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3"/>
  <workbookPr/>
  <mc:AlternateContent xmlns:mc="http://schemas.openxmlformats.org/markup-compatibility/2006">
    <mc:Choice Requires="x15">
      <x15ac:absPath xmlns:x15ac="http://schemas.microsoft.com/office/spreadsheetml/2010/11/ac" url="C:\Users\CUNY BPL\Dropbox (CUNY BPL)\M_V\07_RESOURCES\CALCULATION TOOLS\Fans_AHU\"/>
    </mc:Choice>
  </mc:AlternateContent>
  <xr:revisionPtr revIDLastSave="0" documentId="13_ncr:1_{83AECA09-D84B-4965-B096-40F302A3AB52}" xr6:coauthVersionLast="47" xr6:coauthVersionMax="47" xr10:uidLastSave="{00000000-0000-0000-0000-000000000000}"/>
  <bookViews>
    <workbookView xWindow="-108" yWindow="-108" windowWidth="23256" windowHeight="12456" xr2:uid="{00000000-000D-0000-FFFF-FFFF00000000}"/>
  </bookViews>
  <sheets>
    <sheet name="Change Log" sheetId="27" r:id="rId1"/>
    <sheet name="Intro" sheetId="7" r:id="rId2"/>
    <sheet name="Step 1.1 Raw Supply Fan Data" sheetId="18" r:id="rId3"/>
    <sheet name="Step 1.2 Raw Return Fan Data" sheetId="22" r:id="rId4"/>
    <sheet name="Step 2. Percent Runtime Calcs" sheetId="24" r:id="rId5"/>
    <sheet name="Step 3. Daily Avg Runtime Calcs" sheetId="26" r:id="rId6"/>
    <sheet name="Step 4. Results" sheetId="20" r:id="rId7"/>
  </sheets>
  <definedNames>
    <definedName name="_xlnm._FilterDatabase" localSheetId="2" hidden="1">'Step 1.1 Raw Supply Fan Data'!$A$1:$B$1432</definedName>
    <definedName name="_xlnm._FilterDatabase" localSheetId="3" hidden="1">'Step 1.2 Raw Return Fan Data'!$A$1:$B$1432</definedName>
    <definedName name="Current_Tolerance">Intro!$B$24</definedName>
    <definedName name="Ret_High_Speed_Current">'Step 1.2 Raw Return Fan Data'!$E$5</definedName>
    <definedName name="Ret_High_Speed_Max_Current">'Step 2. Percent Runtime Calcs'!$R$5</definedName>
    <definedName name="Ret_High_Speed_Min_Current">'Step 2. Percent Runtime Calcs'!$R$4</definedName>
    <definedName name="Ret_High_Speed_Power">'Step 1.2 Raw Return Fan Data'!$F$5</definedName>
    <definedName name="Ret_Low_Speed_Current">'Step 1.2 Raw Return Fan Data'!$E$4</definedName>
    <definedName name="Ret_Low_Speed_Max_Current">'Step 2. Percent Runtime Calcs'!$R$3</definedName>
    <definedName name="Ret_Low_Speed_Min_Current">'Step 2. Percent Runtime Calcs'!$R$2</definedName>
    <definedName name="Ret_Low_Speed_Power">'Step 1.2 Raw Return Fan Data'!$F$4</definedName>
    <definedName name="Sup_High_Speed_Current">'Step 1.1 Raw Supply Fan Data'!$E$5</definedName>
    <definedName name="Sup_High_Speed_Max_Current">'Step 2. Percent Runtime Calcs'!$O$5</definedName>
    <definedName name="Sup_High_Speed_Min_Current">'Step 2. Percent Runtime Calcs'!$O$4</definedName>
    <definedName name="Sup_High_Speed_Power">'Step 1.1 Raw Supply Fan Data'!$F$5</definedName>
    <definedName name="Sup_Low_Speed_Current">'Step 1.1 Raw Supply Fan Data'!$E$4</definedName>
    <definedName name="Sup_Low_Speed_Max_Current">'Step 2. Percent Runtime Calcs'!$O$3</definedName>
    <definedName name="Sup_Low_Speed_Min_Current">'Step 2. Percent Runtime Calcs'!$O$2</definedName>
    <definedName name="Sup_Low_Speed_Power">'Step 1.1 Raw Supply Fan Data'!$F$4</definedName>
    <definedName name="Weeks_Per_Year">Intro!$B$25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0" l="1"/>
  <c r="C14" i="20"/>
  <c r="O3" i="24"/>
  <c r="K3001" i="24"/>
  <c r="K3000" i="24"/>
  <c r="K2999" i="24"/>
  <c r="K2998" i="24"/>
  <c r="K2997" i="24"/>
  <c r="K2996" i="24"/>
  <c r="K2995" i="24"/>
  <c r="K2994" i="24"/>
  <c r="K2993" i="24"/>
  <c r="K2992" i="24"/>
  <c r="K2991" i="24"/>
  <c r="K2990" i="24"/>
  <c r="K2989" i="24"/>
  <c r="K2988" i="24"/>
  <c r="K2987" i="24"/>
  <c r="K2986" i="24"/>
  <c r="K2985" i="24"/>
  <c r="K2984" i="24"/>
  <c r="K2983" i="24"/>
  <c r="K2982" i="24"/>
  <c r="K2981" i="24"/>
  <c r="K2980" i="24"/>
  <c r="K2979" i="24"/>
  <c r="K2978" i="24"/>
  <c r="K2977" i="24"/>
  <c r="K2976" i="24"/>
  <c r="K2975" i="24"/>
  <c r="K2974" i="24"/>
  <c r="K2973" i="24"/>
  <c r="K2972" i="24"/>
  <c r="K2971" i="24"/>
  <c r="K2970" i="24"/>
  <c r="K2969" i="24"/>
  <c r="K2968" i="24"/>
  <c r="K2967" i="24"/>
  <c r="K2966" i="24"/>
  <c r="K2965" i="24"/>
  <c r="K2964" i="24"/>
  <c r="K2963" i="24"/>
  <c r="K2962" i="24"/>
  <c r="K2961" i="24"/>
  <c r="K2960" i="24"/>
  <c r="K2959" i="24"/>
  <c r="K2958" i="24"/>
  <c r="K2957" i="24"/>
  <c r="K2956" i="24"/>
  <c r="K2955" i="24"/>
  <c r="K2954" i="24"/>
  <c r="K2953" i="24"/>
  <c r="K2952" i="24"/>
  <c r="K2951" i="24"/>
  <c r="K2950" i="24"/>
  <c r="K2949" i="24"/>
  <c r="K2948" i="24"/>
  <c r="K2947" i="24"/>
  <c r="K2946" i="24"/>
  <c r="K2945" i="24"/>
  <c r="K2944" i="24"/>
  <c r="K2943" i="24"/>
  <c r="K2942" i="24"/>
  <c r="K2941" i="24"/>
  <c r="K2940" i="24"/>
  <c r="K2939" i="24"/>
  <c r="K2938" i="24"/>
  <c r="K2937" i="24"/>
  <c r="K2936" i="24"/>
  <c r="K2935" i="24"/>
  <c r="K2934" i="24"/>
  <c r="K2933" i="24"/>
  <c r="K2932" i="24"/>
  <c r="K2931" i="24"/>
  <c r="K2930" i="24"/>
  <c r="K2929" i="24"/>
  <c r="K2928" i="24"/>
  <c r="K2927" i="24"/>
  <c r="K2926" i="24"/>
  <c r="K2925" i="24"/>
  <c r="K2924" i="24"/>
  <c r="K2923" i="24"/>
  <c r="K2922" i="24"/>
  <c r="K2921" i="24"/>
  <c r="K2920" i="24"/>
  <c r="K2919" i="24"/>
  <c r="K2918" i="24"/>
  <c r="K2917" i="24"/>
  <c r="K2916" i="24"/>
  <c r="K2915" i="24"/>
  <c r="K2914" i="24"/>
  <c r="K2913" i="24"/>
  <c r="K2912" i="24"/>
  <c r="K2911" i="24"/>
  <c r="K2910" i="24"/>
  <c r="K2909" i="24"/>
  <c r="K2908" i="24"/>
  <c r="K2907" i="24"/>
  <c r="K2906" i="24"/>
  <c r="K2905" i="24"/>
  <c r="K2904" i="24"/>
  <c r="K2903" i="24"/>
  <c r="K2902" i="24"/>
  <c r="K2901" i="24"/>
  <c r="K2900" i="24"/>
  <c r="K2899" i="24"/>
  <c r="K2898" i="24"/>
  <c r="K2897" i="24"/>
  <c r="K2896" i="24"/>
  <c r="K2895" i="24"/>
  <c r="K2894" i="24"/>
  <c r="K2893" i="24"/>
  <c r="K2892" i="24"/>
  <c r="K2891" i="24"/>
  <c r="K2890" i="24"/>
  <c r="K2889" i="24"/>
  <c r="K2888" i="24"/>
  <c r="K2887" i="24"/>
  <c r="K2886" i="24"/>
  <c r="K2885" i="24"/>
  <c r="K2884" i="24"/>
  <c r="K2883" i="24"/>
  <c r="K2882" i="24"/>
  <c r="K2881" i="24"/>
  <c r="K2880" i="24"/>
  <c r="K2879" i="24"/>
  <c r="K2878" i="24"/>
  <c r="K2877" i="24"/>
  <c r="K2876" i="24"/>
  <c r="K2875" i="24"/>
  <c r="K2874" i="24"/>
  <c r="K2873" i="24"/>
  <c r="K2872" i="24"/>
  <c r="K2871" i="24"/>
  <c r="K2870" i="24"/>
  <c r="K2869" i="24"/>
  <c r="K2868" i="24"/>
  <c r="K2867" i="24"/>
  <c r="K2866" i="24"/>
  <c r="K2865" i="24"/>
  <c r="K2864" i="24"/>
  <c r="K2863" i="24"/>
  <c r="K2862" i="24"/>
  <c r="K2861" i="24"/>
  <c r="K2860" i="24"/>
  <c r="K2859" i="24"/>
  <c r="K2858" i="24"/>
  <c r="K2857" i="24"/>
  <c r="K2856" i="24"/>
  <c r="K2855" i="24"/>
  <c r="K2854" i="24"/>
  <c r="K2853" i="24"/>
  <c r="K2852" i="24"/>
  <c r="K2851" i="24"/>
  <c r="K2850" i="24"/>
  <c r="K2849" i="24"/>
  <c r="K2848" i="24"/>
  <c r="K2847" i="24"/>
  <c r="K2846" i="24"/>
  <c r="K2845" i="24"/>
  <c r="K2844" i="24"/>
  <c r="K2843" i="24"/>
  <c r="K2842" i="24"/>
  <c r="K2841" i="24"/>
  <c r="K2840" i="24"/>
  <c r="K2839" i="24"/>
  <c r="K2838" i="24"/>
  <c r="K2837" i="24"/>
  <c r="K2836" i="24"/>
  <c r="K2835" i="24"/>
  <c r="K2834" i="24"/>
  <c r="K2833" i="24"/>
  <c r="K2832" i="24"/>
  <c r="K2831" i="24"/>
  <c r="K2830" i="24"/>
  <c r="K2829" i="24"/>
  <c r="K2828" i="24"/>
  <c r="K2827" i="24"/>
  <c r="K2826" i="24"/>
  <c r="K2825" i="24"/>
  <c r="K2824" i="24"/>
  <c r="K2823" i="24"/>
  <c r="K2822" i="24"/>
  <c r="K2821" i="24"/>
  <c r="K2820" i="24"/>
  <c r="K2819" i="24"/>
  <c r="K2818" i="24"/>
  <c r="K2817" i="24"/>
  <c r="K2816" i="24"/>
  <c r="K2815" i="24"/>
  <c r="K2814" i="24"/>
  <c r="K2813" i="24"/>
  <c r="K2812" i="24"/>
  <c r="K2811" i="24"/>
  <c r="K2810" i="24"/>
  <c r="K2809" i="24"/>
  <c r="K2808" i="24"/>
  <c r="K2807" i="24"/>
  <c r="K2806" i="24"/>
  <c r="K2805" i="24"/>
  <c r="K2804" i="24"/>
  <c r="K2803" i="24"/>
  <c r="K2802" i="24"/>
  <c r="K2801" i="24"/>
  <c r="K2800" i="24"/>
  <c r="K2799" i="24"/>
  <c r="K2798" i="24"/>
  <c r="K2797" i="24"/>
  <c r="K2796" i="24"/>
  <c r="K2795" i="24"/>
  <c r="K2794" i="24"/>
  <c r="K2793" i="24"/>
  <c r="K2792" i="24"/>
  <c r="K2791" i="24"/>
  <c r="K2790" i="24"/>
  <c r="K2789" i="24"/>
  <c r="K2788" i="24"/>
  <c r="K2787" i="24"/>
  <c r="K2786" i="24"/>
  <c r="K2785" i="24"/>
  <c r="K2784" i="24"/>
  <c r="K2783" i="24"/>
  <c r="K2782" i="24"/>
  <c r="K2781" i="24"/>
  <c r="K2780" i="24"/>
  <c r="K2779" i="24"/>
  <c r="K2778" i="24"/>
  <c r="K2777" i="24"/>
  <c r="K2776" i="24"/>
  <c r="K2775" i="24"/>
  <c r="K2774" i="24"/>
  <c r="K2773" i="24"/>
  <c r="K2772" i="24"/>
  <c r="K2771" i="24"/>
  <c r="K2770" i="24"/>
  <c r="K2769" i="24"/>
  <c r="K2768" i="24"/>
  <c r="K2767" i="24"/>
  <c r="K2766" i="24"/>
  <c r="K2765" i="24"/>
  <c r="K2764" i="24"/>
  <c r="K2763" i="24"/>
  <c r="K2762" i="24"/>
  <c r="K2761" i="24"/>
  <c r="K2760" i="24"/>
  <c r="K2759" i="24"/>
  <c r="K2758" i="24"/>
  <c r="K2757" i="24"/>
  <c r="K2756" i="24"/>
  <c r="K2755" i="24"/>
  <c r="K2754" i="24"/>
  <c r="K2753" i="24"/>
  <c r="K2752" i="24"/>
  <c r="K2751" i="24"/>
  <c r="K2750" i="24"/>
  <c r="K2749" i="24"/>
  <c r="K2748" i="24"/>
  <c r="K2747" i="24"/>
  <c r="K2746" i="24"/>
  <c r="K2745" i="24"/>
  <c r="K2744" i="24"/>
  <c r="K2743" i="24"/>
  <c r="K2742" i="24"/>
  <c r="K2741" i="24"/>
  <c r="K2740" i="24"/>
  <c r="K2739" i="24"/>
  <c r="K2738" i="24"/>
  <c r="K2737" i="24"/>
  <c r="K2736" i="24"/>
  <c r="K2735" i="24"/>
  <c r="K2734" i="24"/>
  <c r="K2733" i="24"/>
  <c r="K2732" i="24"/>
  <c r="K2731" i="24"/>
  <c r="K2730" i="24"/>
  <c r="K2729" i="24"/>
  <c r="K2728" i="24"/>
  <c r="K2727" i="24"/>
  <c r="K2726" i="24"/>
  <c r="K2725" i="24"/>
  <c r="K2724" i="24"/>
  <c r="K2723" i="24"/>
  <c r="K2722" i="24"/>
  <c r="K2721" i="24"/>
  <c r="K2720" i="24"/>
  <c r="K2719" i="24"/>
  <c r="K2718" i="24"/>
  <c r="K2717" i="24"/>
  <c r="K2716" i="24"/>
  <c r="K2715" i="24"/>
  <c r="K2714" i="24"/>
  <c r="K2713" i="24"/>
  <c r="K2712" i="24"/>
  <c r="K2711" i="24"/>
  <c r="K2710" i="24"/>
  <c r="K2709" i="24"/>
  <c r="K2708" i="24"/>
  <c r="K2707" i="24"/>
  <c r="K2706" i="24"/>
  <c r="K2705" i="24"/>
  <c r="K2704" i="24"/>
  <c r="K2703" i="24"/>
  <c r="K2702" i="24"/>
  <c r="K2701" i="24"/>
  <c r="K2700" i="24"/>
  <c r="K2699" i="24"/>
  <c r="K2698" i="24"/>
  <c r="K2697" i="24"/>
  <c r="K2696" i="24"/>
  <c r="K2695" i="24"/>
  <c r="K2694" i="24"/>
  <c r="K2693" i="24"/>
  <c r="K2692" i="24"/>
  <c r="K2691" i="24"/>
  <c r="K2690" i="24"/>
  <c r="K2689" i="24"/>
  <c r="K2688" i="24"/>
  <c r="K2687" i="24"/>
  <c r="K2686" i="24"/>
  <c r="K2685" i="24"/>
  <c r="K2684" i="24"/>
  <c r="K2683" i="24"/>
  <c r="K2682" i="24"/>
  <c r="K2681" i="24"/>
  <c r="K2680" i="24"/>
  <c r="K2679" i="24"/>
  <c r="K2678" i="24"/>
  <c r="K2677" i="24"/>
  <c r="K2676" i="24"/>
  <c r="K2675" i="24"/>
  <c r="K2674" i="24"/>
  <c r="K2673" i="24"/>
  <c r="K2672" i="24"/>
  <c r="K2671" i="24"/>
  <c r="K2670" i="24"/>
  <c r="K2669" i="24"/>
  <c r="K2668" i="24"/>
  <c r="K2667" i="24"/>
  <c r="K2666" i="24"/>
  <c r="K2665" i="24"/>
  <c r="K2664" i="24"/>
  <c r="K2663" i="24"/>
  <c r="K2662" i="24"/>
  <c r="K2661" i="24"/>
  <c r="K2660" i="24"/>
  <c r="K2659" i="24"/>
  <c r="K2658" i="24"/>
  <c r="K2657" i="24"/>
  <c r="K2656" i="24"/>
  <c r="K2655" i="24"/>
  <c r="K2654" i="24"/>
  <c r="K2653" i="24"/>
  <c r="K2652" i="24"/>
  <c r="K2651" i="24"/>
  <c r="K2650" i="24"/>
  <c r="K2649" i="24"/>
  <c r="K2648" i="24"/>
  <c r="K2647" i="24"/>
  <c r="K2646" i="24"/>
  <c r="K2645" i="24"/>
  <c r="K2644" i="24"/>
  <c r="K2643" i="24"/>
  <c r="K2642" i="24"/>
  <c r="K2641" i="24"/>
  <c r="K2640" i="24"/>
  <c r="K2639" i="24"/>
  <c r="K2638" i="24"/>
  <c r="K2637" i="24"/>
  <c r="K2636" i="24"/>
  <c r="K2635" i="24"/>
  <c r="K2634" i="24"/>
  <c r="K2633" i="24"/>
  <c r="K2632" i="24"/>
  <c r="K2631" i="24"/>
  <c r="K2630" i="24"/>
  <c r="K2629" i="24"/>
  <c r="K2628" i="24"/>
  <c r="K2627" i="24"/>
  <c r="K2626" i="24"/>
  <c r="K2625" i="24"/>
  <c r="K2624" i="24"/>
  <c r="K2623" i="24"/>
  <c r="K2622" i="24"/>
  <c r="K2621" i="24"/>
  <c r="K2620" i="24"/>
  <c r="K2619" i="24"/>
  <c r="K2618" i="24"/>
  <c r="K2617" i="24"/>
  <c r="K2616" i="24"/>
  <c r="K2615" i="24"/>
  <c r="K2614" i="24"/>
  <c r="K2613" i="24"/>
  <c r="K2612" i="24"/>
  <c r="K2611" i="24"/>
  <c r="K2610" i="24"/>
  <c r="K2609" i="24"/>
  <c r="K2608" i="24"/>
  <c r="K2607" i="24"/>
  <c r="K2606" i="24"/>
  <c r="K2605" i="24"/>
  <c r="K2604" i="24"/>
  <c r="K2603" i="24"/>
  <c r="K2602" i="24"/>
  <c r="K2601" i="24"/>
  <c r="K2600" i="24"/>
  <c r="K2599" i="24"/>
  <c r="K2598" i="24"/>
  <c r="K2597" i="24"/>
  <c r="K2596" i="24"/>
  <c r="K2595" i="24"/>
  <c r="K2594" i="24"/>
  <c r="K2593" i="24"/>
  <c r="K2592" i="24"/>
  <c r="K2591" i="24"/>
  <c r="K2590" i="24"/>
  <c r="K2589" i="24"/>
  <c r="K2588" i="24"/>
  <c r="K2587" i="24"/>
  <c r="K2586" i="24"/>
  <c r="K2585" i="24"/>
  <c r="K2584" i="24"/>
  <c r="K2583" i="24"/>
  <c r="K2582" i="24"/>
  <c r="K2581" i="24"/>
  <c r="K2580" i="24"/>
  <c r="K2579" i="24"/>
  <c r="K2578" i="24"/>
  <c r="K2577" i="24"/>
  <c r="K2576" i="24"/>
  <c r="K2575" i="24"/>
  <c r="K2574" i="24"/>
  <c r="K2573" i="24"/>
  <c r="K2572" i="24"/>
  <c r="K2571" i="24"/>
  <c r="K2570" i="24"/>
  <c r="K2569" i="24"/>
  <c r="K2568" i="24"/>
  <c r="K2567" i="24"/>
  <c r="K2566" i="24"/>
  <c r="K2565" i="24"/>
  <c r="K2564" i="24"/>
  <c r="K2563" i="24"/>
  <c r="K2562" i="24"/>
  <c r="K2561" i="24"/>
  <c r="K2560" i="24"/>
  <c r="K2559" i="24"/>
  <c r="K2558" i="24"/>
  <c r="K2557" i="24"/>
  <c r="K2556" i="24"/>
  <c r="K2555" i="24"/>
  <c r="K2554" i="24"/>
  <c r="K2553" i="24"/>
  <c r="K2552" i="24"/>
  <c r="K2551" i="24"/>
  <c r="K2550" i="24"/>
  <c r="K2549" i="24"/>
  <c r="K2548" i="24"/>
  <c r="K2547" i="24"/>
  <c r="K2546" i="24"/>
  <c r="K2545" i="24"/>
  <c r="K2544" i="24"/>
  <c r="K2543" i="24"/>
  <c r="K2542" i="24"/>
  <c r="K2541" i="24"/>
  <c r="K2540" i="24"/>
  <c r="K2539" i="24"/>
  <c r="K2538" i="24"/>
  <c r="K2537" i="24"/>
  <c r="K2536" i="24"/>
  <c r="K2535" i="24"/>
  <c r="K2534" i="24"/>
  <c r="K2533" i="24"/>
  <c r="K2532" i="24"/>
  <c r="K2531" i="24"/>
  <c r="K2530" i="24"/>
  <c r="K2529" i="24"/>
  <c r="K2528" i="24"/>
  <c r="K2527" i="24"/>
  <c r="K2526" i="24"/>
  <c r="K2525" i="24"/>
  <c r="K2524" i="24"/>
  <c r="K2523" i="24"/>
  <c r="K2522" i="24"/>
  <c r="K2521" i="24"/>
  <c r="K2520" i="24"/>
  <c r="K2519" i="24"/>
  <c r="K2518" i="24"/>
  <c r="K2517" i="24"/>
  <c r="K2516" i="24"/>
  <c r="K2515" i="24"/>
  <c r="K2514" i="24"/>
  <c r="K2513" i="24"/>
  <c r="K2512" i="24"/>
  <c r="K2511" i="24"/>
  <c r="K2510" i="24"/>
  <c r="K2509" i="24"/>
  <c r="K2508" i="24"/>
  <c r="K2507" i="24"/>
  <c r="K2506" i="24"/>
  <c r="K2505" i="24"/>
  <c r="K2504" i="24"/>
  <c r="K2503" i="24"/>
  <c r="K2502" i="24"/>
  <c r="K2501" i="24"/>
  <c r="K2500" i="24"/>
  <c r="K2499" i="24"/>
  <c r="K2498" i="24"/>
  <c r="K2497" i="24"/>
  <c r="K2496" i="24"/>
  <c r="K2495" i="24"/>
  <c r="K2494" i="24"/>
  <c r="K2493" i="24"/>
  <c r="K2492" i="24"/>
  <c r="K2491" i="24"/>
  <c r="K2490" i="24"/>
  <c r="K2489" i="24"/>
  <c r="K2488" i="24"/>
  <c r="K2487" i="24"/>
  <c r="K2486" i="24"/>
  <c r="K2485" i="24"/>
  <c r="K2484" i="24"/>
  <c r="K2483" i="24"/>
  <c r="K2482" i="24"/>
  <c r="K2481" i="24"/>
  <c r="K2480" i="24"/>
  <c r="K2479" i="24"/>
  <c r="K2478" i="24"/>
  <c r="K2477" i="24"/>
  <c r="K2476" i="24"/>
  <c r="K2475" i="24"/>
  <c r="K2474" i="24"/>
  <c r="K2473" i="24"/>
  <c r="K2472" i="24"/>
  <c r="K2471" i="24"/>
  <c r="K2470" i="24"/>
  <c r="K2469" i="24"/>
  <c r="K2468" i="24"/>
  <c r="K2467" i="24"/>
  <c r="K2466" i="24"/>
  <c r="K2465" i="24"/>
  <c r="K2464" i="24"/>
  <c r="K2463" i="24"/>
  <c r="K2462" i="24"/>
  <c r="K2461" i="24"/>
  <c r="K2460" i="24"/>
  <c r="K2459" i="24"/>
  <c r="K2458" i="24"/>
  <c r="K2457" i="24"/>
  <c r="K2456" i="24"/>
  <c r="K2455" i="24"/>
  <c r="K2454" i="24"/>
  <c r="K2453" i="24"/>
  <c r="K2452" i="24"/>
  <c r="K2451" i="24"/>
  <c r="K2450" i="24"/>
  <c r="K2449" i="24"/>
  <c r="K2448" i="24"/>
  <c r="K2447" i="24"/>
  <c r="K2446" i="24"/>
  <c r="K2445" i="24"/>
  <c r="K2444" i="24"/>
  <c r="K2443" i="24"/>
  <c r="K2442" i="24"/>
  <c r="K2441" i="24"/>
  <c r="K2440" i="24"/>
  <c r="K2439" i="24"/>
  <c r="K2438" i="24"/>
  <c r="K2437" i="24"/>
  <c r="K2436" i="24"/>
  <c r="K2435" i="24"/>
  <c r="K2434" i="24"/>
  <c r="K2433" i="24"/>
  <c r="K2432" i="24"/>
  <c r="K2431" i="24"/>
  <c r="K2430" i="24"/>
  <c r="K2429" i="24"/>
  <c r="K2428" i="24"/>
  <c r="K2427" i="24"/>
  <c r="K2426" i="24"/>
  <c r="K2425" i="24"/>
  <c r="K2424" i="24"/>
  <c r="K2423" i="24"/>
  <c r="K2422" i="24"/>
  <c r="K2421" i="24"/>
  <c r="K2420" i="24"/>
  <c r="K2419" i="24"/>
  <c r="K2418" i="24"/>
  <c r="K2417" i="24"/>
  <c r="K2416" i="24"/>
  <c r="K2415" i="24"/>
  <c r="K2414" i="24"/>
  <c r="K2413" i="24"/>
  <c r="K2412" i="24"/>
  <c r="K2411" i="24"/>
  <c r="K2410" i="24"/>
  <c r="K2409" i="24"/>
  <c r="K2408" i="24"/>
  <c r="K2407" i="24"/>
  <c r="K2406" i="24"/>
  <c r="K2405" i="24"/>
  <c r="K2404" i="24"/>
  <c r="K2403" i="24"/>
  <c r="K2402" i="24"/>
  <c r="K2401" i="24"/>
  <c r="K2400" i="24"/>
  <c r="K2399" i="24"/>
  <c r="K2398" i="24"/>
  <c r="K2397" i="24"/>
  <c r="K2396" i="24"/>
  <c r="K2395" i="24"/>
  <c r="K2394" i="24"/>
  <c r="K2393" i="24"/>
  <c r="K2392" i="24"/>
  <c r="K2391" i="24"/>
  <c r="K2390" i="24"/>
  <c r="K2389" i="24"/>
  <c r="K2388" i="24"/>
  <c r="K2387" i="24"/>
  <c r="K2386" i="24"/>
  <c r="K2385" i="24"/>
  <c r="K2384" i="24"/>
  <c r="K2383" i="24"/>
  <c r="K2382" i="24"/>
  <c r="K2381" i="24"/>
  <c r="K2380" i="24"/>
  <c r="K2379" i="24"/>
  <c r="K2378" i="24"/>
  <c r="K2377" i="24"/>
  <c r="K2376" i="24"/>
  <c r="K2375" i="24"/>
  <c r="K2374" i="24"/>
  <c r="K2373" i="24"/>
  <c r="K2372" i="24"/>
  <c r="K2371" i="24"/>
  <c r="K2370" i="24"/>
  <c r="K2369" i="24"/>
  <c r="K2368" i="24"/>
  <c r="K2367" i="24"/>
  <c r="K2366" i="24"/>
  <c r="K2365" i="24"/>
  <c r="K2364" i="24"/>
  <c r="K2363" i="24"/>
  <c r="K2362" i="24"/>
  <c r="K2361" i="24"/>
  <c r="K2360" i="24"/>
  <c r="K2359" i="24"/>
  <c r="K2358" i="24"/>
  <c r="K2357" i="24"/>
  <c r="K2356" i="24"/>
  <c r="K2355" i="24"/>
  <c r="K2354" i="24"/>
  <c r="K2353" i="24"/>
  <c r="K2352" i="24"/>
  <c r="K2351" i="24"/>
  <c r="K2350" i="24"/>
  <c r="K2349" i="24"/>
  <c r="K2348" i="24"/>
  <c r="K2347" i="24"/>
  <c r="K2346" i="24"/>
  <c r="K2345" i="24"/>
  <c r="K2344" i="24"/>
  <c r="K2343" i="24"/>
  <c r="K2342" i="24"/>
  <c r="K2341" i="24"/>
  <c r="K2340" i="24"/>
  <c r="K2339" i="24"/>
  <c r="K2338" i="24"/>
  <c r="K2337" i="24"/>
  <c r="K2336" i="24"/>
  <c r="K2335" i="24"/>
  <c r="K2334" i="24"/>
  <c r="K2333" i="24"/>
  <c r="K2332" i="24"/>
  <c r="K2331" i="24"/>
  <c r="K2330" i="24"/>
  <c r="K2329" i="24"/>
  <c r="K2328" i="24"/>
  <c r="K2327" i="24"/>
  <c r="K2326" i="24"/>
  <c r="K2325" i="24"/>
  <c r="K2324" i="24"/>
  <c r="K2323" i="24"/>
  <c r="K2322" i="24"/>
  <c r="K2321" i="24"/>
  <c r="K2320" i="24"/>
  <c r="K2319" i="24"/>
  <c r="K2318" i="24"/>
  <c r="K2317" i="24"/>
  <c r="K2316" i="24"/>
  <c r="K2315" i="24"/>
  <c r="K2314" i="24"/>
  <c r="K2313" i="24"/>
  <c r="K2312" i="24"/>
  <c r="K2311" i="24"/>
  <c r="K2310" i="24"/>
  <c r="K2309" i="24"/>
  <c r="K2308" i="24"/>
  <c r="K2307" i="24"/>
  <c r="K2306" i="24"/>
  <c r="K2305" i="24"/>
  <c r="K2304" i="24"/>
  <c r="K2303" i="24"/>
  <c r="K2302" i="24"/>
  <c r="K2301" i="24"/>
  <c r="K2300" i="24"/>
  <c r="K2299" i="24"/>
  <c r="K2298" i="24"/>
  <c r="K2297" i="24"/>
  <c r="K2296" i="24"/>
  <c r="K2295" i="24"/>
  <c r="K2294" i="24"/>
  <c r="K2293" i="24"/>
  <c r="K2292" i="24"/>
  <c r="K2291" i="24"/>
  <c r="K2290" i="24"/>
  <c r="K2289" i="24"/>
  <c r="K2288" i="24"/>
  <c r="K2287" i="24"/>
  <c r="K2286" i="24"/>
  <c r="K2285" i="24"/>
  <c r="K2284" i="24"/>
  <c r="K2283" i="24"/>
  <c r="K2282" i="24"/>
  <c r="K2281" i="24"/>
  <c r="K2280" i="24"/>
  <c r="K2279" i="24"/>
  <c r="K2278" i="24"/>
  <c r="K2277" i="24"/>
  <c r="K2276" i="24"/>
  <c r="K2275" i="24"/>
  <c r="K2274" i="24"/>
  <c r="K2273" i="24"/>
  <c r="K2272" i="24"/>
  <c r="K2271" i="24"/>
  <c r="K2270" i="24"/>
  <c r="K2269" i="24"/>
  <c r="K2268" i="24"/>
  <c r="K2267" i="24"/>
  <c r="K2266" i="24"/>
  <c r="K2265" i="24"/>
  <c r="K2264" i="24"/>
  <c r="K2263" i="24"/>
  <c r="K2262" i="24"/>
  <c r="K2261" i="24"/>
  <c r="K2260" i="24"/>
  <c r="K2259" i="24"/>
  <c r="K2258" i="24"/>
  <c r="K2257" i="24"/>
  <c r="K2256" i="24"/>
  <c r="K2255" i="24"/>
  <c r="K2254" i="24"/>
  <c r="K2253" i="24"/>
  <c r="K2252" i="24"/>
  <c r="K2251" i="24"/>
  <c r="K2250" i="24"/>
  <c r="K2249" i="24"/>
  <c r="K2248" i="24"/>
  <c r="K2247" i="24"/>
  <c r="K2246" i="24"/>
  <c r="K2245" i="24"/>
  <c r="K2244" i="24"/>
  <c r="K2243" i="24"/>
  <c r="K2242" i="24"/>
  <c r="K2241" i="24"/>
  <c r="K2240" i="24"/>
  <c r="K2239" i="24"/>
  <c r="K2238" i="24"/>
  <c r="K2237" i="24"/>
  <c r="K2236" i="24"/>
  <c r="K2235" i="24"/>
  <c r="K2234" i="24"/>
  <c r="K2233" i="24"/>
  <c r="K2232" i="24"/>
  <c r="K2231" i="24"/>
  <c r="K2230" i="24"/>
  <c r="K2229" i="24"/>
  <c r="K2228" i="24"/>
  <c r="K2227" i="24"/>
  <c r="K2226" i="24"/>
  <c r="K2225" i="24"/>
  <c r="K2224" i="24"/>
  <c r="K2223" i="24"/>
  <c r="K2222" i="24"/>
  <c r="K2221" i="24"/>
  <c r="K2220" i="24"/>
  <c r="K2219" i="24"/>
  <c r="K2218" i="24"/>
  <c r="K2217" i="24"/>
  <c r="K2216" i="24"/>
  <c r="K2215" i="24"/>
  <c r="K2214" i="24"/>
  <c r="K2213" i="24"/>
  <c r="K2212" i="24"/>
  <c r="K2211" i="24"/>
  <c r="K2210" i="24"/>
  <c r="K2209" i="24"/>
  <c r="K2208" i="24"/>
  <c r="K2207" i="24"/>
  <c r="K2206" i="24"/>
  <c r="K2205" i="24"/>
  <c r="K2204" i="24"/>
  <c r="K2203" i="24"/>
  <c r="K2202" i="24"/>
  <c r="K2201" i="24"/>
  <c r="K2200" i="24"/>
  <c r="K2199" i="24"/>
  <c r="K2198" i="24"/>
  <c r="K2197" i="24"/>
  <c r="K2196" i="24"/>
  <c r="K2195" i="24"/>
  <c r="K2194" i="24"/>
  <c r="K2193" i="24"/>
  <c r="K2192" i="24"/>
  <c r="K2191" i="24"/>
  <c r="K2190" i="24"/>
  <c r="K2189" i="24"/>
  <c r="K2188" i="24"/>
  <c r="K2187" i="24"/>
  <c r="K2186" i="24"/>
  <c r="K2185" i="24"/>
  <c r="K2184" i="24"/>
  <c r="K2183" i="24"/>
  <c r="K2182" i="24"/>
  <c r="K2181" i="24"/>
  <c r="K2180" i="24"/>
  <c r="K2179" i="24"/>
  <c r="K2178" i="24"/>
  <c r="K2177" i="24"/>
  <c r="K2176" i="24"/>
  <c r="K2175" i="24"/>
  <c r="K2174" i="24"/>
  <c r="K2173" i="24"/>
  <c r="K2172" i="24"/>
  <c r="K2171" i="24"/>
  <c r="K2170" i="24"/>
  <c r="K2169" i="24"/>
  <c r="K2168" i="24"/>
  <c r="K2167" i="24"/>
  <c r="K2166" i="24"/>
  <c r="K2165" i="24"/>
  <c r="K2164" i="24"/>
  <c r="K2163" i="24"/>
  <c r="K2162" i="24"/>
  <c r="K2161" i="24"/>
  <c r="K2160" i="24"/>
  <c r="K2159" i="24"/>
  <c r="K2158" i="24"/>
  <c r="K2157" i="24"/>
  <c r="K2156" i="24"/>
  <c r="K2155" i="24"/>
  <c r="K2154" i="24"/>
  <c r="K2153" i="24"/>
  <c r="K2152" i="24"/>
  <c r="K2151" i="24"/>
  <c r="K2150" i="24"/>
  <c r="K2149" i="24"/>
  <c r="K2148" i="24"/>
  <c r="K2147" i="24"/>
  <c r="K2146" i="24"/>
  <c r="K2145" i="24"/>
  <c r="K2144" i="24"/>
  <c r="K2143" i="24"/>
  <c r="K2142" i="24"/>
  <c r="K2141" i="24"/>
  <c r="K2140" i="24"/>
  <c r="K2139" i="24"/>
  <c r="K2138" i="24"/>
  <c r="K2137" i="24"/>
  <c r="K2136" i="24"/>
  <c r="K2135" i="24"/>
  <c r="K2134" i="24"/>
  <c r="K2133" i="24"/>
  <c r="K2132" i="24"/>
  <c r="K2131" i="24"/>
  <c r="K2130" i="24"/>
  <c r="K2129" i="24"/>
  <c r="K2128" i="24"/>
  <c r="K2127" i="24"/>
  <c r="K2126" i="24"/>
  <c r="K2125" i="24"/>
  <c r="K2124" i="24"/>
  <c r="K2123" i="24"/>
  <c r="K2122" i="24"/>
  <c r="K2121" i="24"/>
  <c r="K2120" i="24"/>
  <c r="K2119" i="24"/>
  <c r="K2118" i="24"/>
  <c r="K2117" i="24"/>
  <c r="K2116" i="24"/>
  <c r="K2115" i="24"/>
  <c r="K2114" i="24"/>
  <c r="K2113" i="24"/>
  <c r="K2112" i="24"/>
  <c r="K2111" i="24"/>
  <c r="K2110" i="24"/>
  <c r="K2109" i="24"/>
  <c r="K2108" i="24"/>
  <c r="K2107" i="24"/>
  <c r="K2106" i="24"/>
  <c r="K2105" i="24"/>
  <c r="K2104" i="24"/>
  <c r="K2103" i="24"/>
  <c r="K2102" i="24"/>
  <c r="K2101" i="24"/>
  <c r="K2100" i="24"/>
  <c r="K2099" i="24"/>
  <c r="K2098" i="24"/>
  <c r="K2097" i="24"/>
  <c r="K2096" i="24"/>
  <c r="K2095" i="24"/>
  <c r="K2094" i="24"/>
  <c r="K2093" i="24"/>
  <c r="K2092" i="24"/>
  <c r="K2091" i="24"/>
  <c r="K2090" i="24"/>
  <c r="K2089" i="24"/>
  <c r="K2088" i="24"/>
  <c r="K2087" i="24"/>
  <c r="K2086" i="24"/>
  <c r="K2085" i="24"/>
  <c r="K2084" i="24"/>
  <c r="K2083" i="24"/>
  <c r="K2082" i="24"/>
  <c r="K2081" i="24"/>
  <c r="K2080" i="24"/>
  <c r="K2079" i="24"/>
  <c r="K2078" i="24"/>
  <c r="K2077" i="24"/>
  <c r="K2076" i="24"/>
  <c r="K2075" i="24"/>
  <c r="K2074" i="24"/>
  <c r="K2073" i="24"/>
  <c r="K2072" i="24"/>
  <c r="K2071" i="24"/>
  <c r="K2070" i="24"/>
  <c r="K2069" i="24"/>
  <c r="K2068" i="24"/>
  <c r="K2067" i="24"/>
  <c r="K2066" i="24"/>
  <c r="K2065" i="24"/>
  <c r="K2064" i="24"/>
  <c r="K2063" i="24"/>
  <c r="K2062" i="24"/>
  <c r="K2061" i="24"/>
  <c r="K2060" i="24"/>
  <c r="K2059" i="24"/>
  <c r="K2058" i="24"/>
  <c r="K2057" i="24"/>
  <c r="K2056" i="24"/>
  <c r="K2055" i="24"/>
  <c r="K2054" i="24"/>
  <c r="K2053" i="24"/>
  <c r="K2052" i="24"/>
  <c r="K2051" i="24"/>
  <c r="K2050" i="24"/>
  <c r="K2049" i="24"/>
  <c r="K2048" i="24"/>
  <c r="K2047" i="24"/>
  <c r="K2046" i="24"/>
  <c r="K2045" i="24"/>
  <c r="K2044" i="24"/>
  <c r="K2043" i="24"/>
  <c r="K2042" i="24"/>
  <c r="K2041" i="24"/>
  <c r="K2040" i="24"/>
  <c r="K2039" i="24"/>
  <c r="K2038" i="24"/>
  <c r="K2037" i="24"/>
  <c r="K2036" i="24"/>
  <c r="K2035" i="24"/>
  <c r="K2034" i="24"/>
  <c r="K2033" i="24"/>
  <c r="K2032" i="24"/>
  <c r="K2031" i="24"/>
  <c r="K2030" i="24"/>
  <c r="K2029" i="24"/>
  <c r="K2028" i="24"/>
  <c r="K2027" i="24"/>
  <c r="K2026" i="24"/>
  <c r="K2025" i="24"/>
  <c r="K2024" i="24"/>
  <c r="K2023" i="24"/>
  <c r="K2022" i="24"/>
  <c r="K2021" i="24"/>
  <c r="K2020" i="24"/>
  <c r="K2019" i="24"/>
  <c r="K2018" i="24"/>
  <c r="K2017" i="24"/>
  <c r="K2016" i="24"/>
  <c r="K2015" i="24"/>
  <c r="K2014" i="24"/>
  <c r="K2013" i="24"/>
  <c r="K2012" i="24"/>
  <c r="K2011" i="24"/>
  <c r="K2010" i="24"/>
  <c r="K2009" i="24"/>
  <c r="K2008" i="24"/>
  <c r="K2007" i="24"/>
  <c r="K2006" i="24"/>
  <c r="K2005" i="24"/>
  <c r="K2004" i="24"/>
  <c r="K2003" i="24"/>
  <c r="K2002" i="24"/>
  <c r="K2001" i="24"/>
  <c r="K2000" i="24"/>
  <c r="K1999" i="24"/>
  <c r="K1998" i="24"/>
  <c r="K1997" i="24"/>
  <c r="K1996" i="24"/>
  <c r="K1995" i="24"/>
  <c r="K1994" i="24"/>
  <c r="K1993" i="24"/>
  <c r="K1992" i="24"/>
  <c r="K1991" i="24"/>
  <c r="K1990" i="24"/>
  <c r="K1989" i="24"/>
  <c r="K1988" i="24"/>
  <c r="K1987" i="24"/>
  <c r="K1986" i="24"/>
  <c r="K1985" i="24"/>
  <c r="K1984" i="24"/>
  <c r="K1983" i="24"/>
  <c r="K1982" i="24"/>
  <c r="K1981" i="24"/>
  <c r="K1980" i="24"/>
  <c r="K1979" i="24"/>
  <c r="K1978" i="24"/>
  <c r="K1977" i="24"/>
  <c r="K1976" i="24"/>
  <c r="K1975" i="24"/>
  <c r="K1974" i="24"/>
  <c r="K1973" i="24"/>
  <c r="K1972" i="24"/>
  <c r="K1971" i="24"/>
  <c r="K1970" i="24"/>
  <c r="K1969" i="24"/>
  <c r="K1968" i="24"/>
  <c r="K1967" i="24"/>
  <c r="K1966" i="24"/>
  <c r="K1965" i="24"/>
  <c r="K1964" i="24"/>
  <c r="K1963" i="24"/>
  <c r="K1962" i="24"/>
  <c r="K1961" i="24"/>
  <c r="K1960" i="24"/>
  <c r="K1959" i="24"/>
  <c r="K1958" i="24"/>
  <c r="K1957" i="24"/>
  <c r="K1956" i="24"/>
  <c r="K1955" i="24"/>
  <c r="K1954" i="24"/>
  <c r="K1953" i="24"/>
  <c r="K1952" i="24"/>
  <c r="K1951" i="24"/>
  <c r="K1950" i="24"/>
  <c r="K1949" i="24"/>
  <c r="K1948" i="24"/>
  <c r="K1947" i="24"/>
  <c r="K1946" i="24"/>
  <c r="K1945" i="24"/>
  <c r="K1944" i="24"/>
  <c r="K1943" i="24"/>
  <c r="K1942" i="24"/>
  <c r="K1941" i="24"/>
  <c r="K1940" i="24"/>
  <c r="K1939" i="24"/>
  <c r="K1938" i="24"/>
  <c r="K1937" i="24"/>
  <c r="K1936" i="24"/>
  <c r="K1935" i="24"/>
  <c r="K1934" i="24"/>
  <c r="K1933" i="24"/>
  <c r="K1932" i="24"/>
  <c r="K1931" i="24"/>
  <c r="K1930" i="24"/>
  <c r="K1929" i="24"/>
  <c r="K1928" i="24"/>
  <c r="K1927" i="24"/>
  <c r="K1926" i="24"/>
  <c r="K1925" i="24"/>
  <c r="K1924" i="24"/>
  <c r="K1923" i="24"/>
  <c r="K1922" i="24"/>
  <c r="K1921" i="24"/>
  <c r="K1920" i="24"/>
  <c r="K1919" i="24"/>
  <c r="K1918" i="24"/>
  <c r="K1917" i="24"/>
  <c r="K1916" i="24"/>
  <c r="K1915" i="24"/>
  <c r="K1914" i="24"/>
  <c r="K1913" i="24"/>
  <c r="K1912" i="24"/>
  <c r="K1911" i="24"/>
  <c r="K1910" i="24"/>
  <c r="K1909" i="24"/>
  <c r="K1908" i="24"/>
  <c r="K1907" i="24"/>
  <c r="K1906" i="24"/>
  <c r="K1905" i="24"/>
  <c r="K1904" i="24"/>
  <c r="K1903" i="24"/>
  <c r="K1902" i="24"/>
  <c r="K1901" i="24"/>
  <c r="K1900" i="24"/>
  <c r="K1899" i="24"/>
  <c r="K1898" i="24"/>
  <c r="K1897" i="24"/>
  <c r="K1896" i="24"/>
  <c r="K1895" i="24"/>
  <c r="K1894" i="24"/>
  <c r="K1893" i="24"/>
  <c r="K1892" i="24"/>
  <c r="K1891" i="24"/>
  <c r="K1890" i="24"/>
  <c r="K1889" i="24"/>
  <c r="K1888" i="24"/>
  <c r="K1887" i="24"/>
  <c r="K1886" i="24"/>
  <c r="K1885" i="24"/>
  <c r="K1884" i="24"/>
  <c r="K1883" i="24"/>
  <c r="K1882" i="24"/>
  <c r="K1881" i="24"/>
  <c r="K1880" i="24"/>
  <c r="K1879" i="24"/>
  <c r="K1878" i="24"/>
  <c r="K1877" i="24"/>
  <c r="K1876" i="24"/>
  <c r="K1875" i="24"/>
  <c r="K1874" i="24"/>
  <c r="K1873" i="24"/>
  <c r="K1872" i="24"/>
  <c r="K1871" i="24"/>
  <c r="K1870" i="24"/>
  <c r="K1869" i="24"/>
  <c r="K1868" i="24"/>
  <c r="K1867" i="24"/>
  <c r="K1866" i="24"/>
  <c r="K1865" i="24"/>
  <c r="K1864" i="24"/>
  <c r="K1863" i="24"/>
  <c r="K1862" i="24"/>
  <c r="K1861" i="24"/>
  <c r="K1860" i="24"/>
  <c r="K1859" i="24"/>
  <c r="K1858" i="24"/>
  <c r="K1857" i="24"/>
  <c r="K1856" i="24"/>
  <c r="K1855" i="24"/>
  <c r="K1854" i="24"/>
  <c r="K1853" i="24"/>
  <c r="K1852" i="24"/>
  <c r="K1851" i="24"/>
  <c r="K1850" i="24"/>
  <c r="K1849" i="24"/>
  <c r="K1848" i="24"/>
  <c r="K1847" i="24"/>
  <c r="K1846" i="24"/>
  <c r="K1845" i="24"/>
  <c r="K1844" i="24"/>
  <c r="K1843" i="24"/>
  <c r="K1842" i="24"/>
  <c r="K1841" i="24"/>
  <c r="K1840" i="24"/>
  <c r="K1839" i="24"/>
  <c r="K1838" i="24"/>
  <c r="K1837" i="24"/>
  <c r="K1836" i="24"/>
  <c r="K1835" i="24"/>
  <c r="K1834" i="24"/>
  <c r="K1833" i="24"/>
  <c r="K1832" i="24"/>
  <c r="K1831" i="24"/>
  <c r="K1830" i="24"/>
  <c r="K1829" i="24"/>
  <c r="K1828" i="24"/>
  <c r="K1827" i="24"/>
  <c r="K1826" i="24"/>
  <c r="K1825" i="24"/>
  <c r="K1824" i="24"/>
  <c r="K1823" i="24"/>
  <c r="K1822" i="24"/>
  <c r="K1821" i="24"/>
  <c r="K1820" i="24"/>
  <c r="K1819" i="24"/>
  <c r="K1818" i="24"/>
  <c r="K1817" i="24"/>
  <c r="K1816" i="24"/>
  <c r="K1815" i="24"/>
  <c r="K1814" i="24"/>
  <c r="K1813" i="24"/>
  <c r="K1812" i="24"/>
  <c r="K1811" i="24"/>
  <c r="K1810" i="24"/>
  <c r="K1809" i="24"/>
  <c r="K1808" i="24"/>
  <c r="K1807" i="24"/>
  <c r="K1806" i="24"/>
  <c r="K1805" i="24"/>
  <c r="K1804" i="24"/>
  <c r="K1803" i="24"/>
  <c r="K1802" i="24"/>
  <c r="K1801" i="24"/>
  <c r="K1800" i="24"/>
  <c r="K1799" i="24"/>
  <c r="K1798" i="24"/>
  <c r="K1797" i="24"/>
  <c r="K1796" i="24"/>
  <c r="K1795" i="24"/>
  <c r="K1794" i="24"/>
  <c r="K1793" i="24"/>
  <c r="K1792" i="24"/>
  <c r="K1791" i="24"/>
  <c r="K1790" i="24"/>
  <c r="K1789" i="24"/>
  <c r="K1788" i="24"/>
  <c r="K1787" i="24"/>
  <c r="K1786" i="24"/>
  <c r="K1785" i="24"/>
  <c r="K1784" i="24"/>
  <c r="K1783" i="24"/>
  <c r="K1782" i="24"/>
  <c r="K1781" i="24"/>
  <c r="K1780" i="24"/>
  <c r="K1779" i="24"/>
  <c r="K1778" i="24"/>
  <c r="K1777" i="24"/>
  <c r="K1776" i="24"/>
  <c r="K1775" i="24"/>
  <c r="K1774" i="24"/>
  <c r="K1773" i="24"/>
  <c r="K1772" i="24"/>
  <c r="K1771" i="24"/>
  <c r="K1770" i="24"/>
  <c r="K1769" i="24"/>
  <c r="K1768" i="24"/>
  <c r="K1767" i="24"/>
  <c r="K1766" i="24"/>
  <c r="K1765" i="24"/>
  <c r="K1764" i="24"/>
  <c r="K1763" i="24"/>
  <c r="K1762" i="24"/>
  <c r="K1761" i="24"/>
  <c r="K1760" i="24"/>
  <c r="K1759" i="24"/>
  <c r="K1758" i="24"/>
  <c r="K1757" i="24"/>
  <c r="K1756" i="24"/>
  <c r="K1755" i="24"/>
  <c r="K1754" i="24"/>
  <c r="K1753" i="24"/>
  <c r="K1752" i="24"/>
  <c r="K1751" i="24"/>
  <c r="K1750" i="24"/>
  <c r="K1749" i="24"/>
  <c r="K1748" i="24"/>
  <c r="K1747" i="24"/>
  <c r="K1746" i="24"/>
  <c r="K1745" i="24"/>
  <c r="K1744" i="24"/>
  <c r="K1743" i="24"/>
  <c r="K1742" i="24"/>
  <c r="K1741" i="24"/>
  <c r="K1740" i="24"/>
  <c r="K1739" i="24"/>
  <c r="K1738" i="24"/>
  <c r="K1737" i="24"/>
  <c r="K1736" i="24"/>
  <c r="K1735" i="24"/>
  <c r="K1734" i="24"/>
  <c r="K1733" i="24"/>
  <c r="K1732" i="24"/>
  <c r="K1731" i="24"/>
  <c r="K1730" i="24"/>
  <c r="K1729" i="24"/>
  <c r="K1728" i="24"/>
  <c r="K1727" i="24"/>
  <c r="K1726" i="24"/>
  <c r="K1725" i="24"/>
  <c r="K1724" i="24"/>
  <c r="K1723" i="24"/>
  <c r="K1722" i="24"/>
  <c r="K1721" i="24"/>
  <c r="K1720" i="24"/>
  <c r="K1719" i="24"/>
  <c r="K1718" i="24"/>
  <c r="K1717" i="24"/>
  <c r="K1716" i="24"/>
  <c r="K1715" i="24"/>
  <c r="K1714" i="24"/>
  <c r="K1713" i="24"/>
  <c r="K1712" i="24"/>
  <c r="K1711" i="24"/>
  <c r="K1710" i="24"/>
  <c r="K1709" i="24"/>
  <c r="K1708" i="24"/>
  <c r="K1707" i="24"/>
  <c r="K1706" i="24"/>
  <c r="K1705" i="24"/>
  <c r="K1704" i="24"/>
  <c r="K1703" i="24"/>
  <c r="K1702" i="24"/>
  <c r="K1701" i="24"/>
  <c r="K1700" i="24"/>
  <c r="K1699" i="24"/>
  <c r="K1698" i="24"/>
  <c r="K1697" i="24"/>
  <c r="K1696" i="24"/>
  <c r="K1695" i="24"/>
  <c r="K1694" i="24"/>
  <c r="K1693" i="24"/>
  <c r="K1692" i="24"/>
  <c r="K1691" i="24"/>
  <c r="K1690" i="24"/>
  <c r="K1689" i="24"/>
  <c r="K1688" i="24"/>
  <c r="K1687" i="24"/>
  <c r="K1686" i="24"/>
  <c r="K1685" i="24"/>
  <c r="K1684" i="24"/>
  <c r="K1683" i="24"/>
  <c r="K1682" i="24"/>
  <c r="K1681" i="24"/>
  <c r="K1680" i="24"/>
  <c r="K1679" i="24"/>
  <c r="K1678" i="24"/>
  <c r="K1677" i="24"/>
  <c r="K1676" i="24"/>
  <c r="K1675" i="24"/>
  <c r="K1674" i="24"/>
  <c r="K1673" i="24"/>
  <c r="K1672" i="24"/>
  <c r="K1671" i="24"/>
  <c r="K1670" i="24"/>
  <c r="K1669" i="24"/>
  <c r="K1668" i="24"/>
  <c r="K1667" i="24"/>
  <c r="K1666" i="24"/>
  <c r="K1665" i="24"/>
  <c r="K1664" i="24"/>
  <c r="K1663" i="24"/>
  <c r="K1662" i="24"/>
  <c r="K1661" i="24"/>
  <c r="K1660" i="24"/>
  <c r="K1659" i="24"/>
  <c r="K1658" i="24"/>
  <c r="K1657" i="24"/>
  <c r="K1656" i="24"/>
  <c r="K1655" i="24"/>
  <c r="K1654" i="24"/>
  <c r="K1653" i="24"/>
  <c r="K1652" i="24"/>
  <c r="K1651" i="24"/>
  <c r="K1650" i="24"/>
  <c r="K1649" i="24"/>
  <c r="K1648" i="24"/>
  <c r="K1647" i="24"/>
  <c r="K1646" i="24"/>
  <c r="K1645" i="24"/>
  <c r="K1644" i="24"/>
  <c r="K1643" i="24"/>
  <c r="K1642" i="24"/>
  <c r="K1641" i="24"/>
  <c r="K1640" i="24"/>
  <c r="K1639" i="24"/>
  <c r="K1638" i="24"/>
  <c r="K1637" i="24"/>
  <c r="K1636" i="24"/>
  <c r="K1635" i="24"/>
  <c r="K1634" i="24"/>
  <c r="K1633" i="24"/>
  <c r="K1632" i="24"/>
  <c r="K1631" i="24"/>
  <c r="K1630" i="24"/>
  <c r="K1629" i="24"/>
  <c r="K1628" i="24"/>
  <c r="K1627" i="24"/>
  <c r="K1626" i="24"/>
  <c r="K1625" i="24"/>
  <c r="K1624" i="24"/>
  <c r="K1623" i="24"/>
  <c r="K1622" i="24"/>
  <c r="K1621" i="24"/>
  <c r="K1620" i="24"/>
  <c r="K1619" i="24"/>
  <c r="K1618" i="24"/>
  <c r="K1617" i="24"/>
  <c r="K1616" i="24"/>
  <c r="K1615" i="24"/>
  <c r="K1614" i="24"/>
  <c r="K1613" i="24"/>
  <c r="K1612" i="24"/>
  <c r="K1611" i="24"/>
  <c r="K1610" i="24"/>
  <c r="K1609" i="24"/>
  <c r="K1608" i="24"/>
  <c r="K1607" i="24"/>
  <c r="K1606" i="24"/>
  <c r="K1605" i="24"/>
  <c r="K1604" i="24"/>
  <c r="K1603" i="24"/>
  <c r="K1602" i="24"/>
  <c r="K1601" i="24"/>
  <c r="K1600" i="24"/>
  <c r="K1599" i="24"/>
  <c r="K1598" i="24"/>
  <c r="K1597" i="24"/>
  <c r="K1596" i="24"/>
  <c r="K1595" i="24"/>
  <c r="K1594" i="24"/>
  <c r="K1593" i="24"/>
  <c r="K1592" i="24"/>
  <c r="K1591" i="24"/>
  <c r="K1590" i="24"/>
  <c r="K1589" i="24"/>
  <c r="K1588" i="24"/>
  <c r="K1587" i="24"/>
  <c r="K1586" i="24"/>
  <c r="K1585" i="24"/>
  <c r="K1584" i="24"/>
  <c r="K1583" i="24"/>
  <c r="K1582" i="24"/>
  <c r="K1581" i="24"/>
  <c r="K1580" i="24"/>
  <c r="K1579" i="24"/>
  <c r="K1578" i="24"/>
  <c r="K1577" i="24"/>
  <c r="K1576" i="24"/>
  <c r="K1575" i="24"/>
  <c r="K1574" i="24"/>
  <c r="K1573" i="24"/>
  <c r="K1572" i="24"/>
  <c r="K1571" i="24"/>
  <c r="K1570" i="24"/>
  <c r="K1569" i="24"/>
  <c r="K1568" i="24"/>
  <c r="K1567" i="24"/>
  <c r="K1566" i="24"/>
  <c r="K1565" i="24"/>
  <c r="K1564" i="24"/>
  <c r="K1563" i="24"/>
  <c r="K1562" i="24"/>
  <c r="K1561" i="24"/>
  <c r="K1560" i="24"/>
  <c r="K1559" i="24"/>
  <c r="K1558" i="24"/>
  <c r="K1557" i="24"/>
  <c r="K1556" i="24"/>
  <c r="K1555" i="24"/>
  <c r="K1554" i="24"/>
  <c r="K1553" i="24"/>
  <c r="K1552" i="24"/>
  <c r="K1551" i="24"/>
  <c r="K1550" i="24"/>
  <c r="K1549" i="24"/>
  <c r="K1548" i="24"/>
  <c r="K1547" i="24"/>
  <c r="K1546" i="24"/>
  <c r="K1545" i="24"/>
  <c r="K1544" i="24"/>
  <c r="K1543" i="24"/>
  <c r="K1542" i="24"/>
  <c r="K1541" i="24"/>
  <c r="K1540" i="24"/>
  <c r="K1539" i="24"/>
  <c r="K1538" i="24"/>
  <c r="K1537" i="24"/>
  <c r="K1536" i="24"/>
  <c r="K1535" i="24"/>
  <c r="K1534" i="24"/>
  <c r="K1533" i="24"/>
  <c r="K1532" i="24"/>
  <c r="K1531" i="24"/>
  <c r="K1530" i="24"/>
  <c r="K1529" i="24"/>
  <c r="K1528" i="24"/>
  <c r="K1527" i="24"/>
  <c r="K1526" i="24"/>
  <c r="K1525" i="24"/>
  <c r="K1524" i="24"/>
  <c r="K1523" i="24"/>
  <c r="K1522" i="24"/>
  <c r="K1521" i="24"/>
  <c r="K1520" i="24"/>
  <c r="K1519" i="24"/>
  <c r="K1518" i="24"/>
  <c r="K1517" i="24"/>
  <c r="K1516" i="24"/>
  <c r="K1515" i="24"/>
  <c r="K1514" i="24"/>
  <c r="K1513" i="24"/>
  <c r="K1512" i="24"/>
  <c r="K1511" i="24"/>
  <c r="K1510" i="24"/>
  <c r="K1509" i="24"/>
  <c r="K1508" i="24"/>
  <c r="K1507" i="24"/>
  <c r="K1506" i="24"/>
  <c r="K1505" i="24"/>
  <c r="K1504" i="24"/>
  <c r="K1503" i="24"/>
  <c r="K1502" i="24"/>
  <c r="K1501" i="24"/>
  <c r="K1500" i="24"/>
  <c r="K1499" i="24"/>
  <c r="K1498" i="24"/>
  <c r="K1497" i="24"/>
  <c r="K1496" i="24"/>
  <c r="K1495" i="24"/>
  <c r="K1494" i="24"/>
  <c r="K1493" i="24"/>
  <c r="K1492" i="24"/>
  <c r="K1491" i="24"/>
  <c r="K1490" i="24"/>
  <c r="K1489" i="24"/>
  <c r="K1488" i="24"/>
  <c r="K1487" i="24"/>
  <c r="K1486" i="24"/>
  <c r="K1485" i="24"/>
  <c r="K1484" i="24"/>
  <c r="K1483" i="24"/>
  <c r="K1482" i="24"/>
  <c r="K1481" i="24"/>
  <c r="K1480" i="24"/>
  <c r="K1479" i="24"/>
  <c r="K1478" i="24"/>
  <c r="K1477" i="24"/>
  <c r="K1476" i="24"/>
  <c r="K1475" i="24"/>
  <c r="K1474" i="24"/>
  <c r="K1473" i="24"/>
  <c r="K1472" i="24"/>
  <c r="K1471" i="24"/>
  <c r="K1470" i="24"/>
  <c r="K1469" i="24"/>
  <c r="K1468" i="24"/>
  <c r="K1467" i="24"/>
  <c r="K1466" i="24"/>
  <c r="K1465" i="24"/>
  <c r="K1464" i="24"/>
  <c r="K1463" i="24"/>
  <c r="K1462" i="24"/>
  <c r="K1461" i="24"/>
  <c r="K1460" i="24"/>
  <c r="K1459" i="24"/>
  <c r="K1458" i="24"/>
  <c r="K1457" i="24"/>
  <c r="K1456" i="24"/>
  <c r="K1455" i="24"/>
  <c r="K1454" i="24"/>
  <c r="K1453" i="24"/>
  <c r="K1452" i="24"/>
  <c r="K1451" i="24"/>
  <c r="K1450" i="24"/>
  <c r="K1449" i="24"/>
  <c r="K1448" i="24"/>
  <c r="K1447" i="24"/>
  <c r="K1446" i="24"/>
  <c r="K1445" i="24"/>
  <c r="K1444" i="24"/>
  <c r="K1443" i="24"/>
  <c r="K1442" i="24"/>
  <c r="K1441" i="24"/>
  <c r="K1440" i="24"/>
  <c r="K1439" i="24"/>
  <c r="K1438" i="24"/>
  <c r="K1437" i="24"/>
  <c r="K1436" i="24"/>
  <c r="K1435" i="24"/>
  <c r="K1434" i="24"/>
  <c r="K1433" i="24"/>
  <c r="K1432" i="24"/>
  <c r="K1431" i="24"/>
  <c r="K1430" i="24"/>
  <c r="K1429" i="24"/>
  <c r="K1428" i="24"/>
  <c r="K1427" i="24"/>
  <c r="K1426" i="24"/>
  <c r="K1425" i="24"/>
  <c r="K1424" i="24"/>
  <c r="K1423" i="24"/>
  <c r="K1422" i="24"/>
  <c r="K1421" i="24"/>
  <c r="K1420" i="24"/>
  <c r="K1419" i="24"/>
  <c r="K1418" i="24"/>
  <c r="K1417" i="24"/>
  <c r="K1416" i="24"/>
  <c r="K1415" i="24"/>
  <c r="K1414" i="24"/>
  <c r="K1413" i="24"/>
  <c r="K1412" i="24"/>
  <c r="K1411" i="24"/>
  <c r="K1410" i="24"/>
  <c r="K1409" i="24"/>
  <c r="K1408" i="24"/>
  <c r="K1407" i="24"/>
  <c r="K1406" i="24"/>
  <c r="K1405" i="24"/>
  <c r="K1404" i="24"/>
  <c r="K1403" i="24"/>
  <c r="K1402" i="24"/>
  <c r="K1401" i="24"/>
  <c r="K1400" i="24"/>
  <c r="K1399" i="24"/>
  <c r="K1398" i="24"/>
  <c r="K1397" i="24"/>
  <c r="K1396" i="24"/>
  <c r="K1395" i="24"/>
  <c r="K1394" i="24"/>
  <c r="K1393" i="24"/>
  <c r="K1392" i="24"/>
  <c r="K1391" i="24"/>
  <c r="K1390" i="24"/>
  <c r="K1389" i="24"/>
  <c r="K1388" i="24"/>
  <c r="K1387" i="24"/>
  <c r="K1386" i="24"/>
  <c r="K1385" i="24"/>
  <c r="K1384" i="24"/>
  <c r="K1383" i="24"/>
  <c r="K1382" i="24"/>
  <c r="K1381" i="24"/>
  <c r="K1380" i="24"/>
  <c r="K1379" i="24"/>
  <c r="K1378" i="24"/>
  <c r="K1377" i="24"/>
  <c r="K1376" i="24"/>
  <c r="K1375" i="24"/>
  <c r="K1374" i="24"/>
  <c r="K1373" i="24"/>
  <c r="K1372" i="24"/>
  <c r="K1371" i="24"/>
  <c r="K1370" i="24"/>
  <c r="K1369" i="24"/>
  <c r="K1368" i="24"/>
  <c r="K1367" i="24"/>
  <c r="K1366" i="24"/>
  <c r="K1365" i="24"/>
  <c r="K1364" i="24"/>
  <c r="K1363" i="24"/>
  <c r="K1362" i="24"/>
  <c r="K1361" i="24"/>
  <c r="K1360" i="24"/>
  <c r="K1359" i="24"/>
  <c r="K1358" i="24"/>
  <c r="K1357" i="24"/>
  <c r="K1356" i="24"/>
  <c r="K1355" i="24"/>
  <c r="K1354" i="24"/>
  <c r="K1353" i="24"/>
  <c r="K1352" i="24"/>
  <c r="K1351" i="24"/>
  <c r="K1350" i="24"/>
  <c r="K1349" i="24"/>
  <c r="K1348" i="24"/>
  <c r="K1347" i="24"/>
  <c r="K1346" i="24"/>
  <c r="K1345" i="24"/>
  <c r="K1344" i="24"/>
  <c r="K1343" i="24"/>
  <c r="K1342" i="24"/>
  <c r="K1341" i="24"/>
  <c r="K1340" i="24"/>
  <c r="K1339" i="24"/>
  <c r="K1338" i="24"/>
  <c r="K1337" i="24"/>
  <c r="K1336" i="24"/>
  <c r="K1335" i="24"/>
  <c r="K1334" i="24"/>
  <c r="K1333" i="24"/>
  <c r="K1332" i="24"/>
  <c r="K1331" i="24"/>
  <c r="K1330" i="24"/>
  <c r="K1329" i="24"/>
  <c r="K1328" i="24"/>
  <c r="K1327" i="24"/>
  <c r="K1326" i="24"/>
  <c r="K1325" i="24"/>
  <c r="K1324" i="24"/>
  <c r="K1323" i="24"/>
  <c r="K1322" i="24"/>
  <c r="K1321" i="24"/>
  <c r="K1320" i="24"/>
  <c r="K1319" i="24"/>
  <c r="K1318" i="24"/>
  <c r="K1317" i="24"/>
  <c r="K1316" i="24"/>
  <c r="K1315" i="24"/>
  <c r="K1314" i="24"/>
  <c r="K1313" i="24"/>
  <c r="K1312" i="24"/>
  <c r="K1311" i="24"/>
  <c r="K1310" i="24"/>
  <c r="K1309" i="24"/>
  <c r="K1308" i="24"/>
  <c r="K1307" i="24"/>
  <c r="K1306" i="24"/>
  <c r="K1305" i="24"/>
  <c r="K1304" i="24"/>
  <c r="K1303" i="24"/>
  <c r="K1302" i="24"/>
  <c r="K1301" i="24"/>
  <c r="K1300" i="24"/>
  <c r="K1299" i="24"/>
  <c r="K1298" i="24"/>
  <c r="K1297" i="24"/>
  <c r="K1296" i="24"/>
  <c r="K1295" i="24"/>
  <c r="K1294" i="24"/>
  <c r="K1293" i="24"/>
  <c r="K1292" i="24"/>
  <c r="K1291" i="24"/>
  <c r="K1290" i="24"/>
  <c r="K1289" i="24"/>
  <c r="K1288" i="24"/>
  <c r="K1287" i="24"/>
  <c r="K1286" i="24"/>
  <c r="K1285" i="24"/>
  <c r="K1284" i="24"/>
  <c r="K1283" i="24"/>
  <c r="K1282" i="24"/>
  <c r="K1281" i="24"/>
  <c r="K1280" i="24"/>
  <c r="K1279" i="24"/>
  <c r="K1278" i="24"/>
  <c r="K1277" i="24"/>
  <c r="K1276" i="24"/>
  <c r="K1275" i="24"/>
  <c r="K1274" i="24"/>
  <c r="K1273" i="24"/>
  <c r="K1272" i="24"/>
  <c r="K1271" i="24"/>
  <c r="K1270" i="24"/>
  <c r="K1269" i="24"/>
  <c r="K1268" i="24"/>
  <c r="K1267" i="24"/>
  <c r="K1266" i="24"/>
  <c r="K1265" i="24"/>
  <c r="K1264" i="24"/>
  <c r="K1263" i="24"/>
  <c r="K1262" i="24"/>
  <c r="K1261" i="24"/>
  <c r="K1260" i="24"/>
  <c r="K1259" i="24"/>
  <c r="K1258" i="24"/>
  <c r="K1257" i="24"/>
  <c r="K1256" i="24"/>
  <c r="K1255" i="24"/>
  <c r="K1254" i="24"/>
  <c r="K1253" i="24"/>
  <c r="K1252" i="24"/>
  <c r="K1251" i="24"/>
  <c r="K1250" i="24"/>
  <c r="K1249" i="24"/>
  <c r="K1248" i="24"/>
  <c r="K1247" i="24"/>
  <c r="K1246" i="24"/>
  <c r="K1245" i="24"/>
  <c r="K1244" i="24"/>
  <c r="K1243" i="24"/>
  <c r="K1242" i="24"/>
  <c r="K1241" i="24"/>
  <c r="K1240" i="24"/>
  <c r="K1239" i="24"/>
  <c r="K1238" i="24"/>
  <c r="K1237" i="24"/>
  <c r="K1236" i="24"/>
  <c r="K1235" i="24"/>
  <c r="K1234" i="24"/>
  <c r="K1233" i="24"/>
  <c r="K1232" i="24"/>
  <c r="K1231" i="24"/>
  <c r="K1230" i="24"/>
  <c r="K1229" i="24"/>
  <c r="K1228" i="24"/>
  <c r="K1227" i="24"/>
  <c r="K1226" i="24"/>
  <c r="K1225" i="24"/>
  <c r="K1224" i="24"/>
  <c r="K1223" i="24"/>
  <c r="K1222" i="24"/>
  <c r="K1221" i="24"/>
  <c r="K1220" i="24"/>
  <c r="K1219" i="24"/>
  <c r="K1218" i="24"/>
  <c r="K1217" i="24"/>
  <c r="K1216" i="24"/>
  <c r="K1215" i="24"/>
  <c r="K1214" i="24"/>
  <c r="K1213" i="24"/>
  <c r="K1212" i="24"/>
  <c r="K1211" i="24"/>
  <c r="K1210" i="24"/>
  <c r="K1209" i="24"/>
  <c r="K1208" i="24"/>
  <c r="K1207" i="24"/>
  <c r="K1206" i="24"/>
  <c r="K1205" i="24"/>
  <c r="K1204" i="24"/>
  <c r="K1203" i="24"/>
  <c r="K1202" i="24"/>
  <c r="K1201" i="24"/>
  <c r="K1200" i="24"/>
  <c r="K1199" i="24"/>
  <c r="K1198" i="24"/>
  <c r="K1197" i="24"/>
  <c r="K1196" i="24"/>
  <c r="K1195" i="24"/>
  <c r="K1194" i="24"/>
  <c r="K1193" i="24"/>
  <c r="K1192" i="24"/>
  <c r="K1191" i="24"/>
  <c r="K1190" i="24"/>
  <c r="K1189" i="24"/>
  <c r="K1188" i="24"/>
  <c r="K1187" i="24"/>
  <c r="K1186" i="24"/>
  <c r="K1185" i="24"/>
  <c r="K1184" i="24"/>
  <c r="K1183" i="24"/>
  <c r="K1182" i="24"/>
  <c r="K1181" i="24"/>
  <c r="K1180" i="24"/>
  <c r="K1179" i="24"/>
  <c r="K1178" i="24"/>
  <c r="K1177" i="24"/>
  <c r="K1176" i="24"/>
  <c r="K1175" i="24"/>
  <c r="K1174" i="24"/>
  <c r="K1173" i="24"/>
  <c r="K1172" i="24"/>
  <c r="K1171" i="24"/>
  <c r="K1170" i="24"/>
  <c r="K1169" i="24"/>
  <c r="K1168" i="24"/>
  <c r="K1167" i="24"/>
  <c r="K1166" i="24"/>
  <c r="K1165" i="24"/>
  <c r="K1164" i="24"/>
  <c r="K1163" i="24"/>
  <c r="K1162" i="24"/>
  <c r="K1161" i="24"/>
  <c r="K1160" i="24"/>
  <c r="K1159" i="24"/>
  <c r="K1158" i="24"/>
  <c r="K1157" i="24"/>
  <c r="K1156" i="24"/>
  <c r="K1155" i="24"/>
  <c r="K1154" i="24"/>
  <c r="K1153" i="24"/>
  <c r="K1152" i="24"/>
  <c r="K1151" i="24"/>
  <c r="K1150" i="24"/>
  <c r="K1149" i="24"/>
  <c r="K1148" i="24"/>
  <c r="K1147" i="24"/>
  <c r="K1146" i="24"/>
  <c r="K1145" i="24"/>
  <c r="K1144" i="24"/>
  <c r="K1143" i="24"/>
  <c r="K1142" i="24"/>
  <c r="K1141" i="24"/>
  <c r="K1140" i="24"/>
  <c r="K1139" i="24"/>
  <c r="K1138" i="24"/>
  <c r="K1137" i="24"/>
  <c r="K1136" i="24"/>
  <c r="K1135" i="24"/>
  <c r="K1134" i="24"/>
  <c r="K1133" i="24"/>
  <c r="K1132" i="24"/>
  <c r="K1131" i="24"/>
  <c r="K1130" i="24"/>
  <c r="K1129" i="24"/>
  <c r="K1128" i="24"/>
  <c r="K1127" i="24"/>
  <c r="K1126" i="24"/>
  <c r="K1125" i="24"/>
  <c r="K1124" i="24"/>
  <c r="K1123" i="24"/>
  <c r="K1122" i="24"/>
  <c r="K1121" i="24"/>
  <c r="K1120" i="24"/>
  <c r="K1119" i="24"/>
  <c r="K1118" i="24"/>
  <c r="K1117" i="24"/>
  <c r="K1116" i="24"/>
  <c r="K1115" i="24"/>
  <c r="K1114" i="24"/>
  <c r="K1113" i="24"/>
  <c r="K1112" i="24"/>
  <c r="K1111" i="24"/>
  <c r="K1110" i="24"/>
  <c r="K1109" i="24"/>
  <c r="K1108" i="24"/>
  <c r="K1107" i="24"/>
  <c r="K1106" i="24"/>
  <c r="K1105" i="24"/>
  <c r="K1104" i="24"/>
  <c r="K1103" i="24"/>
  <c r="K1102" i="24"/>
  <c r="K1101" i="24"/>
  <c r="K1100" i="24"/>
  <c r="K1099" i="24"/>
  <c r="K1098" i="24"/>
  <c r="K1097" i="24"/>
  <c r="K1096" i="24"/>
  <c r="K1095" i="24"/>
  <c r="K1094" i="24"/>
  <c r="K1093" i="24"/>
  <c r="K1092" i="24"/>
  <c r="K1091" i="24"/>
  <c r="K1090" i="24"/>
  <c r="K1089" i="24"/>
  <c r="K1088" i="24"/>
  <c r="K1087" i="24"/>
  <c r="K1086" i="24"/>
  <c r="K1085" i="24"/>
  <c r="K1084" i="24"/>
  <c r="K1083" i="24"/>
  <c r="K1082" i="24"/>
  <c r="K1081" i="24"/>
  <c r="K1080" i="24"/>
  <c r="K1079" i="24"/>
  <c r="K1078" i="24"/>
  <c r="K1077" i="24"/>
  <c r="K1076" i="24"/>
  <c r="K1075" i="24"/>
  <c r="K1074" i="24"/>
  <c r="K1073" i="24"/>
  <c r="K1072" i="24"/>
  <c r="K1071" i="24"/>
  <c r="K1070" i="24"/>
  <c r="K1069" i="24"/>
  <c r="K1068" i="24"/>
  <c r="K1067" i="24"/>
  <c r="K1066" i="24"/>
  <c r="K1065" i="24"/>
  <c r="K1064" i="24"/>
  <c r="K1063" i="24"/>
  <c r="K1062" i="24"/>
  <c r="K1061" i="24"/>
  <c r="K1060" i="24"/>
  <c r="K1059" i="24"/>
  <c r="K1058" i="24"/>
  <c r="K1057" i="24"/>
  <c r="K1056" i="24"/>
  <c r="K1055" i="24"/>
  <c r="K1054" i="24"/>
  <c r="K1053" i="24"/>
  <c r="K1052" i="24"/>
  <c r="K1051" i="24"/>
  <c r="K1050" i="24"/>
  <c r="K1049" i="24"/>
  <c r="K1048" i="24"/>
  <c r="K1047" i="24"/>
  <c r="K1046" i="24"/>
  <c r="K1045" i="24"/>
  <c r="K1044" i="24"/>
  <c r="K1043" i="24"/>
  <c r="K1042" i="24"/>
  <c r="K1041" i="24"/>
  <c r="K1040" i="24"/>
  <c r="K1039" i="24"/>
  <c r="K1038" i="24"/>
  <c r="K1037" i="24"/>
  <c r="K1036" i="24"/>
  <c r="K1035" i="24"/>
  <c r="K1034" i="24"/>
  <c r="K1033" i="24"/>
  <c r="K1032" i="24"/>
  <c r="K1031" i="24"/>
  <c r="K1030" i="24"/>
  <c r="K1029" i="24"/>
  <c r="K1028" i="24"/>
  <c r="K1027" i="24"/>
  <c r="K1026" i="24"/>
  <c r="K1025" i="24"/>
  <c r="K1024" i="24"/>
  <c r="K1023" i="24"/>
  <c r="K1022" i="24"/>
  <c r="K1021" i="24"/>
  <c r="K1020" i="24"/>
  <c r="K1019" i="24"/>
  <c r="K1018" i="24"/>
  <c r="K1017" i="24"/>
  <c r="K1016" i="24"/>
  <c r="K1015" i="24"/>
  <c r="K1014" i="24"/>
  <c r="K1013" i="24"/>
  <c r="K1012" i="24"/>
  <c r="K1011" i="24"/>
  <c r="K1010" i="24"/>
  <c r="K1009" i="24"/>
  <c r="K1008" i="24"/>
  <c r="K1007" i="24"/>
  <c r="K1006" i="24"/>
  <c r="K1005" i="24"/>
  <c r="K1004" i="24"/>
  <c r="K1003" i="24"/>
  <c r="K1002" i="24"/>
  <c r="K1001" i="24"/>
  <c r="K1000" i="24"/>
  <c r="K999" i="24"/>
  <c r="K998" i="24"/>
  <c r="K997" i="24"/>
  <c r="K996" i="24"/>
  <c r="K995" i="24"/>
  <c r="K994" i="24"/>
  <c r="K993" i="24"/>
  <c r="K992" i="24"/>
  <c r="K991" i="24"/>
  <c r="K990" i="24"/>
  <c r="K989" i="24"/>
  <c r="K988" i="24"/>
  <c r="K987" i="24"/>
  <c r="K986" i="24"/>
  <c r="K985" i="24"/>
  <c r="K984" i="24"/>
  <c r="K983" i="24"/>
  <c r="K982" i="24"/>
  <c r="K981" i="24"/>
  <c r="K980" i="24"/>
  <c r="K979" i="24"/>
  <c r="K978" i="24"/>
  <c r="K977" i="24"/>
  <c r="K976" i="24"/>
  <c r="K975" i="24"/>
  <c r="K974" i="24"/>
  <c r="K973" i="24"/>
  <c r="K972" i="24"/>
  <c r="K971" i="24"/>
  <c r="K970" i="24"/>
  <c r="K969" i="24"/>
  <c r="K968" i="24"/>
  <c r="K967" i="24"/>
  <c r="K966" i="24"/>
  <c r="K965" i="24"/>
  <c r="K964" i="24"/>
  <c r="K963" i="24"/>
  <c r="K962" i="24"/>
  <c r="K961" i="24"/>
  <c r="K960" i="24"/>
  <c r="K959" i="24"/>
  <c r="K958" i="24"/>
  <c r="K957" i="24"/>
  <c r="K956" i="24"/>
  <c r="K955" i="24"/>
  <c r="K954" i="24"/>
  <c r="K953" i="24"/>
  <c r="K952" i="24"/>
  <c r="K951" i="24"/>
  <c r="K950" i="24"/>
  <c r="K949" i="24"/>
  <c r="K948" i="24"/>
  <c r="K947" i="24"/>
  <c r="K946" i="24"/>
  <c r="K945" i="24"/>
  <c r="K944" i="24"/>
  <c r="K943" i="24"/>
  <c r="K942" i="24"/>
  <c r="K941" i="24"/>
  <c r="K940" i="24"/>
  <c r="K939" i="24"/>
  <c r="K938" i="24"/>
  <c r="K937" i="24"/>
  <c r="K936" i="24"/>
  <c r="K935" i="24"/>
  <c r="K934" i="24"/>
  <c r="K933" i="24"/>
  <c r="K932" i="24"/>
  <c r="K931" i="24"/>
  <c r="K930" i="24"/>
  <c r="K929" i="24"/>
  <c r="K928" i="24"/>
  <c r="K927" i="24"/>
  <c r="K926" i="24"/>
  <c r="K925" i="24"/>
  <c r="K924" i="24"/>
  <c r="K923" i="24"/>
  <c r="K922" i="24"/>
  <c r="K921" i="24"/>
  <c r="K920" i="24"/>
  <c r="K919" i="24"/>
  <c r="K918" i="24"/>
  <c r="K917" i="24"/>
  <c r="K916" i="24"/>
  <c r="K915" i="24"/>
  <c r="K914" i="24"/>
  <c r="K913" i="24"/>
  <c r="K912" i="24"/>
  <c r="K911" i="24"/>
  <c r="K910" i="24"/>
  <c r="K909" i="24"/>
  <c r="K908" i="24"/>
  <c r="K907" i="24"/>
  <c r="K906" i="24"/>
  <c r="K905" i="24"/>
  <c r="K904" i="24"/>
  <c r="K903" i="24"/>
  <c r="K902" i="24"/>
  <c r="K901" i="24"/>
  <c r="K900" i="24"/>
  <c r="K899" i="24"/>
  <c r="K898" i="24"/>
  <c r="K897" i="24"/>
  <c r="K896" i="24"/>
  <c r="K895" i="24"/>
  <c r="K894" i="24"/>
  <c r="K893" i="24"/>
  <c r="K892" i="24"/>
  <c r="K891" i="24"/>
  <c r="K890" i="24"/>
  <c r="K889" i="24"/>
  <c r="K888" i="24"/>
  <c r="K887" i="24"/>
  <c r="K886" i="24"/>
  <c r="K885" i="24"/>
  <c r="K884" i="24"/>
  <c r="K883" i="24"/>
  <c r="K882" i="24"/>
  <c r="K881" i="24"/>
  <c r="K880" i="24"/>
  <c r="K879" i="24"/>
  <c r="K878" i="24"/>
  <c r="K877" i="24"/>
  <c r="K876" i="24"/>
  <c r="K875" i="24"/>
  <c r="K874" i="24"/>
  <c r="K873" i="24"/>
  <c r="K872" i="24"/>
  <c r="K871" i="24"/>
  <c r="K870" i="24"/>
  <c r="K869" i="24"/>
  <c r="K868" i="24"/>
  <c r="K867" i="24"/>
  <c r="K866" i="24"/>
  <c r="K865" i="24"/>
  <c r="K864" i="24"/>
  <c r="K863" i="24"/>
  <c r="K862" i="24"/>
  <c r="K861" i="24"/>
  <c r="K860" i="24"/>
  <c r="K859" i="24"/>
  <c r="K858" i="24"/>
  <c r="K857" i="24"/>
  <c r="K856" i="24"/>
  <c r="K855" i="24"/>
  <c r="K854" i="24"/>
  <c r="K853" i="24"/>
  <c r="K852" i="24"/>
  <c r="K851" i="24"/>
  <c r="K850" i="24"/>
  <c r="K849" i="24"/>
  <c r="K848" i="24"/>
  <c r="K847" i="24"/>
  <c r="K846" i="24"/>
  <c r="K845" i="24"/>
  <c r="K844" i="24"/>
  <c r="K843" i="24"/>
  <c r="K842" i="24"/>
  <c r="K841" i="24"/>
  <c r="K840" i="24"/>
  <c r="K839" i="24"/>
  <c r="K838" i="24"/>
  <c r="K837" i="24"/>
  <c r="K836" i="24"/>
  <c r="K835" i="24"/>
  <c r="K834" i="24"/>
  <c r="K833" i="24"/>
  <c r="K832" i="24"/>
  <c r="K831" i="24"/>
  <c r="K830" i="24"/>
  <c r="K829" i="24"/>
  <c r="K828" i="24"/>
  <c r="K827" i="24"/>
  <c r="K826" i="24"/>
  <c r="K825" i="24"/>
  <c r="K824" i="24"/>
  <c r="K823" i="24"/>
  <c r="K822" i="24"/>
  <c r="K821" i="24"/>
  <c r="K820" i="24"/>
  <c r="K819" i="24"/>
  <c r="K818" i="24"/>
  <c r="K817" i="24"/>
  <c r="K816" i="24"/>
  <c r="K815" i="24"/>
  <c r="K814" i="24"/>
  <c r="K813" i="24"/>
  <c r="K812" i="24"/>
  <c r="K811" i="24"/>
  <c r="K810" i="24"/>
  <c r="K809" i="24"/>
  <c r="K808" i="24"/>
  <c r="K807" i="24"/>
  <c r="K806" i="24"/>
  <c r="K805" i="24"/>
  <c r="K804" i="24"/>
  <c r="K803" i="24"/>
  <c r="K802" i="24"/>
  <c r="K801" i="24"/>
  <c r="K800" i="24"/>
  <c r="K799" i="24"/>
  <c r="K798" i="24"/>
  <c r="K797" i="24"/>
  <c r="K796" i="24"/>
  <c r="K795" i="24"/>
  <c r="K794" i="24"/>
  <c r="K793" i="24"/>
  <c r="K792" i="24"/>
  <c r="K791" i="24"/>
  <c r="K790" i="24"/>
  <c r="K789" i="24"/>
  <c r="K788" i="24"/>
  <c r="K787" i="24"/>
  <c r="K786" i="24"/>
  <c r="K785" i="24"/>
  <c r="K784" i="24"/>
  <c r="K783" i="24"/>
  <c r="K782" i="24"/>
  <c r="K781" i="24"/>
  <c r="K780" i="24"/>
  <c r="K779" i="24"/>
  <c r="K778" i="24"/>
  <c r="K777" i="24"/>
  <c r="K776" i="24"/>
  <c r="K775" i="24"/>
  <c r="K774" i="24"/>
  <c r="K773" i="24"/>
  <c r="K772" i="24"/>
  <c r="K771" i="24"/>
  <c r="K770" i="24"/>
  <c r="K769" i="24"/>
  <c r="K768" i="24"/>
  <c r="K767" i="24"/>
  <c r="K766" i="24"/>
  <c r="K765" i="24"/>
  <c r="K764" i="24"/>
  <c r="K763" i="24"/>
  <c r="K762" i="24"/>
  <c r="K761" i="24"/>
  <c r="K760" i="24"/>
  <c r="K759" i="24"/>
  <c r="K758" i="24"/>
  <c r="K757" i="24"/>
  <c r="K756" i="24"/>
  <c r="K755" i="24"/>
  <c r="K754" i="24"/>
  <c r="K753" i="24"/>
  <c r="K752" i="24"/>
  <c r="K751" i="24"/>
  <c r="K750" i="24"/>
  <c r="K749" i="24"/>
  <c r="K748" i="24"/>
  <c r="K747" i="24"/>
  <c r="K746" i="24"/>
  <c r="K745" i="24"/>
  <c r="K744" i="24"/>
  <c r="K743" i="24"/>
  <c r="K742" i="24"/>
  <c r="K741" i="24"/>
  <c r="K740" i="24"/>
  <c r="K739" i="24"/>
  <c r="K738" i="24"/>
  <c r="K737" i="24"/>
  <c r="K736" i="24"/>
  <c r="K735" i="24"/>
  <c r="K734" i="24"/>
  <c r="K733" i="24"/>
  <c r="K732" i="24"/>
  <c r="K731" i="24"/>
  <c r="K730" i="24"/>
  <c r="K729" i="24"/>
  <c r="K728" i="24"/>
  <c r="K727" i="24"/>
  <c r="K726" i="24"/>
  <c r="K725" i="24"/>
  <c r="K724" i="24"/>
  <c r="K723" i="24"/>
  <c r="K722" i="24"/>
  <c r="K721" i="24"/>
  <c r="K720" i="24"/>
  <c r="K719" i="24"/>
  <c r="K718" i="24"/>
  <c r="K717" i="24"/>
  <c r="K716" i="24"/>
  <c r="K715" i="24"/>
  <c r="K714" i="24"/>
  <c r="K713" i="24"/>
  <c r="K712" i="24"/>
  <c r="K711" i="24"/>
  <c r="K710" i="24"/>
  <c r="K709" i="24"/>
  <c r="K708" i="24"/>
  <c r="K707" i="24"/>
  <c r="K706" i="24"/>
  <c r="K705" i="24"/>
  <c r="K704" i="24"/>
  <c r="K703" i="24"/>
  <c r="K702" i="24"/>
  <c r="K701" i="24"/>
  <c r="K700" i="24"/>
  <c r="K699" i="24"/>
  <c r="K698" i="24"/>
  <c r="K697" i="24"/>
  <c r="K696" i="24"/>
  <c r="K695" i="24"/>
  <c r="K694" i="24"/>
  <c r="K693" i="24"/>
  <c r="K692" i="24"/>
  <c r="K691" i="24"/>
  <c r="K690" i="24"/>
  <c r="K689" i="24"/>
  <c r="K688" i="24"/>
  <c r="K687" i="24"/>
  <c r="K686" i="24"/>
  <c r="K685" i="24"/>
  <c r="K684" i="24"/>
  <c r="K683" i="24"/>
  <c r="K682" i="24"/>
  <c r="K681" i="24"/>
  <c r="K680" i="24"/>
  <c r="K679" i="24"/>
  <c r="K678" i="24"/>
  <c r="K677" i="24"/>
  <c r="K676" i="24"/>
  <c r="K675" i="24"/>
  <c r="K674" i="24"/>
  <c r="K673" i="24"/>
  <c r="K672" i="24"/>
  <c r="K671" i="24"/>
  <c r="K670" i="24"/>
  <c r="K669" i="24"/>
  <c r="K668" i="24"/>
  <c r="K667" i="24"/>
  <c r="K666" i="24"/>
  <c r="K665" i="24"/>
  <c r="K664" i="24"/>
  <c r="K663" i="24"/>
  <c r="K662" i="24"/>
  <c r="K661" i="24"/>
  <c r="K660" i="24"/>
  <c r="K659" i="24"/>
  <c r="K658" i="24"/>
  <c r="K657" i="24"/>
  <c r="K656" i="24"/>
  <c r="K655" i="24"/>
  <c r="K654" i="24"/>
  <c r="K653" i="24"/>
  <c r="K652" i="24"/>
  <c r="K651" i="24"/>
  <c r="K650" i="24"/>
  <c r="K649" i="24"/>
  <c r="K648" i="24"/>
  <c r="K647" i="24"/>
  <c r="K646" i="24"/>
  <c r="K645" i="24"/>
  <c r="K644" i="24"/>
  <c r="K643" i="24"/>
  <c r="K642" i="24"/>
  <c r="K641" i="24"/>
  <c r="K640" i="24"/>
  <c r="K639" i="24"/>
  <c r="K638" i="24"/>
  <c r="K637" i="24"/>
  <c r="K636" i="24"/>
  <c r="K635" i="24"/>
  <c r="K634" i="24"/>
  <c r="K633" i="24"/>
  <c r="K632" i="24"/>
  <c r="K631" i="24"/>
  <c r="K630" i="24"/>
  <c r="K629" i="24"/>
  <c r="K628" i="24"/>
  <c r="K627" i="24"/>
  <c r="K626" i="24"/>
  <c r="K625" i="24"/>
  <c r="K624" i="24"/>
  <c r="K623" i="24"/>
  <c r="K622" i="24"/>
  <c r="K621" i="24"/>
  <c r="K620" i="24"/>
  <c r="K619" i="24"/>
  <c r="K618" i="24"/>
  <c r="K617" i="24"/>
  <c r="K616" i="24"/>
  <c r="K615" i="24"/>
  <c r="K614" i="24"/>
  <c r="K613" i="24"/>
  <c r="K612" i="24"/>
  <c r="K611" i="24"/>
  <c r="K610" i="24"/>
  <c r="K609" i="24"/>
  <c r="K608" i="24"/>
  <c r="K607" i="24"/>
  <c r="K606" i="24"/>
  <c r="K605" i="24"/>
  <c r="K604" i="24"/>
  <c r="K603" i="24"/>
  <c r="K602" i="24"/>
  <c r="K601" i="24"/>
  <c r="K600" i="24"/>
  <c r="K599" i="24"/>
  <c r="K598" i="24"/>
  <c r="K597" i="24"/>
  <c r="K596" i="24"/>
  <c r="K595" i="24"/>
  <c r="K594" i="24"/>
  <c r="K593" i="24"/>
  <c r="K592" i="24"/>
  <c r="K591" i="24"/>
  <c r="K590" i="24"/>
  <c r="K589" i="24"/>
  <c r="K588" i="24"/>
  <c r="K587" i="24"/>
  <c r="K586" i="24"/>
  <c r="K585" i="24"/>
  <c r="K584" i="24"/>
  <c r="K583" i="24"/>
  <c r="K582" i="24"/>
  <c r="K581" i="24"/>
  <c r="K580" i="24"/>
  <c r="K579" i="24"/>
  <c r="K578" i="24"/>
  <c r="K577" i="24"/>
  <c r="K576" i="24"/>
  <c r="K575" i="24"/>
  <c r="K574" i="24"/>
  <c r="K573" i="24"/>
  <c r="K572" i="24"/>
  <c r="K571" i="24"/>
  <c r="K570" i="24"/>
  <c r="K569" i="24"/>
  <c r="K568" i="24"/>
  <c r="K567" i="24"/>
  <c r="K566" i="24"/>
  <c r="K565" i="24"/>
  <c r="K564" i="24"/>
  <c r="K563" i="24"/>
  <c r="K562" i="24"/>
  <c r="K561" i="24"/>
  <c r="K560" i="24"/>
  <c r="K559" i="24"/>
  <c r="K558" i="24"/>
  <c r="K557" i="24"/>
  <c r="K556" i="24"/>
  <c r="K555" i="24"/>
  <c r="K554" i="24"/>
  <c r="K553" i="24"/>
  <c r="K552" i="24"/>
  <c r="K551" i="24"/>
  <c r="K550" i="24"/>
  <c r="K549" i="24"/>
  <c r="K548" i="24"/>
  <c r="K547" i="24"/>
  <c r="K546" i="24"/>
  <c r="K545" i="24"/>
  <c r="K544" i="24"/>
  <c r="K543" i="24"/>
  <c r="K542" i="24"/>
  <c r="K541" i="24"/>
  <c r="K540" i="24"/>
  <c r="K539" i="24"/>
  <c r="K538" i="24"/>
  <c r="K537" i="24"/>
  <c r="K536" i="24"/>
  <c r="K535" i="24"/>
  <c r="K534" i="24"/>
  <c r="K533" i="24"/>
  <c r="K532" i="24"/>
  <c r="K531" i="24"/>
  <c r="K530" i="24"/>
  <c r="K529" i="24"/>
  <c r="K528" i="24"/>
  <c r="K527" i="24"/>
  <c r="K526" i="24"/>
  <c r="K525" i="24"/>
  <c r="K524" i="24"/>
  <c r="K523" i="24"/>
  <c r="K522" i="24"/>
  <c r="K521" i="24"/>
  <c r="K520" i="24"/>
  <c r="K519" i="24"/>
  <c r="K518" i="24"/>
  <c r="K517" i="24"/>
  <c r="K516" i="24"/>
  <c r="K515" i="24"/>
  <c r="K514" i="24"/>
  <c r="K513" i="24"/>
  <c r="K512" i="24"/>
  <c r="K511" i="24"/>
  <c r="K510" i="24"/>
  <c r="K509" i="24"/>
  <c r="K508" i="24"/>
  <c r="K507" i="24"/>
  <c r="K506" i="24"/>
  <c r="K505" i="24"/>
  <c r="K504" i="24"/>
  <c r="K503" i="24"/>
  <c r="K502" i="24"/>
  <c r="K501" i="24"/>
  <c r="K500" i="24"/>
  <c r="K499" i="24"/>
  <c r="K498" i="24"/>
  <c r="K497" i="24"/>
  <c r="K496" i="24"/>
  <c r="K495" i="24"/>
  <c r="K494" i="24"/>
  <c r="K493" i="24"/>
  <c r="K492" i="24"/>
  <c r="K491" i="24"/>
  <c r="K490" i="24"/>
  <c r="K489" i="24"/>
  <c r="K488" i="24"/>
  <c r="K487" i="24"/>
  <c r="K486" i="24"/>
  <c r="K485" i="24"/>
  <c r="K484" i="24"/>
  <c r="K483" i="24"/>
  <c r="K482" i="24"/>
  <c r="K481" i="24"/>
  <c r="K480" i="24"/>
  <c r="K479" i="24"/>
  <c r="K478" i="24"/>
  <c r="K477" i="24"/>
  <c r="K476" i="24"/>
  <c r="K475" i="24"/>
  <c r="K474" i="24"/>
  <c r="K473" i="24"/>
  <c r="K472" i="24"/>
  <c r="K471" i="24"/>
  <c r="K470" i="24"/>
  <c r="K469" i="24"/>
  <c r="K468" i="24"/>
  <c r="K467" i="24"/>
  <c r="K466" i="24"/>
  <c r="K465" i="24"/>
  <c r="K464" i="24"/>
  <c r="K463" i="24"/>
  <c r="K462" i="24"/>
  <c r="K461" i="24"/>
  <c r="K460" i="24"/>
  <c r="K459" i="24"/>
  <c r="K458" i="24"/>
  <c r="K457" i="24"/>
  <c r="K456" i="24"/>
  <c r="K455" i="24"/>
  <c r="K454" i="24"/>
  <c r="K453" i="24"/>
  <c r="K452" i="24"/>
  <c r="K451" i="24"/>
  <c r="K450" i="24"/>
  <c r="K449" i="24"/>
  <c r="K448" i="24"/>
  <c r="K447" i="24"/>
  <c r="K446" i="24"/>
  <c r="K445" i="24"/>
  <c r="K444" i="24"/>
  <c r="K443" i="24"/>
  <c r="K442" i="24"/>
  <c r="K441" i="24"/>
  <c r="K440" i="24"/>
  <c r="K439" i="24"/>
  <c r="K438" i="24"/>
  <c r="K437" i="24"/>
  <c r="K436" i="24"/>
  <c r="K435" i="24"/>
  <c r="K434" i="24"/>
  <c r="K433" i="24"/>
  <c r="K432" i="24"/>
  <c r="K431" i="24"/>
  <c r="K430" i="24"/>
  <c r="K429" i="24"/>
  <c r="K428" i="24"/>
  <c r="K427" i="24"/>
  <c r="K426" i="24"/>
  <c r="K425" i="24"/>
  <c r="K424" i="24"/>
  <c r="K423" i="24"/>
  <c r="K422" i="24"/>
  <c r="K421" i="24"/>
  <c r="K420" i="24"/>
  <c r="K419" i="24"/>
  <c r="K418" i="24"/>
  <c r="K417" i="24"/>
  <c r="K416" i="24"/>
  <c r="K415" i="24"/>
  <c r="K414" i="24"/>
  <c r="K413" i="24"/>
  <c r="K412" i="24"/>
  <c r="K411" i="24"/>
  <c r="K410" i="24"/>
  <c r="K409" i="24"/>
  <c r="K408" i="24"/>
  <c r="K407" i="24"/>
  <c r="K406" i="24"/>
  <c r="K405" i="24"/>
  <c r="K404" i="24"/>
  <c r="K403" i="24"/>
  <c r="K402" i="24"/>
  <c r="K401" i="24"/>
  <c r="K400" i="24"/>
  <c r="K399" i="24"/>
  <c r="K398" i="24"/>
  <c r="K397" i="24"/>
  <c r="K396" i="24"/>
  <c r="K395" i="24"/>
  <c r="K394" i="24"/>
  <c r="K393" i="24"/>
  <c r="K392" i="24"/>
  <c r="K391" i="24"/>
  <c r="K390" i="24"/>
  <c r="K389" i="24"/>
  <c r="K388" i="24"/>
  <c r="K387" i="24"/>
  <c r="K386" i="24"/>
  <c r="K385" i="24"/>
  <c r="K384" i="24"/>
  <c r="K383" i="24"/>
  <c r="K382" i="24"/>
  <c r="K381" i="24"/>
  <c r="K380" i="24"/>
  <c r="K379" i="24"/>
  <c r="K378" i="24"/>
  <c r="K377" i="24"/>
  <c r="K376" i="24"/>
  <c r="K375" i="24"/>
  <c r="K374" i="24"/>
  <c r="K373" i="24"/>
  <c r="K372" i="24"/>
  <c r="K371" i="24"/>
  <c r="K370" i="24"/>
  <c r="K369" i="24"/>
  <c r="K368" i="24"/>
  <c r="K367" i="24"/>
  <c r="K366" i="24"/>
  <c r="K365" i="24"/>
  <c r="K364" i="24"/>
  <c r="K363" i="24"/>
  <c r="K362" i="24"/>
  <c r="K361" i="24"/>
  <c r="K360" i="24"/>
  <c r="K359" i="24"/>
  <c r="K358" i="24"/>
  <c r="K357" i="24"/>
  <c r="K356" i="24"/>
  <c r="K355" i="24"/>
  <c r="K354" i="24"/>
  <c r="K353" i="24"/>
  <c r="K352" i="24"/>
  <c r="K351" i="24"/>
  <c r="K350" i="24"/>
  <c r="K349" i="24"/>
  <c r="K348" i="24"/>
  <c r="K347" i="24"/>
  <c r="K346" i="24"/>
  <c r="K345" i="24"/>
  <c r="K344" i="24"/>
  <c r="K343" i="24"/>
  <c r="K342" i="24"/>
  <c r="K341" i="24"/>
  <c r="K340" i="24"/>
  <c r="K339" i="24"/>
  <c r="K338" i="24"/>
  <c r="K337" i="24"/>
  <c r="K336" i="24"/>
  <c r="K335" i="24"/>
  <c r="K334" i="24"/>
  <c r="K333" i="24"/>
  <c r="K332" i="24"/>
  <c r="K331" i="24"/>
  <c r="K330" i="24"/>
  <c r="K329" i="24"/>
  <c r="K328" i="24"/>
  <c r="K327" i="24"/>
  <c r="K326" i="24"/>
  <c r="K325" i="24"/>
  <c r="K324" i="24"/>
  <c r="K323" i="24"/>
  <c r="K322" i="24"/>
  <c r="K321" i="24"/>
  <c r="K320" i="24"/>
  <c r="K319" i="24"/>
  <c r="K318" i="24"/>
  <c r="K317" i="24"/>
  <c r="K316" i="24"/>
  <c r="K315" i="24"/>
  <c r="K314" i="24"/>
  <c r="K313" i="24"/>
  <c r="K312" i="24"/>
  <c r="K311" i="24"/>
  <c r="K310" i="24"/>
  <c r="K309" i="24"/>
  <c r="K308" i="24"/>
  <c r="K307" i="24"/>
  <c r="K306" i="24"/>
  <c r="K305" i="24"/>
  <c r="K304" i="24"/>
  <c r="K303" i="24"/>
  <c r="K302" i="24"/>
  <c r="K301" i="24"/>
  <c r="K300" i="24"/>
  <c r="K299" i="24"/>
  <c r="K298" i="24"/>
  <c r="K297" i="24"/>
  <c r="K296" i="24"/>
  <c r="K295" i="24"/>
  <c r="K294" i="24"/>
  <c r="K293" i="24"/>
  <c r="K292" i="24"/>
  <c r="K291" i="24"/>
  <c r="K290" i="24"/>
  <c r="K289" i="24"/>
  <c r="K288" i="24"/>
  <c r="K287" i="24"/>
  <c r="K286" i="24"/>
  <c r="K285" i="24"/>
  <c r="K284" i="24"/>
  <c r="K283" i="24"/>
  <c r="K282" i="24"/>
  <c r="K281" i="24"/>
  <c r="K280" i="24"/>
  <c r="K279" i="24"/>
  <c r="K278" i="24"/>
  <c r="K277" i="24"/>
  <c r="K276" i="24"/>
  <c r="K275" i="24"/>
  <c r="K274" i="24"/>
  <c r="K273" i="24"/>
  <c r="K272" i="24"/>
  <c r="K271" i="24"/>
  <c r="K270" i="24"/>
  <c r="K269" i="24"/>
  <c r="K268" i="24"/>
  <c r="K267" i="24"/>
  <c r="K266" i="24"/>
  <c r="K265" i="24"/>
  <c r="K264" i="24"/>
  <c r="K263" i="24"/>
  <c r="K262" i="24"/>
  <c r="K261" i="24"/>
  <c r="K260" i="24"/>
  <c r="K259" i="24"/>
  <c r="K258" i="24"/>
  <c r="K257" i="24"/>
  <c r="K256" i="24"/>
  <c r="K255" i="24"/>
  <c r="K254" i="24"/>
  <c r="K253" i="24"/>
  <c r="K252" i="24"/>
  <c r="K251" i="24"/>
  <c r="K250" i="24"/>
  <c r="K249" i="24"/>
  <c r="K248" i="24"/>
  <c r="K247" i="24"/>
  <c r="K246" i="24"/>
  <c r="K245" i="24"/>
  <c r="K244" i="24"/>
  <c r="K243" i="24"/>
  <c r="K242" i="24"/>
  <c r="K241" i="24"/>
  <c r="K240" i="24"/>
  <c r="K239" i="24"/>
  <c r="K238" i="24"/>
  <c r="K237" i="24"/>
  <c r="K236" i="24"/>
  <c r="K235" i="24"/>
  <c r="K234" i="24"/>
  <c r="K233" i="24"/>
  <c r="K232" i="24"/>
  <c r="K231" i="24"/>
  <c r="K230" i="24"/>
  <c r="K229" i="24"/>
  <c r="K228" i="24"/>
  <c r="K227" i="24"/>
  <c r="K226" i="24"/>
  <c r="K225" i="24"/>
  <c r="K224" i="24"/>
  <c r="K223" i="24"/>
  <c r="K222" i="24"/>
  <c r="K221" i="24"/>
  <c r="K220" i="24"/>
  <c r="K219" i="24"/>
  <c r="K218" i="24"/>
  <c r="K217" i="24"/>
  <c r="K216" i="24"/>
  <c r="K215" i="24"/>
  <c r="K214" i="24"/>
  <c r="K213" i="24"/>
  <c r="K212" i="24"/>
  <c r="K211" i="24"/>
  <c r="K210" i="24"/>
  <c r="K209" i="24"/>
  <c r="K208" i="24"/>
  <c r="K207" i="24"/>
  <c r="K206" i="24"/>
  <c r="K205" i="24"/>
  <c r="K204" i="24"/>
  <c r="K203" i="24"/>
  <c r="K202" i="24"/>
  <c r="K201" i="24"/>
  <c r="K200" i="24"/>
  <c r="K199" i="24"/>
  <c r="K198" i="24"/>
  <c r="K197" i="24"/>
  <c r="K196" i="24"/>
  <c r="K195" i="24"/>
  <c r="K194" i="24"/>
  <c r="K193" i="24"/>
  <c r="K192" i="24"/>
  <c r="K191" i="24"/>
  <c r="K190" i="24"/>
  <c r="K189" i="24"/>
  <c r="K188" i="24"/>
  <c r="K187" i="24"/>
  <c r="K186" i="24"/>
  <c r="K185" i="24"/>
  <c r="K184" i="24"/>
  <c r="K183" i="24"/>
  <c r="K182" i="24"/>
  <c r="K181" i="24"/>
  <c r="K180" i="24"/>
  <c r="K179" i="24"/>
  <c r="K178" i="24"/>
  <c r="K177" i="24"/>
  <c r="K176" i="24"/>
  <c r="K175" i="24"/>
  <c r="K174" i="24"/>
  <c r="K173" i="24"/>
  <c r="K172" i="24"/>
  <c r="K171" i="24"/>
  <c r="K170" i="24"/>
  <c r="K169" i="24"/>
  <c r="K168" i="24"/>
  <c r="K167" i="24"/>
  <c r="K166" i="24"/>
  <c r="K165" i="24"/>
  <c r="K164" i="24"/>
  <c r="K163" i="24"/>
  <c r="K162" i="24"/>
  <c r="K161" i="24"/>
  <c r="K160" i="24"/>
  <c r="K159" i="24"/>
  <c r="K158" i="24"/>
  <c r="K157" i="24"/>
  <c r="K156" i="24"/>
  <c r="K155" i="24"/>
  <c r="K154" i="24"/>
  <c r="K153" i="24"/>
  <c r="K152" i="24"/>
  <c r="K151" i="24"/>
  <c r="K150" i="24"/>
  <c r="K149" i="24"/>
  <c r="K148" i="24"/>
  <c r="K147" i="24"/>
  <c r="K146" i="24"/>
  <c r="K145" i="24"/>
  <c r="K144" i="24"/>
  <c r="K143" i="24"/>
  <c r="K142" i="24"/>
  <c r="K141" i="24"/>
  <c r="K140" i="24"/>
  <c r="K139" i="24"/>
  <c r="K138" i="24"/>
  <c r="K137" i="24"/>
  <c r="K136" i="24"/>
  <c r="K135" i="24"/>
  <c r="K134" i="24"/>
  <c r="K133" i="24"/>
  <c r="K132" i="24"/>
  <c r="K131" i="24"/>
  <c r="K130" i="24"/>
  <c r="K129" i="24"/>
  <c r="K128" i="24"/>
  <c r="K127" i="24"/>
  <c r="K126" i="24"/>
  <c r="K125" i="24"/>
  <c r="K124" i="24"/>
  <c r="K123" i="24"/>
  <c r="K122" i="24"/>
  <c r="K121" i="24"/>
  <c r="K120" i="24"/>
  <c r="K119" i="24"/>
  <c r="K118" i="24"/>
  <c r="K117" i="24"/>
  <c r="K116" i="24"/>
  <c r="K115" i="24"/>
  <c r="K114" i="24"/>
  <c r="K113" i="24"/>
  <c r="K112" i="24"/>
  <c r="K111" i="24"/>
  <c r="K110" i="24"/>
  <c r="K109" i="24"/>
  <c r="K108" i="24"/>
  <c r="K107" i="24"/>
  <c r="K106" i="24"/>
  <c r="K105" i="24"/>
  <c r="K104" i="24"/>
  <c r="K103" i="24"/>
  <c r="K102" i="24"/>
  <c r="K101" i="24"/>
  <c r="K100" i="24"/>
  <c r="K99" i="24"/>
  <c r="K98" i="24"/>
  <c r="K97" i="24"/>
  <c r="K96" i="24"/>
  <c r="K95" i="24"/>
  <c r="K94" i="24"/>
  <c r="K93" i="24"/>
  <c r="K92" i="24"/>
  <c r="K91" i="24"/>
  <c r="K90" i="24"/>
  <c r="K89" i="24"/>
  <c r="K88" i="24"/>
  <c r="K87" i="24"/>
  <c r="K86" i="24"/>
  <c r="K85" i="24"/>
  <c r="K84" i="24"/>
  <c r="K83" i="24"/>
  <c r="K82" i="24"/>
  <c r="K81" i="24"/>
  <c r="K80" i="24"/>
  <c r="K79" i="24"/>
  <c r="K78" i="24"/>
  <c r="K77" i="24"/>
  <c r="K76" i="24"/>
  <c r="K75" i="24"/>
  <c r="K74" i="24"/>
  <c r="K73" i="24"/>
  <c r="K72" i="24"/>
  <c r="K71" i="24"/>
  <c r="K70" i="24"/>
  <c r="K69" i="24"/>
  <c r="K68" i="24"/>
  <c r="K67" i="24"/>
  <c r="K66" i="24"/>
  <c r="K65" i="24"/>
  <c r="K64" i="24"/>
  <c r="K63" i="24"/>
  <c r="K62" i="24"/>
  <c r="K61" i="24"/>
  <c r="K60" i="24"/>
  <c r="K59" i="24"/>
  <c r="K58" i="24"/>
  <c r="K57" i="24"/>
  <c r="K56" i="24"/>
  <c r="K55" i="24"/>
  <c r="K54" i="24"/>
  <c r="K53" i="24"/>
  <c r="K52" i="24"/>
  <c r="K51" i="24"/>
  <c r="K50" i="24"/>
  <c r="K49" i="24"/>
  <c r="K48" i="24"/>
  <c r="K47" i="24"/>
  <c r="K46" i="24"/>
  <c r="K45" i="24"/>
  <c r="K44" i="24"/>
  <c r="K43" i="24"/>
  <c r="K42" i="24"/>
  <c r="K41" i="24"/>
  <c r="K40" i="24"/>
  <c r="K39" i="24"/>
  <c r="K38" i="24"/>
  <c r="K37" i="24"/>
  <c r="K36" i="24"/>
  <c r="K35" i="24"/>
  <c r="K34" i="24"/>
  <c r="K33" i="24"/>
  <c r="K32" i="24"/>
  <c r="K31" i="24"/>
  <c r="K30" i="24"/>
  <c r="K29" i="24"/>
  <c r="K28" i="24"/>
  <c r="K27" i="24"/>
  <c r="K26" i="24"/>
  <c r="K25" i="24"/>
  <c r="K24" i="24"/>
  <c r="K23" i="24"/>
  <c r="K22" i="24"/>
  <c r="K21" i="24"/>
  <c r="K20" i="24"/>
  <c r="K19" i="24"/>
  <c r="K18" i="24"/>
  <c r="K17" i="24"/>
  <c r="K16" i="24"/>
  <c r="K15" i="24"/>
  <c r="K14" i="24"/>
  <c r="K13" i="24"/>
  <c r="K12" i="24"/>
  <c r="K11" i="24"/>
  <c r="K10" i="24"/>
  <c r="K9" i="24"/>
  <c r="K8" i="24"/>
  <c r="K7" i="24"/>
  <c r="K6" i="24"/>
  <c r="K5" i="24"/>
  <c r="K4" i="24"/>
  <c r="K3" i="24"/>
  <c r="K2" i="24"/>
  <c r="E3001" i="24"/>
  <c r="E3000" i="24"/>
  <c r="E2999" i="24"/>
  <c r="E2998" i="24"/>
  <c r="E2997" i="24"/>
  <c r="E2996" i="24"/>
  <c r="E2995" i="24"/>
  <c r="E2994" i="24"/>
  <c r="E2993" i="24"/>
  <c r="E2992" i="24"/>
  <c r="E2991" i="24"/>
  <c r="E2990" i="24"/>
  <c r="E2989" i="24"/>
  <c r="E2988" i="24"/>
  <c r="E2987" i="24"/>
  <c r="E2986" i="24"/>
  <c r="E2985" i="24"/>
  <c r="E2984" i="24"/>
  <c r="E2983" i="24"/>
  <c r="E2982" i="24"/>
  <c r="E2981" i="24"/>
  <c r="E2980" i="24"/>
  <c r="E2979" i="24"/>
  <c r="E2978" i="24"/>
  <c r="E2977" i="24"/>
  <c r="E2976" i="24"/>
  <c r="E2975" i="24"/>
  <c r="E2974" i="24"/>
  <c r="E2973" i="24"/>
  <c r="E2972" i="24"/>
  <c r="E2971" i="24"/>
  <c r="E2970" i="24"/>
  <c r="E2969" i="24"/>
  <c r="E2968" i="24"/>
  <c r="E2967" i="24"/>
  <c r="E2966" i="24"/>
  <c r="E2965" i="24"/>
  <c r="E2964" i="24"/>
  <c r="E2963" i="24"/>
  <c r="E2962" i="24"/>
  <c r="E2961" i="24"/>
  <c r="E2960" i="24"/>
  <c r="E2959" i="24"/>
  <c r="E2958" i="24"/>
  <c r="E2957" i="24"/>
  <c r="E2956" i="24"/>
  <c r="E2955" i="24"/>
  <c r="E2954" i="24"/>
  <c r="E2953" i="24"/>
  <c r="E2952" i="24"/>
  <c r="E2951" i="24"/>
  <c r="E2950" i="24"/>
  <c r="E2949" i="24"/>
  <c r="E2948" i="24"/>
  <c r="E2947" i="24"/>
  <c r="E2946" i="24"/>
  <c r="E2945" i="24"/>
  <c r="E2944" i="24"/>
  <c r="E2943" i="24"/>
  <c r="E2942" i="24"/>
  <c r="E2941" i="24"/>
  <c r="E2940" i="24"/>
  <c r="E2939" i="24"/>
  <c r="E2938" i="24"/>
  <c r="E2937" i="24"/>
  <c r="E2936" i="24"/>
  <c r="E2935" i="24"/>
  <c r="E2934" i="24"/>
  <c r="E2933" i="24"/>
  <c r="E2932" i="24"/>
  <c r="E2931" i="24"/>
  <c r="E2930" i="24"/>
  <c r="E2929" i="24"/>
  <c r="E2928" i="24"/>
  <c r="E2927" i="24"/>
  <c r="E2926" i="24"/>
  <c r="E2925" i="24"/>
  <c r="E2924" i="24"/>
  <c r="E2923" i="24"/>
  <c r="E2922" i="24"/>
  <c r="E2921" i="24"/>
  <c r="E2920" i="24"/>
  <c r="E2919" i="24"/>
  <c r="E2918" i="24"/>
  <c r="E2917" i="24"/>
  <c r="E2916" i="24"/>
  <c r="E2915" i="24"/>
  <c r="E2914" i="24"/>
  <c r="E2913" i="24"/>
  <c r="E2912" i="24"/>
  <c r="E2911" i="24"/>
  <c r="E2910" i="24"/>
  <c r="E2909" i="24"/>
  <c r="E2908" i="24"/>
  <c r="E2907" i="24"/>
  <c r="E2906" i="24"/>
  <c r="E2905" i="24"/>
  <c r="E2904" i="24"/>
  <c r="E2903" i="24"/>
  <c r="E2902" i="24"/>
  <c r="E2901" i="24"/>
  <c r="E2900" i="24"/>
  <c r="E2899" i="24"/>
  <c r="E2898" i="24"/>
  <c r="E2897" i="24"/>
  <c r="E2896" i="24"/>
  <c r="E2895" i="24"/>
  <c r="E2894" i="24"/>
  <c r="E2893" i="24"/>
  <c r="E2892" i="24"/>
  <c r="E2891" i="24"/>
  <c r="E2890" i="24"/>
  <c r="E2889" i="24"/>
  <c r="E2888" i="24"/>
  <c r="E2887" i="24"/>
  <c r="E2886" i="24"/>
  <c r="E2885" i="24"/>
  <c r="E2884" i="24"/>
  <c r="E2883" i="24"/>
  <c r="E2882" i="24"/>
  <c r="E2881" i="24"/>
  <c r="E2880" i="24"/>
  <c r="E2879" i="24"/>
  <c r="E2878" i="24"/>
  <c r="E2877" i="24"/>
  <c r="E2876" i="24"/>
  <c r="E2875" i="24"/>
  <c r="E2874" i="24"/>
  <c r="E2873" i="24"/>
  <c r="E2872" i="24"/>
  <c r="E2871" i="24"/>
  <c r="E2870" i="24"/>
  <c r="E2869" i="24"/>
  <c r="E2868" i="24"/>
  <c r="E2867" i="24"/>
  <c r="E2866" i="24"/>
  <c r="E2865" i="24"/>
  <c r="E2864" i="24"/>
  <c r="E2863" i="24"/>
  <c r="E2862" i="24"/>
  <c r="E2861" i="24"/>
  <c r="E2860" i="24"/>
  <c r="E2859" i="24"/>
  <c r="E2858" i="24"/>
  <c r="E2857" i="24"/>
  <c r="E2856" i="24"/>
  <c r="E2855" i="24"/>
  <c r="E2854" i="24"/>
  <c r="E2853" i="24"/>
  <c r="E2852" i="24"/>
  <c r="E2851" i="24"/>
  <c r="E2850" i="24"/>
  <c r="E2849" i="24"/>
  <c r="E2848" i="24"/>
  <c r="E2847" i="24"/>
  <c r="E2846" i="24"/>
  <c r="E2845" i="24"/>
  <c r="E2844" i="24"/>
  <c r="E2843" i="24"/>
  <c r="E2842" i="24"/>
  <c r="E2841" i="24"/>
  <c r="E2840" i="24"/>
  <c r="E2839" i="24"/>
  <c r="E2838" i="24"/>
  <c r="E2837" i="24"/>
  <c r="E2836" i="24"/>
  <c r="E2835" i="24"/>
  <c r="E2834" i="24"/>
  <c r="E2833" i="24"/>
  <c r="E2832" i="24"/>
  <c r="E2831" i="24"/>
  <c r="E2830" i="24"/>
  <c r="E2829" i="24"/>
  <c r="E2828" i="24"/>
  <c r="E2827" i="24"/>
  <c r="E2826" i="24"/>
  <c r="E2825" i="24"/>
  <c r="E2824" i="24"/>
  <c r="E2823" i="24"/>
  <c r="E2822" i="24"/>
  <c r="E2821" i="24"/>
  <c r="E2820" i="24"/>
  <c r="E2819" i="24"/>
  <c r="E2818" i="24"/>
  <c r="E2817" i="24"/>
  <c r="E2816" i="24"/>
  <c r="E2815" i="24"/>
  <c r="E2814" i="24"/>
  <c r="E2813" i="24"/>
  <c r="E2812" i="24"/>
  <c r="E2811" i="24"/>
  <c r="E2810" i="24"/>
  <c r="E2809" i="24"/>
  <c r="E2808" i="24"/>
  <c r="E2807" i="24"/>
  <c r="E2806" i="24"/>
  <c r="E2805" i="24"/>
  <c r="E2804" i="24"/>
  <c r="E2803" i="24"/>
  <c r="E2802" i="24"/>
  <c r="E2801" i="24"/>
  <c r="E2800" i="24"/>
  <c r="E2799" i="24"/>
  <c r="E2798" i="24"/>
  <c r="E2797" i="24"/>
  <c r="E2796" i="24"/>
  <c r="E2795" i="24"/>
  <c r="E2794" i="24"/>
  <c r="E2793" i="24"/>
  <c r="E2792" i="24"/>
  <c r="E2791" i="24"/>
  <c r="E2790" i="24"/>
  <c r="E2789" i="24"/>
  <c r="E2788" i="24"/>
  <c r="E2787" i="24"/>
  <c r="E2786" i="24"/>
  <c r="E2785" i="24"/>
  <c r="E2784" i="24"/>
  <c r="E2783" i="24"/>
  <c r="E2782" i="24"/>
  <c r="E2781" i="24"/>
  <c r="E2780" i="24"/>
  <c r="E2779" i="24"/>
  <c r="E2778" i="24"/>
  <c r="E2777" i="24"/>
  <c r="E2776" i="24"/>
  <c r="E2775" i="24"/>
  <c r="E2774" i="24"/>
  <c r="E2773" i="24"/>
  <c r="E2772" i="24"/>
  <c r="E2771" i="24"/>
  <c r="E2770" i="24"/>
  <c r="E2769" i="24"/>
  <c r="E2768" i="24"/>
  <c r="E2767" i="24"/>
  <c r="E2766" i="24"/>
  <c r="E2765" i="24"/>
  <c r="E2764" i="24"/>
  <c r="E2763" i="24"/>
  <c r="E2762" i="24"/>
  <c r="E2761" i="24"/>
  <c r="E2760" i="24"/>
  <c r="E2759" i="24"/>
  <c r="E2758" i="24"/>
  <c r="E2757" i="24"/>
  <c r="E2756" i="24"/>
  <c r="E2755" i="24"/>
  <c r="E2754" i="24"/>
  <c r="E2753" i="24"/>
  <c r="E2752" i="24"/>
  <c r="E2751" i="24"/>
  <c r="E2750" i="24"/>
  <c r="E2749" i="24"/>
  <c r="E2748" i="24"/>
  <c r="E2747" i="24"/>
  <c r="E2746" i="24"/>
  <c r="E2745" i="24"/>
  <c r="E2744" i="24"/>
  <c r="E2743" i="24"/>
  <c r="E2742" i="24"/>
  <c r="E2741" i="24"/>
  <c r="E2740" i="24"/>
  <c r="E2739" i="24"/>
  <c r="E2738" i="24"/>
  <c r="E2737" i="24"/>
  <c r="E2736" i="24"/>
  <c r="E2735" i="24"/>
  <c r="E2734" i="24"/>
  <c r="E2733" i="24"/>
  <c r="E2732" i="24"/>
  <c r="E2731" i="24"/>
  <c r="E2730" i="24"/>
  <c r="E2729" i="24"/>
  <c r="E2728" i="24"/>
  <c r="E2727" i="24"/>
  <c r="E2726" i="24"/>
  <c r="E2725" i="24"/>
  <c r="E2724" i="24"/>
  <c r="E2723" i="24"/>
  <c r="E2722" i="24"/>
  <c r="E2721" i="24"/>
  <c r="E2720" i="24"/>
  <c r="E2719" i="24"/>
  <c r="E2718" i="24"/>
  <c r="E2717" i="24"/>
  <c r="E2716" i="24"/>
  <c r="E2715" i="24"/>
  <c r="E2714" i="24"/>
  <c r="E2713" i="24"/>
  <c r="E2712" i="24"/>
  <c r="E2711" i="24"/>
  <c r="E2710" i="24"/>
  <c r="E2709" i="24"/>
  <c r="E2708" i="24"/>
  <c r="E2707" i="24"/>
  <c r="E2706" i="24"/>
  <c r="E2705" i="24"/>
  <c r="E2704" i="24"/>
  <c r="E2703" i="24"/>
  <c r="E2702" i="24"/>
  <c r="E2701" i="24"/>
  <c r="E2700" i="24"/>
  <c r="E2699" i="24"/>
  <c r="E2698" i="24"/>
  <c r="E2697" i="24"/>
  <c r="E2696" i="24"/>
  <c r="E2695" i="24"/>
  <c r="E2694" i="24"/>
  <c r="E2693" i="24"/>
  <c r="E2692" i="24"/>
  <c r="E2691" i="24"/>
  <c r="E2690" i="24"/>
  <c r="E2689" i="24"/>
  <c r="E2688" i="24"/>
  <c r="E2687" i="24"/>
  <c r="E2686" i="24"/>
  <c r="E2685" i="24"/>
  <c r="E2684" i="24"/>
  <c r="E2683" i="24"/>
  <c r="E2682" i="24"/>
  <c r="E2681" i="24"/>
  <c r="E2680" i="24"/>
  <c r="E2679" i="24"/>
  <c r="E2678" i="24"/>
  <c r="E2677" i="24"/>
  <c r="E2676" i="24"/>
  <c r="E2675" i="24"/>
  <c r="E2674" i="24"/>
  <c r="E2673" i="24"/>
  <c r="E2672" i="24"/>
  <c r="E2671" i="24"/>
  <c r="E2670" i="24"/>
  <c r="E2669" i="24"/>
  <c r="E2668" i="24"/>
  <c r="E2667" i="24"/>
  <c r="E2666" i="24"/>
  <c r="E2665" i="24"/>
  <c r="E2664" i="24"/>
  <c r="E2663" i="24"/>
  <c r="E2662" i="24"/>
  <c r="E2661" i="24"/>
  <c r="E2660" i="24"/>
  <c r="E2659" i="24"/>
  <c r="E2658" i="24"/>
  <c r="E2657" i="24"/>
  <c r="E2656" i="24"/>
  <c r="E2655" i="24"/>
  <c r="E2654" i="24"/>
  <c r="E2653" i="24"/>
  <c r="E2652" i="24"/>
  <c r="E2651" i="24"/>
  <c r="E2650" i="24"/>
  <c r="E2649" i="24"/>
  <c r="E2648" i="24"/>
  <c r="E2647" i="24"/>
  <c r="E2646" i="24"/>
  <c r="E2645" i="24"/>
  <c r="E2644" i="24"/>
  <c r="E2643" i="24"/>
  <c r="E2642" i="24"/>
  <c r="E2641" i="24"/>
  <c r="E2640" i="24"/>
  <c r="E2639" i="24"/>
  <c r="E2638" i="24"/>
  <c r="E2637" i="24"/>
  <c r="E2636" i="24"/>
  <c r="E2635" i="24"/>
  <c r="E2634" i="24"/>
  <c r="E2633" i="24"/>
  <c r="E2632" i="24"/>
  <c r="E2631" i="24"/>
  <c r="E2630" i="24"/>
  <c r="E2629" i="24"/>
  <c r="E2628" i="24"/>
  <c r="E2627" i="24"/>
  <c r="E2626" i="24"/>
  <c r="E2625" i="24"/>
  <c r="E2624" i="24"/>
  <c r="E2623" i="24"/>
  <c r="E2622" i="24"/>
  <c r="E2621" i="24"/>
  <c r="E2620" i="24"/>
  <c r="E2619" i="24"/>
  <c r="E2618" i="24"/>
  <c r="E2617" i="24"/>
  <c r="E2616" i="24"/>
  <c r="E2615" i="24"/>
  <c r="E2614" i="24"/>
  <c r="E2613" i="24"/>
  <c r="E2612" i="24"/>
  <c r="E2611" i="24"/>
  <c r="E2610" i="24"/>
  <c r="E2609" i="24"/>
  <c r="E2608" i="24"/>
  <c r="E2607" i="24"/>
  <c r="E2606" i="24"/>
  <c r="E2605" i="24"/>
  <c r="E2604" i="24"/>
  <c r="E2603" i="24"/>
  <c r="E2602" i="24"/>
  <c r="E2601" i="24"/>
  <c r="E2600" i="24"/>
  <c r="E2599" i="24"/>
  <c r="E2598" i="24"/>
  <c r="E2597" i="24"/>
  <c r="E2596" i="24"/>
  <c r="E2595" i="24"/>
  <c r="E2594" i="24"/>
  <c r="E2593" i="24"/>
  <c r="E2592" i="24"/>
  <c r="E2591" i="24"/>
  <c r="E2590" i="24"/>
  <c r="E2589" i="24"/>
  <c r="E2588" i="24"/>
  <c r="E2587" i="24"/>
  <c r="E2586" i="24"/>
  <c r="E2585" i="24"/>
  <c r="E2584" i="24"/>
  <c r="E2583" i="24"/>
  <c r="E2582" i="24"/>
  <c r="E2581" i="24"/>
  <c r="E2580" i="24"/>
  <c r="E2579" i="24"/>
  <c r="E2578" i="24"/>
  <c r="E2577" i="24"/>
  <c r="E2576" i="24"/>
  <c r="E2575" i="24"/>
  <c r="E2574" i="24"/>
  <c r="E2573" i="24"/>
  <c r="E2572" i="24"/>
  <c r="E2571" i="24"/>
  <c r="E2570" i="24"/>
  <c r="E2569" i="24"/>
  <c r="E2568" i="24"/>
  <c r="E2567" i="24"/>
  <c r="E2566" i="24"/>
  <c r="E2565" i="24"/>
  <c r="E2564" i="24"/>
  <c r="E2563" i="24"/>
  <c r="E2562" i="24"/>
  <c r="E2561" i="24"/>
  <c r="E2560" i="24"/>
  <c r="E2559" i="24"/>
  <c r="E2558" i="24"/>
  <c r="E2557" i="24"/>
  <c r="E2556" i="24"/>
  <c r="E2555" i="24"/>
  <c r="E2554" i="24"/>
  <c r="E2553" i="24"/>
  <c r="E2552" i="24"/>
  <c r="E2551" i="24"/>
  <c r="E2550" i="24"/>
  <c r="E2549" i="24"/>
  <c r="E2548" i="24"/>
  <c r="E2547" i="24"/>
  <c r="E2546" i="24"/>
  <c r="E2545" i="24"/>
  <c r="E2544" i="24"/>
  <c r="E2543" i="24"/>
  <c r="E2542" i="24"/>
  <c r="E2541" i="24"/>
  <c r="E2540" i="24"/>
  <c r="E2539" i="24"/>
  <c r="E2538" i="24"/>
  <c r="E2537" i="24"/>
  <c r="E2536" i="24"/>
  <c r="E2535" i="24"/>
  <c r="E2534" i="24"/>
  <c r="E2533" i="24"/>
  <c r="E2532" i="24"/>
  <c r="E2531" i="24"/>
  <c r="E2530" i="24"/>
  <c r="E2529" i="24"/>
  <c r="E2528" i="24"/>
  <c r="E2527" i="24"/>
  <c r="E2526" i="24"/>
  <c r="E2525" i="24"/>
  <c r="E2524" i="24"/>
  <c r="E2523" i="24"/>
  <c r="E2522" i="24"/>
  <c r="E2521" i="24"/>
  <c r="E2520" i="24"/>
  <c r="E2519" i="24"/>
  <c r="E2518" i="24"/>
  <c r="E2517" i="24"/>
  <c r="E2516" i="24"/>
  <c r="E2515" i="24"/>
  <c r="E2514" i="24"/>
  <c r="E2513" i="24"/>
  <c r="E2512" i="24"/>
  <c r="E2511" i="24"/>
  <c r="E2510" i="24"/>
  <c r="E2509" i="24"/>
  <c r="E2508" i="24"/>
  <c r="E2507" i="24"/>
  <c r="E2506" i="24"/>
  <c r="E2505" i="24"/>
  <c r="E2504" i="24"/>
  <c r="E2503" i="24"/>
  <c r="E2502" i="24"/>
  <c r="E2501" i="24"/>
  <c r="E2500" i="24"/>
  <c r="E2499" i="24"/>
  <c r="E2498" i="24"/>
  <c r="E2497" i="24"/>
  <c r="E2496" i="24"/>
  <c r="E2495" i="24"/>
  <c r="E2494" i="24"/>
  <c r="E2493" i="24"/>
  <c r="E2492" i="24"/>
  <c r="E2491" i="24"/>
  <c r="E2490" i="24"/>
  <c r="E2489" i="24"/>
  <c r="E2488" i="24"/>
  <c r="E2487" i="24"/>
  <c r="E2486" i="24"/>
  <c r="E2485" i="24"/>
  <c r="E2484" i="24"/>
  <c r="E2483" i="24"/>
  <c r="E2482" i="24"/>
  <c r="E2481" i="24"/>
  <c r="E2480" i="24"/>
  <c r="E2479" i="24"/>
  <c r="E2478" i="24"/>
  <c r="E2477" i="24"/>
  <c r="E2476" i="24"/>
  <c r="E2475" i="24"/>
  <c r="E2474" i="24"/>
  <c r="E2473" i="24"/>
  <c r="E2472" i="24"/>
  <c r="E2471" i="24"/>
  <c r="E2470" i="24"/>
  <c r="E2469" i="24"/>
  <c r="E2468" i="24"/>
  <c r="E2467" i="24"/>
  <c r="E2466" i="24"/>
  <c r="E2465" i="24"/>
  <c r="E2464" i="24"/>
  <c r="E2463" i="24"/>
  <c r="E2462" i="24"/>
  <c r="E2461" i="24"/>
  <c r="E2460" i="24"/>
  <c r="E2459" i="24"/>
  <c r="E2458" i="24"/>
  <c r="E2457" i="24"/>
  <c r="E2456" i="24"/>
  <c r="E2455" i="24"/>
  <c r="E2454" i="24"/>
  <c r="E2453" i="24"/>
  <c r="E2452" i="24"/>
  <c r="E2451" i="24"/>
  <c r="E2450" i="24"/>
  <c r="E2449" i="24"/>
  <c r="E2448" i="24"/>
  <c r="E2447" i="24"/>
  <c r="E2446" i="24"/>
  <c r="E2445" i="24"/>
  <c r="E2444" i="24"/>
  <c r="E2443" i="24"/>
  <c r="E2442" i="24"/>
  <c r="E2441" i="24"/>
  <c r="E2440" i="24"/>
  <c r="E2439" i="24"/>
  <c r="E2438" i="24"/>
  <c r="E2437" i="24"/>
  <c r="E2436" i="24"/>
  <c r="E2435" i="24"/>
  <c r="E2434" i="24"/>
  <c r="E2433" i="24"/>
  <c r="E2432" i="24"/>
  <c r="E2431" i="24"/>
  <c r="E2430" i="24"/>
  <c r="E2429" i="24"/>
  <c r="E2428" i="24"/>
  <c r="E2427" i="24"/>
  <c r="E2426" i="24"/>
  <c r="E2425" i="24"/>
  <c r="E2424" i="24"/>
  <c r="E2423" i="24"/>
  <c r="E2422" i="24"/>
  <c r="E2421" i="24"/>
  <c r="E2420" i="24"/>
  <c r="E2419" i="24"/>
  <c r="E2418" i="24"/>
  <c r="E2417" i="24"/>
  <c r="E2416" i="24"/>
  <c r="E2415" i="24"/>
  <c r="E2414" i="24"/>
  <c r="E2413" i="24"/>
  <c r="E2412" i="24"/>
  <c r="E2411" i="24"/>
  <c r="E2410" i="24"/>
  <c r="E2409" i="24"/>
  <c r="E2408" i="24"/>
  <c r="E2407" i="24"/>
  <c r="E2406" i="24"/>
  <c r="E2405" i="24"/>
  <c r="E2404" i="24"/>
  <c r="E2403" i="24"/>
  <c r="E2402" i="24"/>
  <c r="E2401" i="24"/>
  <c r="E2400" i="24"/>
  <c r="E2399" i="24"/>
  <c r="E2398" i="24"/>
  <c r="E2397" i="24"/>
  <c r="E2396" i="24"/>
  <c r="E2395" i="24"/>
  <c r="E2394" i="24"/>
  <c r="E2393" i="24"/>
  <c r="E2392" i="24"/>
  <c r="E2391" i="24"/>
  <c r="E2390" i="24"/>
  <c r="E2389" i="24"/>
  <c r="E2388" i="24"/>
  <c r="E2387" i="24"/>
  <c r="E2386" i="24"/>
  <c r="E2385" i="24"/>
  <c r="E2384" i="24"/>
  <c r="E2383" i="24"/>
  <c r="E2382" i="24"/>
  <c r="E2381" i="24"/>
  <c r="E2380" i="24"/>
  <c r="E2379" i="24"/>
  <c r="E2378" i="24"/>
  <c r="E2377" i="24"/>
  <c r="E2376" i="24"/>
  <c r="E2375" i="24"/>
  <c r="E2374" i="24"/>
  <c r="E2373" i="24"/>
  <c r="E2372" i="24"/>
  <c r="E2371" i="24"/>
  <c r="E2370" i="24"/>
  <c r="E2369" i="24"/>
  <c r="E2368" i="24"/>
  <c r="E2367" i="24"/>
  <c r="E2366" i="24"/>
  <c r="E2365" i="24"/>
  <c r="E2364" i="24"/>
  <c r="E2363" i="24"/>
  <c r="E2362" i="24"/>
  <c r="E2361" i="24"/>
  <c r="E2360" i="24"/>
  <c r="E2359" i="24"/>
  <c r="E2358" i="24"/>
  <c r="E2357" i="24"/>
  <c r="E2356" i="24"/>
  <c r="E2355" i="24"/>
  <c r="E2354" i="24"/>
  <c r="E2353" i="24"/>
  <c r="E2352" i="24"/>
  <c r="E2351" i="24"/>
  <c r="E2350" i="24"/>
  <c r="E2349" i="24"/>
  <c r="E2348" i="24"/>
  <c r="E2347" i="24"/>
  <c r="E2346" i="24"/>
  <c r="E2345" i="24"/>
  <c r="E2344" i="24"/>
  <c r="E2343" i="24"/>
  <c r="E2342" i="24"/>
  <c r="E2341" i="24"/>
  <c r="E2340" i="24"/>
  <c r="E2339" i="24"/>
  <c r="E2338" i="24"/>
  <c r="E2337" i="24"/>
  <c r="E2336" i="24"/>
  <c r="E2335" i="24"/>
  <c r="E2334" i="24"/>
  <c r="E2333" i="24"/>
  <c r="E2332" i="24"/>
  <c r="E2331" i="24"/>
  <c r="E2330" i="24"/>
  <c r="E2329" i="24"/>
  <c r="E2328" i="24"/>
  <c r="E2327" i="24"/>
  <c r="E2326" i="24"/>
  <c r="E2325" i="24"/>
  <c r="E2324" i="24"/>
  <c r="E2323" i="24"/>
  <c r="E2322" i="24"/>
  <c r="E2321" i="24"/>
  <c r="E2320" i="24"/>
  <c r="E2319" i="24"/>
  <c r="E2318" i="24"/>
  <c r="E2317" i="24"/>
  <c r="E2316" i="24"/>
  <c r="E2315" i="24"/>
  <c r="E2314" i="24"/>
  <c r="E2313" i="24"/>
  <c r="E2312" i="24"/>
  <c r="E2311" i="24"/>
  <c r="E2310" i="24"/>
  <c r="E2309" i="24"/>
  <c r="E2308" i="24"/>
  <c r="E2307" i="24"/>
  <c r="E2306" i="24"/>
  <c r="E2305" i="24"/>
  <c r="E2304" i="24"/>
  <c r="E2303" i="24"/>
  <c r="E2302" i="24"/>
  <c r="E2301" i="24"/>
  <c r="E2300" i="24"/>
  <c r="E2299" i="24"/>
  <c r="E2298" i="24"/>
  <c r="E2297" i="24"/>
  <c r="E2296" i="24"/>
  <c r="E2295" i="24"/>
  <c r="E2294" i="24"/>
  <c r="E2293" i="24"/>
  <c r="E2292" i="24"/>
  <c r="E2291" i="24"/>
  <c r="E2290" i="24"/>
  <c r="E2289" i="24"/>
  <c r="E2288" i="24"/>
  <c r="E2287" i="24"/>
  <c r="E2286" i="24"/>
  <c r="E2285" i="24"/>
  <c r="E2284" i="24"/>
  <c r="E2283" i="24"/>
  <c r="E2282" i="24"/>
  <c r="E2281" i="24"/>
  <c r="E2280" i="24"/>
  <c r="E2279" i="24"/>
  <c r="E2278" i="24"/>
  <c r="E2277" i="24"/>
  <c r="E2276" i="24"/>
  <c r="E2275" i="24"/>
  <c r="E2274" i="24"/>
  <c r="E2273" i="24"/>
  <c r="E2272" i="24"/>
  <c r="E2271" i="24"/>
  <c r="E2270" i="24"/>
  <c r="E2269" i="24"/>
  <c r="E2268" i="24"/>
  <c r="E2267" i="24"/>
  <c r="E2266" i="24"/>
  <c r="E2265" i="24"/>
  <c r="E2264" i="24"/>
  <c r="E2263" i="24"/>
  <c r="E2262" i="24"/>
  <c r="E2261" i="24"/>
  <c r="E2260" i="24"/>
  <c r="E2259" i="24"/>
  <c r="E2258" i="24"/>
  <c r="E2257" i="24"/>
  <c r="E2256" i="24"/>
  <c r="E2255" i="24"/>
  <c r="E2254" i="24"/>
  <c r="E2253" i="24"/>
  <c r="E2252" i="24"/>
  <c r="E2251" i="24"/>
  <c r="E2250" i="24"/>
  <c r="E2249" i="24"/>
  <c r="E2248" i="24"/>
  <c r="E2247" i="24"/>
  <c r="E2246" i="24"/>
  <c r="E2245" i="24"/>
  <c r="E2244" i="24"/>
  <c r="E2243" i="24"/>
  <c r="E2242" i="24"/>
  <c r="E2241" i="24"/>
  <c r="E2240" i="24"/>
  <c r="E2239" i="24"/>
  <c r="E2238" i="24"/>
  <c r="E2237" i="24"/>
  <c r="E2236" i="24"/>
  <c r="E2235" i="24"/>
  <c r="E2234" i="24"/>
  <c r="E2233" i="24"/>
  <c r="E2232" i="24"/>
  <c r="E2231" i="24"/>
  <c r="E2230" i="24"/>
  <c r="E2229" i="24"/>
  <c r="E2228" i="24"/>
  <c r="E2227" i="24"/>
  <c r="E2226" i="24"/>
  <c r="E2225" i="24"/>
  <c r="E2224" i="24"/>
  <c r="E2223" i="24"/>
  <c r="E2222" i="24"/>
  <c r="E2221" i="24"/>
  <c r="E2220" i="24"/>
  <c r="E2219" i="24"/>
  <c r="E2218" i="24"/>
  <c r="E2217" i="24"/>
  <c r="E2216" i="24"/>
  <c r="E2215" i="24"/>
  <c r="E2214" i="24"/>
  <c r="E2213" i="24"/>
  <c r="E2212" i="24"/>
  <c r="E2211" i="24"/>
  <c r="E2210" i="24"/>
  <c r="E2209" i="24"/>
  <c r="E2208" i="24"/>
  <c r="E2207" i="24"/>
  <c r="E2206" i="24"/>
  <c r="E2205" i="24"/>
  <c r="E2204" i="24"/>
  <c r="E2203" i="24"/>
  <c r="E2202" i="24"/>
  <c r="E2201" i="24"/>
  <c r="E2200" i="24"/>
  <c r="E2199" i="24"/>
  <c r="E2198" i="24"/>
  <c r="E2197" i="24"/>
  <c r="E2196" i="24"/>
  <c r="E2195" i="24"/>
  <c r="E2194" i="24"/>
  <c r="E2193" i="24"/>
  <c r="E2192" i="24"/>
  <c r="E2191" i="24"/>
  <c r="E2190" i="24"/>
  <c r="E2189" i="24"/>
  <c r="E2188" i="24"/>
  <c r="E2187" i="24"/>
  <c r="E2186" i="24"/>
  <c r="E2185" i="24"/>
  <c r="E2184" i="24"/>
  <c r="E2183" i="24"/>
  <c r="E2182" i="24"/>
  <c r="E2181" i="24"/>
  <c r="E2180" i="24"/>
  <c r="E2179" i="24"/>
  <c r="E2178" i="24"/>
  <c r="E2177" i="24"/>
  <c r="E2176" i="24"/>
  <c r="E2175" i="24"/>
  <c r="E2174" i="24"/>
  <c r="E2173" i="24"/>
  <c r="E2172" i="24"/>
  <c r="E2171" i="24"/>
  <c r="E2170" i="24"/>
  <c r="E2169" i="24"/>
  <c r="E2168" i="24"/>
  <c r="E2167" i="24"/>
  <c r="E2166" i="24"/>
  <c r="E2165" i="24"/>
  <c r="E2164" i="24"/>
  <c r="E2163" i="24"/>
  <c r="E2162" i="24"/>
  <c r="E2161" i="24"/>
  <c r="E2160" i="24"/>
  <c r="E2159" i="24"/>
  <c r="E2158" i="24"/>
  <c r="E2157" i="24"/>
  <c r="E2156" i="24"/>
  <c r="E2155" i="24"/>
  <c r="E2154" i="24"/>
  <c r="E2153" i="24"/>
  <c r="E2152" i="24"/>
  <c r="E2151" i="24"/>
  <c r="E2150" i="24"/>
  <c r="E2149" i="24"/>
  <c r="E2148" i="24"/>
  <c r="E2147" i="24"/>
  <c r="E2146" i="24"/>
  <c r="E2145" i="24"/>
  <c r="E2144" i="24"/>
  <c r="E2143" i="24"/>
  <c r="E2142" i="24"/>
  <c r="E2141" i="24"/>
  <c r="E2140" i="24"/>
  <c r="E2139" i="24"/>
  <c r="E2138" i="24"/>
  <c r="E2137" i="24"/>
  <c r="E2136" i="24"/>
  <c r="E2135" i="24"/>
  <c r="E2134" i="24"/>
  <c r="E2133" i="24"/>
  <c r="E2132" i="24"/>
  <c r="E2131" i="24"/>
  <c r="E2130" i="24"/>
  <c r="E2129" i="24"/>
  <c r="E2128" i="24"/>
  <c r="E2127" i="24"/>
  <c r="E2126" i="24"/>
  <c r="E2125" i="24"/>
  <c r="E2124" i="24"/>
  <c r="E2123" i="24"/>
  <c r="E2122" i="24"/>
  <c r="E2121" i="24"/>
  <c r="E2120" i="24"/>
  <c r="E2119" i="24"/>
  <c r="E2118" i="24"/>
  <c r="E2117" i="24"/>
  <c r="E2116" i="24"/>
  <c r="E2115" i="24"/>
  <c r="E2114" i="24"/>
  <c r="E2113" i="24"/>
  <c r="E2112" i="24"/>
  <c r="E2111" i="24"/>
  <c r="E2110" i="24"/>
  <c r="E2109" i="24"/>
  <c r="E2108" i="24"/>
  <c r="E2107" i="24"/>
  <c r="E2106" i="24"/>
  <c r="E2105" i="24"/>
  <c r="E2104" i="24"/>
  <c r="E2103" i="24"/>
  <c r="E2102" i="24"/>
  <c r="E2101" i="24"/>
  <c r="E2100" i="24"/>
  <c r="E2099" i="24"/>
  <c r="E2098" i="24"/>
  <c r="E2097" i="24"/>
  <c r="E2096" i="24"/>
  <c r="E2095" i="24"/>
  <c r="E2094" i="24"/>
  <c r="E2093" i="24"/>
  <c r="E2092" i="24"/>
  <c r="E2091" i="24"/>
  <c r="E2090" i="24"/>
  <c r="E2089" i="24"/>
  <c r="E2088" i="24"/>
  <c r="E2087" i="24"/>
  <c r="E2086" i="24"/>
  <c r="E2085" i="24"/>
  <c r="E2084" i="24"/>
  <c r="E2083" i="24"/>
  <c r="E2082" i="24"/>
  <c r="E2081" i="24"/>
  <c r="E2080" i="24"/>
  <c r="E2079" i="24"/>
  <c r="E2078" i="24"/>
  <c r="E2077" i="24"/>
  <c r="E2076" i="24"/>
  <c r="E2075" i="24"/>
  <c r="E2074" i="24"/>
  <c r="E2073" i="24"/>
  <c r="E2072" i="24"/>
  <c r="E2071" i="24"/>
  <c r="E2070" i="24"/>
  <c r="E2069" i="24"/>
  <c r="E2068" i="24"/>
  <c r="E2067" i="24"/>
  <c r="E2066" i="24"/>
  <c r="E2065" i="24"/>
  <c r="E2064" i="24"/>
  <c r="E2063" i="24"/>
  <c r="E2062" i="24"/>
  <c r="E2061" i="24"/>
  <c r="E2060" i="24"/>
  <c r="E2059" i="24"/>
  <c r="E2058" i="24"/>
  <c r="E2057" i="24"/>
  <c r="E2056" i="24"/>
  <c r="E2055" i="24"/>
  <c r="E2054" i="24"/>
  <c r="E2053" i="24"/>
  <c r="E2052" i="24"/>
  <c r="E2051" i="24"/>
  <c r="E2050" i="24"/>
  <c r="E2049" i="24"/>
  <c r="E2048" i="24"/>
  <c r="E2047" i="24"/>
  <c r="E2046" i="24"/>
  <c r="E2045" i="24"/>
  <c r="E2044" i="24"/>
  <c r="E2043" i="24"/>
  <c r="E2042" i="24"/>
  <c r="E2041" i="24"/>
  <c r="E2040" i="24"/>
  <c r="E2039" i="24"/>
  <c r="E2038" i="24"/>
  <c r="E2037" i="24"/>
  <c r="E2036" i="24"/>
  <c r="E2035" i="24"/>
  <c r="E2034" i="24"/>
  <c r="E2033" i="24"/>
  <c r="E2032" i="24"/>
  <c r="E2031" i="24"/>
  <c r="E2030" i="24"/>
  <c r="E2029" i="24"/>
  <c r="E2028" i="24"/>
  <c r="E2027" i="24"/>
  <c r="E2026" i="24"/>
  <c r="E2025" i="24"/>
  <c r="E2024" i="24"/>
  <c r="E2023" i="24"/>
  <c r="E2022" i="24"/>
  <c r="E2021" i="24"/>
  <c r="E2020" i="24"/>
  <c r="E2019" i="24"/>
  <c r="E2018" i="24"/>
  <c r="E2017" i="24"/>
  <c r="E2016" i="24"/>
  <c r="E2015" i="24"/>
  <c r="E2014" i="24"/>
  <c r="E2013" i="24"/>
  <c r="E2012" i="24"/>
  <c r="E2011" i="24"/>
  <c r="E2010" i="24"/>
  <c r="E2009" i="24"/>
  <c r="E2008" i="24"/>
  <c r="E2007" i="24"/>
  <c r="E2006" i="24"/>
  <c r="E2005" i="24"/>
  <c r="E2004" i="24"/>
  <c r="E2003" i="24"/>
  <c r="E2002" i="24"/>
  <c r="E2001" i="24"/>
  <c r="E2000" i="24"/>
  <c r="E1999" i="24"/>
  <c r="E1998" i="24"/>
  <c r="E1997" i="24"/>
  <c r="E1996" i="24"/>
  <c r="E1995" i="24"/>
  <c r="E1994" i="24"/>
  <c r="E1993" i="24"/>
  <c r="E1992" i="24"/>
  <c r="E1991" i="24"/>
  <c r="E1990" i="24"/>
  <c r="E1989" i="24"/>
  <c r="E1988" i="24"/>
  <c r="E1987" i="24"/>
  <c r="E1986" i="24"/>
  <c r="E1985" i="24"/>
  <c r="E1984" i="24"/>
  <c r="E1983" i="24"/>
  <c r="E1982" i="24"/>
  <c r="E1981" i="24"/>
  <c r="E1980" i="24"/>
  <c r="E1979" i="24"/>
  <c r="E1978" i="24"/>
  <c r="E1977" i="24"/>
  <c r="E1976" i="24"/>
  <c r="E1975" i="24"/>
  <c r="E1974" i="24"/>
  <c r="E1973" i="24"/>
  <c r="E1972" i="24"/>
  <c r="E1971" i="24"/>
  <c r="E1970" i="24"/>
  <c r="E1969" i="24"/>
  <c r="E1968" i="24"/>
  <c r="E1967" i="24"/>
  <c r="E1966" i="24"/>
  <c r="E1965" i="24"/>
  <c r="E1964" i="24"/>
  <c r="E1963" i="24"/>
  <c r="E1962" i="24"/>
  <c r="E1961" i="24"/>
  <c r="E1960" i="24"/>
  <c r="E1959" i="24"/>
  <c r="E1958" i="24"/>
  <c r="E1957" i="24"/>
  <c r="E1956" i="24"/>
  <c r="E1955" i="24"/>
  <c r="E1954" i="24"/>
  <c r="E1953" i="24"/>
  <c r="E1952" i="24"/>
  <c r="E1951" i="24"/>
  <c r="E1950" i="24"/>
  <c r="E1949" i="24"/>
  <c r="E1948" i="24"/>
  <c r="E1947" i="24"/>
  <c r="E1946" i="24"/>
  <c r="E1945" i="24"/>
  <c r="E1944" i="24"/>
  <c r="E1943" i="24"/>
  <c r="E1942" i="24"/>
  <c r="E1941" i="24"/>
  <c r="E1940" i="24"/>
  <c r="E1939" i="24"/>
  <c r="E1938" i="24"/>
  <c r="E1937" i="24"/>
  <c r="E1936" i="24"/>
  <c r="E1935" i="24"/>
  <c r="E1934" i="24"/>
  <c r="E1933" i="24"/>
  <c r="E1932" i="24"/>
  <c r="E1931" i="24"/>
  <c r="E1930" i="24"/>
  <c r="E1929" i="24"/>
  <c r="E1928" i="24"/>
  <c r="E1927" i="24"/>
  <c r="E1926" i="24"/>
  <c r="E1925" i="24"/>
  <c r="E1924" i="24"/>
  <c r="E1923" i="24"/>
  <c r="E1922" i="24"/>
  <c r="E1921" i="24"/>
  <c r="E1920" i="24"/>
  <c r="E1919" i="24"/>
  <c r="E1918" i="24"/>
  <c r="E1917" i="24"/>
  <c r="E1916" i="24"/>
  <c r="E1915" i="24"/>
  <c r="E1914" i="24"/>
  <c r="E1913" i="24"/>
  <c r="E1912" i="24"/>
  <c r="E1911" i="24"/>
  <c r="E1910" i="24"/>
  <c r="E1909" i="24"/>
  <c r="E1908" i="24"/>
  <c r="E1907" i="24"/>
  <c r="E1906" i="24"/>
  <c r="E1905" i="24"/>
  <c r="E1904" i="24"/>
  <c r="E1903" i="24"/>
  <c r="E1902" i="24"/>
  <c r="E1901" i="24"/>
  <c r="E1900" i="24"/>
  <c r="E1899" i="24"/>
  <c r="E1898" i="24"/>
  <c r="E1897" i="24"/>
  <c r="E1896" i="24"/>
  <c r="E1895" i="24"/>
  <c r="E1894" i="24"/>
  <c r="E1893" i="24"/>
  <c r="E1892" i="24"/>
  <c r="E1891" i="24"/>
  <c r="E1890" i="24"/>
  <c r="E1889" i="24"/>
  <c r="E1888" i="24"/>
  <c r="E1887" i="24"/>
  <c r="E1886" i="24"/>
  <c r="E1885" i="24"/>
  <c r="E1884" i="24"/>
  <c r="E1883" i="24"/>
  <c r="E1882" i="24"/>
  <c r="E1881" i="24"/>
  <c r="E1880" i="24"/>
  <c r="E1879" i="24"/>
  <c r="E1878" i="24"/>
  <c r="E1877" i="24"/>
  <c r="E1876" i="24"/>
  <c r="E1875" i="24"/>
  <c r="E1874" i="24"/>
  <c r="E1873" i="24"/>
  <c r="E1872" i="24"/>
  <c r="E1871" i="24"/>
  <c r="E1870" i="24"/>
  <c r="E1869" i="24"/>
  <c r="E1868" i="24"/>
  <c r="E1867" i="24"/>
  <c r="E1866" i="24"/>
  <c r="E1865" i="24"/>
  <c r="E1864" i="24"/>
  <c r="E1863" i="24"/>
  <c r="E1862" i="24"/>
  <c r="E1861" i="24"/>
  <c r="E1860" i="24"/>
  <c r="E1859" i="24"/>
  <c r="E1858" i="24"/>
  <c r="E1857" i="24"/>
  <c r="E1856" i="24"/>
  <c r="E1855" i="24"/>
  <c r="E1854" i="24"/>
  <c r="E1853" i="24"/>
  <c r="E1852" i="24"/>
  <c r="E1851" i="24"/>
  <c r="E1850" i="24"/>
  <c r="E1849" i="24"/>
  <c r="E1848" i="24"/>
  <c r="E1847" i="24"/>
  <c r="E1846" i="24"/>
  <c r="E1845" i="24"/>
  <c r="E1844" i="24"/>
  <c r="E1843" i="24"/>
  <c r="E1842" i="24"/>
  <c r="E1841" i="24"/>
  <c r="E1840" i="24"/>
  <c r="E1839" i="24"/>
  <c r="E1838" i="24"/>
  <c r="E1837" i="24"/>
  <c r="E1836" i="24"/>
  <c r="E1835" i="24"/>
  <c r="E1834" i="24"/>
  <c r="E1833" i="24"/>
  <c r="E1832" i="24"/>
  <c r="E1831" i="24"/>
  <c r="E1830" i="24"/>
  <c r="E1829" i="24"/>
  <c r="E1828" i="24"/>
  <c r="E1827" i="24"/>
  <c r="E1826" i="24"/>
  <c r="E1825" i="24"/>
  <c r="E1824" i="24"/>
  <c r="E1823" i="24"/>
  <c r="E1822" i="24"/>
  <c r="E1821" i="24"/>
  <c r="E1820" i="24"/>
  <c r="E1819" i="24"/>
  <c r="E1818" i="24"/>
  <c r="E1817" i="24"/>
  <c r="E1816" i="24"/>
  <c r="E1815" i="24"/>
  <c r="E1814" i="24"/>
  <c r="E1813" i="24"/>
  <c r="E1812" i="24"/>
  <c r="E1811" i="24"/>
  <c r="E1810" i="24"/>
  <c r="E1809" i="24"/>
  <c r="E1808" i="24"/>
  <c r="E1807" i="24"/>
  <c r="E1806" i="24"/>
  <c r="E1805" i="24"/>
  <c r="E1804" i="24"/>
  <c r="E1803" i="24"/>
  <c r="E1802" i="24"/>
  <c r="E1801" i="24"/>
  <c r="E1800" i="24"/>
  <c r="E1799" i="24"/>
  <c r="E1798" i="24"/>
  <c r="E1797" i="24"/>
  <c r="E1796" i="24"/>
  <c r="E1795" i="24"/>
  <c r="E1794" i="24"/>
  <c r="E1793" i="24"/>
  <c r="E1792" i="24"/>
  <c r="E1791" i="24"/>
  <c r="E1790" i="24"/>
  <c r="E1789" i="24"/>
  <c r="E1788" i="24"/>
  <c r="E1787" i="24"/>
  <c r="E1786" i="24"/>
  <c r="E1785" i="24"/>
  <c r="E1784" i="24"/>
  <c r="E1783" i="24"/>
  <c r="E1782" i="24"/>
  <c r="E1781" i="24"/>
  <c r="E1780" i="24"/>
  <c r="E1779" i="24"/>
  <c r="E1778" i="24"/>
  <c r="E1777" i="24"/>
  <c r="E1776" i="24"/>
  <c r="E1775" i="24"/>
  <c r="E1774" i="24"/>
  <c r="E1773" i="24"/>
  <c r="E1772" i="24"/>
  <c r="E1771" i="24"/>
  <c r="E1770" i="24"/>
  <c r="E1769" i="24"/>
  <c r="E1768" i="24"/>
  <c r="E1767" i="24"/>
  <c r="E1766" i="24"/>
  <c r="E1765" i="24"/>
  <c r="E1764" i="24"/>
  <c r="E1763" i="24"/>
  <c r="E1762" i="24"/>
  <c r="E1761" i="24"/>
  <c r="E1760" i="24"/>
  <c r="E1759" i="24"/>
  <c r="E1758" i="24"/>
  <c r="E1757" i="24"/>
  <c r="E1756" i="24"/>
  <c r="E1755" i="24"/>
  <c r="E1754" i="24"/>
  <c r="E1753" i="24"/>
  <c r="E1752" i="24"/>
  <c r="E1751" i="24"/>
  <c r="E1750" i="24"/>
  <c r="E1749" i="24"/>
  <c r="E1748" i="24"/>
  <c r="E1747" i="24"/>
  <c r="E1746" i="24"/>
  <c r="E1745" i="24"/>
  <c r="E1744" i="24"/>
  <c r="E1743" i="24"/>
  <c r="E1742" i="24"/>
  <c r="E1741" i="24"/>
  <c r="E1740" i="24"/>
  <c r="E1739" i="24"/>
  <c r="E1738" i="24"/>
  <c r="E1737" i="24"/>
  <c r="E1736" i="24"/>
  <c r="E1735" i="24"/>
  <c r="E1734" i="24"/>
  <c r="E1733" i="24"/>
  <c r="E1732" i="24"/>
  <c r="E1731" i="24"/>
  <c r="E1730" i="24"/>
  <c r="E1729" i="24"/>
  <c r="E1728" i="24"/>
  <c r="E1727" i="24"/>
  <c r="E1726" i="24"/>
  <c r="E1725" i="24"/>
  <c r="E1724" i="24"/>
  <c r="E1723" i="24"/>
  <c r="E1722" i="24"/>
  <c r="E1721" i="24"/>
  <c r="E1720" i="24"/>
  <c r="E1719" i="24"/>
  <c r="E1718" i="24"/>
  <c r="E1717" i="24"/>
  <c r="E1716" i="24"/>
  <c r="E1715" i="24"/>
  <c r="E1714" i="24"/>
  <c r="E1713" i="24"/>
  <c r="E1712" i="24"/>
  <c r="E1711" i="24"/>
  <c r="E1710" i="24"/>
  <c r="E1709" i="24"/>
  <c r="E1708" i="24"/>
  <c r="E1707" i="24"/>
  <c r="E1706" i="24"/>
  <c r="E1705" i="24"/>
  <c r="E1704" i="24"/>
  <c r="E1703" i="24"/>
  <c r="E1702" i="24"/>
  <c r="E1701" i="24"/>
  <c r="E1700" i="24"/>
  <c r="E1699" i="24"/>
  <c r="E1698" i="24"/>
  <c r="E1697" i="24"/>
  <c r="E1696" i="24"/>
  <c r="E1695" i="24"/>
  <c r="E1694" i="24"/>
  <c r="E1693" i="24"/>
  <c r="E1692" i="24"/>
  <c r="E1691" i="24"/>
  <c r="E1690" i="24"/>
  <c r="E1689" i="24"/>
  <c r="E1688" i="24"/>
  <c r="E1687" i="24"/>
  <c r="E1686" i="24"/>
  <c r="E1685" i="24"/>
  <c r="E1684" i="24"/>
  <c r="E1683" i="24"/>
  <c r="E1682" i="24"/>
  <c r="E1681" i="24"/>
  <c r="E1680" i="24"/>
  <c r="E1679" i="24"/>
  <c r="E1678" i="24"/>
  <c r="E1677" i="24"/>
  <c r="E1676" i="24"/>
  <c r="E1675" i="24"/>
  <c r="E1674" i="24"/>
  <c r="E1673" i="24"/>
  <c r="E1672" i="24"/>
  <c r="E1671" i="24"/>
  <c r="E1670" i="24"/>
  <c r="E1669" i="24"/>
  <c r="E1668" i="24"/>
  <c r="E1667" i="24"/>
  <c r="E1666" i="24"/>
  <c r="E1665" i="24"/>
  <c r="E1664" i="24"/>
  <c r="E1663" i="24"/>
  <c r="E1662" i="24"/>
  <c r="E1661" i="24"/>
  <c r="E1660" i="24"/>
  <c r="E1659" i="24"/>
  <c r="E1658" i="24"/>
  <c r="E1657" i="24"/>
  <c r="E1656" i="24"/>
  <c r="E1655" i="24"/>
  <c r="E1654" i="24"/>
  <c r="E1653" i="24"/>
  <c r="E1652" i="24"/>
  <c r="E1651" i="24"/>
  <c r="E1650" i="24"/>
  <c r="E1649" i="24"/>
  <c r="E1648" i="24"/>
  <c r="E1647" i="24"/>
  <c r="E1646" i="24"/>
  <c r="E1645" i="24"/>
  <c r="E1644" i="24"/>
  <c r="E1643" i="24"/>
  <c r="E1642" i="24"/>
  <c r="E1641" i="24"/>
  <c r="E1640" i="24"/>
  <c r="E1639" i="24"/>
  <c r="E1638" i="24"/>
  <c r="E1637" i="24"/>
  <c r="E1636" i="24"/>
  <c r="E1635" i="24"/>
  <c r="E1634" i="24"/>
  <c r="E1633" i="24"/>
  <c r="E1632" i="24"/>
  <c r="E1631" i="24"/>
  <c r="E1630" i="24"/>
  <c r="E1629" i="24"/>
  <c r="E1628" i="24"/>
  <c r="E1627" i="24"/>
  <c r="E1626" i="24"/>
  <c r="E1625" i="24"/>
  <c r="E1624" i="24"/>
  <c r="E1623" i="24"/>
  <c r="E1622" i="24"/>
  <c r="E1621" i="24"/>
  <c r="E1620" i="24"/>
  <c r="E1619" i="24"/>
  <c r="E1618" i="24"/>
  <c r="E1617" i="24"/>
  <c r="E1616" i="24"/>
  <c r="E1615" i="24"/>
  <c r="E1614" i="24"/>
  <c r="E1613" i="24"/>
  <c r="E1612" i="24"/>
  <c r="E1611" i="24"/>
  <c r="E1610" i="24"/>
  <c r="E1609" i="24"/>
  <c r="E1608" i="24"/>
  <c r="E1607" i="24"/>
  <c r="E1606" i="24"/>
  <c r="E1605" i="24"/>
  <c r="E1604" i="24"/>
  <c r="E1603" i="24"/>
  <c r="E1602" i="24"/>
  <c r="E1601" i="24"/>
  <c r="E1600" i="24"/>
  <c r="E1599" i="24"/>
  <c r="E1598" i="24"/>
  <c r="E1597" i="24"/>
  <c r="E1596" i="24"/>
  <c r="E1595" i="24"/>
  <c r="E1594" i="24"/>
  <c r="E1593" i="24"/>
  <c r="E1592" i="24"/>
  <c r="E1591" i="24"/>
  <c r="E1590" i="24"/>
  <c r="E1589" i="24"/>
  <c r="E1588" i="24"/>
  <c r="E1587" i="24"/>
  <c r="E1586" i="24"/>
  <c r="E1585" i="24"/>
  <c r="E1584" i="24"/>
  <c r="E1583" i="24"/>
  <c r="E1582" i="24"/>
  <c r="E1581" i="24"/>
  <c r="E1580" i="24"/>
  <c r="E1579" i="24"/>
  <c r="E1578" i="24"/>
  <c r="E1577" i="24"/>
  <c r="E1576" i="24"/>
  <c r="E1575" i="24"/>
  <c r="E1574" i="24"/>
  <c r="E1573" i="24"/>
  <c r="E1572" i="24"/>
  <c r="E1571" i="24"/>
  <c r="E1570" i="24"/>
  <c r="E1569" i="24"/>
  <c r="E1568" i="24"/>
  <c r="E1567" i="24"/>
  <c r="E1566" i="24"/>
  <c r="E1565" i="24"/>
  <c r="E1564" i="24"/>
  <c r="E1563" i="24"/>
  <c r="E1562" i="24"/>
  <c r="E1561" i="24"/>
  <c r="E1560" i="24"/>
  <c r="E1559" i="24"/>
  <c r="E1558" i="24"/>
  <c r="E1557" i="24"/>
  <c r="E1556" i="24"/>
  <c r="E1555" i="24"/>
  <c r="E1554" i="24"/>
  <c r="E1553" i="24"/>
  <c r="E1552" i="24"/>
  <c r="E1551" i="24"/>
  <c r="E1550" i="24"/>
  <c r="E1549" i="24"/>
  <c r="E1548" i="24"/>
  <c r="E1547" i="24"/>
  <c r="E1546" i="24"/>
  <c r="E1545" i="24"/>
  <c r="E1544" i="24"/>
  <c r="E1543" i="24"/>
  <c r="E1542" i="24"/>
  <c r="E1541" i="24"/>
  <c r="E1540" i="24"/>
  <c r="E1539" i="24"/>
  <c r="E1538" i="24"/>
  <c r="E1537" i="24"/>
  <c r="E1536" i="24"/>
  <c r="E1535" i="24"/>
  <c r="E1534" i="24"/>
  <c r="E1533" i="24"/>
  <c r="E1532" i="24"/>
  <c r="E1531" i="24"/>
  <c r="E1530" i="24"/>
  <c r="E1529" i="24"/>
  <c r="E1528" i="24"/>
  <c r="E1527" i="24"/>
  <c r="E1526" i="24"/>
  <c r="E1525" i="24"/>
  <c r="E1524" i="24"/>
  <c r="E1523" i="24"/>
  <c r="E1522" i="24"/>
  <c r="E1521" i="24"/>
  <c r="E1520" i="24"/>
  <c r="E1519" i="24"/>
  <c r="E1518" i="24"/>
  <c r="E1517" i="24"/>
  <c r="E1516" i="24"/>
  <c r="E1515" i="24"/>
  <c r="E1514" i="24"/>
  <c r="E1513" i="24"/>
  <c r="E1512" i="24"/>
  <c r="E1511" i="24"/>
  <c r="E1510" i="24"/>
  <c r="E1509" i="24"/>
  <c r="E1508" i="24"/>
  <c r="E1507" i="24"/>
  <c r="E1506" i="24"/>
  <c r="E1505" i="24"/>
  <c r="E1504" i="24"/>
  <c r="E1503" i="24"/>
  <c r="E1502" i="24"/>
  <c r="E1501" i="24"/>
  <c r="E1500" i="24"/>
  <c r="E1499" i="24"/>
  <c r="E1498" i="24"/>
  <c r="E1497" i="24"/>
  <c r="E1496" i="24"/>
  <c r="E1495" i="24"/>
  <c r="E1494" i="24"/>
  <c r="E1493" i="24"/>
  <c r="E1492" i="24"/>
  <c r="E1491" i="24"/>
  <c r="E1490" i="24"/>
  <c r="E1489" i="24"/>
  <c r="E1488" i="24"/>
  <c r="E1487" i="24"/>
  <c r="E1486" i="24"/>
  <c r="E1485" i="24"/>
  <c r="E1484" i="24"/>
  <c r="E1483" i="24"/>
  <c r="E1482" i="24"/>
  <c r="E1481" i="24"/>
  <c r="E1480" i="24"/>
  <c r="E1479" i="24"/>
  <c r="E1478" i="24"/>
  <c r="E1477" i="24"/>
  <c r="E1476" i="24"/>
  <c r="E1475" i="24"/>
  <c r="E1474" i="24"/>
  <c r="E1473" i="24"/>
  <c r="E1472" i="24"/>
  <c r="E1471" i="24"/>
  <c r="E1470" i="24"/>
  <c r="E1469" i="24"/>
  <c r="E1468" i="24"/>
  <c r="E1467" i="24"/>
  <c r="E1466" i="24"/>
  <c r="E1465" i="24"/>
  <c r="E1464" i="24"/>
  <c r="E1463" i="24"/>
  <c r="E1462" i="24"/>
  <c r="E1461" i="24"/>
  <c r="E1460" i="24"/>
  <c r="E1459" i="24"/>
  <c r="E1458" i="24"/>
  <c r="E1457" i="24"/>
  <c r="E1456" i="24"/>
  <c r="E1455" i="24"/>
  <c r="E1454" i="24"/>
  <c r="E1453" i="24"/>
  <c r="E1452" i="24"/>
  <c r="E1451" i="24"/>
  <c r="E1450" i="24"/>
  <c r="E1449" i="24"/>
  <c r="E1448" i="24"/>
  <c r="E1447" i="24"/>
  <c r="E1446" i="24"/>
  <c r="E1445" i="24"/>
  <c r="E1444" i="24"/>
  <c r="E1443" i="24"/>
  <c r="E1442" i="24"/>
  <c r="E1441" i="24"/>
  <c r="E1440" i="24"/>
  <c r="E1439" i="24"/>
  <c r="E1438" i="24"/>
  <c r="E1437" i="24"/>
  <c r="E1436" i="24"/>
  <c r="E1435" i="24"/>
  <c r="E1434" i="24"/>
  <c r="E1433" i="24"/>
  <c r="E1432" i="24"/>
  <c r="E1431" i="24"/>
  <c r="E1430" i="24"/>
  <c r="E1429" i="24"/>
  <c r="E1428" i="24"/>
  <c r="E1427" i="24"/>
  <c r="E1426" i="24"/>
  <c r="E1425" i="24"/>
  <c r="E1424" i="24"/>
  <c r="E1423" i="24"/>
  <c r="E1422" i="24"/>
  <c r="E1421" i="24"/>
  <c r="E1420" i="24"/>
  <c r="E1419" i="24"/>
  <c r="E1418" i="24"/>
  <c r="E1417" i="24"/>
  <c r="E1416" i="24"/>
  <c r="E1415" i="24"/>
  <c r="E1414" i="24"/>
  <c r="E1413" i="24"/>
  <c r="E1412" i="24"/>
  <c r="E1411" i="24"/>
  <c r="E1410" i="24"/>
  <c r="E1409" i="24"/>
  <c r="E1408" i="24"/>
  <c r="E1407" i="24"/>
  <c r="E1406" i="24"/>
  <c r="E1405" i="24"/>
  <c r="E1404" i="24"/>
  <c r="E1403" i="24"/>
  <c r="E1402" i="24"/>
  <c r="E1401" i="24"/>
  <c r="E1400" i="24"/>
  <c r="E1399" i="24"/>
  <c r="E1398" i="24"/>
  <c r="E1397" i="24"/>
  <c r="E1396" i="24"/>
  <c r="E1395" i="24"/>
  <c r="E1394" i="24"/>
  <c r="E1393" i="24"/>
  <c r="O2" i="24" l="1"/>
  <c r="J3001" i="24"/>
  <c r="J3000" i="24"/>
  <c r="J2999" i="24"/>
  <c r="J2998" i="24"/>
  <c r="J2997" i="24"/>
  <c r="J2996" i="24"/>
  <c r="J2995" i="24"/>
  <c r="J2994" i="24"/>
  <c r="J2993" i="24"/>
  <c r="J2992" i="24"/>
  <c r="J2991" i="24"/>
  <c r="J2990" i="24"/>
  <c r="J2989" i="24"/>
  <c r="J2988" i="24"/>
  <c r="J2987" i="24"/>
  <c r="J2986" i="24"/>
  <c r="J2985" i="24"/>
  <c r="J2984" i="24"/>
  <c r="J2983" i="24"/>
  <c r="J2982" i="24"/>
  <c r="J2981" i="24"/>
  <c r="J2980" i="24"/>
  <c r="J2979" i="24"/>
  <c r="J2978" i="24"/>
  <c r="J2977" i="24"/>
  <c r="J2976" i="24"/>
  <c r="J2975" i="24"/>
  <c r="J2974" i="24"/>
  <c r="J2973" i="24"/>
  <c r="J2972" i="24"/>
  <c r="J2971" i="24"/>
  <c r="J2970" i="24"/>
  <c r="J2969" i="24"/>
  <c r="J2968" i="24"/>
  <c r="J2967" i="24"/>
  <c r="J2966" i="24"/>
  <c r="J2965" i="24"/>
  <c r="J2964" i="24"/>
  <c r="J2963" i="24"/>
  <c r="J2962" i="24"/>
  <c r="J2961" i="24"/>
  <c r="J2960" i="24"/>
  <c r="J2959" i="24"/>
  <c r="J2958" i="24"/>
  <c r="J2957" i="24"/>
  <c r="J2956" i="24"/>
  <c r="J2955" i="24"/>
  <c r="J2954" i="24"/>
  <c r="J2953" i="24"/>
  <c r="J2952" i="24"/>
  <c r="J2951" i="24"/>
  <c r="J2950" i="24"/>
  <c r="J2949" i="24"/>
  <c r="J2948" i="24"/>
  <c r="J2947" i="24"/>
  <c r="J2946" i="24"/>
  <c r="J2945" i="24"/>
  <c r="J2944" i="24"/>
  <c r="J2943" i="24"/>
  <c r="J2942" i="24"/>
  <c r="J2941" i="24"/>
  <c r="J2940" i="24"/>
  <c r="J2939" i="24"/>
  <c r="J2938" i="24"/>
  <c r="J2937" i="24"/>
  <c r="J2936" i="24"/>
  <c r="J2935" i="24"/>
  <c r="J2934" i="24"/>
  <c r="J2933" i="24"/>
  <c r="J2932" i="24"/>
  <c r="J2931" i="24"/>
  <c r="J2930" i="24"/>
  <c r="J2929" i="24"/>
  <c r="J2928" i="24"/>
  <c r="J2927" i="24"/>
  <c r="J2926" i="24"/>
  <c r="J2925" i="24"/>
  <c r="J2924" i="24"/>
  <c r="J2923" i="24"/>
  <c r="J2922" i="24"/>
  <c r="J2921" i="24"/>
  <c r="J2920" i="24"/>
  <c r="J2919" i="24"/>
  <c r="J2918" i="24"/>
  <c r="J2917" i="24"/>
  <c r="J2916" i="24"/>
  <c r="J2915" i="24"/>
  <c r="J2914" i="24"/>
  <c r="J2913" i="24"/>
  <c r="J2912" i="24"/>
  <c r="J2911" i="24"/>
  <c r="J2910" i="24"/>
  <c r="J2909" i="24"/>
  <c r="J2908" i="24"/>
  <c r="J2907" i="24"/>
  <c r="J2906" i="24"/>
  <c r="J2905" i="24"/>
  <c r="J2904" i="24"/>
  <c r="J2903" i="24"/>
  <c r="J2902" i="24"/>
  <c r="J2901" i="24"/>
  <c r="J2900" i="24"/>
  <c r="J2899" i="24"/>
  <c r="J2898" i="24"/>
  <c r="J2897" i="24"/>
  <c r="J2896" i="24"/>
  <c r="J2895" i="24"/>
  <c r="J2894" i="24"/>
  <c r="J2893" i="24"/>
  <c r="J2892" i="24"/>
  <c r="J2891" i="24"/>
  <c r="J2890" i="24"/>
  <c r="J2889" i="24"/>
  <c r="J2888" i="24"/>
  <c r="J2887" i="24"/>
  <c r="J2886" i="24"/>
  <c r="J2885" i="24"/>
  <c r="J2884" i="24"/>
  <c r="J2883" i="24"/>
  <c r="J2882" i="24"/>
  <c r="J2881" i="24"/>
  <c r="J2880" i="24"/>
  <c r="J2879" i="24"/>
  <c r="J2878" i="24"/>
  <c r="J2877" i="24"/>
  <c r="J2876" i="24"/>
  <c r="J2875" i="24"/>
  <c r="J2874" i="24"/>
  <c r="J2873" i="24"/>
  <c r="J2872" i="24"/>
  <c r="J2871" i="24"/>
  <c r="J2870" i="24"/>
  <c r="J2869" i="24"/>
  <c r="J2868" i="24"/>
  <c r="J2867" i="24"/>
  <c r="J2866" i="24"/>
  <c r="J2865" i="24"/>
  <c r="J2864" i="24"/>
  <c r="J2863" i="24"/>
  <c r="J2862" i="24"/>
  <c r="J2861" i="24"/>
  <c r="J2860" i="24"/>
  <c r="J2859" i="24"/>
  <c r="J2858" i="24"/>
  <c r="J2857" i="24"/>
  <c r="J2856" i="24"/>
  <c r="J2855" i="24"/>
  <c r="J2854" i="24"/>
  <c r="J2853" i="24"/>
  <c r="J2852" i="24"/>
  <c r="J2851" i="24"/>
  <c r="J2850" i="24"/>
  <c r="J2849" i="24"/>
  <c r="J2848" i="24"/>
  <c r="J2847" i="24"/>
  <c r="J2846" i="24"/>
  <c r="J2845" i="24"/>
  <c r="J2844" i="24"/>
  <c r="J2843" i="24"/>
  <c r="J2842" i="24"/>
  <c r="J2841" i="24"/>
  <c r="J2840" i="24"/>
  <c r="J2839" i="24"/>
  <c r="J2838" i="24"/>
  <c r="J2837" i="24"/>
  <c r="J2836" i="24"/>
  <c r="J2835" i="24"/>
  <c r="J2834" i="24"/>
  <c r="J2833" i="24"/>
  <c r="J2832" i="24"/>
  <c r="J2831" i="24"/>
  <c r="J2830" i="24"/>
  <c r="J2829" i="24"/>
  <c r="J2828" i="24"/>
  <c r="J2827" i="24"/>
  <c r="J2826" i="24"/>
  <c r="J2825" i="24"/>
  <c r="J2824" i="24"/>
  <c r="J2823" i="24"/>
  <c r="J2822" i="24"/>
  <c r="J2821" i="24"/>
  <c r="J2820" i="24"/>
  <c r="J2819" i="24"/>
  <c r="J2818" i="24"/>
  <c r="J2817" i="24"/>
  <c r="J2816" i="24"/>
  <c r="J2815" i="24"/>
  <c r="J2814" i="24"/>
  <c r="J2813" i="24"/>
  <c r="J2812" i="24"/>
  <c r="J2811" i="24"/>
  <c r="J2810" i="24"/>
  <c r="J2809" i="24"/>
  <c r="J2808" i="24"/>
  <c r="J2807" i="24"/>
  <c r="J2806" i="24"/>
  <c r="J2805" i="24"/>
  <c r="J2804" i="24"/>
  <c r="J2803" i="24"/>
  <c r="J2802" i="24"/>
  <c r="J2801" i="24"/>
  <c r="J2800" i="24"/>
  <c r="J2799" i="24"/>
  <c r="J2798" i="24"/>
  <c r="J2797" i="24"/>
  <c r="J2796" i="24"/>
  <c r="J2795" i="24"/>
  <c r="J2794" i="24"/>
  <c r="J2793" i="24"/>
  <c r="J2792" i="24"/>
  <c r="J2791" i="24"/>
  <c r="J2790" i="24"/>
  <c r="J2789" i="24"/>
  <c r="J2788" i="24"/>
  <c r="J2787" i="24"/>
  <c r="J2786" i="24"/>
  <c r="J2785" i="24"/>
  <c r="J2784" i="24"/>
  <c r="J2783" i="24"/>
  <c r="J2782" i="24"/>
  <c r="J2781" i="24"/>
  <c r="J2780" i="24"/>
  <c r="J2779" i="24"/>
  <c r="J2778" i="24"/>
  <c r="J2777" i="24"/>
  <c r="J2776" i="24"/>
  <c r="J2775" i="24"/>
  <c r="J2774" i="24"/>
  <c r="J2773" i="24"/>
  <c r="J2772" i="24"/>
  <c r="J2771" i="24"/>
  <c r="J2770" i="24"/>
  <c r="J2769" i="24"/>
  <c r="J2768" i="24"/>
  <c r="J2767" i="24"/>
  <c r="J2766" i="24"/>
  <c r="J2765" i="24"/>
  <c r="J2764" i="24"/>
  <c r="J2763" i="24"/>
  <c r="J2762" i="24"/>
  <c r="J2761" i="24"/>
  <c r="J2760" i="24"/>
  <c r="J2759" i="24"/>
  <c r="J2758" i="24"/>
  <c r="J2757" i="24"/>
  <c r="J2756" i="24"/>
  <c r="J2755" i="24"/>
  <c r="J2754" i="24"/>
  <c r="J2753" i="24"/>
  <c r="J2752" i="24"/>
  <c r="J2751" i="24"/>
  <c r="J2750" i="24"/>
  <c r="J2749" i="24"/>
  <c r="J2748" i="24"/>
  <c r="J2747" i="24"/>
  <c r="J2746" i="24"/>
  <c r="J2745" i="24"/>
  <c r="J2744" i="24"/>
  <c r="J2743" i="24"/>
  <c r="J2742" i="24"/>
  <c r="J2741" i="24"/>
  <c r="J2740" i="24"/>
  <c r="J2739" i="24"/>
  <c r="J2738" i="24"/>
  <c r="J2737" i="24"/>
  <c r="J2736" i="24"/>
  <c r="J2735" i="24"/>
  <c r="J2734" i="24"/>
  <c r="J2733" i="24"/>
  <c r="J2732" i="24"/>
  <c r="J2731" i="24"/>
  <c r="J2730" i="24"/>
  <c r="J2729" i="24"/>
  <c r="J2728" i="24"/>
  <c r="J2727" i="24"/>
  <c r="J2726" i="24"/>
  <c r="J2725" i="24"/>
  <c r="J2724" i="24"/>
  <c r="J2723" i="24"/>
  <c r="J2722" i="24"/>
  <c r="J2721" i="24"/>
  <c r="J2720" i="24"/>
  <c r="J2719" i="24"/>
  <c r="J2718" i="24"/>
  <c r="J2717" i="24"/>
  <c r="J2716" i="24"/>
  <c r="J2715" i="24"/>
  <c r="J2714" i="24"/>
  <c r="J2713" i="24"/>
  <c r="J2712" i="24"/>
  <c r="J2711" i="24"/>
  <c r="J2710" i="24"/>
  <c r="J2709" i="24"/>
  <c r="J2708" i="24"/>
  <c r="J2707" i="24"/>
  <c r="J2706" i="24"/>
  <c r="J2705" i="24"/>
  <c r="J2704" i="24"/>
  <c r="J2703" i="24"/>
  <c r="J2702" i="24"/>
  <c r="J2701" i="24"/>
  <c r="J2700" i="24"/>
  <c r="J2699" i="24"/>
  <c r="J2698" i="24"/>
  <c r="J2697" i="24"/>
  <c r="J2696" i="24"/>
  <c r="J2695" i="24"/>
  <c r="J2694" i="24"/>
  <c r="J2693" i="24"/>
  <c r="J2692" i="24"/>
  <c r="J2691" i="24"/>
  <c r="J2690" i="24"/>
  <c r="J2689" i="24"/>
  <c r="J2688" i="24"/>
  <c r="J2687" i="24"/>
  <c r="J2686" i="24"/>
  <c r="J2685" i="24"/>
  <c r="J2684" i="24"/>
  <c r="J2683" i="24"/>
  <c r="J2682" i="24"/>
  <c r="J2681" i="24"/>
  <c r="J2680" i="24"/>
  <c r="J2679" i="24"/>
  <c r="J2678" i="24"/>
  <c r="J2677" i="24"/>
  <c r="J2676" i="24"/>
  <c r="J2675" i="24"/>
  <c r="J2674" i="24"/>
  <c r="J2673" i="24"/>
  <c r="J2672" i="24"/>
  <c r="J2671" i="24"/>
  <c r="J2670" i="24"/>
  <c r="J2669" i="24"/>
  <c r="J2668" i="24"/>
  <c r="J2667" i="24"/>
  <c r="J2666" i="24"/>
  <c r="J2665" i="24"/>
  <c r="J2664" i="24"/>
  <c r="J2663" i="24"/>
  <c r="J2662" i="24"/>
  <c r="J2661" i="24"/>
  <c r="J2660" i="24"/>
  <c r="J2659" i="24"/>
  <c r="J2658" i="24"/>
  <c r="J2657" i="24"/>
  <c r="J2656" i="24"/>
  <c r="J2655" i="24"/>
  <c r="J2654" i="24"/>
  <c r="J2653" i="24"/>
  <c r="J2652" i="24"/>
  <c r="J2651" i="24"/>
  <c r="J2650" i="24"/>
  <c r="J2649" i="24"/>
  <c r="J2648" i="24"/>
  <c r="J2647" i="24"/>
  <c r="J2646" i="24"/>
  <c r="J2645" i="24"/>
  <c r="J2644" i="24"/>
  <c r="J2643" i="24"/>
  <c r="J2642" i="24"/>
  <c r="J2641" i="24"/>
  <c r="J2640" i="24"/>
  <c r="J2639" i="24"/>
  <c r="J2638" i="24"/>
  <c r="J2637" i="24"/>
  <c r="J2636" i="24"/>
  <c r="J2635" i="24"/>
  <c r="J2634" i="24"/>
  <c r="J2633" i="24"/>
  <c r="J2632" i="24"/>
  <c r="J2631" i="24"/>
  <c r="J2630" i="24"/>
  <c r="J2629" i="24"/>
  <c r="J2628" i="24"/>
  <c r="J2627" i="24"/>
  <c r="J2626" i="24"/>
  <c r="J2625" i="24"/>
  <c r="J2624" i="24"/>
  <c r="J2623" i="24"/>
  <c r="J2622" i="24"/>
  <c r="J2621" i="24"/>
  <c r="J2620" i="24"/>
  <c r="J2619" i="24"/>
  <c r="J2618" i="24"/>
  <c r="J2617" i="24"/>
  <c r="J2616" i="24"/>
  <c r="J2615" i="24"/>
  <c r="J2614" i="24"/>
  <c r="J2613" i="24"/>
  <c r="J2612" i="24"/>
  <c r="J2611" i="24"/>
  <c r="J2610" i="24"/>
  <c r="J2609" i="24"/>
  <c r="J2608" i="24"/>
  <c r="J2607" i="24"/>
  <c r="J2606" i="24"/>
  <c r="J2605" i="24"/>
  <c r="J2604" i="24"/>
  <c r="J2603" i="24"/>
  <c r="J2602" i="24"/>
  <c r="J2601" i="24"/>
  <c r="J2600" i="24"/>
  <c r="J2599" i="24"/>
  <c r="J2598" i="24"/>
  <c r="J2597" i="24"/>
  <c r="J2596" i="24"/>
  <c r="J2595" i="24"/>
  <c r="J2594" i="24"/>
  <c r="J2593" i="24"/>
  <c r="J2592" i="24"/>
  <c r="J2591" i="24"/>
  <c r="J2590" i="24"/>
  <c r="J2589" i="24"/>
  <c r="J2588" i="24"/>
  <c r="J2587" i="24"/>
  <c r="J2586" i="24"/>
  <c r="J2585" i="24"/>
  <c r="J2584" i="24"/>
  <c r="J2583" i="24"/>
  <c r="J2582" i="24"/>
  <c r="J2581" i="24"/>
  <c r="J2580" i="24"/>
  <c r="J2579" i="24"/>
  <c r="J2578" i="24"/>
  <c r="J2577" i="24"/>
  <c r="J2576" i="24"/>
  <c r="J2575" i="24"/>
  <c r="J2574" i="24"/>
  <c r="J2573" i="24"/>
  <c r="J2572" i="24"/>
  <c r="J2571" i="24"/>
  <c r="J2570" i="24"/>
  <c r="J2569" i="24"/>
  <c r="J2568" i="24"/>
  <c r="J2567" i="24"/>
  <c r="J2566" i="24"/>
  <c r="J2565" i="24"/>
  <c r="J2564" i="24"/>
  <c r="J2563" i="24"/>
  <c r="J2562" i="24"/>
  <c r="J2561" i="24"/>
  <c r="J2560" i="24"/>
  <c r="J2559" i="24"/>
  <c r="J2558" i="24"/>
  <c r="J2557" i="24"/>
  <c r="J2556" i="24"/>
  <c r="J2555" i="24"/>
  <c r="J2554" i="24"/>
  <c r="J2553" i="24"/>
  <c r="J2552" i="24"/>
  <c r="J2551" i="24"/>
  <c r="J2550" i="24"/>
  <c r="J2549" i="24"/>
  <c r="J2548" i="24"/>
  <c r="J2547" i="24"/>
  <c r="J2546" i="24"/>
  <c r="J2545" i="24"/>
  <c r="J2544" i="24"/>
  <c r="J2543" i="24"/>
  <c r="J2542" i="24"/>
  <c r="J2541" i="24"/>
  <c r="J2540" i="24"/>
  <c r="J2539" i="24"/>
  <c r="J2538" i="24"/>
  <c r="J2537" i="24"/>
  <c r="J2536" i="24"/>
  <c r="J2535" i="24"/>
  <c r="J2534" i="24"/>
  <c r="J2533" i="24"/>
  <c r="J2532" i="24"/>
  <c r="J2531" i="24"/>
  <c r="J2530" i="24"/>
  <c r="J2529" i="24"/>
  <c r="J2528" i="24"/>
  <c r="J2527" i="24"/>
  <c r="J2526" i="24"/>
  <c r="J2525" i="24"/>
  <c r="J2524" i="24"/>
  <c r="J2523" i="24"/>
  <c r="J2522" i="24"/>
  <c r="J2521" i="24"/>
  <c r="J2520" i="24"/>
  <c r="J2519" i="24"/>
  <c r="J2518" i="24"/>
  <c r="J2517" i="24"/>
  <c r="J2516" i="24"/>
  <c r="J2515" i="24"/>
  <c r="J2514" i="24"/>
  <c r="J2513" i="24"/>
  <c r="J2512" i="24"/>
  <c r="J2511" i="24"/>
  <c r="J2510" i="24"/>
  <c r="J2509" i="24"/>
  <c r="J2508" i="24"/>
  <c r="J2507" i="24"/>
  <c r="J2506" i="24"/>
  <c r="J2505" i="24"/>
  <c r="J2504" i="24"/>
  <c r="J2503" i="24"/>
  <c r="J2502" i="24"/>
  <c r="J2501" i="24"/>
  <c r="J2500" i="24"/>
  <c r="J2499" i="24"/>
  <c r="J2498" i="24"/>
  <c r="J2497" i="24"/>
  <c r="J2496" i="24"/>
  <c r="J2495" i="24"/>
  <c r="J2494" i="24"/>
  <c r="J2493" i="24"/>
  <c r="J2492" i="24"/>
  <c r="J2491" i="24"/>
  <c r="J2490" i="24"/>
  <c r="J2489" i="24"/>
  <c r="J2488" i="24"/>
  <c r="J2487" i="24"/>
  <c r="J2486" i="24"/>
  <c r="J2485" i="24"/>
  <c r="J2484" i="24"/>
  <c r="J2483" i="24"/>
  <c r="J2482" i="24"/>
  <c r="J2481" i="24"/>
  <c r="J2480" i="24"/>
  <c r="J2479" i="24"/>
  <c r="J2478" i="24"/>
  <c r="J2477" i="24"/>
  <c r="J2476" i="24"/>
  <c r="J2475" i="24"/>
  <c r="J2474" i="24"/>
  <c r="J2473" i="24"/>
  <c r="J2472" i="24"/>
  <c r="J2471" i="24"/>
  <c r="J2470" i="24"/>
  <c r="J2469" i="24"/>
  <c r="J2468" i="24"/>
  <c r="J2467" i="24"/>
  <c r="J2466" i="24"/>
  <c r="J2465" i="24"/>
  <c r="J2464" i="24"/>
  <c r="J2463" i="24"/>
  <c r="J2462" i="24"/>
  <c r="J2461" i="24"/>
  <c r="J2460" i="24"/>
  <c r="J2459" i="24"/>
  <c r="J2458" i="24"/>
  <c r="J2457" i="24"/>
  <c r="J2456" i="24"/>
  <c r="J2455" i="24"/>
  <c r="J2454" i="24"/>
  <c r="J2453" i="24"/>
  <c r="J2452" i="24"/>
  <c r="J2451" i="24"/>
  <c r="J2450" i="24"/>
  <c r="J2449" i="24"/>
  <c r="J2448" i="24"/>
  <c r="J2447" i="24"/>
  <c r="J2446" i="24"/>
  <c r="J2445" i="24"/>
  <c r="J2444" i="24"/>
  <c r="J2443" i="24"/>
  <c r="J2442" i="24"/>
  <c r="J2441" i="24"/>
  <c r="J2440" i="24"/>
  <c r="J2439" i="24"/>
  <c r="J2438" i="24"/>
  <c r="J2437" i="24"/>
  <c r="J2436" i="24"/>
  <c r="J2435" i="24"/>
  <c r="J2434" i="24"/>
  <c r="J2433" i="24"/>
  <c r="J2432" i="24"/>
  <c r="J2431" i="24"/>
  <c r="J2430" i="24"/>
  <c r="J2429" i="24"/>
  <c r="J2428" i="24"/>
  <c r="J2427" i="24"/>
  <c r="J2426" i="24"/>
  <c r="J2425" i="24"/>
  <c r="J2424" i="24"/>
  <c r="J2423" i="24"/>
  <c r="J2422" i="24"/>
  <c r="J2421" i="24"/>
  <c r="J2420" i="24"/>
  <c r="J2419" i="24"/>
  <c r="J2418" i="24"/>
  <c r="J2417" i="24"/>
  <c r="J2416" i="24"/>
  <c r="J2415" i="24"/>
  <c r="J2414" i="24"/>
  <c r="J2413" i="24"/>
  <c r="J2412" i="24"/>
  <c r="J2411" i="24"/>
  <c r="J2410" i="24"/>
  <c r="J2409" i="24"/>
  <c r="J2408" i="24"/>
  <c r="J2407" i="24"/>
  <c r="J2406" i="24"/>
  <c r="J2405" i="24"/>
  <c r="J2404" i="24"/>
  <c r="J2403" i="24"/>
  <c r="J2402" i="24"/>
  <c r="J2401" i="24"/>
  <c r="J2400" i="24"/>
  <c r="J2399" i="24"/>
  <c r="J2398" i="24"/>
  <c r="J2397" i="24"/>
  <c r="J2396" i="24"/>
  <c r="J2395" i="24"/>
  <c r="J2394" i="24"/>
  <c r="J2393" i="24"/>
  <c r="J2392" i="24"/>
  <c r="J2391" i="24"/>
  <c r="J2390" i="24"/>
  <c r="J2389" i="24"/>
  <c r="J2388" i="24"/>
  <c r="J2387" i="24"/>
  <c r="J2386" i="24"/>
  <c r="J2385" i="24"/>
  <c r="J2384" i="24"/>
  <c r="J2383" i="24"/>
  <c r="J2382" i="24"/>
  <c r="J2381" i="24"/>
  <c r="J2380" i="24"/>
  <c r="J2379" i="24"/>
  <c r="J2378" i="24"/>
  <c r="J2377" i="24"/>
  <c r="J2376" i="24"/>
  <c r="J2375" i="24"/>
  <c r="J2374" i="24"/>
  <c r="J2373" i="24"/>
  <c r="J2372" i="24"/>
  <c r="J2371" i="24"/>
  <c r="J2370" i="24"/>
  <c r="J2369" i="24"/>
  <c r="J2368" i="24"/>
  <c r="J2367" i="24"/>
  <c r="J2366" i="24"/>
  <c r="J2365" i="24"/>
  <c r="J2364" i="24"/>
  <c r="J2363" i="24"/>
  <c r="J2362" i="24"/>
  <c r="J2361" i="24"/>
  <c r="J2360" i="24"/>
  <c r="J2359" i="24"/>
  <c r="J2358" i="24"/>
  <c r="J2357" i="24"/>
  <c r="J2356" i="24"/>
  <c r="J2355" i="24"/>
  <c r="J2354" i="24"/>
  <c r="J2353" i="24"/>
  <c r="J2352" i="24"/>
  <c r="J2351" i="24"/>
  <c r="J2350" i="24"/>
  <c r="J2349" i="24"/>
  <c r="J2348" i="24"/>
  <c r="J2347" i="24"/>
  <c r="J2346" i="24"/>
  <c r="J2345" i="24"/>
  <c r="J2344" i="24"/>
  <c r="J2343" i="24"/>
  <c r="J2342" i="24"/>
  <c r="J2341" i="24"/>
  <c r="J2340" i="24"/>
  <c r="J2339" i="24"/>
  <c r="J2338" i="24"/>
  <c r="J2337" i="24"/>
  <c r="J2336" i="24"/>
  <c r="J2335" i="24"/>
  <c r="J2334" i="24"/>
  <c r="J2333" i="24"/>
  <c r="J2332" i="24"/>
  <c r="J2331" i="24"/>
  <c r="J2330" i="24"/>
  <c r="J2329" i="24"/>
  <c r="J2328" i="24"/>
  <c r="J2327" i="24"/>
  <c r="J2326" i="24"/>
  <c r="J2325" i="24"/>
  <c r="J2324" i="24"/>
  <c r="J2323" i="24"/>
  <c r="J2322" i="24"/>
  <c r="J2321" i="24"/>
  <c r="J2320" i="24"/>
  <c r="J2319" i="24"/>
  <c r="J2318" i="24"/>
  <c r="J2317" i="24"/>
  <c r="J2316" i="24"/>
  <c r="J2315" i="24"/>
  <c r="J2314" i="24"/>
  <c r="J2313" i="24"/>
  <c r="J2312" i="24"/>
  <c r="J2311" i="24"/>
  <c r="J2310" i="24"/>
  <c r="J2309" i="24"/>
  <c r="J2308" i="24"/>
  <c r="J2307" i="24"/>
  <c r="J2306" i="24"/>
  <c r="J2305" i="24"/>
  <c r="J2304" i="24"/>
  <c r="J2303" i="24"/>
  <c r="J2302" i="24"/>
  <c r="J2301" i="24"/>
  <c r="J2300" i="24"/>
  <c r="J2299" i="24"/>
  <c r="J2298" i="24"/>
  <c r="J2297" i="24"/>
  <c r="J2296" i="24"/>
  <c r="J2295" i="24"/>
  <c r="J2294" i="24"/>
  <c r="J2293" i="24"/>
  <c r="J2292" i="24"/>
  <c r="J2291" i="24"/>
  <c r="J2290" i="24"/>
  <c r="J2289" i="24"/>
  <c r="J2288" i="24"/>
  <c r="J2287" i="24"/>
  <c r="J2286" i="24"/>
  <c r="J2285" i="24"/>
  <c r="J2284" i="24"/>
  <c r="J2283" i="24"/>
  <c r="J2282" i="24"/>
  <c r="J2281" i="24"/>
  <c r="J2280" i="24"/>
  <c r="J2279" i="24"/>
  <c r="J2278" i="24"/>
  <c r="J2277" i="24"/>
  <c r="J2276" i="24"/>
  <c r="J2275" i="24"/>
  <c r="J2274" i="24"/>
  <c r="J2273" i="24"/>
  <c r="J2272" i="24"/>
  <c r="J2271" i="24"/>
  <c r="J2270" i="24"/>
  <c r="J2269" i="24"/>
  <c r="J2268" i="24"/>
  <c r="J2267" i="24"/>
  <c r="J2266" i="24"/>
  <c r="J2265" i="24"/>
  <c r="J2264" i="24"/>
  <c r="J2263" i="24"/>
  <c r="J2262" i="24"/>
  <c r="J2261" i="24"/>
  <c r="J2260" i="24"/>
  <c r="J2259" i="24"/>
  <c r="J2258" i="24"/>
  <c r="J2257" i="24"/>
  <c r="J2256" i="24"/>
  <c r="J2255" i="24"/>
  <c r="J2254" i="24"/>
  <c r="J2253" i="24"/>
  <c r="J2252" i="24"/>
  <c r="J2251" i="24"/>
  <c r="J2250" i="24"/>
  <c r="J2249" i="24"/>
  <c r="J2248" i="24"/>
  <c r="J2247" i="24"/>
  <c r="J2246" i="24"/>
  <c r="J2245" i="24"/>
  <c r="J2244" i="24"/>
  <c r="J2243" i="24"/>
  <c r="J2242" i="24"/>
  <c r="J2241" i="24"/>
  <c r="J2240" i="24"/>
  <c r="J2239" i="24"/>
  <c r="J2238" i="24"/>
  <c r="J2237" i="24"/>
  <c r="J2236" i="24"/>
  <c r="J2235" i="24"/>
  <c r="J2234" i="24"/>
  <c r="J2233" i="24"/>
  <c r="J2232" i="24"/>
  <c r="J2231" i="24"/>
  <c r="J2230" i="24"/>
  <c r="J2229" i="24"/>
  <c r="J2228" i="24"/>
  <c r="J2227" i="24"/>
  <c r="J2226" i="24"/>
  <c r="J2225" i="24"/>
  <c r="J2224" i="24"/>
  <c r="J2223" i="24"/>
  <c r="J2222" i="24"/>
  <c r="J2221" i="24"/>
  <c r="J2220" i="24"/>
  <c r="J2219" i="24"/>
  <c r="J2218" i="24"/>
  <c r="J2217" i="24"/>
  <c r="J2216" i="24"/>
  <c r="J2215" i="24"/>
  <c r="J2214" i="24"/>
  <c r="J2213" i="24"/>
  <c r="J2212" i="24"/>
  <c r="J2211" i="24"/>
  <c r="J2210" i="24"/>
  <c r="J2209" i="24"/>
  <c r="J2208" i="24"/>
  <c r="J2207" i="24"/>
  <c r="J2206" i="24"/>
  <c r="J2205" i="24"/>
  <c r="J2204" i="24"/>
  <c r="J2203" i="24"/>
  <c r="J2202" i="24"/>
  <c r="J2201" i="24"/>
  <c r="J2200" i="24"/>
  <c r="J2199" i="24"/>
  <c r="J2198" i="24"/>
  <c r="J2197" i="24"/>
  <c r="J2196" i="24"/>
  <c r="J2195" i="24"/>
  <c r="J2194" i="24"/>
  <c r="J2193" i="24"/>
  <c r="J2192" i="24"/>
  <c r="J2191" i="24"/>
  <c r="J2190" i="24"/>
  <c r="J2189" i="24"/>
  <c r="J2188" i="24"/>
  <c r="J2187" i="24"/>
  <c r="J2186" i="24"/>
  <c r="J2185" i="24"/>
  <c r="J2184" i="24"/>
  <c r="J2183" i="24"/>
  <c r="J2182" i="24"/>
  <c r="J2181" i="24"/>
  <c r="J2180" i="24"/>
  <c r="J2179" i="24"/>
  <c r="J2178" i="24"/>
  <c r="J2177" i="24"/>
  <c r="J2176" i="24"/>
  <c r="J2175" i="24"/>
  <c r="J2174" i="24"/>
  <c r="J2173" i="24"/>
  <c r="J2172" i="24"/>
  <c r="J2171" i="24"/>
  <c r="J2170" i="24"/>
  <c r="J2169" i="24"/>
  <c r="J2168" i="24"/>
  <c r="J2167" i="24"/>
  <c r="J2166" i="24"/>
  <c r="J2165" i="24"/>
  <c r="J2164" i="24"/>
  <c r="J2163" i="24"/>
  <c r="J2162" i="24"/>
  <c r="J2161" i="24"/>
  <c r="J2160" i="24"/>
  <c r="J2159" i="24"/>
  <c r="J2158" i="24"/>
  <c r="J2157" i="24"/>
  <c r="J2156" i="24"/>
  <c r="J2155" i="24"/>
  <c r="J2154" i="24"/>
  <c r="J2153" i="24"/>
  <c r="J2152" i="24"/>
  <c r="J2151" i="24"/>
  <c r="J2150" i="24"/>
  <c r="J2149" i="24"/>
  <c r="J2148" i="24"/>
  <c r="J2147" i="24"/>
  <c r="J2146" i="24"/>
  <c r="J2145" i="24"/>
  <c r="J2144" i="24"/>
  <c r="J2143" i="24"/>
  <c r="J2142" i="24"/>
  <c r="J2141" i="24"/>
  <c r="J2140" i="24"/>
  <c r="J2139" i="24"/>
  <c r="J2138" i="24"/>
  <c r="J2137" i="24"/>
  <c r="J2136" i="24"/>
  <c r="J2135" i="24"/>
  <c r="J2134" i="24"/>
  <c r="J2133" i="24"/>
  <c r="J2132" i="24"/>
  <c r="J2131" i="24"/>
  <c r="J2130" i="24"/>
  <c r="J2129" i="24"/>
  <c r="J2128" i="24"/>
  <c r="J2127" i="24"/>
  <c r="J2126" i="24"/>
  <c r="J2125" i="24"/>
  <c r="J2124" i="24"/>
  <c r="J2123" i="24"/>
  <c r="J2122" i="24"/>
  <c r="J2121" i="24"/>
  <c r="J2120" i="24"/>
  <c r="J2119" i="24"/>
  <c r="J2118" i="24"/>
  <c r="J2117" i="24"/>
  <c r="J2116" i="24"/>
  <c r="J2115" i="24"/>
  <c r="J2114" i="24"/>
  <c r="J2113" i="24"/>
  <c r="J2112" i="24"/>
  <c r="J2111" i="24"/>
  <c r="J2110" i="24"/>
  <c r="J2109" i="24"/>
  <c r="J2108" i="24"/>
  <c r="J2107" i="24"/>
  <c r="J2106" i="24"/>
  <c r="J2105" i="24"/>
  <c r="J2104" i="24"/>
  <c r="J2103" i="24"/>
  <c r="J2102" i="24"/>
  <c r="J2101" i="24"/>
  <c r="J2100" i="24"/>
  <c r="J2099" i="24"/>
  <c r="J2098" i="24"/>
  <c r="J2097" i="24"/>
  <c r="J2096" i="24"/>
  <c r="J2095" i="24"/>
  <c r="J2094" i="24"/>
  <c r="J2093" i="24"/>
  <c r="J2092" i="24"/>
  <c r="J2091" i="24"/>
  <c r="J2090" i="24"/>
  <c r="J2089" i="24"/>
  <c r="J2088" i="24"/>
  <c r="J2087" i="24"/>
  <c r="J2086" i="24"/>
  <c r="J2085" i="24"/>
  <c r="J2084" i="24"/>
  <c r="J2083" i="24"/>
  <c r="J2082" i="24"/>
  <c r="J2081" i="24"/>
  <c r="J2080" i="24"/>
  <c r="J2079" i="24"/>
  <c r="J2078" i="24"/>
  <c r="J2077" i="24"/>
  <c r="J2076" i="24"/>
  <c r="J2075" i="24"/>
  <c r="J2074" i="24"/>
  <c r="J2073" i="24"/>
  <c r="J2072" i="24"/>
  <c r="J2071" i="24"/>
  <c r="J2070" i="24"/>
  <c r="J2069" i="24"/>
  <c r="J2068" i="24"/>
  <c r="J2067" i="24"/>
  <c r="J2066" i="24"/>
  <c r="J2065" i="24"/>
  <c r="J2064" i="24"/>
  <c r="J2063" i="24"/>
  <c r="J2062" i="24"/>
  <c r="J2061" i="24"/>
  <c r="J2060" i="24"/>
  <c r="J2059" i="24"/>
  <c r="J2058" i="24"/>
  <c r="J2057" i="24"/>
  <c r="J2056" i="24"/>
  <c r="J2055" i="24"/>
  <c r="J2054" i="24"/>
  <c r="J2053" i="24"/>
  <c r="J2052" i="24"/>
  <c r="J2051" i="24"/>
  <c r="J2050" i="24"/>
  <c r="J2049" i="24"/>
  <c r="J2048" i="24"/>
  <c r="J2047" i="24"/>
  <c r="J2046" i="24"/>
  <c r="J2045" i="24"/>
  <c r="J2044" i="24"/>
  <c r="J2043" i="24"/>
  <c r="J2042" i="24"/>
  <c r="J2041" i="24"/>
  <c r="J2040" i="24"/>
  <c r="J2039" i="24"/>
  <c r="J2038" i="24"/>
  <c r="J2037" i="24"/>
  <c r="J2036" i="24"/>
  <c r="J2035" i="24"/>
  <c r="J2034" i="24"/>
  <c r="J2033" i="24"/>
  <c r="J2032" i="24"/>
  <c r="J2031" i="24"/>
  <c r="J2030" i="24"/>
  <c r="J2029" i="24"/>
  <c r="J2028" i="24"/>
  <c r="J2027" i="24"/>
  <c r="J2026" i="24"/>
  <c r="J2025" i="24"/>
  <c r="J2024" i="24"/>
  <c r="J2023" i="24"/>
  <c r="J2022" i="24"/>
  <c r="J2021" i="24"/>
  <c r="J2020" i="24"/>
  <c r="J2019" i="24"/>
  <c r="J2018" i="24"/>
  <c r="J2017" i="24"/>
  <c r="J2016" i="24"/>
  <c r="J2015" i="24"/>
  <c r="J2014" i="24"/>
  <c r="J2013" i="24"/>
  <c r="J2012" i="24"/>
  <c r="J2011" i="24"/>
  <c r="J2010" i="24"/>
  <c r="J2009" i="24"/>
  <c r="J2008" i="24"/>
  <c r="J2007" i="24"/>
  <c r="J2006" i="24"/>
  <c r="J2005" i="24"/>
  <c r="J2004" i="24"/>
  <c r="J2003" i="24"/>
  <c r="J2002" i="24"/>
  <c r="J2001" i="24"/>
  <c r="J2000" i="24"/>
  <c r="J1999" i="24"/>
  <c r="J1998" i="24"/>
  <c r="J1997" i="24"/>
  <c r="J1996" i="24"/>
  <c r="J1995" i="24"/>
  <c r="J1994" i="24"/>
  <c r="J1993" i="24"/>
  <c r="J1992" i="24"/>
  <c r="J1991" i="24"/>
  <c r="J1990" i="24"/>
  <c r="J1989" i="24"/>
  <c r="J1988" i="24"/>
  <c r="J1987" i="24"/>
  <c r="J1986" i="24"/>
  <c r="J1985" i="24"/>
  <c r="J1984" i="24"/>
  <c r="J1983" i="24"/>
  <c r="J1982" i="24"/>
  <c r="J1981" i="24"/>
  <c r="J1980" i="24"/>
  <c r="J1979" i="24"/>
  <c r="J1978" i="24"/>
  <c r="J1977" i="24"/>
  <c r="J1976" i="24"/>
  <c r="J1975" i="24"/>
  <c r="J1974" i="24"/>
  <c r="J1973" i="24"/>
  <c r="J1972" i="24"/>
  <c r="J1971" i="24"/>
  <c r="J1970" i="24"/>
  <c r="J1969" i="24"/>
  <c r="J1968" i="24"/>
  <c r="J1967" i="24"/>
  <c r="J1966" i="24"/>
  <c r="J1965" i="24"/>
  <c r="J1964" i="24"/>
  <c r="J1963" i="24"/>
  <c r="J1962" i="24"/>
  <c r="J1961" i="24"/>
  <c r="J1960" i="24"/>
  <c r="J1959" i="24"/>
  <c r="J1958" i="24"/>
  <c r="J1957" i="24"/>
  <c r="J1956" i="24"/>
  <c r="J1955" i="24"/>
  <c r="J1954" i="24"/>
  <c r="J1953" i="24"/>
  <c r="J1952" i="24"/>
  <c r="J1951" i="24"/>
  <c r="J1950" i="24"/>
  <c r="J1949" i="24"/>
  <c r="J1948" i="24"/>
  <c r="J1947" i="24"/>
  <c r="J1946" i="24"/>
  <c r="J1945" i="24"/>
  <c r="J1944" i="24"/>
  <c r="J1943" i="24"/>
  <c r="J1942" i="24"/>
  <c r="J1941" i="24"/>
  <c r="J1940" i="24"/>
  <c r="J1939" i="24"/>
  <c r="J1938" i="24"/>
  <c r="J1937" i="24"/>
  <c r="J1936" i="24"/>
  <c r="J1935" i="24"/>
  <c r="J1934" i="24"/>
  <c r="J1933" i="24"/>
  <c r="J1932" i="24"/>
  <c r="J1931" i="24"/>
  <c r="J1930" i="24"/>
  <c r="J1929" i="24"/>
  <c r="J1928" i="24"/>
  <c r="J1927" i="24"/>
  <c r="J1926" i="24"/>
  <c r="J1925" i="24"/>
  <c r="J1924" i="24"/>
  <c r="J1923" i="24"/>
  <c r="J1922" i="24"/>
  <c r="J1921" i="24"/>
  <c r="J1920" i="24"/>
  <c r="J1919" i="24"/>
  <c r="J1918" i="24"/>
  <c r="J1917" i="24"/>
  <c r="J1916" i="24"/>
  <c r="J1915" i="24"/>
  <c r="J1914" i="24"/>
  <c r="J1913" i="24"/>
  <c r="J1912" i="24"/>
  <c r="J1911" i="24"/>
  <c r="J1910" i="24"/>
  <c r="J1909" i="24"/>
  <c r="J1908" i="24"/>
  <c r="J1907" i="24"/>
  <c r="J1906" i="24"/>
  <c r="J1905" i="24"/>
  <c r="J1904" i="24"/>
  <c r="J1903" i="24"/>
  <c r="J1902" i="24"/>
  <c r="J1901" i="24"/>
  <c r="J1900" i="24"/>
  <c r="J1899" i="24"/>
  <c r="J1898" i="24"/>
  <c r="J1897" i="24"/>
  <c r="J1896" i="24"/>
  <c r="J1895" i="24"/>
  <c r="J1894" i="24"/>
  <c r="J1893" i="24"/>
  <c r="J1892" i="24"/>
  <c r="J1891" i="24"/>
  <c r="J1890" i="24"/>
  <c r="J1889" i="24"/>
  <c r="J1888" i="24"/>
  <c r="J1887" i="24"/>
  <c r="J1886" i="24"/>
  <c r="J1885" i="24"/>
  <c r="J1884" i="24"/>
  <c r="J1883" i="24"/>
  <c r="J1882" i="24"/>
  <c r="J1881" i="24"/>
  <c r="J1880" i="24"/>
  <c r="J1879" i="24"/>
  <c r="J1878" i="24"/>
  <c r="J1877" i="24"/>
  <c r="J1876" i="24"/>
  <c r="J1875" i="24"/>
  <c r="J1874" i="24"/>
  <c r="J1873" i="24"/>
  <c r="J1872" i="24"/>
  <c r="J1871" i="24"/>
  <c r="J1870" i="24"/>
  <c r="J1869" i="24"/>
  <c r="J1868" i="24"/>
  <c r="J1867" i="24"/>
  <c r="J1866" i="24"/>
  <c r="J1865" i="24"/>
  <c r="J1864" i="24"/>
  <c r="J1863" i="24"/>
  <c r="J1862" i="24"/>
  <c r="J1861" i="24"/>
  <c r="J1860" i="24"/>
  <c r="J1859" i="24"/>
  <c r="J1858" i="24"/>
  <c r="J1857" i="24"/>
  <c r="J1856" i="24"/>
  <c r="J1855" i="24"/>
  <c r="J1854" i="24"/>
  <c r="J1853" i="24"/>
  <c r="J1852" i="24"/>
  <c r="J1851" i="24"/>
  <c r="J1850" i="24"/>
  <c r="J1849" i="24"/>
  <c r="J1848" i="24"/>
  <c r="J1847" i="24"/>
  <c r="J1846" i="24"/>
  <c r="J1845" i="24"/>
  <c r="J1844" i="24"/>
  <c r="J1843" i="24"/>
  <c r="J1842" i="24"/>
  <c r="J1841" i="24"/>
  <c r="J1840" i="24"/>
  <c r="J1839" i="24"/>
  <c r="J1838" i="24"/>
  <c r="J1837" i="24"/>
  <c r="J1836" i="24"/>
  <c r="J1835" i="24"/>
  <c r="J1834" i="24"/>
  <c r="J1833" i="24"/>
  <c r="J1832" i="24"/>
  <c r="J1831" i="24"/>
  <c r="J1830" i="24"/>
  <c r="J1829" i="24"/>
  <c r="J1828" i="24"/>
  <c r="J1827" i="24"/>
  <c r="J1826" i="24"/>
  <c r="J1825" i="24"/>
  <c r="J1824" i="24"/>
  <c r="J1823" i="24"/>
  <c r="J1822" i="24"/>
  <c r="J1821" i="24"/>
  <c r="J1820" i="24"/>
  <c r="J1819" i="24"/>
  <c r="J1818" i="24"/>
  <c r="J1817" i="24"/>
  <c r="J1816" i="24"/>
  <c r="J1815" i="24"/>
  <c r="J1814" i="24"/>
  <c r="J1813" i="24"/>
  <c r="J1812" i="24"/>
  <c r="J1811" i="24"/>
  <c r="J1810" i="24"/>
  <c r="J1809" i="24"/>
  <c r="J1808" i="24"/>
  <c r="J1807" i="24"/>
  <c r="J1806" i="24"/>
  <c r="J1805" i="24"/>
  <c r="J1804" i="24"/>
  <c r="J1803" i="24"/>
  <c r="J1802" i="24"/>
  <c r="J1801" i="24"/>
  <c r="J1800" i="24"/>
  <c r="J1799" i="24"/>
  <c r="J1798" i="24"/>
  <c r="J1797" i="24"/>
  <c r="J1796" i="24"/>
  <c r="J1795" i="24"/>
  <c r="J1794" i="24"/>
  <c r="J1793" i="24"/>
  <c r="J1792" i="24"/>
  <c r="J1791" i="24"/>
  <c r="J1790" i="24"/>
  <c r="J1789" i="24"/>
  <c r="J1788" i="24"/>
  <c r="J1787" i="24"/>
  <c r="J1786" i="24"/>
  <c r="J1785" i="24"/>
  <c r="J1784" i="24"/>
  <c r="J1783" i="24"/>
  <c r="J1782" i="24"/>
  <c r="J1781" i="24"/>
  <c r="J1780" i="24"/>
  <c r="J1779" i="24"/>
  <c r="J1778" i="24"/>
  <c r="J1777" i="24"/>
  <c r="J1776" i="24"/>
  <c r="J1775" i="24"/>
  <c r="J1774" i="24"/>
  <c r="J1773" i="24"/>
  <c r="J1772" i="24"/>
  <c r="J1771" i="24"/>
  <c r="J1770" i="24"/>
  <c r="J1769" i="24"/>
  <c r="J1768" i="24"/>
  <c r="J1767" i="24"/>
  <c r="J1766" i="24"/>
  <c r="J1765" i="24"/>
  <c r="J1764" i="24"/>
  <c r="J1763" i="24"/>
  <c r="J1762" i="24"/>
  <c r="J1761" i="24"/>
  <c r="J1760" i="24"/>
  <c r="J1759" i="24"/>
  <c r="J1758" i="24"/>
  <c r="J1757" i="24"/>
  <c r="J1756" i="24"/>
  <c r="J1755" i="24"/>
  <c r="J1754" i="24"/>
  <c r="J1753" i="24"/>
  <c r="J1752" i="24"/>
  <c r="J1751" i="24"/>
  <c r="J1750" i="24"/>
  <c r="J1749" i="24"/>
  <c r="J1748" i="24"/>
  <c r="J1747" i="24"/>
  <c r="J1746" i="24"/>
  <c r="J1745" i="24"/>
  <c r="J1744" i="24"/>
  <c r="J1743" i="24"/>
  <c r="J1742" i="24"/>
  <c r="J1741" i="24"/>
  <c r="J1740" i="24"/>
  <c r="J1739" i="24"/>
  <c r="J1738" i="24"/>
  <c r="J1737" i="24"/>
  <c r="J1736" i="24"/>
  <c r="J1735" i="24"/>
  <c r="J1734" i="24"/>
  <c r="J1733" i="24"/>
  <c r="J1732" i="24"/>
  <c r="J1731" i="24"/>
  <c r="J1730" i="24"/>
  <c r="J1729" i="24"/>
  <c r="J1728" i="24"/>
  <c r="J1727" i="24"/>
  <c r="J1726" i="24"/>
  <c r="J1725" i="24"/>
  <c r="J1724" i="24"/>
  <c r="J1723" i="24"/>
  <c r="J1722" i="24"/>
  <c r="J1721" i="24"/>
  <c r="J1720" i="24"/>
  <c r="J1719" i="24"/>
  <c r="J1718" i="24"/>
  <c r="J1717" i="24"/>
  <c r="J1716" i="24"/>
  <c r="J1715" i="24"/>
  <c r="J1714" i="24"/>
  <c r="J1713" i="24"/>
  <c r="J1712" i="24"/>
  <c r="J1711" i="24"/>
  <c r="J1710" i="24"/>
  <c r="J1709" i="24"/>
  <c r="J1708" i="24"/>
  <c r="J1707" i="24"/>
  <c r="J1706" i="24"/>
  <c r="J1705" i="24"/>
  <c r="J1704" i="24"/>
  <c r="J1703" i="24"/>
  <c r="J1702" i="24"/>
  <c r="J1701" i="24"/>
  <c r="J1700" i="24"/>
  <c r="J1699" i="24"/>
  <c r="J1698" i="24"/>
  <c r="J1697" i="24"/>
  <c r="J1696" i="24"/>
  <c r="J1695" i="24"/>
  <c r="J1694" i="24"/>
  <c r="J1693" i="24"/>
  <c r="J1692" i="24"/>
  <c r="J1691" i="24"/>
  <c r="J1690" i="24"/>
  <c r="J1689" i="24"/>
  <c r="J1688" i="24"/>
  <c r="J1687" i="24"/>
  <c r="J1686" i="24"/>
  <c r="J1685" i="24"/>
  <c r="J1684" i="24"/>
  <c r="J1683" i="24"/>
  <c r="J1682" i="24"/>
  <c r="J1681" i="24"/>
  <c r="J1680" i="24"/>
  <c r="J1679" i="24"/>
  <c r="J1678" i="24"/>
  <c r="J1677" i="24"/>
  <c r="J1676" i="24"/>
  <c r="J1675" i="24"/>
  <c r="J1674" i="24"/>
  <c r="J1673" i="24"/>
  <c r="J1672" i="24"/>
  <c r="J1671" i="24"/>
  <c r="J1670" i="24"/>
  <c r="J1669" i="24"/>
  <c r="J1668" i="24"/>
  <c r="J1667" i="24"/>
  <c r="J1666" i="24"/>
  <c r="J1665" i="24"/>
  <c r="J1664" i="24"/>
  <c r="J1663" i="24"/>
  <c r="J1662" i="24"/>
  <c r="J1661" i="24"/>
  <c r="J1660" i="24"/>
  <c r="J1659" i="24"/>
  <c r="J1658" i="24"/>
  <c r="J1657" i="24"/>
  <c r="J1656" i="24"/>
  <c r="J1655" i="24"/>
  <c r="J1654" i="24"/>
  <c r="J1653" i="24"/>
  <c r="J1652" i="24"/>
  <c r="J1651" i="24"/>
  <c r="J1650" i="24"/>
  <c r="J1649" i="24"/>
  <c r="J1648" i="24"/>
  <c r="J1647" i="24"/>
  <c r="J1646" i="24"/>
  <c r="J1645" i="24"/>
  <c r="J1644" i="24"/>
  <c r="J1643" i="24"/>
  <c r="J1642" i="24"/>
  <c r="J1641" i="24"/>
  <c r="J1640" i="24"/>
  <c r="J1639" i="24"/>
  <c r="J1638" i="24"/>
  <c r="J1637" i="24"/>
  <c r="J1636" i="24"/>
  <c r="J1635" i="24"/>
  <c r="J1634" i="24"/>
  <c r="J1633" i="24"/>
  <c r="J1632" i="24"/>
  <c r="J1631" i="24"/>
  <c r="J1630" i="24"/>
  <c r="J1629" i="24"/>
  <c r="J1628" i="24"/>
  <c r="J1627" i="24"/>
  <c r="J1626" i="24"/>
  <c r="J1625" i="24"/>
  <c r="J1624" i="24"/>
  <c r="J1623" i="24"/>
  <c r="J1622" i="24"/>
  <c r="J1621" i="24"/>
  <c r="J1620" i="24"/>
  <c r="J1619" i="24"/>
  <c r="J1618" i="24"/>
  <c r="J1617" i="24"/>
  <c r="J1616" i="24"/>
  <c r="J1615" i="24"/>
  <c r="J1614" i="24"/>
  <c r="J1613" i="24"/>
  <c r="J1612" i="24"/>
  <c r="J1611" i="24"/>
  <c r="J1610" i="24"/>
  <c r="J1609" i="24"/>
  <c r="J1608" i="24"/>
  <c r="J1607" i="24"/>
  <c r="J1606" i="24"/>
  <c r="J1605" i="24"/>
  <c r="J1604" i="24"/>
  <c r="J1603" i="24"/>
  <c r="J1602" i="24"/>
  <c r="J1601" i="24"/>
  <c r="J1600" i="24"/>
  <c r="J1599" i="24"/>
  <c r="J1598" i="24"/>
  <c r="J1597" i="24"/>
  <c r="J1596" i="24"/>
  <c r="J1595" i="24"/>
  <c r="J1594" i="24"/>
  <c r="J1593" i="24"/>
  <c r="J1592" i="24"/>
  <c r="J1591" i="24"/>
  <c r="J1590" i="24"/>
  <c r="J1589" i="24"/>
  <c r="J1588" i="24"/>
  <c r="J1587" i="24"/>
  <c r="J1586" i="24"/>
  <c r="J1585" i="24"/>
  <c r="J1584" i="24"/>
  <c r="J1583" i="24"/>
  <c r="J1582" i="24"/>
  <c r="J1581" i="24"/>
  <c r="J1580" i="24"/>
  <c r="J1579" i="24"/>
  <c r="J1578" i="24"/>
  <c r="J1577" i="24"/>
  <c r="J1576" i="24"/>
  <c r="J1575" i="24"/>
  <c r="J1574" i="24"/>
  <c r="J1573" i="24"/>
  <c r="J1572" i="24"/>
  <c r="J1571" i="24"/>
  <c r="J1570" i="24"/>
  <c r="J1569" i="24"/>
  <c r="J1568" i="24"/>
  <c r="J1567" i="24"/>
  <c r="J1566" i="24"/>
  <c r="J1565" i="24"/>
  <c r="J1564" i="24"/>
  <c r="J1563" i="24"/>
  <c r="J1562" i="24"/>
  <c r="J1561" i="24"/>
  <c r="J1560" i="24"/>
  <c r="J1559" i="24"/>
  <c r="J1558" i="24"/>
  <c r="J1557" i="24"/>
  <c r="J1556" i="24"/>
  <c r="J1555" i="24"/>
  <c r="J1554" i="24"/>
  <c r="J1553" i="24"/>
  <c r="J1552" i="24"/>
  <c r="J1551" i="24"/>
  <c r="J1550" i="24"/>
  <c r="J1549" i="24"/>
  <c r="J1548" i="24"/>
  <c r="J1547" i="24"/>
  <c r="J1546" i="24"/>
  <c r="J1545" i="24"/>
  <c r="J1544" i="24"/>
  <c r="J1543" i="24"/>
  <c r="J1542" i="24"/>
  <c r="J1541" i="24"/>
  <c r="J1540" i="24"/>
  <c r="J1539" i="24"/>
  <c r="J1538" i="24"/>
  <c r="J1537" i="24"/>
  <c r="J1536" i="24"/>
  <c r="J1535" i="24"/>
  <c r="J1534" i="24"/>
  <c r="J1533" i="24"/>
  <c r="J1532" i="24"/>
  <c r="J1531" i="24"/>
  <c r="J1530" i="24"/>
  <c r="J1529" i="24"/>
  <c r="J1528" i="24"/>
  <c r="J1527" i="24"/>
  <c r="J1526" i="24"/>
  <c r="J1525" i="24"/>
  <c r="J1524" i="24"/>
  <c r="J1523" i="24"/>
  <c r="J1522" i="24"/>
  <c r="J1521" i="24"/>
  <c r="J1520" i="24"/>
  <c r="J1519" i="24"/>
  <c r="J1518" i="24"/>
  <c r="J1517" i="24"/>
  <c r="J1516" i="24"/>
  <c r="J1515" i="24"/>
  <c r="J1514" i="24"/>
  <c r="J1513" i="24"/>
  <c r="J1512" i="24"/>
  <c r="J1511" i="24"/>
  <c r="J1510" i="24"/>
  <c r="J1509" i="24"/>
  <c r="J1508" i="24"/>
  <c r="J1507" i="24"/>
  <c r="J1506" i="24"/>
  <c r="J1505" i="24"/>
  <c r="J1504" i="24"/>
  <c r="J1503" i="24"/>
  <c r="J1502" i="24"/>
  <c r="J1501" i="24"/>
  <c r="J1500" i="24"/>
  <c r="J1499" i="24"/>
  <c r="J1498" i="24"/>
  <c r="J1497" i="24"/>
  <c r="J1496" i="24"/>
  <c r="J1495" i="24"/>
  <c r="J1494" i="24"/>
  <c r="J1493" i="24"/>
  <c r="J1492" i="24"/>
  <c r="J1491" i="24"/>
  <c r="J1490" i="24"/>
  <c r="J1489" i="24"/>
  <c r="J1488" i="24"/>
  <c r="J1487" i="24"/>
  <c r="J1486" i="24"/>
  <c r="J1485" i="24"/>
  <c r="J1484" i="24"/>
  <c r="J1483" i="24"/>
  <c r="J1482" i="24"/>
  <c r="J1481" i="24"/>
  <c r="J1480" i="24"/>
  <c r="J1479" i="24"/>
  <c r="J1478" i="24"/>
  <c r="J1477" i="24"/>
  <c r="J1476" i="24"/>
  <c r="J1475" i="24"/>
  <c r="J1474" i="24"/>
  <c r="J1473" i="24"/>
  <c r="J1472" i="24"/>
  <c r="J1471" i="24"/>
  <c r="J1470" i="24"/>
  <c r="J1469" i="24"/>
  <c r="J1468" i="24"/>
  <c r="J1467" i="24"/>
  <c r="J1466" i="24"/>
  <c r="J1465" i="24"/>
  <c r="J1464" i="24"/>
  <c r="J1463" i="24"/>
  <c r="J1462" i="24"/>
  <c r="J1461" i="24"/>
  <c r="J1460" i="24"/>
  <c r="J1459" i="24"/>
  <c r="J1458" i="24"/>
  <c r="J1457" i="24"/>
  <c r="J1456" i="24"/>
  <c r="J1455" i="24"/>
  <c r="J1454" i="24"/>
  <c r="J1453" i="24"/>
  <c r="J1452" i="24"/>
  <c r="J1451" i="24"/>
  <c r="J1450" i="24"/>
  <c r="J1449" i="24"/>
  <c r="J1448" i="24"/>
  <c r="J1447" i="24"/>
  <c r="J1446" i="24"/>
  <c r="J1445" i="24"/>
  <c r="J1444" i="24"/>
  <c r="J1443" i="24"/>
  <c r="J1442" i="24"/>
  <c r="J1441" i="24"/>
  <c r="J1440" i="24"/>
  <c r="J1439" i="24"/>
  <c r="J1438" i="24"/>
  <c r="J1437" i="24"/>
  <c r="J1436" i="24"/>
  <c r="J1435" i="24"/>
  <c r="J1434" i="24"/>
  <c r="J1433" i="24"/>
  <c r="J1432" i="24"/>
  <c r="J1431" i="24"/>
  <c r="J1430" i="24"/>
  <c r="J1429" i="24"/>
  <c r="J1428" i="24"/>
  <c r="J1427" i="24"/>
  <c r="J1426" i="24"/>
  <c r="J1425" i="24"/>
  <c r="J1424" i="24"/>
  <c r="J1423" i="24"/>
  <c r="J1422" i="24"/>
  <c r="J1421" i="24"/>
  <c r="J1420" i="24"/>
  <c r="J1419" i="24"/>
  <c r="J1418" i="24"/>
  <c r="J1417" i="24"/>
  <c r="J1416" i="24"/>
  <c r="J1415" i="24"/>
  <c r="J1414" i="24"/>
  <c r="J1413" i="24"/>
  <c r="J1412" i="24"/>
  <c r="J1411" i="24"/>
  <c r="J1410" i="24"/>
  <c r="J1409" i="24"/>
  <c r="J1408" i="24"/>
  <c r="J1407" i="24"/>
  <c r="J1406" i="24"/>
  <c r="J1405" i="24"/>
  <c r="J1404" i="24"/>
  <c r="J1403" i="24"/>
  <c r="J1402" i="24"/>
  <c r="J1401" i="24"/>
  <c r="J1400" i="24"/>
  <c r="J1399" i="24"/>
  <c r="J1398" i="24"/>
  <c r="J1397" i="24"/>
  <c r="J1396" i="24"/>
  <c r="J1395" i="24"/>
  <c r="J1394" i="24"/>
  <c r="J1393" i="24"/>
  <c r="J1392" i="24"/>
  <c r="J1391" i="24"/>
  <c r="J1390" i="24"/>
  <c r="J1389" i="24"/>
  <c r="J1388" i="24"/>
  <c r="J1387" i="24"/>
  <c r="J1386" i="24"/>
  <c r="J1385" i="24"/>
  <c r="J1384" i="24"/>
  <c r="J1383" i="24"/>
  <c r="J1382" i="24"/>
  <c r="J1381" i="24"/>
  <c r="J1380" i="24"/>
  <c r="J1379" i="24"/>
  <c r="J1378" i="24"/>
  <c r="J1377" i="24"/>
  <c r="J1376" i="24"/>
  <c r="J1375" i="24"/>
  <c r="J1374" i="24"/>
  <c r="J1373" i="24"/>
  <c r="J1372" i="24"/>
  <c r="J1371" i="24"/>
  <c r="J1370" i="24"/>
  <c r="J1369" i="24"/>
  <c r="J1368" i="24"/>
  <c r="J1367" i="24"/>
  <c r="J1366" i="24"/>
  <c r="J1365" i="24"/>
  <c r="J1364" i="24"/>
  <c r="J1363" i="24"/>
  <c r="J1362" i="24"/>
  <c r="J1361" i="24"/>
  <c r="J1360" i="24"/>
  <c r="J1359" i="24"/>
  <c r="J1358" i="24"/>
  <c r="J1357" i="24"/>
  <c r="J1356" i="24"/>
  <c r="J1355" i="24"/>
  <c r="J1354" i="24"/>
  <c r="J1353" i="24"/>
  <c r="J1352" i="24"/>
  <c r="J1351" i="24"/>
  <c r="J1350" i="24"/>
  <c r="J1349" i="24"/>
  <c r="J1348" i="24"/>
  <c r="J1347" i="24"/>
  <c r="J1346" i="24"/>
  <c r="J1345" i="24"/>
  <c r="J1344" i="24"/>
  <c r="J1343" i="24"/>
  <c r="J1342" i="24"/>
  <c r="J1341" i="24"/>
  <c r="J1340" i="24"/>
  <c r="J1339" i="24"/>
  <c r="J1338" i="24"/>
  <c r="J1337" i="24"/>
  <c r="J1336" i="24"/>
  <c r="J1335" i="24"/>
  <c r="J1334" i="24"/>
  <c r="J1333" i="24"/>
  <c r="J1332" i="24"/>
  <c r="J1331" i="24"/>
  <c r="J1330" i="24"/>
  <c r="J1329" i="24"/>
  <c r="J1328" i="24"/>
  <c r="J1327" i="24"/>
  <c r="J1326" i="24"/>
  <c r="J1325" i="24"/>
  <c r="J1324" i="24"/>
  <c r="J1323" i="24"/>
  <c r="J1322" i="24"/>
  <c r="J1321" i="24"/>
  <c r="J1320" i="24"/>
  <c r="J1319" i="24"/>
  <c r="J1318" i="24"/>
  <c r="J1317" i="24"/>
  <c r="J1316" i="24"/>
  <c r="J1315" i="24"/>
  <c r="J1314" i="24"/>
  <c r="J1313" i="24"/>
  <c r="J1312" i="24"/>
  <c r="J1311" i="24"/>
  <c r="J1310" i="24"/>
  <c r="J1309" i="24"/>
  <c r="J1308" i="24"/>
  <c r="J1307" i="24"/>
  <c r="J1306" i="24"/>
  <c r="J1305" i="24"/>
  <c r="J1304" i="24"/>
  <c r="J1303" i="24"/>
  <c r="J1302" i="24"/>
  <c r="J1301" i="24"/>
  <c r="J1300" i="24"/>
  <c r="J1299" i="24"/>
  <c r="J1298" i="24"/>
  <c r="J1297" i="24"/>
  <c r="J1296" i="24"/>
  <c r="J1295" i="24"/>
  <c r="J1294" i="24"/>
  <c r="J1293" i="24"/>
  <c r="J1292" i="24"/>
  <c r="J1291" i="24"/>
  <c r="J1290" i="24"/>
  <c r="J1289" i="24"/>
  <c r="J1288" i="24"/>
  <c r="J1287" i="24"/>
  <c r="J1286" i="24"/>
  <c r="J1285" i="24"/>
  <c r="J1284" i="24"/>
  <c r="J1283" i="24"/>
  <c r="J1282" i="24"/>
  <c r="J1281" i="24"/>
  <c r="J1280" i="24"/>
  <c r="J1279" i="24"/>
  <c r="J1278" i="24"/>
  <c r="J1277" i="24"/>
  <c r="J1276" i="24"/>
  <c r="J1275" i="24"/>
  <c r="J1274" i="24"/>
  <c r="J1273" i="24"/>
  <c r="J1272" i="24"/>
  <c r="J1271" i="24"/>
  <c r="J1270" i="24"/>
  <c r="J1269" i="24"/>
  <c r="J1268" i="24"/>
  <c r="J1267" i="24"/>
  <c r="J1266" i="24"/>
  <c r="J1265" i="24"/>
  <c r="J1264" i="24"/>
  <c r="J1263" i="24"/>
  <c r="J1262" i="24"/>
  <c r="J1261" i="24"/>
  <c r="J1260" i="24"/>
  <c r="J1259" i="24"/>
  <c r="J1258" i="24"/>
  <c r="J1257" i="24"/>
  <c r="J1256" i="24"/>
  <c r="J1255" i="24"/>
  <c r="J1254" i="24"/>
  <c r="J1253" i="24"/>
  <c r="J1252" i="24"/>
  <c r="J1251" i="24"/>
  <c r="J1250" i="24"/>
  <c r="J1249" i="24"/>
  <c r="J1248" i="24"/>
  <c r="J1247" i="24"/>
  <c r="J1246" i="24"/>
  <c r="J1245" i="24"/>
  <c r="J1244" i="24"/>
  <c r="J1243" i="24"/>
  <c r="J1242" i="24"/>
  <c r="J1241" i="24"/>
  <c r="J1240" i="24"/>
  <c r="J1239" i="24"/>
  <c r="J1238" i="24"/>
  <c r="J1237" i="24"/>
  <c r="J1236" i="24"/>
  <c r="J1235" i="24"/>
  <c r="J1234" i="24"/>
  <c r="J1233" i="24"/>
  <c r="J1232" i="24"/>
  <c r="J1231" i="24"/>
  <c r="J1230" i="24"/>
  <c r="J1229" i="24"/>
  <c r="J1228" i="24"/>
  <c r="J1227" i="24"/>
  <c r="J1226" i="24"/>
  <c r="J1225" i="24"/>
  <c r="J1224" i="24"/>
  <c r="J1223" i="24"/>
  <c r="J1222" i="24"/>
  <c r="J1221" i="24"/>
  <c r="J1220" i="24"/>
  <c r="J1219" i="24"/>
  <c r="J1218" i="24"/>
  <c r="J1217" i="24"/>
  <c r="J1216" i="24"/>
  <c r="J1215" i="24"/>
  <c r="J1214" i="24"/>
  <c r="J1213" i="24"/>
  <c r="J1212" i="24"/>
  <c r="J1211" i="24"/>
  <c r="J1210" i="24"/>
  <c r="J1209" i="24"/>
  <c r="J1208" i="24"/>
  <c r="J1207" i="24"/>
  <c r="J1206" i="24"/>
  <c r="J1205" i="24"/>
  <c r="J1204" i="24"/>
  <c r="J1203" i="24"/>
  <c r="J1202" i="24"/>
  <c r="J1201" i="24"/>
  <c r="J1200" i="24"/>
  <c r="J1199" i="24"/>
  <c r="J1198" i="24"/>
  <c r="J1197" i="24"/>
  <c r="J1196" i="24"/>
  <c r="J1195" i="24"/>
  <c r="J1194" i="24"/>
  <c r="J1193" i="24"/>
  <c r="J1192" i="24"/>
  <c r="J1191" i="24"/>
  <c r="J1190" i="24"/>
  <c r="J1189" i="24"/>
  <c r="J1188" i="24"/>
  <c r="J1187" i="24"/>
  <c r="J1186" i="24"/>
  <c r="J1185" i="24"/>
  <c r="J1184" i="24"/>
  <c r="J1183" i="24"/>
  <c r="J1182" i="24"/>
  <c r="J1181" i="24"/>
  <c r="J1180" i="24"/>
  <c r="J1179" i="24"/>
  <c r="J1178" i="24"/>
  <c r="J1177" i="24"/>
  <c r="J1176" i="24"/>
  <c r="J1175" i="24"/>
  <c r="J1174" i="24"/>
  <c r="J1173" i="24"/>
  <c r="J1172" i="24"/>
  <c r="J1171" i="24"/>
  <c r="J1170" i="24"/>
  <c r="J1169" i="24"/>
  <c r="J1168" i="24"/>
  <c r="J1167" i="24"/>
  <c r="J1166" i="24"/>
  <c r="J1165" i="24"/>
  <c r="J1164" i="24"/>
  <c r="J1163" i="24"/>
  <c r="J1162" i="24"/>
  <c r="J1161" i="24"/>
  <c r="J1160" i="24"/>
  <c r="J1159" i="24"/>
  <c r="J1158" i="24"/>
  <c r="J1157" i="24"/>
  <c r="J1156" i="24"/>
  <c r="J1155" i="24"/>
  <c r="J1154" i="24"/>
  <c r="J1153" i="24"/>
  <c r="J1152" i="24"/>
  <c r="J1151" i="24"/>
  <c r="J1150" i="24"/>
  <c r="J1149" i="24"/>
  <c r="J1148" i="24"/>
  <c r="J1147" i="24"/>
  <c r="J1146" i="24"/>
  <c r="J1145" i="24"/>
  <c r="J1144" i="24"/>
  <c r="J1143" i="24"/>
  <c r="J1142" i="24"/>
  <c r="J1141" i="24"/>
  <c r="J1140" i="24"/>
  <c r="J1139" i="24"/>
  <c r="J1138" i="24"/>
  <c r="J1137" i="24"/>
  <c r="J1136" i="24"/>
  <c r="J1135" i="24"/>
  <c r="J1134" i="24"/>
  <c r="J1133" i="24"/>
  <c r="J1132" i="24"/>
  <c r="J1131" i="24"/>
  <c r="J1130" i="24"/>
  <c r="J1129" i="24"/>
  <c r="J1128" i="24"/>
  <c r="J1127" i="24"/>
  <c r="J1126" i="24"/>
  <c r="J1125" i="24"/>
  <c r="J1124" i="24"/>
  <c r="J1123" i="24"/>
  <c r="J1122" i="24"/>
  <c r="J1121" i="24"/>
  <c r="J1120" i="24"/>
  <c r="J1119" i="24"/>
  <c r="J1118" i="24"/>
  <c r="J1117" i="24"/>
  <c r="J1116" i="24"/>
  <c r="J1115" i="24"/>
  <c r="J1114" i="24"/>
  <c r="J1113" i="24"/>
  <c r="J1112" i="24"/>
  <c r="J1111" i="24"/>
  <c r="J1110" i="24"/>
  <c r="J1109" i="24"/>
  <c r="J1108" i="24"/>
  <c r="J1107" i="24"/>
  <c r="J1106" i="24"/>
  <c r="J1105" i="24"/>
  <c r="J1104" i="24"/>
  <c r="J1103" i="24"/>
  <c r="J1102" i="24"/>
  <c r="J1101" i="24"/>
  <c r="J1100" i="24"/>
  <c r="J1099" i="24"/>
  <c r="J1098" i="24"/>
  <c r="J1097" i="24"/>
  <c r="J1096" i="24"/>
  <c r="J1095" i="24"/>
  <c r="J1094" i="24"/>
  <c r="J1093" i="24"/>
  <c r="J1092" i="24"/>
  <c r="J1091" i="24"/>
  <c r="J1090" i="24"/>
  <c r="J1089" i="24"/>
  <c r="J1088" i="24"/>
  <c r="J1087" i="24"/>
  <c r="J1086" i="24"/>
  <c r="J1085" i="24"/>
  <c r="J1084" i="24"/>
  <c r="J1083" i="24"/>
  <c r="J1082" i="24"/>
  <c r="J1081" i="24"/>
  <c r="J1080" i="24"/>
  <c r="J1079" i="24"/>
  <c r="J1078" i="24"/>
  <c r="J1077" i="24"/>
  <c r="J1076" i="24"/>
  <c r="J1075" i="24"/>
  <c r="J1074" i="24"/>
  <c r="J1073" i="24"/>
  <c r="J1072" i="24"/>
  <c r="J1071" i="24"/>
  <c r="J1070" i="24"/>
  <c r="J1069" i="24"/>
  <c r="J1068" i="24"/>
  <c r="J1067" i="24"/>
  <c r="J1066" i="24"/>
  <c r="J1065" i="24"/>
  <c r="J1064" i="24"/>
  <c r="J1063" i="24"/>
  <c r="J1062" i="24"/>
  <c r="J1061" i="24"/>
  <c r="J1060" i="24"/>
  <c r="J1059" i="24"/>
  <c r="J1058" i="24"/>
  <c r="J1057" i="24"/>
  <c r="J1056" i="24"/>
  <c r="J1055" i="24"/>
  <c r="J1054" i="24"/>
  <c r="J1053" i="24"/>
  <c r="J1052" i="24"/>
  <c r="J1051" i="24"/>
  <c r="J1050" i="24"/>
  <c r="J1049" i="24"/>
  <c r="J1048" i="24"/>
  <c r="J1047" i="24"/>
  <c r="J1046" i="24"/>
  <c r="J1045" i="24"/>
  <c r="J1044" i="24"/>
  <c r="J1043" i="24"/>
  <c r="J1042" i="24"/>
  <c r="J1041" i="24"/>
  <c r="J1040" i="24"/>
  <c r="J1039" i="24"/>
  <c r="J1038" i="24"/>
  <c r="J1037" i="24"/>
  <c r="J1036" i="24"/>
  <c r="J1035" i="24"/>
  <c r="J1034" i="24"/>
  <c r="J1033" i="24"/>
  <c r="J1032" i="24"/>
  <c r="J1031" i="24"/>
  <c r="J1030" i="24"/>
  <c r="J1029" i="24"/>
  <c r="J1028" i="24"/>
  <c r="J1027" i="24"/>
  <c r="J1026" i="24"/>
  <c r="J1025" i="24"/>
  <c r="J1024" i="24"/>
  <c r="J1023" i="24"/>
  <c r="J1022" i="24"/>
  <c r="J1021" i="24"/>
  <c r="J1020" i="24"/>
  <c r="J1019" i="24"/>
  <c r="J1018" i="24"/>
  <c r="J1017" i="24"/>
  <c r="J1016" i="24"/>
  <c r="J1015" i="24"/>
  <c r="J1014" i="24"/>
  <c r="J1013" i="24"/>
  <c r="J1012" i="24"/>
  <c r="J1011" i="24"/>
  <c r="J1010" i="24"/>
  <c r="J1009" i="24"/>
  <c r="J1008" i="24"/>
  <c r="J1007" i="24"/>
  <c r="J1006" i="24"/>
  <c r="J1005" i="24"/>
  <c r="J1004" i="24"/>
  <c r="J1003" i="24"/>
  <c r="J1002" i="24"/>
  <c r="J1001" i="24"/>
  <c r="J1000" i="24"/>
  <c r="J999" i="24"/>
  <c r="J998" i="24"/>
  <c r="J997" i="24"/>
  <c r="J996" i="24"/>
  <c r="J995" i="24"/>
  <c r="J994" i="24"/>
  <c r="J993" i="24"/>
  <c r="J992" i="24"/>
  <c r="J991" i="24"/>
  <c r="J990" i="24"/>
  <c r="J989" i="24"/>
  <c r="J988" i="24"/>
  <c r="J987" i="24"/>
  <c r="J986" i="24"/>
  <c r="J985" i="24"/>
  <c r="J984" i="24"/>
  <c r="J983" i="24"/>
  <c r="J982" i="24"/>
  <c r="J981" i="24"/>
  <c r="J980" i="24"/>
  <c r="J979" i="24"/>
  <c r="J978" i="24"/>
  <c r="J977" i="24"/>
  <c r="J976" i="24"/>
  <c r="J975" i="24"/>
  <c r="J974" i="24"/>
  <c r="J973" i="24"/>
  <c r="J972" i="24"/>
  <c r="J971" i="24"/>
  <c r="J970" i="24"/>
  <c r="J969" i="24"/>
  <c r="J968" i="24"/>
  <c r="J967" i="24"/>
  <c r="J966" i="24"/>
  <c r="J965" i="24"/>
  <c r="J964" i="24"/>
  <c r="J963" i="24"/>
  <c r="J962" i="24"/>
  <c r="J961" i="24"/>
  <c r="J960" i="24"/>
  <c r="J959" i="24"/>
  <c r="J958" i="24"/>
  <c r="J957" i="24"/>
  <c r="J956" i="24"/>
  <c r="J955" i="24"/>
  <c r="J954" i="24"/>
  <c r="J953" i="24"/>
  <c r="J952" i="24"/>
  <c r="J951" i="24"/>
  <c r="J950" i="24"/>
  <c r="J949" i="24"/>
  <c r="J948" i="24"/>
  <c r="J947" i="24"/>
  <c r="J946" i="24"/>
  <c r="J945" i="24"/>
  <c r="J944" i="24"/>
  <c r="J943" i="24"/>
  <c r="J942" i="24"/>
  <c r="J941" i="24"/>
  <c r="J940" i="24"/>
  <c r="J939" i="24"/>
  <c r="J938" i="24"/>
  <c r="J937" i="24"/>
  <c r="J936" i="24"/>
  <c r="J935" i="24"/>
  <c r="J934" i="24"/>
  <c r="J933" i="24"/>
  <c r="J932" i="24"/>
  <c r="J931" i="24"/>
  <c r="J930" i="24"/>
  <c r="J929" i="24"/>
  <c r="J928" i="24"/>
  <c r="J927" i="24"/>
  <c r="J926" i="24"/>
  <c r="J925" i="24"/>
  <c r="J924" i="24"/>
  <c r="J923" i="24"/>
  <c r="J922" i="24"/>
  <c r="J921" i="24"/>
  <c r="J920" i="24"/>
  <c r="J919" i="24"/>
  <c r="J918" i="24"/>
  <c r="J917" i="24"/>
  <c r="J916" i="24"/>
  <c r="J915" i="24"/>
  <c r="J914" i="24"/>
  <c r="J913" i="24"/>
  <c r="J912" i="24"/>
  <c r="J911" i="24"/>
  <c r="J910" i="24"/>
  <c r="J909" i="24"/>
  <c r="J908" i="24"/>
  <c r="J907" i="24"/>
  <c r="J906" i="24"/>
  <c r="J905" i="24"/>
  <c r="J904" i="24"/>
  <c r="J903" i="24"/>
  <c r="J902" i="24"/>
  <c r="J901" i="24"/>
  <c r="J900" i="24"/>
  <c r="J899" i="24"/>
  <c r="J898" i="24"/>
  <c r="J897" i="24"/>
  <c r="J896" i="24"/>
  <c r="A478" i="22" l="1"/>
  <c r="A479" i="22" s="1"/>
  <c r="A480" i="22" s="1"/>
  <c r="A481" i="22" s="1"/>
  <c r="A482" i="22" s="1"/>
  <c r="A483" i="22" s="1"/>
  <c r="A484" i="22" s="1"/>
  <c r="A485" i="22" s="1"/>
  <c r="A486" i="22" s="1"/>
  <c r="A487" i="22" s="1"/>
  <c r="A488" i="22" s="1"/>
  <c r="A489" i="22" s="1"/>
  <c r="A490" i="22" s="1"/>
  <c r="A491" i="22" s="1"/>
  <c r="A492" i="22" s="1"/>
  <c r="A493" i="22" s="1"/>
  <c r="A494" i="22" s="1"/>
  <c r="A495" i="22" s="1"/>
  <c r="A496" i="22" s="1"/>
  <c r="A497" i="22" s="1"/>
  <c r="A498" i="22" s="1"/>
  <c r="A499" i="22" s="1"/>
  <c r="A500" i="22" s="1"/>
  <c r="A501" i="22" s="1"/>
  <c r="A502" i="22" s="1"/>
  <c r="A503" i="22" s="1"/>
  <c r="A504" i="22" s="1"/>
  <c r="A505" i="22" s="1"/>
  <c r="A506" i="22" s="1"/>
  <c r="A507" i="22" s="1"/>
  <c r="A508" i="22" s="1"/>
  <c r="A509" i="22" s="1"/>
  <c r="A510" i="22" s="1"/>
  <c r="A511" i="22" s="1"/>
  <c r="A512" i="22" s="1"/>
  <c r="A513" i="22" s="1"/>
  <c r="A514" i="22" s="1"/>
  <c r="A515" i="22" s="1"/>
  <c r="A516" i="22" s="1"/>
  <c r="A517" i="22" s="1"/>
  <c r="A518" i="22" s="1"/>
  <c r="A519" i="22" s="1"/>
  <c r="A520" i="22" s="1"/>
  <c r="A521" i="22" s="1"/>
  <c r="A522" i="22" s="1"/>
  <c r="A523" i="22" s="1"/>
  <c r="A524" i="22" s="1"/>
  <c r="A525" i="22" s="1"/>
  <c r="A526" i="22" s="1"/>
  <c r="A527" i="22" s="1"/>
  <c r="A528" i="22" s="1"/>
  <c r="A529" i="22" s="1"/>
  <c r="A530" i="22" s="1"/>
  <c r="A531" i="22" s="1"/>
  <c r="A532" i="22" s="1"/>
  <c r="A533" i="22" s="1"/>
  <c r="A534" i="22" s="1"/>
  <c r="A535" i="22" s="1"/>
  <c r="A536" i="22" s="1"/>
  <c r="A537" i="22" s="1"/>
  <c r="A538" i="22" s="1"/>
  <c r="A539" i="22" s="1"/>
  <c r="A540" i="22" s="1"/>
  <c r="A541" i="22" s="1"/>
  <c r="A542" i="22" s="1"/>
  <c r="A543" i="22" s="1"/>
  <c r="A544" i="22" s="1"/>
  <c r="A545" i="22" s="1"/>
  <c r="A546" i="22" s="1"/>
  <c r="A547" i="22" s="1"/>
  <c r="A548" i="22" s="1"/>
  <c r="A549" i="22" s="1"/>
  <c r="A550" i="22" s="1"/>
  <c r="A551" i="22" s="1"/>
  <c r="A552" i="22" s="1"/>
  <c r="A553" i="22" s="1"/>
  <c r="A554" i="22" s="1"/>
  <c r="A555" i="22" s="1"/>
  <c r="A556" i="22" s="1"/>
  <c r="A557" i="22" s="1"/>
  <c r="A558" i="22" s="1"/>
  <c r="A559" i="22" s="1"/>
  <c r="A560" i="22" s="1"/>
  <c r="A561" i="22" s="1"/>
  <c r="A562" i="22" s="1"/>
  <c r="A563" i="22" s="1"/>
  <c r="A564" i="22" s="1"/>
  <c r="A565" i="22" s="1"/>
  <c r="A566" i="22" s="1"/>
  <c r="A567" i="22" s="1"/>
  <c r="A568" i="22" s="1"/>
  <c r="A569" i="22" s="1"/>
  <c r="A570" i="22" s="1"/>
  <c r="A571" i="22" s="1"/>
  <c r="A572" i="22" s="1"/>
  <c r="A573" i="22" s="1"/>
  <c r="A574" i="22" s="1"/>
  <c r="A575" i="22" s="1"/>
  <c r="A576" i="22" s="1"/>
  <c r="A577" i="22" s="1"/>
  <c r="A578" i="22" s="1"/>
  <c r="A579" i="22" s="1"/>
  <c r="A580" i="22" s="1"/>
  <c r="A581" i="22" s="1"/>
  <c r="A582" i="22" s="1"/>
  <c r="A583" i="22" s="1"/>
  <c r="A584" i="22" s="1"/>
  <c r="A585" i="22" s="1"/>
  <c r="A586" i="22" s="1"/>
  <c r="A587" i="22" s="1"/>
  <c r="A588" i="22" s="1"/>
  <c r="A589" i="22" s="1"/>
  <c r="A590" i="22" s="1"/>
  <c r="A591" i="22" s="1"/>
  <c r="A592" i="22" s="1"/>
  <c r="A593" i="22" s="1"/>
  <c r="A594" i="22" s="1"/>
  <c r="A595" i="22" s="1"/>
  <c r="A596" i="22" s="1"/>
  <c r="A597" i="22" s="1"/>
  <c r="A598" i="22" s="1"/>
  <c r="A599" i="22" s="1"/>
  <c r="A600" i="22" s="1"/>
  <c r="A601" i="22" s="1"/>
  <c r="A602" i="22" s="1"/>
  <c r="A603" i="22" s="1"/>
  <c r="A604" i="22" s="1"/>
  <c r="A605" i="22" s="1"/>
  <c r="A606" i="22" s="1"/>
  <c r="A607" i="22" s="1"/>
  <c r="A608" i="22" s="1"/>
  <c r="A609" i="22" s="1"/>
  <c r="A610" i="22" s="1"/>
  <c r="A611" i="22" s="1"/>
  <c r="A612" i="22" s="1"/>
  <c r="A613" i="22" s="1"/>
  <c r="A614" i="22" s="1"/>
  <c r="A615" i="22" s="1"/>
  <c r="A616" i="22" s="1"/>
  <c r="A617" i="22" s="1"/>
  <c r="A618" i="22" s="1"/>
  <c r="A619" i="22" s="1"/>
  <c r="A620" i="22" s="1"/>
  <c r="A621" i="22" s="1"/>
  <c r="A622" i="22" s="1"/>
  <c r="A623" i="22" s="1"/>
  <c r="A624" i="22" s="1"/>
  <c r="A625" i="22" s="1"/>
  <c r="A626" i="22" s="1"/>
  <c r="A627" i="22" s="1"/>
  <c r="A628" i="22" s="1"/>
  <c r="A629" i="22" s="1"/>
  <c r="A630" i="22" s="1"/>
  <c r="A631" i="22" s="1"/>
  <c r="A632" i="22" s="1"/>
  <c r="A633" i="22" s="1"/>
  <c r="A634" i="22" s="1"/>
  <c r="A635" i="22" s="1"/>
  <c r="A636" i="22" s="1"/>
  <c r="A637" i="22" s="1"/>
  <c r="A638" i="22" s="1"/>
  <c r="A639" i="22" s="1"/>
  <c r="A640" i="22" s="1"/>
  <c r="A641" i="22" s="1"/>
  <c r="A642" i="22" s="1"/>
  <c r="A643" i="22" s="1"/>
  <c r="A644" i="22" s="1"/>
  <c r="A645" i="22" s="1"/>
  <c r="A646" i="22" s="1"/>
  <c r="A647" i="22" s="1"/>
  <c r="A648" i="22" s="1"/>
  <c r="A649" i="22" s="1"/>
  <c r="A650" i="22" s="1"/>
  <c r="A651" i="22" s="1"/>
  <c r="A652" i="22" s="1"/>
  <c r="A653" i="22" s="1"/>
  <c r="A654" i="22" s="1"/>
  <c r="A655" i="22" s="1"/>
  <c r="A656" i="22" s="1"/>
  <c r="A657" i="22" s="1"/>
  <c r="A658" i="22" s="1"/>
  <c r="A659" i="22" s="1"/>
  <c r="A660" i="22" s="1"/>
  <c r="A661" i="22" s="1"/>
  <c r="A662" i="22" s="1"/>
  <c r="A663" i="22" s="1"/>
  <c r="A664" i="22" s="1"/>
  <c r="A665" i="22" s="1"/>
  <c r="A666" i="22" s="1"/>
  <c r="A667" i="22" s="1"/>
  <c r="A668" i="22" s="1"/>
  <c r="A669" i="22" s="1"/>
  <c r="A670" i="22" s="1"/>
  <c r="A671" i="22" s="1"/>
  <c r="A672" i="22" s="1"/>
  <c r="A673" i="22" s="1"/>
  <c r="A674" i="22" s="1"/>
  <c r="A675" i="22" s="1"/>
  <c r="A676" i="22" s="1"/>
  <c r="A677" i="22" s="1"/>
  <c r="A678" i="22" s="1"/>
  <c r="A679" i="22" s="1"/>
  <c r="A680" i="22" s="1"/>
  <c r="A681" i="22" s="1"/>
  <c r="A682" i="22" s="1"/>
  <c r="A683" i="22" s="1"/>
  <c r="A684" i="22" s="1"/>
  <c r="A685" i="22" s="1"/>
  <c r="A686" i="22" s="1"/>
  <c r="A687" i="22" s="1"/>
  <c r="A688" i="22" s="1"/>
  <c r="A689" i="22" s="1"/>
  <c r="A690" i="22" s="1"/>
  <c r="A691" i="22" s="1"/>
  <c r="A692" i="22" s="1"/>
  <c r="A693" i="22" s="1"/>
  <c r="A694" i="22" s="1"/>
  <c r="A695" i="22" s="1"/>
  <c r="A696" i="22" s="1"/>
  <c r="A697" i="22" s="1"/>
  <c r="A698" i="22" s="1"/>
  <c r="A699" i="22" s="1"/>
  <c r="A700" i="22" s="1"/>
  <c r="A701" i="22" s="1"/>
  <c r="A702" i="22" s="1"/>
  <c r="A703" i="22" s="1"/>
  <c r="A704" i="22" s="1"/>
  <c r="A705" i="22" s="1"/>
  <c r="A706" i="22" s="1"/>
  <c r="A707" i="22" s="1"/>
  <c r="A708" i="22" s="1"/>
  <c r="A709" i="22" s="1"/>
  <c r="A710" i="22" s="1"/>
  <c r="A711" i="22" s="1"/>
  <c r="A712" i="22" s="1"/>
  <c r="A713" i="22" s="1"/>
  <c r="A714" i="22" s="1"/>
  <c r="A715" i="22" s="1"/>
  <c r="A716" i="22" s="1"/>
  <c r="A717" i="22" s="1"/>
  <c r="A718" i="22" s="1"/>
  <c r="A719" i="22" s="1"/>
  <c r="A720" i="22" s="1"/>
  <c r="A721" i="22" s="1"/>
  <c r="A722" i="22" s="1"/>
  <c r="A723" i="22" s="1"/>
  <c r="A724" i="22" s="1"/>
  <c r="A725" i="22" s="1"/>
  <c r="A726" i="22" s="1"/>
  <c r="A727" i="22" s="1"/>
  <c r="A728" i="22" s="1"/>
  <c r="A729" i="22" s="1"/>
  <c r="A730" i="22" s="1"/>
  <c r="A731" i="22" s="1"/>
  <c r="A732" i="22" s="1"/>
  <c r="A733" i="22" s="1"/>
  <c r="A734" i="22" s="1"/>
  <c r="A735" i="22" s="1"/>
  <c r="A736" i="22" s="1"/>
  <c r="A737" i="22" s="1"/>
  <c r="A738" i="22" s="1"/>
  <c r="A739" i="22" s="1"/>
  <c r="A740" i="22" s="1"/>
  <c r="A741" i="22" s="1"/>
  <c r="A742" i="22" s="1"/>
  <c r="A743" i="22" s="1"/>
  <c r="A744" i="22" s="1"/>
  <c r="A745" i="22" s="1"/>
  <c r="A746" i="22" s="1"/>
  <c r="A747" i="22" s="1"/>
  <c r="A748" i="22" s="1"/>
  <c r="A749" i="22" s="1"/>
  <c r="A750" i="22" s="1"/>
  <c r="A751" i="22" s="1"/>
  <c r="A752" i="22" s="1"/>
  <c r="A753" i="22" s="1"/>
  <c r="A754" i="22" s="1"/>
  <c r="A755" i="22" s="1"/>
  <c r="A756" i="22" s="1"/>
  <c r="A757" i="22" s="1"/>
  <c r="A758" i="22" s="1"/>
  <c r="A759" i="22" s="1"/>
  <c r="A760" i="22" s="1"/>
  <c r="A761" i="22" s="1"/>
  <c r="A762" i="22" s="1"/>
  <c r="A763" i="22" s="1"/>
  <c r="A764" i="22" s="1"/>
  <c r="A765" i="22" s="1"/>
  <c r="A766" i="22" s="1"/>
  <c r="A767" i="22" s="1"/>
  <c r="A768" i="22" s="1"/>
  <c r="A769" i="22" s="1"/>
  <c r="A770" i="22" s="1"/>
  <c r="A771" i="22" s="1"/>
  <c r="A772" i="22" s="1"/>
  <c r="A773" i="22" s="1"/>
  <c r="A774" i="22" s="1"/>
  <c r="A775" i="22" s="1"/>
  <c r="A776" i="22" s="1"/>
  <c r="A777" i="22" s="1"/>
  <c r="A778" i="22" s="1"/>
  <c r="A779" i="22" s="1"/>
  <c r="A780" i="22" s="1"/>
  <c r="A781" i="22" s="1"/>
  <c r="A782" i="22" s="1"/>
  <c r="A783" i="22" s="1"/>
  <c r="A784" i="22" s="1"/>
  <c r="A785" i="22" s="1"/>
  <c r="A786" i="22" s="1"/>
  <c r="A787" i="22" s="1"/>
  <c r="A788" i="22" s="1"/>
  <c r="A789" i="22" s="1"/>
  <c r="A790" i="22" s="1"/>
  <c r="A791" i="22" s="1"/>
  <c r="A792" i="22" s="1"/>
  <c r="A793" i="22" s="1"/>
  <c r="A794" i="22" s="1"/>
  <c r="A795" i="22" s="1"/>
  <c r="A796" i="22" s="1"/>
  <c r="A797" i="22" s="1"/>
  <c r="A798" i="22" s="1"/>
  <c r="A799" i="22" s="1"/>
  <c r="A800" i="22" s="1"/>
  <c r="A801" i="22" s="1"/>
  <c r="A802" i="22" s="1"/>
  <c r="A803" i="22" s="1"/>
  <c r="A804" i="22" s="1"/>
  <c r="A805" i="22" s="1"/>
  <c r="A806" i="22" s="1"/>
  <c r="A807" i="22" s="1"/>
  <c r="A808" i="22" s="1"/>
  <c r="A809" i="22" s="1"/>
  <c r="A810" i="22" s="1"/>
  <c r="A811" i="22" s="1"/>
  <c r="A812" i="22" s="1"/>
  <c r="A813" i="22" s="1"/>
  <c r="A814" i="22" s="1"/>
  <c r="A815" i="22" s="1"/>
  <c r="A816" i="22" s="1"/>
  <c r="A817" i="22" s="1"/>
  <c r="A818" i="22" s="1"/>
  <c r="A819" i="22" s="1"/>
  <c r="A820" i="22" s="1"/>
  <c r="A821" i="22" s="1"/>
  <c r="A822" i="22" s="1"/>
  <c r="A823" i="22" s="1"/>
  <c r="A824" i="22" s="1"/>
  <c r="A825" i="22" s="1"/>
  <c r="A826" i="22" s="1"/>
  <c r="A827" i="22" s="1"/>
  <c r="A828" i="22" s="1"/>
  <c r="A829" i="22" s="1"/>
  <c r="A830" i="22" s="1"/>
  <c r="A831" i="22" s="1"/>
  <c r="A832" i="22" s="1"/>
  <c r="A833" i="22" s="1"/>
  <c r="A834" i="22" s="1"/>
  <c r="A835" i="22" s="1"/>
  <c r="A836" i="22" s="1"/>
  <c r="A837" i="22" s="1"/>
  <c r="A838" i="22" s="1"/>
  <c r="A839" i="22" s="1"/>
  <c r="A840" i="22" s="1"/>
  <c r="A841" i="22" s="1"/>
  <c r="A842" i="22" s="1"/>
  <c r="A843" i="22" s="1"/>
  <c r="A844" i="22" s="1"/>
  <c r="A845" i="22" s="1"/>
  <c r="A846" i="22" s="1"/>
  <c r="A847" i="22" s="1"/>
  <c r="A848" i="22" s="1"/>
  <c r="A849" i="22" s="1"/>
  <c r="A850" i="22" s="1"/>
  <c r="A851" i="22" s="1"/>
  <c r="A852" i="22" s="1"/>
  <c r="A853" i="22" s="1"/>
  <c r="A854" i="22" s="1"/>
  <c r="A855" i="22" s="1"/>
  <c r="A856" i="22" s="1"/>
  <c r="A857" i="22" s="1"/>
  <c r="A858" i="22" s="1"/>
  <c r="A859" i="22" s="1"/>
  <c r="A860" i="22" s="1"/>
  <c r="A861" i="22" s="1"/>
  <c r="A862" i="22" s="1"/>
  <c r="A863" i="22" s="1"/>
  <c r="A864" i="22" s="1"/>
  <c r="A865" i="22" s="1"/>
  <c r="A866" i="22" s="1"/>
  <c r="A867" i="22" s="1"/>
  <c r="A868" i="22" s="1"/>
  <c r="A869" i="22" s="1"/>
  <c r="A870" i="22" s="1"/>
  <c r="A871" i="22" s="1"/>
  <c r="A872" i="22" s="1"/>
  <c r="A873" i="22" s="1"/>
  <c r="A874" i="22" s="1"/>
  <c r="A875" i="22" s="1"/>
  <c r="A876" i="22" s="1"/>
  <c r="A877" i="22" s="1"/>
  <c r="A878" i="22" s="1"/>
  <c r="A879" i="22" s="1"/>
  <c r="A880" i="22" s="1"/>
  <c r="A881" i="22" s="1"/>
  <c r="A882" i="22" s="1"/>
  <c r="A883" i="22" s="1"/>
  <c r="A884" i="22" s="1"/>
  <c r="A885" i="22" s="1"/>
  <c r="A886" i="22" s="1"/>
  <c r="A887" i="22" s="1"/>
  <c r="A888" i="22" s="1"/>
  <c r="A889" i="22" s="1"/>
  <c r="A890" i="22" s="1"/>
  <c r="A891" i="22" s="1"/>
  <c r="A892" i="22" s="1"/>
  <c r="A893" i="22" s="1"/>
  <c r="A894" i="22" s="1"/>
  <c r="A477" i="22"/>
  <c r="D43" i="7" l="1"/>
  <c r="D42" i="7"/>
  <c r="D41" i="7"/>
  <c r="D40" i="7"/>
  <c r="D39" i="7"/>
  <c r="D38" i="7"/>
  <c r="D37" i="7"/>
  <c r="D36" i="7"/>
  <c r="D35" i="7"/>
  <c r="D34" i="7"/>
  <c r="D33" i="7"/>
  <c r="D32" i="7"/>
  <c r="D31" i="7"/>
  <c r="D30" i="7"/>
  <c r="D29" i="7"/>
  <c r="D28" i="7"/>
  <c r="R5" i="24" l="1"/>
  <c r="R4" i="24"/>
  <c r="R3" i="24"/>
  <c r="R2" i="24"/>
  <c r="O5" i="24"/>
  <c r="O4" i="24"/>
  <c r="D3001" i="24" a="1"/>
  <c r="D3001" i="24" s="1"/>
  <c r="D3000" i="24" a="1"/>
  <c r="D3000" i="24" s="1"/>
  <c r="D2999" i="24" a="1"/>
  <c r="D2999" i="24" s="1"/>
  <c r="D2998" i="24" a="1"/>
  <c r="D2998" i="24" s="1"/>
  <c r="D2997" i="24" a="1"/>
  <c r="D2997" i="24" s="1"/>
  <c r="D2996" i="24" a="1"/>
  <c r="D2996" i="24" s="1"/>
  <c r="D2995" i="24" a="1"/>
  <c r="D2995" i="24" s="1"/>
  <c r="D2994" i="24" a="1"/>
  <c r="D2994" i="24" s="1"/>
  <c r="D2993" i="24" a="1"/>
  <c r="D2993" i="24" s="1"/>
  <c r="D2992" i="24" a="1"/>
  <c r="D2992" i="24" s="1"/>
  <c r="D2991" i="24" a="1"/>
  <c r="D2991" i="24" s="1"/>
  <c r="D2990" i="24" a="1"/>
  <c r="D2990" i="24" s="1"/>
  <c r="D2989" i="24" a="1"/>
  <c r="D2989" i="24" s="1"/>
  <c r="D2988" i="24" a="1"/>
  <c r="D2988" i="24" s="1"/>
  <c r="D2987" i="24" a="1"/>
  <c r="D2987" i="24" s="1"/>
  <c r="D2986" i="24" a="1"/>
  <c r="D2986" i="24" s="1"/>
  <c r="D2985" i="24" a="1"/>
  <c r="D2985" i="24" s="1"/>
  <c r="D2984" i="24" a="1"/>
  <c r="D2984" i="24" s="1"/>
  <c r="D2983" i="24" a="1"/>
  <c r="D2983" i="24" s="1"/>
  <c r="D2982" i="24" a="1"/>
  <c r="D2982" i="24" s="1"/>
  <c r="D2981" i="24" a="1"/>
  <c r="D2981" i="24" s="1"/>
  <c r="D2980" i="24" a="1"/>
  <c r="D2980" i="24" s="1"/>
  <c r="D2979" i="24" a="1"/>
  <c r="D2979" i="24" s="1"/>
  <c r="D2978" i="24" a="1"/>
  <c r="D2978" i="24" s="1"/>
  <c r="D2977" i="24" a="1"/>
  <c r="D2977" i="24" s="1"/>
  <c r="D2976" i="24" a="1"/>
  <c r="D2976" i="24" s="1"/>
  <c r="D2975" i="24" a="1"/>
  <c r="D2975" i="24" s="1"/>
  <c r="D2974" i="24" a="1"/>
  <c r="D2974" i="24" s="1"/>
  <c r="D2973" i="24" a="1"/>
  <c r="D2973" i="24" s="1"/>
  <c r="D2972" i="24" a="1"/>
  <c r="D2972" i="24" s="1"/>
  <c r="D2971" i="24" a="1"/>
  <c r="D2971" i="24" s="1"/>
  <c r="D2970" i="24" a="1"/>
  <c r="D2970" i="24" s="1"/>
  <c r="D2969" i="24" a="1"/>
  <c r="D2969" i="24" s="1"/>
  <c r="D2968" i="24" a="1"/>
  <c r="D2968" i="24" s="1"/>
  <c r="D2967" i="24" a="1"/>
  <c r="D2967" i="24" s="1"/>
  <c r="D2966" i="24" a="1"/>
  <c r="D2966" i="24" s="1"/>
  <c r="D2965" i="24" a="1"/>
  <c r="D2965" i="24" s="1"/>
  <c r="D2964" i="24" a="1"/>
  <c r="D2964" i="24" s="1"/>
  <c r="D2963" i="24" a="1"/>
  <c r="D2963" i="24" s="1"/>
  <c r="D2962" i="24" a="1"/>
  <c r="D2962" i="24" s="1"/>
  <c r="D2961" i="24" a="1"/>
  <c r="D2961" i="24" s="1"/>
  <c r="D2960" i="24" a="1"/>
  <c r="D2960" i="24" s="1"/>
  <c r="D2959" i="24" a="1"/>
  <c r="D2959" i="24" s="1"/>
  <c r="D2958" i="24" a="1"/>
  <c r="D2958" i="24" s="1"/>
  <c r="D2957" i="24" a="1"/>
  <c r="D2957" i="24" s="1"/>
  <c r="D2956" i="24" a="1"/>
  <c r="D2956" i="24" s="1"/>
  <c r="D2955" i="24" a="1"/>
  <c r="D2955" i="24" s="1"/>
  <c r="D2954" i="24" a="1"/>
  <c r="D2954" i="24" s="1"/>
  <c r="D2953" i="24" a="1"/>
  <c r="D2953" i="24" s="1"/>
  <c r="D2952" i="24" a="1"/>
  <c r="D2952" i="24" s="1"/>
  <c r="D2951" i="24" a="1"/>
  <c r="D2951" i="24" s="1"/>
  <c r="D2950" i="24" a="1"/>
  <c r="D2950" i="24" s="1"/>
  <c r="D2949" i="24" a="1"/>
  <c r="D2949" i="24" s="1"/>
  <c r="D2948" i="24" a="1"/>
  <c r="D2948" i="24" s="1"/>
  <c r="D2947" i="24" a="1"/>
  <c r="D2947" i="24" s="1"/>
  <c r="D2946" i="24" a="1"/>
  <c r="D2946" i="24" s="1"/>
  <c r="D2945" i="24" a="1"/>
  <c r="D2945" i="24" s="1"/>
  <c r="D2944" i="24" a="1"/>
  <c r="D2944" i="24" s="1"/>
  <c r="D2943" i="24" a="1"/>
  <c r="D2943" i="24" s="1"/>
  <c r="D2942" i="24" a="1"/>
  <c r="D2942" i="24" s="1"/>
  <c r="D2941" i="24" a="1"/>
  <c r="D2941" i="24" s="1"/>
  <c r="D2940" i="24" a="1"/>
  <c r="D2940" i="24" s="1"/>
  <c r="D2939" i="24" a="1"/>
  <c r="D2939" i="24" s="1"/>
  <c r="D2938" i="24" a="1"/>
  <c r="D2938" i="24" s="1"/>
  <c r="D2937" i="24" a="1"/>
  <c r="D2937" i="24" s="1"/>
  <c r="D2936" i="24" a="1"/>
  <c r="D2936" i="24" s="1"/>
  <c r="D2935" i="24" a="1"/>
  <c r="D2935" i="24" s="1"/>
  <c r="D2934" i="24" a="1"/>
  <c r="D2934" i="24" s="1"/>
  <c r="D2933" i="24" a="1"/>
  <c r="D2933" i="24" s="1"/>
  <c r="D2932" i="24" a="1"/>
  <c r="D2932" i="24" s="1"/>
  <c r="D2931" i="24" a="1"/>
  <c r="D2931" i="24" s="1"/>
  <c r="D2930" i="24" a="1"/>
  <c r="D2930" i="24" s="1"/>
  <c r="D2929" i="24" a="1"/>
  <c r="D2929" i="24" s="1"/>
  <c r="D2928" i="24" a="1"/>
  <c r="D2928" i="24" s="1"/>
  <c r="D2927" i="24" a="1"/>
  <c r="D2927" i="24" s="1"/>
  <c r="D2926" i="24" a="1"/>
  <c r="D2926" i="24" s="1"/>
  <c r="D2925" i="24" a="1"/>
  <c r="D2925" i="24" s="1"/>
  <c r="D2924" i="24" a="1"/>
  <c r="D2924" i="24" s="1"/>
  <c r="D2923" i="24" a="1"/>
  <c r="D2923" i="24" s="1"/>
  <c r="D2922" i="24" a="1"/>
  <c r="D2922" i="24" s="1"/>
  <c r="D2921" i="24" a="1"/>
  <c r="D2921" i="24" s="1"/>
  <c r="D2920" i="24" a="1"/>
  <c r="D2920" i="24" s="1"/>
  <c r="D2919" i="24" a="1"/>
  <c r="D2919" i="24" s="1"/>
  <c r="D2918" i="24" a="1"/>
  <c r="D2918" i="24" s="1"/>
  <c r="D2917" i="24" a="1"/>
  <c r="D2917" i="24" s="1"/>
  <c r="D2916" i="24" a="1"/>
  <c r="D2916" i="24" s="1"/>
  <c r="D2915" i="24" a="1"/>
  <c r="D2915" i="24" s="1"/>
  <c r="D2914" i="24" a="1"/>
  <c r="D2914" i="24" s="1"/>
  <c r="D2913" i="24" a="1"/>
  <c r="D2913" i="24" s="1"/>
  <c r="D2912" i="24" a="1"/>
  <c r="D2912" i="24" s="1"/>
  <c r="D2911" i="24" a="1"/>
  <c r="D2911" i="24" s="1"/>
  <c r="D2910" i="24" a="1"/>
  <c r="D2910" i="24" s="1"/>
  <c r="D2909" i="24" a="1"/>
  <c r="D2909" i="24" s="1"/>
  <c r="D2908" i="24" a="1"/>
  <c r="D2908" i="24" s="1"/>
  <c r="D2907" i="24" a="1"/>
  <c r="D2907" i="24" s="1"/>
  <c r="D2906" i="24" a="1"/>
  <c r="D2906" i="24" s="1"/>
  <c r="D2905" i="24" a="1"/>
  <c r="D2905" i="24" s="1"/>
  <c r="D2904" i="24" a="1"/>
  <c r="D2904" i="24" s="1"/>
  <c r="D2903" i="24" a="1"/>
  <c r="D2903" i="24" s="1"/>
  <c r="D2902" i="24" a="1"/>
  <c r="D2902" i="24" s="1"/>
  <c r="D2901" i="24" a="1"/>
  <c r="D2901" i="24" s="1"/>
  <c r="D2900" i="24" a="1"/>
  <c r="D2900" i="24" s="1"/>
  <c r="D2899" i="24" a="1"/>
  <c r="D2899" i="24" s="1"/>
  <c r="D2898" i="24" a="1"/>
  <c r="D2898" i="24" s="1"/>
  <c r="D2897" i="24" a="1"/>
  <c r="D2897" i="24" s="1"/>
  <c r="D2896" i="24" a="1"/>
  <c r="D2896" i="24" s="1"/>
  <c r="D2895" i="24" a="1"/>
  <c r="D2895" i="24" s="1"/>
  <c r="D2894" i="24" a="1"/>
  <c r="D2894" i="24" s="1"/>
  <c r="D2893" i="24" a="1"/>
  <c r="D2893" i="24" s="1"/>
  <c r="D2892" i="24" a="1"/>
  <c r="D2892" i="24" s="1"/>
  <c r="D2891" i="24" a="1"/>
  <c r="D2891" i="24" s="1"/>
  <c r="D2890" i="24" a="1"/>
  <c r="D2890" i="24" s="1"/>
  <c r="D2889" i="24" a="1"/>
  <c r="D2889" i="24" s="1"/>
  <c r="D2888" i="24" a="1"/>
  <c r="D2888" i="24" s="1"/>
  <c r="D2887" i="24" a="1"/>
  <c r="D2887" i="24" s="1"/>
  <c r="D2886" i="24" a="1"/>
  <c r="D2886" i="24" s="1"/>
  <c r="D2885" i="24" a="1"/>
  <c r="D2885" i="24" s="1"/>
  <c r="D2884" i="24" a="1"/>
  <c r="D2884" i="24" s="1"/>
  <c r="D2883" i="24" a="1"/>
  <c r="D2883" i="24" s="1"/>
  <c r="D2882" i="24" a="1"/>
  <c r="D2882" i="24" s="1"/>
  <c r="D2881" i="24" a="1"/>
  <c r="D2881" i="24" s="1"/>
  <c r="D2880" i="24" a="1"/>
  <c r="D2880" i="24" s="1"/>
  <c r="D2879" i="24" a="1"/>
  <c r="D2879" i="24" s="1"/>
  <c r="D2878" i="24" a="1"/>
  <c r="D2878" i="24" s="1"/>
  <c r="D2877" i="24" a="1"/>
  <c r="D2877" i="24" s="1"/>
  <c r="D2876" i="24" a="1"/>
  <c r="D2876" i="24" s="1"/>
  <c r="D2875" i="24" a="1"/>
  <c r="D2875" i="24" s="1"/>
  <c r="D2874" i="24" a="1"/>
  <c r="D2874" i="24" s="1"/>
  <c r="D2873" i="24" a="1"/>
  <c r="D2873" i="24" s="1"/>
  <c r="D2872" i="24" a="1"/>
  <c r="D2872" i="24" s="1"/>
  <c r="D2871" i="24" a="1"/>
  <c r="D2871" i="24" s="1"/>
  <c r="D2870" i="24" a="1"/>
  <c r="D2870" i="24" s="1"/>
  <c r="D2869" i="24" a="1"/>
  <c r="D2869" i="24" s="1"/>
  <c r="D2868" i="24" a="1"/>
  <c r="D2868" i="24" s="1"/>
  <c r="D2867" i="24" a="1"/>
  <c r="D2867" i="24" s="1"/>
  <c r="D2866" i="24" a="1"/>
  <c r="D2866" i="24" s="1"/>
  <c r="D2865" i="24" a="1"/>
  <c r="D2865" i="24" s="1"/>
  <c r="D2864" i="24" a="1"/>
  <c r="D2864" i="24" s="1"/>
  <c r="D2863" i="24" a="1"/>
  <c r="D2863" i="24" s="1"/>
  <c r="D2862" i="24" a="1"/>
  <c r="D2862" i="24" s="1"/>
  <c r="D2861" i="24" a="1"/>
  <c r="D2861" i="24" s="1"/>
  <c r="D2860" i="24" a="1"/>
  <c r="D2860" i="24" s="1"/>
  <c r="D2859" i="24" a="1"/>
  <c r="D2859" i="24" s="1"/>
  <c r="D2858" i="24" a="1"/>
  <c r="D2858" i="24" s="1"/>
  <c r="D2857" i="24" a="1"/>
  <c r="D2857" i="24" s="1"/>
  <c r="D2856" i="24" a="1"/>
  <c r="D2856" i="24" s="1"/>
  <c r="D2855" i="24" a="1"/>
  <c r="D2855" i="24" s="1"/>
  <c r="D2854" i="24" a="1"/>
  <c r="D2854" i="24" s="1"/>
  <c r="D2853" i="24" a="1"/>
  <c r="D2853" i="24" s="1"/>
  <c r="D2852" i="24" a="1"/>
  <c r="D2852" i="24" s="1"/>
  <c r="D2851" i="24" a="1"/>
  <c r="D2851" i="24" s="1"/>
  <c r="D2850" i="24" a="1"/>
  <c r="D2850" i="24" s="1"/>
  <c r="D2849" i="24" a="1"/>
  <c r="D2849" i="24" s="1"/>
  <c r="D2848" i="24" a="1"/>
  <c r="D2848" i="24" s="1"/>
  <c r="D2847" i="24" a="1"/>
  <c r="D2847" i="24" s="1"/>
  <c r="D2846" i="24" a="1"/>
  <c r="D2846" i="24" s="1"/>
  <c r="D2845" i="24" a="1"/>
  <c r="D2845" i="24" s="1"/>
  <c r="D2844" i="24" a="1"/>
  <c r="D2844" i="24" s="1"/>
  <c r="D2843" i="24" a="1"/>
  <c r="D2843" i="24" s="1"/>
  <c r="D2842" i="24" a="1"/>
  <c r="D2842" i="24" s="1"/>
  <c r="D2841" i="24" a="1"/>
  <c r="D2841" i="24" s="1"/>
  <c r="D2840" i="24" a="1"/>
  <c r="D2840" i="24" s="1"/>
  <c r="D2839" i="24" a="1"/>
  <c r="D2839" i="24" s="1"/>
  <c r="D2838" i="24" a="1"/>
  <c r="D2838" i="24" s="1"/>
  <c r="D2837" i="24" a="1"/>
  <c r="D2837" i="24" s="1"/>
  <c r="D2836" i="24" a="1"/>
  <c r="D2836" i="24" s="1"/>
  <c r="D2835" i="24" a="1"/>
  <c r="D2835" i="24" s="1"/>
  <c r="D2834" i="24" a="1"/>
  <c r="D2834" i="24" s="1"/>
  <c r="D2833" i="24" a="1"/>
  <c r="D2833" i="24" s="1"/>
  <c r="D2832" i="24" a="1"/>
  <c r="D2832" i="24" s="1"/>
  <c r="D2831" i="24" a="1"/>
  <c r="D2831" i="24" s="1"/>
  <c r="D2830" i="24" a="1"/>
  <c r="D2830" i="24" s="1"/>
  <c r="D2829" i="24" a="1"/>
  <c r="D2829" i="24" s="1"/>
  <c r="D2828" i="24" a="1"/>
  <c r="D2828" i="24" s="1"/>
  <c r="D2827" i="24" a="1"/>
  <c r="D2827" i="24" s="1"/>
  <c r="D2826" i="24" a="1"/>
  <c r="D2826" i="24" s="1"/>
  <c r="D2825" i="24" a="1"/>
  <c r="D2825" i="24" s="1"/>
  <c r="D2824" i="24" a="1"/>
  <c r="D2824" i="24" s="1"/>
  <c r="D2823" i="24" a="1"/>
  <c r="D2823" i="24" s="1"/>
  <c r="D2822" i="24" a="1"/>
  <c r="D2822" i="24" s="1"/>
  <c r="D2821" i="24" a="1"/>
  <c r="D2821" i="24" s="1"/>
  <c r="D2820" i="24" a="1"/>
  <c r="D2820" i="24" s="1"/>
  <c r="D2819" i="24" a="1"/>
  <c r="D2819" i="24" s="1"/>
  <c r="D2818" i="24" a="1"/>
  <c r="D2818" i="24" s="1"/>
  <c r="D2817" i="24" a="1"/>
  <c r="D2817" i="24" s="1"/>
  <c r="D2816" i="24" a="1"/>
  <c r="D2816" i="24" s="1"/>
  <c r="D2815" i="24" a="1"/>
  <c r="D2815" i="24" s="1"/>
  <c r="D2814" i="24" a="1"/>
  <c r="D2814" i="24" s="1"/>
  <c r="D2813" i="24" a="1"/>
  <c r="D2813" i="24" s="1"/>
  <c r="D2812" i="24" a="1"/>
  <c r="D2812" i="24" s="1"/>
  <c r="D2811" i="24" a="1"/>
  <c r="D2811" i="24" s="1"/>
  <c r="D2810" i="24" a="1"/>
  <c r="D2810" i="24" s="1"/>
  <c r="D2809" i="24" a="1"/>
  <c r="D2809" i="24" s="1"/>
  <c r="D2808" i="24" a="1"/>
  <c r="D2808" i="24" s="1"/>
  <c r="D2807" i="24" a="1"/>
  <c r="D2807" i="24" s="1"/>
  <c r="D2806" i="24" a="1"/>
  <c r="D2806" i="24" s="1"/>
  <c r="D2805" i="24" a="1"/>
  <c r="D2805" i="24" s="1"/>
  <c r="D2804" i="24" a="1"/>
  <c r="D2804" i="24" s="1"/>
  <c r="D2803" i="24" a="1"/>
  <c r="D2803" i="24" s="1"/>
  <c r="D2802" i="24" a="1"/>
  <c r="D2802" i="24" s="1"/>
  <c r="D2801" i="24" a="1"/>
  <c r="D2801" i="24" s="1"/>
  <c r="D2800" i="24" a="1"/>
  <c r="D2800" i="24" s="1"/>
  <c r="D2799" i="24" a="1"/>
  <c r="D2799" i="24" s="1"/>
  <c r="D2798" i="24" a="1"/>
  <c r="D2798" i="24" s="1"/>
  <c r="D2797" i="24" a="1"/>
  <c r="D2797" i="24" s="1"/>
  <c r="D2796" i="24" a="1"/>
  <c r="D2796" i="24" s="1"/>
  <c r="D2795" i="24" a="1"/>
  <c r="D2795" i="24" s="1"/>
  <c r="D2794" i="24" a="1"/>
  <c r="D2794" i="24" s="1"/>
  <c r="D2793" i="24" a="1"/>
  <c r="D2793" i="24" s="1"/>
  <c r="D2792" i="24" a="1"/>
  <c r="D2792" i="24" s="1"/>
  <c r="D2791" i="24" a="1"/>
  <c r="D2791" i="24" s="1"/>
  <c r="D2790" i="24" a="1"/>
  <c r="D2790" i="24" s="1"/>
  <c r="D2789" i="24" a="1"/>
  <c r="D2789" i="24" s="1"/>
  <c r="D2788" i="24" a="1"/>
  <c r="D2788" i="24" s="1"/>
  <c r="D2787" i="24" a="1"/>
  <c r="D2787" i="24" s="1"/>
  <c r="D2786" i="24" a="1"/>
  <c r="D2786" i="24" s="1"/>
  <c r="D2785" i="24" a="1"/>
  <c r="D2785" i="24" s="1"/>
  <c r="D2784" i="24" a="1"/>
  <c r="D2784" i="24" s="1"/>
  <c r="D2783" i="24" a="1"/>
  <c r="D2783" i="24" s="1"/>
  <c r="D2782" i="24" a="1"/>
  <c r="D2782" i="24" s="1"/>
  <c r="D2781" i="24" a="1"/>
  <c r="D2781" i="24" s="1"/>
  <c r="D2780" i="24" a="1"/>
  <c r="D2780" i="24" s="1"/>
  <c r="D2779" i="24" a="1"/>
  <c r="D2779" i="24" s="1"/>
  <c r="D2778" i="24" a="1"/>
  <c r="D2778" i="24" s="1"/>
  <c r="D2777" i="24" a="1"/>
  <c r="D2777" i="24" s="1"/>
  <c r="D2776" i="24" a="1"/>
  <c r="D2776" i="24" s="1"/>
  <c r="D2775" i="24" a="1"/>
  <c r="D2775" i="24" s="1"/>
  <c r="D2774" i="24" a="1"/>
  <c r="D2774" i="24" s="1"/>
  <c r="D2773" i="24" a="1"/>
  <c r="D2773" i="24" s="1"/>
  <c r="D2772" i="24" a="1"/>
  <c r="D2772" i="24" s="1"/>
  <c r="D2771" i="24" a="1"/>
  <c r="D2771" i="24" s="1"/>
  <c r="D2770" i="24" a="1"/>
  <c r="D2770" i="24" s="1"/>
  <c r="D2769" i="24" a="1"/>
  <c r="D2769" i="24" s="1"/>
  <c r="D2768" i="24" a="1"/>
  <c r="D2768" i="24" s="1"/>
  <c r="D2767" i="24" a="1"/>
  <c r="D2767" i="24" s="1"/>
  <c r="D2766" i="24" a="1"/>
  <c r="D2766" i="24" s="1"/>
  <c r="D2765" i="24" a="1"/>
  <c r="D2765" i="24" s="1"/>
  <c r="D2764" i="24" a="1"/>
  <c r="D2764" i="24" s="1"/>
  <c r="D2763" i="24" a="1"/>
  <c r="D2763" i="24" s="1"/>
  <c r="D2762" i="24" a="1"/>
  <c r="D2762" i="24" s="1"/>
  <c r="D2761" i="24" a="1"/>
  <c r="D2761" i="24" s="1"/>
  <c r="D2760" i="24" a="1"/>
  <c r="D2760" i="24" s="1"/>
  <c r="D2759" i="24" a="1"/>
  <c r="D2759" i="24" s="1"/>
  <c r="D2758" i="24" a="1"/>
  <c r="D2758" i="24" s="1"/>
  <c r="D2757" i="24" a="1"/>
  <c r="D2757" i="24" s="1"/>
  <c r="D2756" i="24" a="1"/>
  <c r="D2756" i="24" s="1"/>
  <c r="D2755" i="24" a="1"/>
  <c r="D2755" i="24" s="1"/>
  <c r="D2754" i="24" a="1"/>
  <c r="D2754" i="24" s="1"/>
  <c r="D2753" i="24" a="1"/>
  <c r="D2753" i="24" s="1"/>
  <c r="D2752" i="24" a="1"/>
  <c r="D2752" i="24" s="1"/>
  <c r="D2751" i="24" a="1"/>
  <c r="D2751" i="24" s="1"/>
  <c r="D2750" i="24" a="1"/>
  <c r="D2750" i="24" s="1"/>
  <c r="D2749" i="24" a="1"/>
  <c r="D2749" i="24" s="1"/>
  <c r="D2748" i="24" a="1"/>
  <c r="D2748" i="24" s="1"/>
  <c r="D2747" i="24" a="1"/>
  <c r="D2747" i="24" s="1"/>
  <c r="D2746" i="24" a="1"/>
  <c r="D2746" i="24" s="1"/>
  <c r="D2745" i="24" a="1"/>
  <c r="D2745" i="24" s="1"/>
  <c r="D2744" i="24" a="1"/>
  <c r="D2744" i="24" s="1"/>
  <c r="D2743" i="24" a="1"/>
  <c r="D2743" i="24" s="1"/>
  <c r="D2742" i="24" a="1"/>
  <c r="D2742" i="24" s="1"/>
  <c r="D2741" i="24" a="1"/>
  <c r="D2741" i="24" s="1"/>
  <c r="D2740" i="24" a="1"/>
  <c r="D2740" i="24" s="1"/>
  <c r="D2739" i="24" a="1"/>
  <c r="D2739" i="24" s="1"/>
  <c r="D2738" i="24" a="1"/>
  <c r="D2738" i="24" s="1"/>
  <c r="D2737" i="24" a="1"/>
  <c r="D2737" i="24" s="1"/>
  <c r="D2736" i="24" a="1"/>
  <c r="D2736" i="24" s="1"/>
  <c r="D2735" i="24" a="1"/>
  <c r="D2735" i="24" s="1"/>
  <c r="D2734" i="24" a="1"/>
  <c r="D2734" i="24" s="1"/>
  <c r="D2733" i="24" a="1"/>
  <c r="D2733" i="24" s="1"/>
  <c r="D2732" i="24" a="1"/>
  <c r="D2732" i="24" s="1"/>
  <c r="D2731" i="24" a="1"/>
  <c r="D2731" i="24" s="1"/>
  <c r="D2730" i="24" a="1"/>
  <c r="D2730" i="24" s="1"/>
  <c r="D2729" i="24" a="1"/>
  <c r="D2729" i="24" s="1"/>
  <c r="D2728" i="24" a="1"/>
  <c r="D2728" i="24" s="1"/>
  <c r="D2727" i="24" a="1"/>
  <c r="D2727" i="24" s="1"/>
  <c r="D2726" i="24" a="1"/>
  <c r="D2726" i="24" s="1"/>
  <c r="D2725" i="24" a="1"/>
  <c r="D2725" i="24" s="1"/>
  <c r="D2724" i="24" a="1"/>
  <c r="D2724" i="24" s="1"/>
  <c r="D2723" i="24" a="1"/>
  <c r="D2723" i="24" s="1"/>
  <c r="D2722" i="24" a="1"/>
  <c r="D2722" i="24" s="1"/>
  <c r="D2721" i="24" a="1"/>
  <c r="D2721" i="24" s="1"/>
  <c r="D2720" i="24" a="1"/>
  <c r="D2720" i="24" s="1"/>
  <c r="D2719" i="24" a="1"/>
  <c r="D2719" i="24" s="1"/>
  <c r="D2718" i="24" a="1"/>
  <c r="D2718" i="24" s="1"/>
  <c r="D2717" i="24" a="1"/>
  <c r="D2717" i="24" s="1"/>
  <c r="D2716" i="24" a="1"/>
  <c r="D2716" i="24" s="1"/>
  <c r="D2715" i="24" a="1"/>
  <c r="D2715" i="24" s="1"/>
  <c r="D2714" i="24" a="1"/>
  <c r="D2714" i="24" s="1"/>
  <c r="D2713" i="24" a="1"/>
  <c r="D2713" i="24" s="1"/>
  <c r="D2712" i="24" a="1"/>
  <c r="D2712" i="24" s="1"/>
  <c r="D2711" i="24" a="1"/>
  <c r="D2711" i="24" s="1"/>
  <c r="D2710" i="24" a="1"/>
  <c r="D2710" i="24" s="1"/>
  <c r="D2709" i="24" a="1"/>
  <c r="D2709" i="24" s="1"/>
  <c r="D2708" i="24" a="1"/>
  <c r="D2708" i="24" s="1"/>
  <c r="D2707" i="24" a="1"/>
  <c r="D2707" i="24" s="1"/>
  <c r="D2706" i="24" a="1"/>
  <c r="D2706" i="24" s="1"/>
  <c r="D2705" i="24" a="1"/>
  <c r="D2705" i="24" s="1"/>
  <c r="D2704" i="24" a="1"/>
  <c r="D2704" i="24" s="1"/>
  <c r="D2703" i="24" a="1"/>
  <c r="D2703" i="24" s="1"/>
  <c r="D2702" i="24" a="1"/>
  <c r="D2702" i="24" s="1"/>
  <c r="D2701" i="24" a="1"/>
  <c r="D2701" i="24" s="1"/>
  <c r="D2700" i="24" a="1"/>
  <c r="D2700" i="24" s="1"/>
  <c r="D2699" i="24" a="1"/>
  <c r="D2699" i="24" s="1"/>
  <c r="D2698" i="24" a="1"/>
  <c r="D2698" i="24" s="1"/>
  <c r="D2697" i="24" a="1"/>
  <c r="D2697" i="24" s="1"/>
  <c r="D2696" i="24" a="1"/>
  <c r="D2696" i="24" s="1"/>
  <c r="D2695" i="24" a="1"/>
  <c r="D2695" i="24" s="1"/>
  <c r="D2694" i="24" a="1"/>
  <c r="D2694" i="24" s="1"/>
  <c r="D2693" i="24" a="1"/>
  <c r="D2693" i="24" s="1"/>
  <c r="D2692" i="24" a="1"/>
  <c r="D2692" i="24" s="1"/>
  <c r="D2691" i="24" a="1"/>
  <c r="D2691" i="24" s="1"/>
  <c r="D2690" i="24" a="1"/>
  <c r="D2690" i="24" s="1"/>
  <c r="D2689" i="24" a="1"/>
  <c r="D2689" i="24" s="1"/>
  <c r="D2688" i="24" a="1"/>
  <c r="D2688" i="24" s="1"/>
  <c r="D2687" i="24" a="1"/>
  <c r="D2687" i="24" s="1"/>
  <c r="D2686" i="24" a="1"/>
  <c r="D2686" i="24" s="1"/>
  <c r="D2685" i="24" a="1"/>
  <c r="D2685" i="24" s="1"/>
  <c r="D2684" i="24" a="1"/>
  <c r="D2684" i="24" s="1"/>
  <c r="D2683" i="24" a="1"/>
  <c r="D2683" i="24" s="1"/>
  <c r="D2682" i="24" a="1"/>
  <c r="D2682" i="24" s="1"/>
  <c r="D2681" i="24" a="1"/>
  <c r="D2681" i="24" s="1"/>
  <c r="D2680" i="24" a="1"/>
  <c r="D2680" i="24" s="1"/>
  <c r="D2679" i="24" a="1"/>
  <c r="D2679" i="24" s="1"/>
  <c r="D2678" i="24" a="1"/>
  <c r="D2678" i="24" s="1"/>
  <c r="D2677" i="24" a="1"/>
  <c r="D2677" i="24" s="1"/>
  <c r="D2676" i="24" a="1"/>
  <c r="D2676" i="24" s="1"/>
  <c r="D2675" i="24" a="1"/>
  <c r="D2675" i="24" s="1"/>
  <c r="D2674" i="24" a="1"/>
  <c r="D2674" i="24" s="1"/>
  <c r="D2673" i="24" a="1"/>
  <c r="D2673" i="24" s="1"/>
  <c r="D2672" i="24" a="1"/>
  <c r="D2672" i="24" s="1"/>
  <c r="D2671" i="24" a="1"/>
  <c r="D2671" i="24" s="1"/>
  <c r="D2670" i="24" a="1"/>
  <c r="D2670" i="24" s="1"/>
  <c r="D2669" i="24" a="1"/>
  <c r="D2669" i="24" s="1"/>
  <c r="D2668" i="24" a="1"/>
  <c r="D2668" i="24" s="1"/>
  <c r="D2667" i="24" a="1"/>
  <c r="D2667" i="24" s="1"/>
  <c r="D2666" i="24" a="1"/>
  <c r="D2666" i="24" s="1"/>
  <c r="D2665" i="24" a="1"/>
  <c r="D2665" i="24" s="1"/>
  <c r="D2664" i="24" a="1"/>
  <c r="D2664" i="24" s="1"/>
  <c r="D2663" i="24" a="1"/>
  <c r="D2663" i="24" s="1"/>
  <c r="D2662" i="24" a="1"/>
  <c r="D2662" i="24" s="1"/>
  <c r="D2661" i="24" a="1"/>
  <c r="D2661" i="24" s="1"/>
  <c r="D2660" i="24" a="1"/>
  <c r="D2660" i="24" s="1"/>
  <c r="D2659" i="24" a="1"/>
  <c r="D2659" i="24" s="1"/>
  <c r="D2658" i="24" a="1"/>
  <c r="D2658" i="24" s="1"/>
  <c r="D2657" i="24" a="1"/>
  <c r="D2657" i="24" s="1"/>
  <c r="D2656" i="24" a="1"/>
  <c r="D2656" i="24" s="1"/>
  <c r="D2655" i="24" a="1"/>
  <c r="D2655" i="24" s="1"/>
  <c r="D2654" i="24" a="1"/>
  <c r="D2654" i="24" s="1"/>
  <c r="D2653" i="24" a="1"/>
  <c r="D2653" i="24" s="1"/>
  <c r="D2652" i="24" a="1"/>
  <c r="D2652" i="24" s="1"/>
  <c r="D2651" i="24" a="1"/>
  <c r="D2651" i="24" s="1"/>
  <c r="D2650" i="24" a="1"/>
  <c r="D2650" i="24" s="1"/>
  <c r="D2649" i="24" a="1"/>
  <c r="D2649" i="24" s="1"/>
  <c r="D2648" i="24" a="1"/>
  <c r="D2648" i="24" s="1"/>
  <c r="D2647" i="24" a="1"/>
  <c r="D2647" i="24" s="1"/>
  <c r="D2646" i="24" a="1"/>
  <c r="D2646" i="24" s="1"/>
  <c r="D2645" i="24" a="1"/>
  <c r="D2645" i="24" s="1"/>
  <c r="D2644" i="24" a="1"/>
  <c r="D2644" i="24" s="1"/>
  <c r="D2643" i="24" a="1"/>
  <c r="D2643" i="24" s="1"/>
  <c r="D2642" i="24" a="1"/>
  <c r="D2642" i="24" s="1"/>
  <c r="D2641" i="24" a="1"/>
  <c r="D2641" i="24" s="1"/>
  <c r="D2640" i="24" a="1"/>
  <c r="D2640" i="24" s="1"/>
  <c r="D2639" i="24" a="1"/>
  <c r="D2639" i="24" s="1"/>
  <c r="D2638" i="24" a="1"/>
  <c r="D2638" i="24" s="1"/>
  <c r="D2637" i="24" a="1"/>
  <c r="D2637" i="24" s="1"/>
  <c r="D2636" i="24" a="1"/>
  <c r="D2636" i="24" s="1"/>
  <c r="D2635" i="24" a="1"/>
  <c r="D2635" i="24" s="1"/>
  <c r="D2634" i="24" a="1"/>
  <c r="D2634" i="24" s="1"/>
  <c r="D2633" i="24" a="1"/>
  <c r="D2633" i="24" s="1"/>
  <c r="D2632" i="24" a="1"/>
  <c r="D2632" i="24" s="1"/>
  <c r="D2631" i="24" a="1"/>
  <c r="D2631" i="24" s="1"/>
  <c r="D2630" i="24" a="1"/>
  <c r="D2630" i="24" s="1"/>
  <c r="D2629" i="24" a="1"/>
  <c r="D2629" i="24" s="1"/>
  <c r="D2628" i="24" a="1"/>
  <c r="D2628" i="24" s="1"/>
  <c r="D2627" i="24" a="1"/>
  <c r="D2627" i="24" s="1"/>
  <c r="D2626" i="24" a="1"/>
  <c r="D2626" i="24" s="1"/>
  <c r="D2625" i="24" a="1"/>
  <c r="D2625" i="24" s="1"/>
  <c r="D2624" i="24" a="1"/>
  <c r="D2624" i="24" s="1"/>
  <c r="D2623" i="24" a="1"/>
  <c r="D2623" i="24" s="1"/>
  <c r="D2622" i="24" a="1"/>
  <c r="D2622" i="24" s="1"/>
  <c r="D2621" i="24" a="1"/>
  <c r="D2621" i="24" s="1"/>
  <c r="D2620" i="24" a="1"/>
  <c r="D2620" i="24" s="1"/>
  <c r="D2619" i="24" a="1"/>
  <c r="D2619" i="24" s="1"/>
  <c r="D2618" i="24" a="1"/>
  <c r="D2618" i="24" s="1"/>
  <c r="D2617" i="24" a="1"/>
  <c r="D2617" i="24" s="1"/>
  <c r="D2616" i="24" a="1"/>
  <c r="D2616" i="24" s="1"/>
  <c r="D2615" i="24" a="1"/>
  <c r="D2615" i="24" s="1"/>
  <c r="D2614" i="24" a="1"/>
  <c r="D2614" i="24" s="1"/>
  <c r="D2613" i="24" a="1"/>
  <c r="D2613" i="24" s="1"/>
  <c r="D2612" i="24" a="1"/>
  <c r="D2612" i="24" s="1"/>
  <c r="D2611" i="24" a="1"/>
  <c r="D2611" i="24" s="1"/>
  <c r="D2610" i="24" a="1"/>
  <c r="D2610" i="24" s="1"/>
  <c r="D2609" i="24" a="1"/>
  <c r="D2609" i="24" s="1"/>
  <c r="D2608" i="24" a="1"/>
  <c r="D2608" i="24" s="1"/>
  <c r="D2607" i="24" a="1"/>
  <c r="D2607" i="24" s="1"/>
  <c r="D2606" i="24" a="1"/>
  <c r="D2606" i="24" s="1"/>
  <c r="D2605" i="24" a="1"/>
  <c r="D2605" i="24" s="1"/>
  <c r="D2604" i="24" a="1"/>
  <c r="D2604" i="24" s="1"/>
  <c r="D2603" i="24" a="1"/>
  <c r="D2603" i="24" s="1"/>
  <c r="D2602" i="24" a="1"/>
  <c r="D2602" i="24" s="1"/>
  <c r="D2601" i="24" a="1"/>
  <c r="D2601" i="24" s="1"/>
  <c r="D2600" i="24" a="1"/>
  <c r="D2600" i="24" s="1"/>
  <c r="D2599" i="24" a="1"/>
  <c r="D2599" i="24" s="1"/>
  <c r="D2598" i="24" a="1"/>
  <c r="D2598" i="24" s="1"/>
  <c r="D2597" i="24" a="1"/>
  <c r="D2597" i="24" s="1"/>
  <c r="D2596" i="24" a="1"/>
  <c r="D2596" i="24" s="1"/>
  <c r="D2595" i="24" a="1"/>
  <c r="D2595" i="24" s="1"/>
  <c r="D2594" i="24" a="1"/>
  <c r="D2594" i="24" s="1"/>
  <c r="D2593" i="24" a="1"/>
  <c r="D2593" i="24" s="1"/>
  <c r="D2592" i="24" a="1"/>
  <c r="D2592" i="24" s="1"/>
  <c r="D2591" i="24" a="1"/>
  <c r="D2591" i="24" s="1"/>
  <c r="D2590" i="24" a="1"/>
  <c r="D2590" i="24" s="1"/>
  <c r="D2589" i="24" a="1"/>
  <c r="D2589" i="24" s="1"/>
  <c r="D2588" i="24" a="1"/>
  <c r="D2588" i="24" s="1"/>
  <c r="D2587" i="24" a="1"/>
  <c r="D2587" i="24" s="1"/>
  <c r="D2586" i="24" a="1"/>
  <c r="D2586" i="24" s="1"/>
  <c r="D2585" i="24" a="1"/>
  <c r="D2585" i="24" s="1"/>
  <c r="D2584" i="24" a="1"/>
  <c r="D2584" i="24" s="1"/>
  <c r="D2583" i="24" a="1"/>
  <c r="D2583" i="24" s="1"/>
  <c r="D2582" i="24" a="1"/>
  <c r="D2582" i="24" s="1"/>
  <c r="D2581" i="24" a="1"/>
  <c r="D2581" i="24" s="1"/>
  <c r="D2580" i="24" a="1"/>
  <c r="D2580" i="24" s="1"/>
  <c r="D2579" i="24" a="1"/>
  <c r="D2579" i="24" s="1"/>
  <c r="D2578" i="24" a="1"/>
  <c r="D2578" i="24" s="1"/>
  <c r="D2577" i="24" a="1"/>
  <c r="D2577" i="24" s="1"/>
  <c r="D2576" i="24" a="1"/>
  <c r="D2576" i="24" s="1"/>
  <c r="D2575" i="24" a="1"/>
  <c r="D2575" i="24" s="1"/>
  <c r="D2574" i="24" a="1"/>
  <c r="D2574" i="24" s="1"/>
  <c r="D2573" i="24" a="1"/>
  <c r="D2573" i="24" s="1"/>
  <c r="D2572" i="24" a="1"/>
  <c r="D2572" i="24" s="1"/>
  <c r="D2571" i="24" a="1"/>
  <c r="D2571" i="24" s="1"/>
  <c r="D2570" i="24" a="1"/>
  <c r="D2570" i="24" s="1"/>
  <c r="D2569" i="24" a="1"/>
  <c r="D2569" i="24" s="1"/>
  <c r="D2568" i="24" a="1"/>
  <c r="D2568" i="24" s="1"/>
  <c r="D2567" i="24" a="1"/>
  <c r="D2567" i="24" s="1"/>
  <c r="D2566" i="24" a="1"/>
  <c r="D2566" i="24" s="1"/>
  <c r="D2565" i="24" a="1"/>
  <c r="D2565" i="24" s="1"/>
  <c r="D2564" i="24" a="1"/>
  <c r="D2564" i="24" s="1"/>
  <c r="D2563" i="24" a="1"/>
  <c r="D2563" i="24" s="1"/>
  <c r="D2562" i="24" a="1"/>
  <c r="D2562" i="24" s="1"/>
  <c r="D2561" i="24" a="1"/>
  <c r="D2561" i="24" s="1"/>
  <c r="D2560" i="24" a="1"/>
  <c r="D2560" i="24" s="1"/>
  <c r="D2559" i="24" a="1"/>
  <c r="D2559" i="24" s="1"/>
  <c r="D2558" i="24" a="1"/>
  <c r="D2558" i="24" s="1"/>
  <c r="D2557" i="24" a="1"/>
  <c r="D2557" i="24" s="1"/>
  <c r="D2556" i="24" a="1"/>
  <c r="D2556" i="24" s="1"/>
  <c r="D2555" i="24" a="1"/>
  <c r="D2555" i="24" s="1"/>
  <c r="D2554" i="24" a="1"/>
  <c r="D2554" i="24" s="1"/>
  <c r="D2553" i="24" a="1"/>
  <c r="D2553" i="24" s="1"/>
  <c r="D2552" i="24" a="1"/>
  <c r="D2552" i="24" s="1"/>
  <c r="D2551" i="24" a="1"/>
  <c r="D2551" i="24" s="1"/>
  <c r="D2550" i="24" a="1"/>
  <c r="D2550" i="24" s="1"/>
  <c r="D2549" i="24" a="1"/>
  <c r="D2549" i="24" s="1"/>
  <c r="D2548" i="24" a="1"/>
  <c r="D2548" i="24" s="1"/>
  <c r="D2547" i="24" a="1"/>
  <c r="D2547" i="24" s="1"/>
  <c r="D2546" i="24" a="1"/>
  <c r="D2546" i="24" s="1"/>
  <c r="D2545" i="24" a="1"/>
  <c r="D2545" i="24" s="1"/>
  <c r="D2544" i="24" a="1"/>
  <c r="D2544" i="24" s="1"/>
  <c r="D2543" i="24" a="1"/>
  <c r="D2543" i="24" s="1"/>
  <c r="D2542" i="24" a="1"/>
  <c r="D2542" i="24" s="1"/>
  <c r="D2541" i="24" a="1"/>
  <c r="D2541" i="24" s="1"/>
  <c r="D2540" i="24" a="1"/>
  <c r="D2540" i="24" s="1"/>
  <c r="D2539" i="24" a="1"/>
  <c r="D2539" i="24" s="1"/>
  <c r="D2538" i="24" a="1"/>
  <c r="D2538" i="24" s="1"/>
  <c r="D2537" i="24" a="1"/>
  <c r="D2537" i="24" s="1"/>
  <c r="D2536" i="24" a="1"/>
  <c r="D2536" i="24" s="1"/>
  <c r="D2535" i="24" a="1"/>
  <c r="D2535" i="24" s="1"/>
  <c r="D2534" i="24" a="1"/>
  <c r="D2534" i="24" s="1"/>
  <c r="D2533" i="24" a="1"/>
  <c r="D2533" i="24" s="1"/>
  <c r="D2532" i="24" a="1"/>
  <c r="D2532" i="24" s="1"/>
  <c r="D2531" i="24" a="1"/>
  <c r="D2531" i="24" s="1"/>
  <c r="D2530" i="24" a="1"/>
  <c r="D2530" i="24" s="1"/>
  <c r="D2529" i="24" a="1"/>
  <c r="D2529" i="24" s="1"/>
  <c r="D2528" i="24" a="1"/>
  <c r="D2528" i="24" s="1"/>
  <c r="D2527" i="24" a="1"/>
  <c r="D2527" i="24" s="1"/>
  <c r="D2526" i="24" a="1"/>
  <c r="D2526" i="24" s="1"/>
  <c r="D2525" i="24" a="1"/>
  <c r="D2525" i="24" s="1"/>
  <c r="D2524" i="24" a="1"/>
  <c r="D2524" i="24" s="1"/>
  <c r="D2523" i="24" a="1"/>
  <c r="D2523" i="24" s="1"/>
  <c r="D2522" i="24" a="1"/>
  <c r="D2522" i="24" s="1"/>
  <c r="D2521" i="24" a="1"/>
  <c r="D2521" i="24" s="1"/>
  <c r="D2520" i="24" a="1"/>
  <c r="D2520" i="24" s="1"/>
  <c r="D2519" i="24" a="1"/>
  <c r="D2519" i="24" s="1"/>
  <c r="D2518" i="24" a="1"/>
  <c r="D2518" i="24" s="1"/>
  <c r="D2517" i="24" a="1"/>
  <c r="D2517" i="24" s="1"/>
  <c r="D2516" i="24" a="1"/>
  <c r="D2516" i="24" s="1"/>
  <c r="D2515" i="24" a="1"/>
  <c r="D2515" i="24" s="1"/>
  <c r="D2514" i="24" a="1"/>
  <c r="D2514" i="24" s="1"/>
  <c r="D2513" i="24" a="1"/>
  <c r="D2513" i="24" s="1"/>
  <c r="D2512" i="24" a="1"/>
  <c r="D2512" i="24" s="1"/>
  <c r="D2511" i="24" a="1"/>
  <c r="D2511" i="24" s="1"/>
  <c r="D2510" i="24" a="1"/>
  <c r="D2510" i="24" s="1"/>
  <c r="D2509" i="24" a="1"/>
  <c r="D2509" i="24" s="1"/>
  <c r="D2508" i="24" a="1"/>
  <c r="D2508" i="24" s="1"/>
  <c r="D2507" i="24" a="1"/>
  <c r="D2507" i="24" s="1"/>
  <c r="D2506" i="24" a="1"/>
  <c r="D2506" i="24" s="1"/>
  <c r="D2505" i="24" a="1"/>
  <c r="D2505" i="24" s="1"/>
  <c r="D2504" i="24" a="1"/>
  <c r="D2504" i="24" s="1"/>
  <c r="D2503" i="24" a="1"/>
  <c r="D2503" i="24" s="1"/>
  <c r="D2502" i="24" a="1"/>
  <c r="D2502" i="24" s="1"/>
  <c r="D2501" i="24" a="1"/>
  <c r="D2501" i="24" s="1"/>
  <c r="D2500" i="24" a="1"/>
  <c r="D2500" i="24" s="1"/>
  <c r="D2499" i="24" a="1"/>
  <c r="D2499" i="24" s="1"/>
  <c r="D2498" i="24" a="1"/>
  <c r="D2498" i="24" s="1"/>
  <c r="D2497" i="24" a="1"/>
  <c r="D2497" i="24" s="1"/>
  <c r="D2496" i="24" a="1"/>
  <c r="D2496" i="24" s="1"/>
  <c r="D2495" i="24" a="1"/>
  <c r="D2495" i="24" s="1"/>
  <c r="D2494" i="24" a="1"/>
  <c r="D2494" i="24" s="1"/>
  <c r="D2493" i="24" a="1"/>
  <c r="D2493" i="24" s="1"/>
  <c r="D2492" i="24" a="1"/>
  <c r="D2492" i="24" s="1"/>
  <c r="D2491" i="24" a="1"/>
  <c r="D2491" i="24" s="1"/>
  <c r="D2490" i="24" a="1"/>
  <c r="D2490" i="24" s="1"/>
  <c r="D2489" i="24" a="1"/>
  <c r="D2489" i="24" s="1"/>
  <c r="D2488" i="24" a="1"/>
  <c r="D2488" i="24" s="1"/>
  <c r="D2487" i="24" a="1"/>
  <c r="D2487" i="24" s="1"/>
  <c r="D2486" i="24" a="1"/>
  <c r="D2486" i="24" s="1"/>
  <c r="D2485" i="24" a="1"/>
  <c r="D2485" i="24" s="1"/>
  <c r="D2484" i="24" a="1"/>
  <c r="D2484" i="24" s="1"/>
  <c r="D2483" i="24" a="1"/>
  <c r="D2483" i="24" s="1"/>
  <c r="D2482" i="24" a="1"/>
  <c r="D2482" i="24" s="1"/>
  <c r="D2481" i="24" a="1"/>
  <c r="D2481" i="24" s="1"/>
  <c r="D2480" i="24" a="1"/>
  <c r="D2480" i="24" s="1"/>
  <c r="D2479" i="24" a="1"/>
  <c r="D2479" i="24" s="1"/>
  <c r="D2478" i="24" a="1"/>
  <c r="D2478" i="24" s="1"/>
  <c r="D2477" i="24" a="1"/>
  <c r="D2477" i="24" s="1"/>
  <c r="D2476" i="24" a="1"/>
  <c r="D2476" i="24" s="1"/>
  <c r="D2475" i="24" a="1"/>
  <c r="D2475" i="24" s="1"/>
  <c r="D2474" i="24" a="1"/>
  <c r="D2474" i="24" s="1"/>
  <c r="D2473" i="24" a="1"/>
  <c r="D2473" i="24" s="1"/>
  <c r="D2472" i="24" a="1"/>
  <c r="D2472" i="24" s="1"/>
  <c r="D2471" i="24" a="1"/>
  <c r="D2471" i="24" s="1"/>
  <c r="D2470" i="24" a="1"/>
  <c r="D2470" i="24" s="1"/>
  <c r="D2469" i="24" a="1"/>
  <c r="D2469" i="24" s="1"/>
  <c r="D2468" i="24" a="1"/>
  <c r="D2468" i="24" s="1"/>
  <c r="D2467" i="24" a="1"/>
  <c r="D2467" i="24" s="1"/>
  <c r="D2466" i="24" a="1"/>
  <c r="D2466" i="24" s="1"/>
  <c r="D2465" i="24" a="1"/>
  <c r="D2465" i="24" s="1"/>
  <c r="D2464" i="24" a="1"/>
  <c r="D2464" i="24" s="1"/>
  <c r="D2463" i="24" a="1"/>
  <c r="D2463" i="24" s="1"/>
  <c r="D2462" i="24" a="1"/>
  <c r="D2462" i="24" s="1"/>
  <c r="D2461" i="24" a="1"/>
  <c r="D2461" i="24" s="1"/>
  <c r="D2460" i="24" a="1"/>
  <c r="D2460" i="24" s="1"/>
  <c r="D2459" i="24" a="1"/>
  <c r="D2459" i="24" s="1"/>
  <c r="D2458" i="24" a="1"/>
  <c r="D2458" i="24" s="1"/>
  <c r="D2457" i="24" a="1"/>
  <c r="D2457" i="24" s="1"/>
  <c r="D2456" i="24" a="1"/>
  <c r="D2456" i="24" s="1"/>
  <c r="D2455" i="24" a="1"/>
  <c r="D2455" i="24" s="1"/>
  <c r="D2454" i="24" a="1"/>
  <c r="D2454" i="24" s="1"/>
  <c r="D2453" i="24" a="1"/>
  <c r="D2453" i="24" s="1"/>
  <c r="D2452" i="24" a="1"/>
  <c r="D2452" i="24" s="1"/>
  <c r="D2451" i="24" a="1"/>
  <c r="D2451" i="24" s="1"/>
  <c r="D2450" i="24" a="1"/>
  <c r="D2450" i="24" s="1"/>
  <c r="D2449" i="24" a="1"/>
  <c r="D2449" i="24" s="1"/>
  <c r="D2448" i="24" a="1"/>
  <c r="D2448" i="24" s="1"/>
  <c r="D2447" i="24" a="1"/>
  <c r="D2447" i="24" s="1"/>
  <c r="D2446" i="24" a="1"/>
  <c r="D2446" i="24" s="1"/>
  <c r="D2445" i="24" a="1"/>
  <c r="D2445" i="24" s="1"/>
  <c r="D2444" i="24" a="1"/>
  <c r="D2444" i="24" s="1"/>
  <c r="D2443" i="24" a="1"/>
  <c r="D2443" i="24" s="1"/>
  <c r="D2442" i="24" a="1"/>
  <c r="D2442" i="24" s="1"/>
  <c r="D2441" i="24" a="1"/>
  <c r="D2441" i="24" s="1"/>
  <c r="D2440" i="24" a="1"/>
  <c r="D2440" i="24" s="1"/>
  <c r="D2439" i="24" a="1"/>
  <c r="D2439" i="24" s="1"/>
  <c r="D2438" i="24" a="1"/>
  <c r="D2438" i="24" s="1"/>
  <c r="D2437" i="24" a="1"/>
  <c r="D2437" i="24" s="1"/>
  <c r="D2436" i="24" a="1"/>
  <c r="D2436" i="24" s="1"/>
  <c r="D2435" i="24" a="1"/>
  <c r="D2435" i="24" s="1"/>
  <c r="D2434" i="24" a="1"/>
  <c r="D2434" i="24" s="1"/>
  <c r="D2433" i="24" a="1"/>
  <c r="D2433" i="24" s="1"/>
  <c r="D2432" i="24" a="1"/>
  <c r="D2432" i="24" s="1"/>
  <c r="D2431" i="24" a="1"/>
  <c r="D2431" i="24" s="1"/>
  <c r="D2430" i="24" a="1"/>
  <c r="D2430" i="24" s="1"/>
  <c r="D2429" i="24" a="1"/>
  <c r="D2429" i="24" s="1"/>
  <c r="D2428" i="24" a="1"/>
  <c r="D2428" i="24" s="1"/>
  <c r="D2427" i="24" a="1"/>
  <c r="D2427" i="24" s="1"/>
  <c r="D2426" i="24" a="1"/>
  <c r="D2426" i="24" s="1"/>
  <c r="D2425" i="24" a="1"/>
  <c r="D2425" i="24" s="1"/>
  <c r="D2424" i="24" a="1"/>
  <c r="D2424" i="24" s="1"/>
  <c r="D2423" i="24" a="1"/>
  <c r="D2423" i="24" s="1"/>
  <c r="D2422" i="24" a="1"/>
  <c r="D2422" i="24" s="1"/>
  <c r="D2421" i="24" a="1"/>
  <c r="D2421" i="24" s="1"/>
  <c r="D2420" i="24" a="1"/>
  <c r="D2420" i="24" s="1"/>
  <c r="D2419" i="24" a="1"/>
  <c r="D2419" i="24" s="1"/>
  <c r="D2418" i="24" a="1"/>
  <c r="D2418" i="24" s="1"/>
  <c r="D2417" i="24" a="1"/>
  <c r="D2417" i="24" s="1"/>
  <c r="D2416" i="24" a="1"/>
  <c r="D2416" i="24" s="1"/>
  <c r="D2415" i="24" a="1"/>
  <c r="D2415" i="24" s="1"/>
  <c r="D2414" i="24" a="1"/>
  <c r="D2414" i="24" s="1"/>
  <c r="D2413" i="24" a="1"/>
  <c r="D2413" i="24" s="1"/>
  <c r="D2412" i="24" a="1"/>
  <c r="D2412" i="24" s="1"/>
  <c r="D2411" i="24" a="1"/>
  <c r="D2411" i="24" s="1"/>
  <c r="D2410" i="24" a="1"/>
  <c r="D2410" i="24" s="1"/>
  <c r="D2409" i="24" a="1"/>
  <c r="D2409" i="24" s="1"/>
  <c r="D2408" i="24" a="1"/>
  <c r="D2408" i="24" s="1"/>
  <c r="D2407" i="24" a="1"/>
  <c r="D2407" i="24" s="1"/>
  <c r="D2406" i="24" a="1"/>
  <c r="D2406" i="24" s="1"/>
  <c r="D2405" i="24" a="1"/>
  <c r="D2405" i="24" s="1"/>
  <c r="D2404" i="24" a="1"/>
  <c r="D2404" i="24" s="1"/>
  <c r="D2403" i="24" a="1"/>
  <c r="D2403" i="24" s="1"/>
  <c r="D2402" i="24" a="1"/>
  <c r="D2402" i="24" s="1"/>
  <c r="D2401" i="24" a="1"/>
  <c r="D2401" i="24" s="1"/>
  <c r="D2400" i="24" a="1"/>
  <c r="D2400" i="24" s="1"/>
  <c r="D2399" i="24" a="1"/>
  <c r="D2399" i="24" s="1"/>
  <c r="D2398" i="24" a="1"/>
  <c r="D2398" i="24" s="1"/>
  <c r="D2397" i="24" a="1"/>
  <c r="D2397" i="24" s="1"/>
  <c r="D2396" i="24" a="1"/>
  <c r="D2396" i="24" s="1"/>
  <c r="D2395" i="24" a="1"/>
  <c r="D2395" i="24" s="1"/>
  <c r="D2394" i="24" a="1"/>
  <c r="D2394" i="24" s="1"/>
  <c r="D2393" i="24" a="1"/>
  <c r="D2393" i="24" s="1"/>
  <c r="D2392" i="24" a="1"/>
  <c r="D2392" i="24" s="1"/>
  <c r="D2391" i="24" a="1"/>
  <c r="D2391" i="24" s="1"/>
  <c r="D2390" i="24" a="1"/>
  <c r="D2390" i="24" s="1"/>
  <c r="D2389" i="24" a="1"/>
  <c r="D2389" i="24" s="1"/>
  <c r="D2388" i="24" a="1"/>
  <c r="D2388" i="24" s="1"/>
  <c r="D2387" i="24" a="1"/>
  <c r="D2387" i="24" s="1"/>
  <c r="D2386" i="24" a="1"/>
  <c r="D2386" i="24" s="1"/>
  <c r="D2385" i="24" a="1"/>
  <c r="D2385" i="24" s="1"/>
  <c r="D2384" i="24" a="1"/>
  <c r="D2384" i="24" s="1"/>
  <c r="D2383" i="24" a="1"/>
  <c r="D2383" i="24" s="1"/>
  <c r="D2382" i="24" a="1"/>
  <c r="D2382" i="24" s="1"/>
  <c r="D2381" i="24" a="1"/>
  <c r="D2381" i="24" s="1"/>
  <c r="D2380" i="24" a="1"/>
  <c r="D2380" i="24" s="1"/>
  <c r="D2379" i="24" a="1"/>
  <c r="D2379" i="24" s="1"/>
  <c r="D2378" i="24" a="1"/>
  <c r="D2378" i="24" s="1"/>
  <c r="D2377" i="24" a="1"/>
  <c r="D2377" i="24" s="1"/>
  <c r="D2376" i="24" a="1"/>
  <c r="D2376" i="24" s="1"/>
  <c r="D2375" i="24" a="1"/>
  <c r="D2375" i="24" s="1"/>
  <c r="D2374" i="24" a="1"/>
  <c r="D2374" i="24" s="1"/>
  <c r="D2373" i="24" a="1"/>
  <c r="D2373" i="24" s="1"/>
  <c r="D2372" i="24" a="1"/>
  <c r="D2372" i="24" s="1"/>
  <c r="D2371" i="24" a="1"/>
  <c r="D2371" i="24" s="1"/>
  <c r="D2370" i="24" a="1"/>
  <c r="D2370" i="24" s="1"/>
  <c r="D2369" i="24" a="1"/>
  <c r="D2369" i="24" s="1"/>
  <c r="D2368" i="24" a="1"/>
  <c r="D2368" i="24" s="1"/>
  <c r="D2367" i="24" a="1"/>
  <c r="D2367" i="24" s="1"/>
  <c r="D2366" i="24" a="1"/>
  <c r="D2366" i="24" s="1"/>
  <c r="D2365" i="24" a="1"/>
  <c r="D2365" i="24" s="1"/>
  <c r="D2364" i="24" a="1"/>
  <c r="D2364" i="24" s="1"/>
  <c r="D2363" i="24" a="1"/>
  <c r="D2363" i="24" s="1"/>
  <c r="D2362" i="24" a="1"/>
  <c r="D2362" i="24" s="1"/>
  <c r="D2361" i="24" a="1"/>
  <c r="D2361" i="24" s="1"/>
  <c r="D2360" i="24" a="1"/>
  <c r="D2360" i="24" s="1"/>
  <c r="D2359" i="24" a="1"/>
  <c r="D2359" i="24" s="1"/>
  <c r="D2358" i="24" a="1"/>
  <c r="D2358" i="24" s="1"/>
  <c r="D2357" i="24" a="1"/>
  <c r="D2357" i="24" s="1"/>
  <c r="D2356" i="24" a="1"/>
  <c r="D2356" i="24" s="1"/>
  <c r="D2355" i="24" a="1"/>
  <c r="D2355" i="24" s="1"/>
  <c r="D2354" i="24" a="1"/>
  <c r="D2354" i="24" s="1"/>
  <c r="D2353" i="24" a="1"/>
  <c r="D2353" i="24" s="1"/>
  <c r="D2352" i="24" a="1"/>
  <c r="D2352" i="24" s="1"/>
  <c r="D2351" i="24" a="1"/>
  <c r="D2351" i="24" s="1"/>
  <c r="D2350" i="24" a="1"/>
  <c r="D2350" i="24" s="1"/>
  <c r="D2349" i="24" a="1"/>
  <c r="D2349" i="24" s="1"/>
  <c r="D2348" i="24" a="1"/>
  <c r="D2348" i="24" s="1"/>
  <c r="D2347" i="24" a="1"/>
  <c r="D2347" i="24" s="1"/>
  <c r="D2346" i="24" a="1"/>
  <c r="D2346" i="24" s="1"/>
  <c r="D2345" i="24" a="1"/>
  <c r="D2345" i="24" s="1"/>
  <c r="D2344" i="24" a="1"/>
  <c r="D2344" i="24" s="1"/>
  <c r="D2343" i="24" a="1"/>
  <c r="D2343" i="24" s="1"/>
  <c r="D2342" i="24" a="1"/>
  <c r="D2342" i="24" s="1"/>
  <c r="D2341" i="24" a="1"/>
  <c r="D2341" i="24" s="1"/>
  <c r="D2340" i="24" a="1"/>
  <c r="D2340" i="24" s="1"/>
  <c r="D2339" i="24" a="1"/>
  <c r="D2339" i="24" s="1"/>
  <c r="D2338" i="24" a="1"/>
  <c r="D2338" i="24" s="1"/>
  <c r="D2337" i="24" a="1"/>
  <c r="D2337" i="24" s="1"/>
  <c r="D2336" i="24" a="1"/>
  <c r="D2336" i="24" s="1"/>
  <c r="D2335" i="24" a="1"/>
  <c r="D2335" i="24" s="1"/>
  <c r="D2334" i="24" a="1"/>
  <c r="D2334" i="24" s="1"/>
  <c r="D2333" i="24" a="1"/>
  <c r="D2333" i="24" s="1"/>
  <c r="D2332" i="24" a="1"/>
  <c r="D2332" i="24" s="1"/>
  <c r="D2331" i="24" a="1"/>
  <c r="D2331" i="24" s="1"/>
  <c r="D2330" i="24" a="1"/>
  <c r="D2330" i="24" s="1"/>
  <c r="D2329" i="24" a="1"/>
  <c r="D2329" i="24" s="1"/>
  <c r="D2328" i="24" a="1"/>
  <c r="D2328" i="24" s="1"/>
  <c r="D2327" i="24" a="1"/>
  <c r="D2327" i="24" s="1"/>
  <c r="D2326" i="24" a="1"/>
  <c r="D2326" i="24" s="1"/>
  <c r="D2325" i="24" a="1"/>
  <c r="D2325" i="24" s="1"/>
  <c r="D2324" i="24" a="1"/>
  <c r="D2324" i="24" s="1"/>
  <c r="D2323" i="24" a="1"/>
  <c r="D2323" i="24" s="1"/>
  <c r="D2322" i="24" a="1"/>
  <c r="D2322" i="24" s="1"/>
  <c r="D2321" i="24" a="1"/>
  <c r="D2321" i="24" s="1"/>
  <c r="D2320" i="24" a="1"/>
  <c r="D2320" i="24" s="1"/>
  <c r="D2319" i="24" a="1"/>
  <c r="D2319" i="24" s="1"/>
  <c r="D2318" i="24" a="1"/>
  <c r="D2318" i="24" s="1"/>
  <c r="D2317" i="24" a="1"/>
  <c r="D2317" i="24" s="1"/>
  <c r="D2316" i="24" a="1"/>
  <c r="D2316" i="24" s="1"/>
  <c r="D2315" i="24" a="1"/>
  <c r="D2315" i="24" s="1"/>
  <c r="D2314" i="24" a="1"/>
  <c r="D2314" i="24" s="1"/>
  <c r="D2313" i="24" a="1"/>
  <c r="D2313" i="24" s="1"/>
  <c r="D2312" i="24" a="1"/>
  <c r="D2312" i="24" s="1"/>
  <c r="D2311" i="24" a="1"/>
  <c r="D2311" i="24" s="1"/>
  <c r="D2310" i="24" a="1"/>
  <c r="D2310" i="24" s="1"/>
  <c r="D2309" i="24" a="1"/>
  <c r="D2309" i="24" s="1"/>
  <c r="D2308" i="24" a="1"/>
  <c r="D2308" i="24" s="1"/>
  <c r="D2307" i="24" a="1"/>
  <c r="D2307" i="24" s="1"/>
  <c r="D2306" i="24" a="1"/>
  <c r="D2306" i="24" s="1"/>
  <c r="D2305" i="24" a="1"/>
  <c r="D2305" i="24" s="1"/>
  <c r="D2304" i="24" a="1"/>
  <c r="D2304" i="24" s="1"/>
  <c r="D2303" i="24" a="1"/>
  <c r="D2303" i="24" s="1"/>
  <c r="D2302" i="24" a="1"/>
  <c r="D2302" i="24" s="1"/>
  <c r="D2301" i="24" a="1"/>
  <c r="D2301" i="24" s="1"/>
  <c r="D2300" i="24" a="1"/>
  <c r="D2300" i="24" s="1"/>
  <c r="D2299" i="24" a="1"/>
  <c r="D2299" i="24" s="1"/>
  <c r="D2298" i="24" a="1"/>
  <c r="D2298" i="24" s="1"/>
  <c r="D2297" i="24" a="1"/>
  <c r="D2297" i="24" s="1"/>
  <c r="D2296" i="24" a="1"/>
  <c r="D2296" i="24" s="1"/>
  <c r="D2295" i="24" a="1"/>
  <c r="D2295" i="24" s="1"/>
  <c r="D2294" i="24" a="1"/>
  <c r="D2294" i="24" s="1"/>
  <c r="D2293" i="24" a="1"/>
  <c r="D2293" i="24" s="1"/>
  <c r="D2292" i="24" a="1"/>
  <c r="D2292" i="24" s="1"/>
  <c r="D2291" i="24" a="1"/>
  <c r="D2291" i="24" s="1"/>
  <c r="D2290" i="24" a="1"/>
  <c r="D2290" i="24" s="1"/>
  <c r="D2289" i="24" a="1"/>
  <c r="D2289" i="24" s="1"/>
  <c r="D2288" i="24" a="1"/>
  <c r="D2288" i="24" s="1"/>
  <c r="D2287" i="24" a="1"/>
  <c r="D2287" i="24" s="1"/>
  <c r="D2286" i="24" a="1"/>
  <c r="D2286" i="24" s="1"/>
  <c r="D2285" i="24" a="1"/>
  <c r="D2285" i="24" s="1"/>
  <c r="D2284" i="24" a="1"/>
  <c r="D2284" i="24" s="1"/>
  <c r="D2283" i="24" a="1"/>
  <c r="D2283" i="24" s="1"/>
  <c r="D2282" i="24" a="1"/>
  <c r="D2282" i="24" s="1"/>
  <c r="D2281" i="24" a="1"/>
  <c r="D2281" i="24" s="1"/>
  <c r="D2280" i="24" a="1"/>
  <c r="D2280" i="24" s="1"/>
  <c r="D2279" i="24" a="1"/>
  <c r="D2279" i="24" s="1"/>
  <c r="D2278" i="24" a="1"/>
  <c r="D2278" i="24" s="1"/>
  <c r="D2277" i="24" a="1"/>
  <c r="D2277" i="24" s="1"/>
  <c r="D2276" i="24" a="1"/>
  <c r="D2276" i="24" s="1"/>
  <c r="D2275" i="24" a="1"/>
  <c r="D2275" i="24" s="1"/>
  <c r="D2274" i="24" a="1"/>
  <c r="D2274" i="24" s="1"/>
  <c r="D2273" i="24" a="1"/>
  <c r="D2273" i="24" s="1"/>
  <c r="D2272" i="24" a="1"/>
  <c r="D2272" i="24" s="1"/>
  <c r="D2271" i="24" a="1"/>
  <c r="D2271" i="24" s="1"/>
  <c r="D2270" i="24" a="1"/>
  <c r="D2270" i="24" s="1"/>
  <c r="D2269" i="24" a="1"/>
  <c r="D2269" i="24" s="1"/>
  <c r="D2268" i="24" a="1"/>
  <c r="D2268" i="24" s="1"/>
  <c r="D2267" i="24" a="1"/>
  <c r="D2267" i="24" s="1"/>
  <c r="D2266" i="24" a="1"/>
  <c r="D2266" i="24" s="1"/>
  <c r="D2265" i="24" a="1"/>
  <c r="D2265" i="24" s="1"/>
  <c r="D2264" i="24" a="1"/>
  <c r="D2264" i="24" s="1"/>
  <c r="D2263" i="24" a="1"/>
  <c r="D2263" i="24" s="1"/>
  <c r="D2262" i="24" a="1"/>
  <c r="D2262" i="24" s="1"/>
  <c r="D2261" i="24" a="1"/>
  <c r="D2261" i="24" s="1"/>
  <c r="D2260" i="24" a="1"/>
  <c r="D2260" i="24" s="1"/>
  <c r="D2259" i="24" a="1"/>
  <c r="D2259" i="24" s="1"/>
  <c r="D2258" i="24" a="1"/>
  <c r="D2258" i="24" s="1"/>
  <c r="D2257" i="24" a="1"/>
  <c r="D2257" i="24" s="1"/>
  <c r="D2256" i="24" a="1"/>
  <c r="D2256" i="24" s="1"/>
  <c r="D2255" i="24" a="1"/>
  <c r="D2255" i="24" s="1"/>
  <c r="D2254" i="24" a="1"/>
  <c r="D2254" i="24" s="1"/>
  <c r="D2253" i="24" a="1"/>
  <c r="D2253" i="24" s="1"/>
  <c r="D2252" i="24" a="1"/>
  <c r="D2252" i="24" s="1"/>
  <c r="D2251" i="24" a="1"/>
  <c r="D2251" i="24" s="1"/>
  <c r="D2250" i="24" a="1"/>
  <c r="D2250" i="24" s="1"/>
  <c r="D2249" i="24" a="1"/>
  <c r="D2249" i="24" s="1"/>
  <c r="D2248" i="24" a="1"/>
  <c r="D2248" i="24" s="1"/>
  <c r="D2247" i="24" a="1"/>
  <c r="D2247" i="24" s="1"/>
  <c r="D2246" i="24" a="1"/>
  <c r="D2246" i="24" s="1"/>
  <c r="D2245" i="24" a="1"/>
  <c r="D2245" i="24" s="1"/>
  <c r="D2244" i="24" a="1"/>
  <c r="D2244" i="24" s="1"/>
  <c r="D2243" i="24" a="1"/>
  <c r="D2243" i="24" s="1"/>
  <c r="D2242" i="24" a="1"/>
  <c r="D2242" i="24" s="1"/>
  <c r="D2241" i="24" a="1"/>
  <c r="D2241" i="24" s="1"/>
  <c r="D2240" i="24" a="1"/>
  <c r="D2240" i="24" s="1"/>
  <c r="D2239" i="24" a="1"/>
  <c r="D2239" i="24" s="1"/>
  <c r="D2238" i="24" a="1"/>
  <c r="D2238" i="24" s="1"/>
  <c r="D2237" i="24" a="1"/>
  <c r="D2237" i="24" s="1"/>
  <c r="D2236" i="24" a="1"/>
  <c r="D2236" i="24" s="1"/>
  <c r="D2235" i="24" a="1"/>
  <c r="D2235" i="24" s="1"/>
  <c r="D2234" i="24" a="1"/>
  <c r="D2234" i="24" s="1"/>
  <c r="D2233" i="24" a="1"/>
  <c r="D2233" i="24" s="1"/>
  <c r="D2232" i="24" a="1"/>
  <c r="D2232" i="24" s="1"/>
  <c r="D2231" i="24" a="1"/>
  <c r="D2231" i="24" s="1"/>
  <c r="D2230" i="24" a="1"/>
  <c r="D2230" i="24" s="1"/>
  <c r="D2229" i="24" a="1"/>
  <c r="D2229" i="24" s="1"/>
  <c r="D2228" i="24" a="1"/>
  <c r="D2228" i="24" s="1"/>
  <c r="D2227" i="24" a="1"/>
  <c r="D2227" i="24" s="1"/>
  <c r="D2226" i="24" a="1"/>
  <c r="D2226" i="24" s="1"/>
  <c r="D2225" i="24" a="1"/>
  <c r="D2225" i="24" s="1"/>
  <c r="D2224" i="24" a="1"/>
  <c r="D2224" i="24" s="1"/>
  <c r="D2223" i="24" a="1"/>
  <c r="D2223" i="24" s="1"/>
  <c r="D2222" i="24" a="1"/>
  <c r="D2222" i="24" s="1"/>
  <c r="D2221" i="24" a="1"/>
  <c r="D2221" i="24" s="1"/>
  <c r="D2220" i="24" a="1"/>
  <c r="D2220" i="24" s="1"/>
  <c r="D2219" i="24" a="1"/>
  <c r="D2219" i="24" s="1"/>
  <c r="D2218" i="24" a="1"/>
  <c r="D2218" i="24" s="1"/>
  <c r="D2217" i="24" a="1"/>
  <c r="D2217" i="24" s="1"/>
  <c r="D2216" i="24" a="1"/>
  <c r="D2216" i="24" s="1"/>
  <c r="D2215" i="24" a="1"/>
  <c r="D2215" i="24" s="1"/>
  <c r="D2214" i="24" a="1"/>
  <c r="D2214" i="24" s="1"/>
  <c r="D2213" i="24" a="1"/>
  <c r="D2213" i="24" s="1"/>
  <c r="D2212" i="24" a="1"/>
  <c r="D2212" i="24" s="1"/>
  <c r="D2211" i="24" a="1"/>
  <c r="D2211" i="24" s="1"/>
  <c r="D2210" i="24" a="1"/>
  <c r="D2210" i="24" s="1"/>
  <c r="D2209" i="24" a="1"/>
  <c r="D2209" i="24" s="1"/>
  <c r="D2208" i="24" a="1"/>
  <c r="D2208" i="24" s="1"/>
  <c r="D2207" i="24" a="1"/>
  <c r="D2207" i="24" s="1"/>
  <c r="D2206" i="24" a="1"/>
  <c r="D2206" i="24" s="1"/>
  <c r="D2205" i="24" a="1"/>
  <c r="D2205" i="24" s="1"/>
  <c r="D2204" i="24" a="1"/>
  <c r="D2204" i="24" s="1"/>
  <c r="D2203" i="24" a="1"/>
  <c r="D2203" i="24" s="1"/>
  <c r="D2202" i="24" a="1"/>
  <c r="D2202" i="24" s="1"/>
  <c r="D2201" i="24" a="1"/>
  <c r="D2201" i="24" s="1"/>
  <c r="D2200" i="24" a="1"/>
  <c r="D2200" i="24" s="1"/>
  <c r="D2199" i="24" a="1"/>
  <c r="D2199" i="24" s="1"/>
  <c r="D2198" i="24" a="1"/>
  <c r="D2198" i="24" s="1"/>
  <c r="D2197" i="24" a="1"/>
  <c r="D2197" i="24" s="1"/>
  <c r="D2196" i="24" a="1"/>
  <c r="D2196" i="24" s="1"/>
  <c r="D2195" i="24" a="1"/>
  <c r="D2195" i="24" s="1"/>
  <c r="D2194" i="24" a="1"/>
  <c r="D2194" i="24" s="1"/>
  <c r="D2193" i="24" a="1"/>
  <c r="D2193" i="24" s="1"/>
  <c r="D2192" i="24" a="1"/>
  <c r="D2192" i="24" s="1"/>
  <c r="D2191" i="24" a="1"/>
  <c r="D2191" i="24" s="1"/>
  <c r="D2190" i="24" a="1"/>
  <c r="D2190" i="24" s="1"/>
  <c r="D2189" i="24" a="1"/>
  <c r="D2189" i="24" s="1"/>
  <c r="D2188" i="24" a="1"/>
  <c r="D2188" i="24" s="1"/>
  <c r="D2187" i="24" a="1"/>
  <c r="D2187" i="24" s="1"/>
  <c r="D2186" i="24" a="1"/>
  <c r="D2186" i="24" s="1"/>
  <c r="D2185" i="24" a="1"/>
  <c r="D2185" i="24" s="1"/>
  <c r="D2184" i="24" a="1"/>
  <c r="D2184" i="24" s="1"/>
  <c r="D2183" i="24" a="1"/>
  <c r="D2183" i="24" s="1"/>
  <c r="D2182" i="24" a="1"/>
  <c r="D2182" i="24" s="1"/>
  <c r="D2181" i="24" a="1"/>
  <c r="D2181" i="24" s="1"/>
  <c r="D2180" i="24" a="1"/>
  <c r="D2180" i="24" s="1"/>
  <c r="D2179" i="24" a="1"/>
  <c r="D2179" i="24" s="1"/>
  <c r="D2178" i="24" a="1"/>
  <c r="D2178" i="24" s="1"/>
  <c r="D2177" i="24" a="1"/>
  <c r="D2177" i="24" s="1"/>
  <c r="D2176" i="24" a="1"/>
  <c r="D2176" i="24" s="1"/>
  <c r="D2175" i="24" a="1"/>
  <c r="D2175" i="24" s="1"/>
  <c r="D2174" i="24" a="1"/>
  <c r="D2174" i="24" s="1"/>
  <c r="D2173" i="24" a="1"/>
  <c r="D2173" i="24" s="1"/>
  <c r="D2172" i="24" a="1"/>
  <c r="D2172" i="24" s="1"/>
  <c r="D2171" i="24" a="1"/>
  <c r="D2171" i="24" s="1"/>
  <c r="D2170" i="24" a="1"/>
  <c r="D2170" i="24" s="1"/>
  <c r="D2169" i="24" a="1"/>
  <c r="D2169" i="24" s="1"/>
  <c r="D2168" i="24" a="1"/>
  <c r="D2168" i="24" s="1"/>
  <c r="D2167" i="24" a="1"/>
  <c r="D2167" i="24" s="1"/>
  <c r="D2166" i="24" a="1"/>
  <c r="D2166" i="24" s="1"/>
  <c r="D2165" i="24" a="1"/>
  <c r="D2165" i="24" s="1"/>
  <c r="D2164" i="24" a="1"/>
  <c r="D2164" i="24" s="1"/>
  <c r="D2163" i="24" a="1"/>
  <c r="D2163" i="24" s="1"/>
  <c r="D2162" i="24" a="1"/>
  <c r="D2162" i="24" s="1"/>
  <c r="D2161" i="24" a="1"/>
  <c r="D2161" i="24" s="1"/>
  <c r="D2160" i="24" a="1"/>
  <c r="D2160" i="24" s="1"/>
  <c r="D2159" i="24" a="1"/>
  <c r="D2159" i="24" s="1"/>
  <c r="D2158" i="24" a="1"/>
  <c r="D2158" i="24" s="1"/>
  <c r="D2157" i="24" a="1"/>
  <c r="D2157" i="24" s="1"/>
  <c r="D2156" i="24" a="1"/>
  <c r="D2156" i="24" s="1"/>
  <c r="D2155" i="24" a="1"/>
  <c r="D2155" i="24" s="1"/>
  <c r="D2154" i="24" a="1"/>
  <c r="D2154" i="24" s="1"/>
  <c r="D2153" i="24" a="1"/>
  <c r="D2153" i="24" s="1"/>
  <c r="D2152" i="24" a="1"/>
  <c r="D2152" i="24" s="1"/>
  <c r="D2151" i="24" a="1"/>
  <c r="D2151" i="24" s="1"/>
  <c r="D2150" i="24" a="1"/>
  <c r="D2150" i="24" s="1"/>
  <c r="D2149" i="24" a="1"/>
  <c r="D2149" i="24" s="1"/>
  <c r="D2148" i="24" a="1"/>
  <c r="D2148" i="24" s="1"/>
  <c r="D2147" i="24" a="1"/>
  <c r="D2147" i="24" s="1"/>
  <c r="D2146" i="24" a="1"/>
  <c r="D2146" i="24" s="1"/>
  <c r="D2145" i="24" a="1"/>
  <c r="D2145" i="24" s="1"/>
  <c r="D2144" i="24" a="1"/>
  <c r="D2144" i="24" s="1"/>
  <c r="D2143" i="24" a="1"/>
  <c r="D2143" i="24" s="1"/>
  <c r="D2142" i="24" a="1"/>
  <c r="D2142" i="24" s="1"/>
  <c r="D2141" i="24" a="1"/>
  <c r="D2141" i="24" s="1"/>
  <c r="D2140" i="24" a="1"/>
  <c r="D2140" i="24" s="1"/>
  <c r="D2139" i="24" a="1"/>
  <c r="D2139" i="24" s="1"/>
  <c r="D2138" i="24" a="1"/>
  <c r="D2138" i="24" s="1"/>
  <c r="D2137" i="24" a="1"/>
  <c r="D2137" i="24" s="1"/>
  <c r="D2136" i="24" a="1"/>
  <c r="D2136" i="24" s="1"/>
  <c r="D2135" i="24" a="1"/>
  <c r="D2135" i="24" s="1"/>
  <c r="D2134" i="24" a="1"/>
  <c r="D2134" i="24" s="1"/>
  <c r="D2133" i="24" a="1"/>
  <c r="D2133" i="24" s="1"/>
  <c r="D2132" i="24" a="1"/>
  <c r="D2132" i="24" s="1"/>
  <c r="D2131" i="24" a="1"/>
  <c r="D2131" i="24" s="1"/>
  <c r="D2130" i="24" a="1"/>
  <c r="D2130" i="24" s="1"/>
  <c r="D2129" i="24" a="1"/>
  <c r="D2129" i="24" s="1"/>
  <c r="D2128" i="24" a="1"/>
  <c r="D2128" i="24" s="1"/>
  <c r="D2127" i="24" a="1"/>
  <c r="D2127" i="24" s="1"/>
  <c r="D2126" i="24" a="1"/>
  <c r="D2126" i="24" s="1"/>
  <c r="D2125" i="24" a="1"/>
  <c r="D2125" i="24" s="1"/>
  <c r="D2124" i="24" a="1"/>
  <c r="D2124" i="24" s="1"/>
  <c r="D2123" i="24" a="1"/>
  <c r="D2123" i="24" s="1"/>
  <c r="D2122" i="24" a="1"/>
  <c r="D2122" i="24" s="1"/>
  <c r="D2121" i="24" a="1"/>
  <c r="D2121" i="24" s="1"/>
  <c r="D2120" i="24" a="1"/>
  <c r="D2120" i="24" s="1"/>
  <c r="D2119" i="24" a="1"/>
  <c r="D2119" i="24" s="1"/>
  <c r="D2118" i="24" a="1"/>
  <c r="D2118" i="24" s="1"/>
  <c r="D2117" i="24" a="1"/>
  <c r="D2117" i="24" s="1"/>
  <c r="D2116" i="24" a="1"/>
  <c r="D2116" i="24" s="1"/>
  <c r="D2115" i="24" a="1"/>
  <c r="D2115" i="24" s="1"/>
  <c r="D2114" i="24" a="1"/>
  <c r="D2114" i="24" s="1"/>
  <c r="D2113" i="24" a="1"/>
  <c r="D2113" i="24" s="1"/>
  <c r="D2112" i="24" a="1"/>
  <c r="D2112" i="24" s="1"/>
  <c r="D2111" i="24" a="1"/>
  <c r="D2111" i="24" s="1"/>
  <c r="D2110" i="24" a="1"/>
  <c r="D2110" i="24" s="1"/>
  <c r="D2109" i="24" a="1"/>
  <c r="D2109" i="24" s="1"/>
  <c r="D2108" i="24" a="1"/>
  <c r="D2108" i="24" s="1"/>
  <c r="D2107" i="24" a="1"/>
  <c r="D2107" i="24" s="1"/>
  <c r="D2106" i="24" a="1"/>
  <c r="D2106" i="24" s="1"/>
  <c r="D2105" i="24" a="1"/>
  <c r="D2105" i="24" s="1"/>
  <c r="D2104" i="24" a="1"/>
  <c r="D2104" i="24" s="1"/>
  <c r="D2103" i="24" a="1"/>
  <c r="D2103" i="24" s="1"/>
  <c r="D2102" i="24" a="1"/>
  <c r="D2102" i="24" s="1"/>
  <c r="D2101" i="24" a="1"/>
  <c r="D2101" i="24" s="1"/>
  <c r="D2100" i="24" a="1"/>
  <c r="D2100" i="24" s="1"/>
  <c r="D2099" i="24" a="1"/>
  <c r="D2099" i="24" s="1"/>
  <c r="D2098" i="24" a="1"/>
  <c r="D2098" i="24" s="1"/>
  <c r="D2097" i="24" a="1"/>
  <c r="D2097" i="24" s="1"/>
  <c r="D2096" i="24" a="1"/>
  <c r="D2096" i="24" s="1"/>
  <c r="D2095" i="24" a="1"/>
  <c r="D2095" i="24" s="1"/>
  <c r="D2094" i="24" a="1"/>
  <c r="D2094" i="24" s="1"/>
  <c r="D2093" i="24" a="1"/>
  <c r="D2093" i="24" s="1"/>
  <c r="D2092" i="24" a="1"/>
  <c r="D2092" i="24" s="1"/>
  <c r="D2091" i="24" a="1"/>
  <c r="D2091" i="24" s="1"/>
  <c r="D2090" i="24" a="1"/>
  <c r="D2090" i="24" s="1"/>
  <c r="D2089" i="24" a="1"/>
  <c r="D2089" i="24" s="1"/>
  <c r="D2088" i="24" a="1"/>
  <c r="D2088" i="24" s="1"/>
  <c r="D2087" i="24" a="1"/>
  <c r="D2087" i="24" s="1"/>
  <c r="D2086" i="24" a="1"/>
  <c r="D2086" i="24" s="1"/>
  <c r="D2085" i="24" a="1"/>
  <c r="D2085" i="24" s="1"/>
  <c r="D2084" i="24" a="1"/>
  <c r="D2084" i="24" s="1"/>
  <c r="D2083" i="24" a="1"/>
  <c r="D2083" i="24" s="1"/>
  <c r="D2082" i="24" a="1"/>
  <c r="D2082" i="24" s="1"/>
  <c r="D2081" i="24" a="1"/>
  <c r="D2081" i="24" s="1"/>
  <c r="D2080" i="24" a="1"/>
  <c r="D2080" i="24" s="1"/>
  <c r="D2079" i="24" a="1"/>
  <c r="D2079" i="24" s="1"/>
  <c r="D2078" i="24" a="1"/>
  <c r="D2078" i="24" s="1"/>
  <c r="D2077" i="24" a="1"/>
  <c r="D2077" i="24" s="1"/>
  <c r="D2076" i="24" a="1"/>
  <c r="D2076" i="24" s="1"/>
  <c r="D2075" i="24" a="1"/>
  <c r="D2075" i="24" s="1"/>
  <c r="D2074" i="24" a="1"/>
  <c r="D2074" i="24" s="1"/>
  <c r="D2073" i="24" a="1"/>
  <c r="D2073" i="24" s="1"/>
  <c r="D2072" i="24" a="1"/>
  <c r="D2072" i="24" s="1"/>
  <c r="D2071" i="24" a="1"/>
  <c r="D2071" i="24" s="1"/>
  <c r="D2070" i="24" a="1"/>
  <c r="D2070" i="24" s="1"/>
  <c r="D2069" i="24" a="1"/>
  <c r="D2069" i="24" s="1"/>
  <c r="D2068" i="24" a="1"/>
  <c r="D2068" i="24" s="1"/>
  <c r="D2067" i="24" a="1"/>
  <c r="D2067" i="24" s="1"/>
  <c r="D2066" i="24" a="1"/>
  <c r="D2066" i="24" s="1"/>
  <c r="D2065" i="24" a="1"/>
  <c r="D2065" i="24" s="1"/>
  <c r="D2064" i="24" a="1"/>
  <c r="D2064" i="24" s="1"/>
  <c r="D2063" i="24" a="1"/>
  <c r="D2063" i="24" s="1"/>
  <c r="D2062" i="24" a="1"/>
  <c r="D2062" i="24" s="1"/>
  <c r="D2061" i="24" a="1"/>
  <c r="D2061" i="24" s="1"/>
  <c r="D2060" i="24" a="1"/>
  <c r="D2060" i="24" s="1"/>
  <c r="D2059" i="24" a="1"/>
  <c r="D2059" i="24" s="1"/>
  <c r="D2058" i="24" a="1"/>
  <c r="D2058" i="24" s="1"/>
  <c r="D2057" i="24" a="1"/>
  <c r="D2057" i="24" s="1"/>
  <c r="D2056" i="24" a="1"/>
  <c r="D2056" i="24" s="1"/>
  <c r="D2055" i="24" a="1"/>
  <c r="D2055" i="24" s="1"/>
  <c r="D2054" i="24" a="1"/>
  <c r="D2054" i="24" s="1"/>
  <c r="D2053" i="24" a="1"/>
  <c r="D2053" i="24" s="1"/>
  <c r="D2052" i="24" a="1"/>
  <c r="D2052" i="24" s="1"/>
  <c r="D2051" i="24" a="1"/>
  <c r="D2051" i="24" s="1"/>
  <c r="D2050" i="24" a="1"/>
  <c r="D2050" i="24" s="1"/>
  <c r="D2049" i="24" a="1"/>
  <c r="D2049" i="24" s="1"/>
  <c r="D2048" i="24" a="1"/>
  <c r="D2048" i="24" s="1"/>
  <c r="D2047" i="24" a="1"/>
  <c r="D2047" i="24" s="1"/>
  <c r="D2046" i="24" a="1"/>
  <c r="D2046" i="24" s="1"/>
  <c r="D2045" i="24" a="1"/>
  <c r="D2045" i="24" s="1"/>
  <c r="D2044" i="24" a="1"/>
  <c r="D2044" i="24" s="1"/>
  <c r="D2043" i="24" a="1"/>
  <c r="D2043" i="24" s="1"/>
  <c r="D2042" i="24" a="1"/>
  <c r="D2042" i="24" s="1"/>
  <c r="D2041" i="24" a="1"/>
  <c r="D2041" i="24" s="1"/>
  <c r="D2040" i="24" a="1"/>
  <c r="D2040" i="24" s="1"/>
  <c r="D2039" i="24" a="1"/>
  <c r="D2039" i="24" s="1"/>
  <c r="D2038" i="24" a="1"/>
  <c r="D2038" i="24" s="1"/>
  <c r="D2037" i="24" a="1"/>
  <c r="D2037" i="24" s="1"/>
  <c r="D2036" i="24" a="1"/>
  <c r="D2036" i="24" s="1"/>
  <c r="D2035" i="24" a="1"/>
  <c r="D2035" i="24" s="1"/>
  <c r="D2034" i="24" a="1"/>
  <c r="D2034" i="24" s="1"/>
  <c r="D2033" i="24" a="1"/>
  <c r="D2033" i="24" s="1"/>
  <c r="D2032" i="24" a="1"/>
  <c r="D2032" i="24" s="1"/>
  <c r="D2031" i="24" a="1"/>
  <c r="D2031" i="24" s="1"/>
  <c r="D2030" i="24" a="1"/>
  <c r="D2030" i="24" s="1"/>
  <c r="D2029" i="24" a="1"/>
  <c r="D2029" i="24" s="1"/>
  <c r="D2028" i="24" a="1"/>
  <c r="D2028" i="24" s="1"/>
  <c r="D2027" i="24" a="1"/>
  <c r="D2027" i="24" s="1"/>
  <c r="D2026" i="24" a="1"/>
  <c r="D2026" i="24" s="1"/>
  <c r="D2025" i="24" a="1"/>
  <c r="D2025" i="24" s="1"/>
  <c r="D2024" i="24" a="1"/>
  <c r="D2024" i="24" s="1"/>
  <c r="D2023" i="24" a="1"/>
  <c r="D2023" i="24" s="1"/>
  <c r="D2022" i="24" a="1"/>
  <c r="D2022" i="24" s="1"/>
  <c r="D2021" i="24" a="1"/>
  <c r="D2021" i="24" s="1"/>
  <c r="D2020" i="24" a="1"/>
  <c r="D2020" i="24" s="1"/>
  <c r="D2019" i="24" a="1"/>
  <c r="D2019" i="24" s="1"/>
  <c r="D2018" i="24" a="1"/>
  <c r="D2018" i="24" s="1"/>
  <c r="D2017" i="24" a="1"/>
  <c r="D2017" i="24" s="1"/>
  <c r="D2016" i="24" a="1"/>
  <c r="D2016" i="24" s="1"/>
  <c r="D2015" i="24" a="1"/>
  <c r="D2015" i="24" s="1"/>
  <c r="D2014" i="24" a="1"/>
  <c r="D2014" i="24" s="1"/>
  <c r="D2013" i="24" a="1"/>
  <c r="D2013" i="24" s="1"/>
  <c r="D2012" i="24" a="1"/>
  <c r="D2012" i="24" s="1"/>
  <c r="D2011" i="24" a="1"/>
  <c r="D2011" i="24" s="1"/>
  <c r="D2010" i="24" a="1"/>
  <c r="D2010" i="24" s="1"/>
  <c r="D2009" i="24" a="1"/>
  <c r="D2009" i="24" s="1"/>
  <c r="D2008" i="24" a="1"/>
  <c r="D2008" i="24" s="1"/>
  <c r="D2007" i="24" a="1"/>
  <c r="D2007" i="24" s="1"/>
  <c r="D2006" i="24" a="1"/>
  <c r="D2006" i="24" s="1"/>
  <c r="D2005" i="24" a="1"/>
  <c r="D2005" i="24" s="1"/>
  <c r="D2004" i="24" a="1"/>
  <c r="D2004" i="24" s="1"/>
  <c r="D2003" i="24" a="1"/>
  <c r="D2003" i="24" s="1"/>
  <c r="D2002" i="24" a="1"/>
  <c r="D2002" i="24" s="1"/>
  <c r="D2001" i="24" a="1"/>
  <c r="D2001" i="24" s="1"/>
  <c r="D2000" i="24" a="1"/>
  <c r="D2000" i="24" s="1"/>
  <c r="D1999" i="24" a="1"/>
  <c r="D1999" i="24" s="1"/>
  <c r="D1998" i="24" a="1"/>
  <c r="D1998" i="24" s="1"/>
  <c r="D1997" i="24" a="1"/>
  <c r="D1997" i="24" s="1"/>
  <c r="D1996" i="24" a="1"/>
  <c r="D1996" i="24" s="1"/>
  <c r="D1995" i="24" a="1"/>
  <c r="D1995" i="24" s="1"/>
  <c r="D1994" i="24" a="1"/>
  <c r="D1994" i="24" s="1"/>
  <c r="D1993" i="24" a="1"/>
  <c r="D1993" i="24" s="1"/>
  <c r="D1992" i="24" a="1"/>
  <c r="D1992" i="24" s="1"/>
  <c r="D1991" i="24" a="1"/>
  <c r="D1991" i="24" s="1"/>
  <c r="D1990" i="24" a="1"/>
  <c r="D1990" i="24" s="1"/>
  <c r="D1989" i="24" a="1"/>
  <c r="D1989" i="24" s="1"/>
  <c r="D1988" i="24" a="1"/>
  <c r="D1988" i="24" s="1"/>
  <c r="D1987" i="24" a="1"/>
  <c r="D1987" i="24" s="1"/>
  <c r="D1986" i="24" a="1"/>
  <c r="D1986" i="24" s="1"/>
  <c r="D1985" i="24" a="1"/>
  <c r="D1985" i="24" s="1"/>
  <c r="D1984" i="24" a="1"/>
  <c r="D1984" i="24" s="1"/>
  <c r="D1983" i="24" a="1"/>
  <c r="D1983" i="24" s="1"/>
  <c r="D1982" i="24" a="1"/>
  <c r="D1982" i="24" s="1"/>
  <c r="D1981" i="24" a="1"/>
  <c r="D1981" i="24" s="1"/>
  <c r="D1980" i="24" a="1"/>
  <c r="D1980" i="24" s="1"/>
  <c r="D1979" i="24" a="1"/>
  <c r="D1979" i="24" s="1"/>
  <c r="D1978" i="24" a="1"/>
  <c r="D1978" i="24" s="1"/>
  <c r="D1977" i="24" a="1"/>
  <c r="D1977" i="24" s="1"/>
  <c r="D1976" i="24" a="1"/>
  <c r="D1976" i="24" s="1"/>
  <c r="D1975" i="24" a="1"/>
  <c r="D1975" i="24" s="1"/>
  <c r="D1974" i="24" a="1"/>
  <c r="D1974" i="24" s="1"/>
  <c r="D1973" i="24" a="1"/>
  <c r="D1973" i="24" s="1"/>
  <c r="D1972" i="24" a="1"/>
  <c r="D1972" i="24" s="1"/>
  <c r="D1971" i="24" a="1"/>
  <c r="D1971" i="24" s="1"/>
  <c r="D1970" i="24" a="1"/>
  <c r="D1970" i="24" s="1"/>
  <c r="D1969" i="24" a="1"/>
  <c r="D1969" i="24" s="1"/>
  <c r="D1968" i="24" a="1"/>
  <c r="D1968" i="24" s="1"/>
  <c r="D1967" i="24" a="1"/>
  <c r="D1967" i="24" s="1"/>
  <c r="D1966" i="24" a="1"/>
  <c r="D1966" i="24" s="1"/>
  <c r="D1965" i="24" a="1"/>
  <c r="D1965" i="24" s="1"/>
  <c r="D1964" i="24" a="1"/>
  <c r="D1964" i="24" s="1"/>
  <c r="D1963" i="24" a="1"/>
  <c r="D1963" i="24" s="1"/>
  <c r="D1962" i="24" a="1"/>
  <c r="D1962" i="24" s="1"/>
  <c r="D1961" i="24" a="1"/>
  <c r="D1961" i="24" s="1"/>
  <c r="D1960" i="24" a="1"/>
  <c r="D1960" i="24" s="1"/>
  <c r="D1959" i="24" a="1"/>
  <c r="D1959" i="24" s="1"/>
  <c r="D1958" i="24" a="1"/>
  <c r="D1958" i="24" s="1"/>
  <c r="D1957" i="24" a="1"/>
  <c r="D1957" i="24" s="1"/>
  <c r="D1956" i="24" a="1"/>
  <c r="D1956" i="24" s="1"/>
  <c r="D1955" i="24" a="1"/>
  <c r="D1955" i="24" s="1"/>
  <c r="D1954" i="24" a="1"/>
  <c r="D1954" i="24" s="1"/>
  <c r="D1953" i="24" a="1"/>
  <c r="D1953" i="24" s="1"/>
  <c r="D1952" i="24" a="1"/>
  <c r="D1952" i="24" s="1"/>
  <c r="D1951" i="24" a="1"/>
  <c r="D1951" i="24" s="1"/>
  <c r="D1950" i="24" a="1"/>
  <c r="D1950" i="24" s="1"/>
  <c r="D1949" i="24" a="1"/>
  <c r="D1949" i="24" s="1"/>
  <c r="D1948" i="24" a="1"/>
  <c r="D1948" i="24" s="1"/>
  <c r="D1947" i="24" a="1"/>
  <c r="D1947" i="24" s="1"/>
  <c r="D1946" i="24" a="1"/>
  <c r="D1946" i="24" s="1"/>
  <c r="D1945" i="24" a="1"/>
  <c r="D1945" i="24" s="1"/>
  <c r="D1944" i="24" a="1"/>
  <c r="D1944" i="24" s="1"/>
  <c r="D1943" i="24" a="1"/>
  <c r="D1943" i="24" s="1"/>
  <c r="D1942" i="24" a="1"/>
  <c r="D1942" i="24" s="1"/>
  <c r="D1941" i="24" a="1"/>
  <c r="D1941" i="24" s="1"/>
  <c r="D1940" i="24" a="1"/>
  <c r="D1940" i="24" s="1"/>
  <c r="D1939" i="24" a="1"/>
  <c r="D1939" i="24" s="1"/>
  <c r="D1938" i="24" a="1"/>
  <c r="D1938" i="24" s="1"/>
  <c r="D1937" i="24" a="1"/>
  <c r="D1937" i="24" s="1"/>
  <c r="D1936" i="24" a="1"/>
  <c r="D1936" i="24" s="1"/>
  <c r="D1935" i="24" a="1"/>
  <c r="D1935" i="24" s="1"/>
  <c r="D1934" i="24" a="1"/>
  <c r="D1934" i="24" s="1"/>
  <c r="D1933" i="24" a="1"/>
  <c r="D1933" i="24" s="1"/>
  <c r="D1932" i="24" a="1"/>
  <c r="D1932" i="24" s="1"/>
  <c r="D1931" i="24" a="1"/>
  <c r="D1931" i="24" s="1"/>
  <c r="D1930" i="24" a="1"/>
  <c r="D1930" i="24" s="1"/>
  <c r="D1929" i="24" a="1"/>
  <c r="D1929" i="24" s="1"/>
  <c r="D1928" i="24" a="1"/>
  <c r="D1928" i="24" s="1"/>
  <c r="D1927" i="24" a="1"/>
  <c r="D1927" i="24" s="1"/>
  <c r="D1926" i="24" a="1"/>
  <c r="D1926" i="24" s="1"/>
  <c r="D1925" i="24" a="1"/>
  <c r="D1925" i="24" s="1"/>
  <c r="D1924" i="24" a="1"/>
  <c r="D1924" i="24" s="1"/>
  <c r="D1923" i="24" a="1"/>
  <c r="D1923" i="24" s="1"/>
  <c r="D1922" i="24" a="1"/>
  <c r="D1922" i="24" s="1"/>
  <c r="D1921" i="24" a="1"/>
  <c r="D1921" i="24" s="1"/>
  <c r="D1920" i="24" a="1"/>
  <c r="D1920" i="24" s="1"/>
  <c r="D1919" i="24" a="1"/>
  <c r="D1919" i="24" s="1"/>
  <c r="D1918" i="24" a="1"/>
  <c r="D1918" i="24" s="1"/>
  <c r="D1917" i="24" a="1"/>
  <c r="D1917" i="24" s="1"/>
  <c r="D1916" i="24" a="1"/>
  <c r="D1916" i="24" s="1"/>
  <c r="D1915" i="24" a="1"/>
  <c r="D1915" i="24" s="1"/>
  <c r="D1914" i="24" a="1"/>
  <c r="D1914" i="24" s="1"/>
  <c r="D1913" i="24" a="1"/>
  <c r="D1913" i="24" s="1"/>
  <c r="D1912" i="24" a="1"/>
  <c r="D1912" i="24" s="1"/>
  <c r="D1911" i="24" a="1"/>
  <c r="D1911" i="24" s="1"/>
  <c r="D1910" i="24" a="1"/>
  <c r="D1910" i="24" s="1"/>
  <c r="D1909" i="24" a="1"/>
  <c r="D1909" i="24" s="1"/>
  <c r="D1908" i="24" a="1"/>
  <c r="D1908" i="24" s="1"/>
  <c r="D1907" i="24" a="1"/>
  <c r="D1907" i="24" s="1"/>
  <c r="D1906" i="24" a="1"/>
  <c r="D1906" i="24" s="1"/>
  <c r="D1905" i="24" a="1"/>
  <c r="D1905" i="24" s="1"/>
  <c r="D1904" i="24" a="1"/>
  <c r="D1904" i="24" s="1"/>
  <c r="D1903" i="24" a="1"/>
  <c r="D1903" i="24" s="1"/>
  <c r="D1902" i="24" a="1"/>
  <c r="D1902" i="24" s="1"/>
  <c r="D1901" i="24" a="1"/>
  <c r="D1901" i="24" s="1"/>
  <c r="D1900" i="24" a="1"/>
  <c r="D1900" i="24" s="1"/>
  <c r="D1899" i="24" a="1"/>
  <c r="D1899" i="24" s="1"/>
  <c r="D1898" i="24" a="1"/>
  <c r="D1898" i="24" s="1"/>
  <c r="D1897" i="24" a="1"/>
  <c r="D1897" i="24" s="1"/>
  <c r="D1896" i="24" a="1"/>
  <c r="D1896" i="24" s="1"/>
  <c r="D1895" i="24" a="1"/>
  <c r="D1895" i="24" s="1"/>
  <c r="D1894" i="24" a="1"/>
  <c r="D1894" i="24" s="1"/>
  <c r="D1893" i="24" a="1"/>
  <c r="D1893" i="24" s="1"/>
  <c r="D1892" i="24" a="1"/>
  <c r="D1892" i="24" s="1"/>
  <c r="D1891" i="24" a="1"/>
  <c r="D1891" i="24" s="1"/>
  <c r="D1890" i="24" a="1"/>
  <c r="D1890" i="24" s="1"/>
  <c r="D1889" i="24" a="1"/>
  <c r="D1889" i="24" s="1"/>
  <c r="D1888" i="24" a="1"/>
  <c r="D1888" i="24" s="1"/>
  <c r="D1887" i="24" a="1"/>
  <c r="D1887" i="24" s="1"/>
  <c r="D1886" i="24" a="1"/>
  <c r="D1886" i="24" s="1"/>
  <c r="D1885" i="24" a="1"/>
  <c r="D1885" i="24" s="1"/>
  <c r="D1884" i="24" a="1"/>
  <c r="D1884" i="24" s="1"/>
  <c r="D1883" i="24" a="1"/>
  <c r="D1883" i="24" s="1"/>
  <c r="D1882" i="24" a="1"/>
  <c r="D1882" i="24" s="1"/>
  <c r="D1881" i="24" a="1"/>
  <c r="D1881" i="24" s="1"/>
  <c r="D1880" i="24" a="1"/>
  <c r="D1880" i="24" s="1"/>
  <c r="D1879" i="24" a="1"/>
  <c r="D1879" i="24" s="1"/>
  <c r="D1878" i="24" a="1"/>
  <c r="D1878" i="24" s="1"/>
  <c r="D1877" i="24" a="1"/>
  <c r="D1877" i="24" s="1"/>
  <c r="D1876" i="24" a="1"/>
  <c r="D1876" i="24" s="1"/>
  <c r="D1875" i="24" a="1"/>
  <c r="D1875" i="24" s="1"/>
  <c r="D1874" i="24" a="1"/>
  <c r="D1874" i="24" s="1"/>
  <c r="D1873" i="24" a="1"/>
  <c r="D1873" i="24" s="1"/>
  <c r="D1872" i="24" a="1"/>
  <c r="D1872" i="24" s="1"/>
  <c r="D1871" i="24" a="1"/>
  <c r="D1871" i="24" s="1"/>
  <c r="D1870" i="24" a="1"/>
  <c r="D1870" i="24" s="1"/>
  <c r="D1869" i="24" a="1"/>
  <c r="D1869" i="24" s="1"/>
  <c r="D1868" i="24" a="1"/>
  <c r="D1868" i="24" s="1"/>
  <c r="D1867" i="24" a="1"/>
  <c r="D1867" i="24" s="1"/>
  <c r="D1866" i="24" a="1"/>
  <c r="D1866" i="24" s="1"/>
  <c r="D1865" i="24" a="1"/>
  <c r="D1865" i="24" s="1"/>
  <c r="D1864" i="24" a="1"/>
  <c r="D1864" i="24" s="1"/>
  <c r="D1863" i="24" a="1"/>
  <c r="D1863" i="24" s="1"/>
  <c r="D1862" i="24" a="1"/>
  <c r="D1862" i="24" s="1"/>
  <c r="D1861" i="24" a="1"/>
  <c r="D1861" i="24" s="1"/>
  <c r="D1860" i="24" a="1"/>
  <c r="D1860" i="24" s="1"/>
  <c r="D1859" i="24" a="1"/>
  <c r="D1859" i="24" s="1"/>
  <c r="D1858" i="24" a="1"/>
  <c r="D1858" i="24" s="1"/>
  <c r="D1857" i="24" a="1"/>
  <c r="D1857" i="24" s="1"/>
  <c r="D1856" i="24" a="1"/>
  <c r="D1856" i="24" s="1"/>
  <c r="D1855" i="24" a="1"/>
  <c r="D1855" i="24" s="1"/>
  <c r="D1854" i="24" a="1"/>
  <c r="D1854" i="24" s="1"/>
  <c r="D1853" i="24" a="1"/>
  <c r="D1853" i="24" s="1"/>
  <c r="D1852" i="24" a="1"/>
  <c r="D1852" i="24" s="1"/>
  <c r="D1851" i="24" a="1"/>
  <c r="D1851" i="24" s="1"/>
  <c r="D1850" i="24" a="1"/>
  <c r="D1850" i="24" s="1"/>
  <c r="D1849" i="24" a="1"/>
  <c r="D1849" i="24" s="1"/>
  <c r="D1848" i="24" a="1"/>
  <c r="D1848" i="24" s="1"/>
  <c r="D1847" i="24" a="1"/>
  <c r="D1847" i="24" s="1"/>
  <c r="D1846" i="24" a="1"/>
  <c r="D1846" i="24" s="1"/>
  <c r="D1845" i="24" a="1"/>
  <c r="D1845" i="24" s="1"/>
  <c r="D1844" i="24" a="1"/>
  <c r="D1844" i="24" s="1"/>
  <c r="D1843" i="24" a="1"/>
  <c r="D1843" i="24" s="1"/>
  <c r="D1842" i="24" a="1"/>
  <c r="D1842" i="24" s="1"/>
  <c r="D1841" i="24" a="1"/>
  <c r="D1841" i="24" s="1"/>
  <c r="D1840" i="24" a="1"/>
  <c r="D1840" i="24" s="1"/>
  <c r="D1839" i="24" a="1"/>
  <c r="D1839" i="24" s="1"/>
  <c r="D1838" i="24" a="1"/>
  <c r="D1838" i="24" s="1"/>
  <c r="D1837" i="24" a="1"/>
  <c r="D1837" i="24" s="1"/>
  <c r="D1836" i="24" a="1"/>
  <c r="D1836" i="24" s="1"/>
  <c r="D1835" i="24" a="1"/>
  <c r="D1835" i="24" s="1"/>
  <c r="D1834" i="24" a="1"/>
  <c r="D1834" i="24" s="1"/>
  <c r="D1833" i="24" a="1"/>
  <c r="D1833" i="24" s="1"/>
  <c r="D1832" i="24" a="1"/>
  <c r="D1832" i="24" s="1"/>
  <c r="D1831" i="24" a="1"/>
  <c r="D1831" i="24" s="1"/>
  <c r="D1830" i="24" a="1"/>
  <c r="D1830" i="24" s="1"/>
  <c r="D1829" i="24" a="1"/>
  <c r="D1829" i="24" s="1"/>
  <c r="D1828" i="24" a="1"/>
  <c r="D1828" i="24" s="1"/>
  <c r="D1827" i="24" a="1"/>
  <c r="D1827" i="24" s="1"/>
  <c r="D1826" i="24" a="1"/>
  <c r="D1826" i="24" s="1"/>
  <c r="D1825" i="24" a="1"/>
  <c r="D1825" i="24" s="1"/>
  <c r="D1824" i="24" a="1"/>
  <c r="D1824" i="24" s="1"/>
  <c r="D1823" i="24" a="1"/>
  <c r="D1823" i="24" s="1"/>
  <c r="D1822" i="24" a="1"/>
  <c r="D1822" i="24" s="1"/>
  <c r="D1821" i="24" a="1"/>
  <c r="D1821" i="24" s="1"/>
  <c r="D1820" i="24" a="1"/>
  <c r="D1820" i="24" s="1"/>
  <c r="D1819" i="24" a="1"/>
  <c r="D1819" i="24" s="1"/>
  <c r="D1818" i="24" a="1"/>
  <c r="D1818" i="24" s="1"/>
  <c r="D1817" i="24" a="1"/>
  <c r="D1817" i="24" s="1"/>
  <c r="D1816" i="24" a="1"/>
  <c r="D1816" i="24" s="1"/>
  <c r="D1815" i="24" a="1"/>
  <c r="D1815" i="24" s="1"/>
  <c r="D1814" i="24" a="1"/>
  <c r="D1814" i="24" s="1"/>
  <c r="D1813" i="24" a="1"/>
  <c r="D1813" i="24" s="1"/>
  <c r="D1812" i="24" a="1"/>
  <c r="D1812" i="24" s="1"/>
  <c r="D1811" i="24" a="1"/>
  <c r="D1811" i="24" s="1"/>
  <c r="D1810" i="24" a="1"/>
  <c r="D1810" i="24" s="1"/>
  <c r="D1809" i="24" a="1"/>
  <c r="D1809" i="24" s="1"/>
  <c r="D1808" i="24" a="1"/>
  <c r="D1808" i="24" s="1"/>
  <c r="D1807" i="24" a="1"/>
  <c r="D1807" i="24" s="1"/>
  <c r="D1806" i="24" a="1"/>
  <c r="D1806" i="24" s="1"/>
  <c r="D1805" i="24" a="1"/>
  <c r="D1805" i="24" s="1"/>
  <c r="D1804" i="24" a="1"/>
  <c r="D1804" i="24" s="1"/>
  <c r="D1803" i="24" a="1"/>
  <c r="D1803" i="24" s="1"/>
  <c r="D1802" i="24" a="1"/>
  <c r="D1802" i="24" s="1"/>
  <c r="D1801" i="24" a="1"/>
  <c r="D1801" i="24" s="1"/>
  <c r="D1800" i="24" a="1"/>
  <c r="D1800" i="24" s="1"/>
  <c r="D1799" i="24" a="1"/>
  <c r="D1799" i="24" s="1"/>
  <c r="D1798" i="24" a="1"/>
  <c r="D1798" i="24" s="1"/>
  <c r="D1797" i="24" a="1"/>
  <c r="D1797" i="24" s="1"/>
  <c r="D1796" i="24" a="1"/>
  <c r="D1796" i="24" s="1"/>
  <c r="D1795" i="24" a="1"/>
  <c r="D1795" i="24" s="1"/>
  <c r="D1794" i="24" a="1"/>
  <c r="D1794" i="24" s="1"/>
  <c r="D1793" i="24" a="1"/>
  <c r="D1793" i="24" s="1"/>
  <c r="D1792" i="24" a="1"/>
  <c r="D1792" i="24" s="1"/>
  <c r="D1791" i="24" a="1"/>
  <c r="D1791" i="24" s="1"/>
  <c r="D1790" i="24" a="1"/>
  <c r="D1790" i="24" s="1"/>
  <c r="D1789" i="24" a="1"/>
  <c r="D1789" i="24" s="1"/>
  <c r="D1788" i="24" a="1"/>
  <c r="D1788" i="24" s="1"/>
  <c r="D1787" i="24" a="1"/>
  <c r="D1787" i="24" s="1"/>
  <c r="D1786" i="24" a="1"/>
  <c r="D1786" i="24" s="1"/>
  <c r="D1785" i="24" a="1"/>
  <c r="D1785" i="24" s="1"/>
  <c r="D1784" i="24" a="1"/>
  <c r="D1784" i="24" s="1"/>
  <c r="D1783" i="24" a="1"/>
  <c r="D1783" i="24" s="1"/>
  <c r="D1782" i="24" a="1"/>
  <c r="D1782" i="24" s="1"/>
  <c r="D1781" i="24" a="1"/>
  <c r="D1781" i="24" s="1"/>
  <c r="D1780" i="24" a="1"/>
  <c r="D1780" i="24" s="1"/>
  <c r="D1779" i="24" a="1"/>
  <c r="D1779" i="24" s="1"/>
  <c r="D1778" i="24" a="1"/>
  <c r="D1778" i="24" s="1"/>
  <c r="D1777" i="24" a="1"/>
  <c r="D1777" i="24" s="1"/>
  <c r="D1776" i="24" a="1"/>
  <c r="D1776" i="24" s="1"/>
  <c r="D1775" i="24" a="1"/>
  <c r="D1775" i="24" s="1"/>
  <c r="D1774" i="24" a="1"/>
  <c r="D1774" i="24" s="1"/>
  <c r="D1773" i="24" a="1"/>
  <c r="D1773" i="24" s="1"/>
  <c r="D1772" i="24" a="1"/>
  <c r="D1772" i="24" s="1"/>
  <c r="D1771" i="24" a="1"/>
  <c r="D1771" i="24" s="1"/>
  <c r="D1770" i="24" a="1"/>
  <c r="D1770" i="24" s="1"/>
  <c r="D1769" i="24" a="1"/>
  <c r="D1769" i="24" s="1"/>
  <c r="D1768" i="24" a="1"/>
  <c r="D1768" i="24" s="1"/>
  <c r="D1767" i="24" a="1"/>
  <c r="D1767" i="24" s="1"/>
  <c r="D1766" i="24" a="1"/>
  <c r="D1766" i="24" s="1"/>
  <c r="D1765" i="24" a="1"/>
  <c r="D1765" i="24" s="1"/>
  <c r="D1764" i="24" a="1"/>
  <c r="D1764" i="24" s="1"/>
  <c r="D1763" i="24" a="1"/>
  <c r="D1763" i="24" s="1"/>
  <c r="D1762" i="24" a="1"/>
  <c r="D1762" i="24" s="1"/>
  <c r="D1761" i="24" a="1"/>
  <c r="D1761" i="24" s="1"/>
  <c r="D1760" i="24" a="1"/>
  <c r="D1760" i="24" s="1"/>
  <c r="D1759" i="24" a="1"/>
  <c r="D1759" i="24" s="1"/>
  <c r="D1758" i="24" a="1"/>
  <c r="D1758" i="24" s="1"/>
  <c r="D1757" i="24" a="1"/>
  <c r="D1757" i="24" s="1"/>
  <c r="D1756" i="24" a="1"/>
  <c r="D1756" i="24" s="1"/>
  <c r="D1755" i="24" a="1"/>
  <c r="D1755" i="24" s="1"/>
  <c r="D1754" i="24" a="1"/>
  <c r="D1754" i="24" s="1"/>
  <c r="D1753" i="24" a="1"/>
  <c r="D1753" i="24" s="1"/>
  <c r="D1752" i="24" a="1"/>
  <c r="D1752" i="24" s="1"/>
  <c r="D1751" i="24" a="1"/>
  <c r="D1751" i="24" s="1"/>
  <c r="D1750" i="24" a="1"/>
  <c r="D1750" i="24" s="1"/>
  <c r="D1749" i="24" a="1"/>
  <c r="D1749" i="24" s="1"/>
  <c r="D1748" i="24" a="1"/>
  <c r="D1748" i="24" s="1"/>
  <c r="D1747" i="24" a="1"/>
  <c r="D1747" i="24" s="1"/>
  <c r="D1746" i="24" a="1"/>
  <c r="D1746" i="24" s="1"/>
  <c r="D1745" i="24" a="1"/>
  <c r="D1745" i="24" s="1"/>
  <c r="D1744" i="24" a="1"/>
  <c r="D1744" i="24" s="1"/>
  <c r="D1743" i="24" a="1"/>
  <c r="D1743" i="24" s="1"/>
  <c r="D1742" i="24" a="1"/>
  <c r="D1742" i="24" s="1"/>
  <c r="D1741" i="24" a="1"/>
  <c r="D1741" i="24" s="1"/>
  <c r="D1740" i="24" a="1"/>
  <c r="D1740" i="24" s="1"/>
  <c r="D1739" i="24" a="1"/>
  <c r="D1739" i="24" s="1"/>
  <c r="D1738" i="24" a="1"/>
  <c r="D1738" i="24" s="1"/>
  <c r="D1737" i="24" a="1"/>
  <c r="D1737" i="24" s="1"/>
  <c r="D1736" i="24" a="1"/>
  <c r="D1736" i="24" s="1"/>
  <c r="D1735" i="24" a="1"/>
  <c r="D1735" i="24" s="1"/>
  <c r="D1734" i="24" a="1"/>
  <c r="D1734" i="24" s="1"/>
  <c r="D1733" i="24" a="1"/>
  <c r="D1733" i="24" s="1"/>
  <c r="D1732" i="24" a="1"/>
  <c r="D1732" i="24" s="1"/>
  <c r="D1731" i="24" a="1"/>
  <c r="D1731" i="24" s="1"/>
  <c r="D1730" i="24" a="1"/>
  <c r="D1730" i="24" s="1"/>
  <c r="D1729" i="24" a="1"/>
  <c r="D1729" i="24" s="1"/>
  <c r="D1728" i="24" a="1"/>
  <c r="D1728" i="24" s="1"/>
  <c r="D1727" i="24" a="1"/>
  <c r="D1727" i="24" s="1"/>
  <c r="D1726" i="24" a="1"/>
  <c r="D1726" i="24" s="1"/>
  <c r="D1725" i="24" a="1"/>
  <c r="D1725" i="24" s="1"/>
  <c r="D1724" i="24" a="1"/>
  <c r="D1724" i="24" s="1"/>
  <c r="D1723" i="24" a="1"/>
  <c r="D1723" i="24" s="1"/>
  <c r="D1722" i="24" a="1"/>
  <c r="D1722" i="24" s="1"/>
  <c r="D1721" i="24" a="1"/>
  <c r="D1721" i="24" s="1"/>
  <c r="D1720" i="24" a="1"/>
  <c r="D1720" i="24" s="1"/>
  <c r="D1719" i="24" a="1"/>
  <c r="D1719" i="24" s="1"/>
  <c r="D1718" i="24" a="1"/>
  <c r="D1718" i="24" s="1"/>
  <c r="D1717" i="24" a="1"/>
  <c r="D1717" i="24" s="1"/>
  <c r="D1716" i="24" a="1"/>
  <c r="D1716" i="24" s="1"/>
  <c r="D1715" i="24" a="1"/>
  <c r="D1715" i="24" s="1"/>
  <c r="D1714" i="24" a="1"/>
  <c r="D1714" i="24" s="1"/>
  <c r="D1713" i="24" a="1"/>
  <c r="D1713" i="24" s="1"/>
  <c r="D1712" i="24" a="1"/>
  <c r="D1712" i="24" s="1"/>
  <c r="D1711" i="24" a="1"/>
  <c r="D1711" i="24" s="1"/>
  <c r="D1710" i="24" a="1"/>
  <c r="D1710" i="24" s="1"/>
  <c r="D1709" i="24" a="1"/>
  <c r="D1709" i="24" s="1"/>
  <c r="D1708" i="24" a="1"/>
  <c r="D1708" i="24" s="1"/>
  <c r="D1707" i="24" a="1"/>
  <c r="D1707" i="24" s="1"/>
  <c r="D1706" i="24" a="1"/>
  <c r="D1706" i="24" s="1"/>
  <c r="D1705" i="24" a="1"/>
  <c r="D1705" i="24" s="1"/>
  <c r="D1704" i="24" a="1"/>
  <c r="D1704" i="24" s="1"/>
  <c r="D1703" i="24" a="1"/>
  <c r="D1703" i="24" s="1"/>
  <c r="D1702" i="24" a="1"/>
  <c r="D1702" i="24" s="1"/>
  <c r="D1701" i="24" a="1"/>
  <c r="D1701" i="24" s="1"/>
  <c r="D1700" i="24" a="1"/>
  <c r="D1700" i="24" s="1"/>
  <c r="D1699" i="24" a="1"/>
  <c r="D1699" i="24" s="1"/>
  <c r="D1698" i="24" a="1"/>
  <c r="D1698" i="24" s="1"/>
  <c r="D1697" i="24" a="1"/>
  <c r="D1697" i="24" s="1"/>
  <c r="D1696" i="24" a="1"/>
  <c r="D1696" i="24" s="1"/>
  <c r="D1695" i="24" a="1"/>
  <c r="D1695" i="24" s="1"/>
  <c r="D1694" i="24" a="1"/>
  <c r="D1694" i="24" s="1"/>
  <c r="D1693" i="24" a="1"/>
  <c r="D1693" i="24" s="1"/>
  <c r="D1692" i="24" a="1"/>
  <c r="D1692" i="24" s="1"/>
  <c r="D1691" i="24" a="1"/>
  <c r="D1691" i="24" s="1"/>
  <c r="D1690" i="24" a="1"/>
  <c r="D1690" i="24" s="1"/>
  <c r="D1689" i="24" a="1"/>
  <c r="D1689" i="24" s="1"/>
  <c r="D1688" i="24" a="1"/>
  <c r="D1688" i="24" s="1"/>
  <c r="D1687" i="24" a="1"/>
  <c r="D1687" i="24" s="1"/>
  <c r="D1686" i="24" a="1"/>
  <c r="D1686" i="24" s="1"/>
  <c r="D1685" i="24" a="1"/>
  <c r="D1685" i="24" s="1"/>
  <c r="D1684" i="24" a="1"/>
  <c r="D1684" i="24" s="1"/>
  <c r="D1683" i="24" a="1"/>
  <c r="D1683" i="24" s="1"/>
  <c r="D1682" i="24" a="1"/>
  <c r="D1682" i="24" s="1"/>
  <c r="D1681" i="24" a="1"/>
  <c r="D1681" i="24" s="1"/>
  <c r="D1680" i="24" a="1"/>
  <c r="D1680" i="24" s="1"/>
  <c r="D1679" i="24" a="1"/>
  <c r="D1679" i="24" s="1"/>
  <c r="D1678" i="24" a="1"/>
  <c r="D1678" i="24" s="1"/>
  <c r="D1677" i="24" a="1"/>
  <c r="D1677" i="24" s="1"/>
  <c r="D1676" i="24" a="1"/>
  <c r="D1676" i="24" s="1"/>
  <c r="D1675" i="24" a="1"/>
  <c r="D1675" i="24" s="1"/>
  <c r="D1674" i="24" a="1"/>
  <c r="D1674" i="24" s="1"/>
  <c r="D1673" i="24" a="1"/>
  <c r="D1673" i="24" s="1"/>
  <c r="D1672" i="24" a="1"/>
  <c r="D1672" i="24" s="1"/>
  <c r="D1671" i="24" a="1"/>
  <c r="D1671" i="24" s="1"/>
  <c r="D1670" i="24" a="1"/>
  <c r="D1670" i="24" s="1"/>
  <c r="D1669" i="24" a="1"/>
  <c r="D1669" i="24" s="1"/>
  <c r="D1668" i="24" a="1"/>
  <c r="D1668" i="24" s="1"/>
  <c r="D1667" i="24" a="1"/>
  <c r="D1667" i="24" s="1"/>
  <c r="D1666" i="24" a="1"/>
  <c r="D1666" i="24" s="1"/>
  <c r="D1665" i="24" a="1"/>
  <c r="D1665" i="24" s="1"/>
  <c r="D1664" i="24" a="1"/>
  <c r="D1664" i="24" s="1"/>
  <c r="D1663" i="24" a="1"/>
  <c r="D1663" i="24" s="1"/>
  <c r="D1662" i="24" a="1"/>
  <c r="D1662" i="24" s="1"/>
  <c r="D1661" i="24" a="1"/>
  <c r="D1661" i="24" s="1"/>
  <c r="D1660" i="24" a="1"/>
  <c r="D1660" i="24" s="1"/>
  <c r="D1659" i="24" a="1"/>
  <c r="D1659" i="24" s="1"/>
  <c r="D1658" i="24" a="1"/>
  <c r="D1658" i="24" s="1"/>
  <c r="D1657" i="24" a="1"/>
  <c r="D1657" i="24" s="1"/>
  <c r="D1656" i="24" a="1"/>
  <c r="D1656" i="24" s="1"/>
  <c r="D1655" i="24" a="1"/>
  <c r="D1655" i="24" s="1"/>
  <c r="D1654" i="24" a="1"/>
  <c r="D1654" i="24" s="1"/>
  <c r="D1653" i="24" a="1"/>
  <c r="D1653" i="24" s="1"/>
  <c r="D1652" i="24" a="1"/>
  <c r="D1652" i="24" s="1"/>
  <c r="D1651" i="24" a="1"/>
  <c r="D1651" i="24" s="1"/>
  <c r="D1650" i="24" a="1"/>
  <c r="D1650" i="24" s="1"/>
  <c r="D1649" i="24" a="1"/>
  <c r="D1649" i="24" s="1"/>
  <c r="D1648" i="24" a="1"/>
  <c r="D1648" i="24" s="1"/>
  <c r="D1647" i="24" a="1"/>
  <c r="D1647" i="24" s="1"/>
  <c r="D1646" i="24" a="1"/>
  <c r="D1646" i="24" s="1"/>
  <c r="D1645" i="24" a="1"/>
  <c r="D1645" i="24" s="1"/>
  <c r="D1644" i="24" a="1"/>
  <c r="D1644" i="24" s="1"/>
  <c r="D1643" i="24" a="1"/>
  <c r="D1643" i="24" s="1"/>
  <c r="D1642" i="24" a="1"/>
  <c r="D1642" i="24" s="1"/>
  <c r="D1641" i="24" a="1"/>
  <c r="D1641" i="24" s="1"/>
  <c r="D1640" i="24" a="1"/>
  <c r="D1640" i="24" s="1"/>
  <c r="D1639" i="24" a="1"/>
  <c r="D1639" i="24" s="1"/>
  <c r="D1638" i="24" a="1"/>
  <c r="D1638" i="24" s="1"/>
  <c r="D1637" i="24" a="1"/>
  <c r="D1637" i="24" s="1"/>
  <c r="D1636" i="24" a="1"/>
  <c r="D1636" i="24" s="1"/>
  <c r="D1635" i="24" a="1"/>
  <c r="D1635" i="24" s="1"/>
  <c r="D1634" i="24" a="1"/>
  <c r="D1634" i="24" s="1"/>
  <c r="D1633" i="24" a="1"/>
  <c r="D1633" i="24" s="1"/>
  <c r="D1632" i="24" a="1"/>
  <c r="D1632" i="24" s="1"/>
  <c r="D1631" i="24" a="1"/>
  <c r="D1631" i="24" s="1"/>
  <c r="D1630" i="24" a="1"/>
  <c r="D1630" i="24" s="1"/>
  <c r="D1629" i="24" a="1"/>
  <c r="D1629" i="24" s="1"/>
  <c r="D1628" i="24" a="1"/>
  <c r="D1628" i="24" s="1"/>
  <c r="D1627" i="24" a="1"/>
  <c r="D1627" i="24" s="1"/>
  <c r="D1626" i="24" a="1"/>
  <c r="D1626" i="24" s="1"/>
  <c r="D1625" i="24" a="1"/>
  <c r="D1625" i="24" s="1"/>
  <c r="D1624" i="24" a="1"/>
  <c r="D1624" i="24" s="1"/>
  <c r="D1623" i="24" a="1"/>
  <c r="D1623" i="24" s="1"/>
  <c r="D1622" i="24" a="1"/>
  <c r="D1622" i="24" s="1"/>
  <c r="D1621" i="24" a="1"/>
  <c r="D1621" i="24" s="1"/>
  <c r="D1620" i="24" a="1"/>
  <c r="D1620" i="24" s="1"/>
  <c r="D1619" i="24" a="1"/>
  <c r="D1619" i="24" s="1"/>
  <c r="D1618" i="24" a="1"/>
  <c r="D1618" i="24" s="1"/>
  <c r="D1617" i="24" a="1"/>
  <c r="D1617" i="24" s="1"/>
  <c r="D1616" i="24" a="1"/>
  <c r="D1616" i="24" s="1"/>
  <c r="D1615" i="24" a="1"/>
  <c r="D1615" i="24" s="1"/>
  <c r="D1614" i="24" a="1"/>
  <c r="D1614" i="24" s="1"/>
  <c r="D1613" i="24" a="1"/>
  <c r="D1613" i="24" s="1"/>
  <c r="D1612" i="24" a="1"/>
  <c r="D1612" i="24" s="1"/>
  <c r="D1611" i="24" a="1"/>
  <c r="D1611" i="24" s="1"/>
  <c r="D1610" i="24" a="1"/>
  <c r="D1610" i="24" s="1"/>
  <c r="D1609" i="24" a="1"/>
  <c r="D1609" i="24" s="1"/>
  <c r="D1608" i="24" a="1"/>
  <c r="D1608" i="24" s="1"/>
  <c r="D1607" i="24" a="1"/>
  <c r="D1607" i="24" s="1"/>
  <c r="D1606" i="24" a="1"/>
  <c r="D1606" i="24" s="1"/>
  <c r="D1605" i="24" a="1"/>
  <c r="D1605" i="24" s="1"/>
  <c r="D1604" i="24" a="1"/>
  <c r="D1604" i="24" s="1"/>
  <c r="D1603" i="24" a="1"/>
  <c r="D1603" i="24" s="1"/>
  <c r="D1602" i="24" a="1"/>
  <c r="D1602" i="24" s="1"/>
  <c r="D1601" i="24" a="1"/>
  <c r="D1601" i="24" s="1"/>
  <c r="D1600" i="24" a="1"/>
  <c r="D1600" i="24" s="1"/>
  <c r="D1599" i="24" a="1"/>
  <c r="D1599" i="24" s="1"/>
  <c r="D1598" i="24" a="1"/>
  <c r="D1598" i="24" s="1"/>
  <c r="D1597" i="24" a="1"/>
  <c r="D1597" i="24" s="1"/>
  <c r="D1596" i="24" a="1"/>
  <c r="D1596" i="24" s="1"/>
  <c r="D1595" i="24" a="1"/>
  <c r="D1595" i="24" s="1"/>
  <c r="D1594" i="24" a="1"/>
  <c r="D1594" i="24" s="1"/>
  <c r="D1593" i="24" a="1"/>
  <c r="D1593" i="24" s="1"/>
  <c r="D1592" i="24" a="1"/>
  <c r="D1592" i="24" s="1"/>
  <c r="D1591" i="24" a="1"/>
  <c r="D1591" i="24" s="1"/>
  <c r="D1590" i="24" a="1"/>
  <c r="D1590" i="24" s="1"/>
  <c r="D1589" i="24" a="1"/>
  <c r="D1589" i="24" s="1"/>
  <c r="D1588" i="24" a="1"/>
  <c r="D1588" i="24" s="1"/>
  <c r="D1587" i="24" a="1"/>
  <c r="D1587" i="24" s="1"/>
  <c r="D1586" i="24" a="1"/>
  <c r="D1586" i="24" s="1"/>
  <c r="D1585" i="24" a="1"/>
  <c r="D1585" i="24" s="1"/>
  <c r="D1584" i="24" a="1"/>
  <c r="D1584" i="24" s="1"/>
  <c r="D1583" i="24" a="1"/>
  <c r="D1583" i="24" s="1"/>
  <c r="D1582" i="24" a="1"/>
  <c r="D1582" i="24" s="1"/>
  <c r="D1581" i="24" a="1"/>
  <c r="D1581" i="24" s="1"/>
  <c r="D1580" i="24" a="1"/>
  <c r="D1580" i="24" s="1"/>
  <c r="D1579" i="24" a="1"/>
  <c r="D1579" i="24" s="1"/>
  <c r="D1578" i="24" a="1"/>
  <c r="D1578" i="24" s="1"/>
  <c r="D1577" i="24" a="1"/>
  <c r="D1577" i="24" s="1"/>
  <c r="D1576" i="24" a="1"/>
  <c r="D1576" i="24" s="1"/>
  <c r="D1575" i="24" a="1"/>
  <c r="D1575" i="24" s="1"/>
  <c r="D1574" i="24" a="1"/>
  <c r="D1574" i="24" s="1"/>
  <c r="D1573" i="24" a="1"/>
  <c r="D1573" i="24" s="1"/>
  <c r="D1572" i="24" a="1"/>
  <c r="D1572" i="24" s="1"/>
  <c r="D1571" i="24" a="1"/>
  <c r="D1571" i="24" s="1"/>
  <c r="D1570" i="24" a="1"/>
  <c r="D1570" i="24" s="1"/>
  <c r="D1569" i="24" a="1"/>
  <c r="D1569" i="24" s="1"/>
  <c r="D1568" i="24" a="1"/>
  <c r="D1568" i="24" s="1"/>
  <c r="D1567" i="24" a="1"/>
  <c r="D1567" i="24" s="1"/>
  <c r="D1566" i="24" a="1"/>
  <c r="D1566" i="24" s="1"/>
  <c r="D1565" i="24" a="1"/>
  <c r="D1565" i="24" s="1"/>
  <c r="D1564" i="24" a="1"/>
  <c r="D1564" i="24" s="1"/>
  <c r="D1563" i="24" a="1"/>
  <c r="D1563" i="24" s="1"/>
  <c r="D1562" i="24" a="1"/>
  <c r="D1562" i="24" s="1"/>
  <c r="D1561" i="24" a="1"/>
  <c r="D1561" i="24" s="1"/>
  <c r="D1560" i="24" a="1"/>
  <c r="D1560" i="24" s="1"/>
  <c r="D1559" i="24" a="1"/>
  <c r="D1559" i="24" s="1"/>
  <c r="D1558" i="24" a="1"/>
  <c r="D1558" i="24" s="1"/>
  <c r="D1557" i="24" a="1"/>
  <c r="D1557" i="24" s="1"/>
  <c r="D1556" i="24" a="1"/>
  <c r="D1556" i="24" s="1"/>
  <c r="D1555" i="24" a="1"/>
  <c r="D1555" i="24" s="1"/>
  <c r="D1554" i="24" a="1"/>
  <c r="D1554" i="24" s="1"/>
  <c r="D1553" i="24" a="1"/>
  <c r="D1553" i="24" s="1"/>
  <c r="D1552" i="24" a="1"/>
  <c r="D1552" i="24" s="1"/>
  <c r="D1551" i="24" a="1"/>
  <c r="D1551" i="24" s="1"/>
  <c r="D1550" i="24" a="1"/>
  <c r="D1550" i="24" s="1"/>
  <c r="D1549" i="24" a="1"/>
  <c r="D1549" i="24" s="1"/>
  <c r="D1548" i="24" a="1"/>
  <c r="D1548" i="24" s="1"/>
  <c r="D1547" i="24" a="1"/>
  <c r="D1547" i="24" s="1"/>
  <c r="D1546" i="24" a="1"/>
  <c r="D1546" i="24" s="1"/>
  <c r="D1545" i="24" a="1"/>
  <c r="D1545" i="24" s="1"/>
  <c r="D1544" i="24" a="1"/>
  <c r="D1544" i="24" s="1"/>
  <c r="D1543" i="24" a="1"/>
  <c r="D1543" i="24" s="1"/>
  <c r="D1542" i="24" a="1"/>
  <c r="D1542" i="24" s="1"/>
  <c r="D1541" i="24" a="1"/>
  <c r="D1541" i="24" s="1"/>
  <c r="D1540" i="24" a="1"/>
  <c r="D1540" i="24" s="1"/>
  <c r="D1539" i="24" a="1"/>
  <c r="D1539" i="24" s="1"/>
  <c r="D1538" i="24" a="1"/>
  <c r="D1538" i="24" s="1"/>
  <c r="D1537" i="24" a="1"/>
  <c r="D1537" i="24" s="1"/>
  <c r="D1536" i="24" a="1"/>
  <c r="D1536" i="24" s="1"/>
  <c r="D1535" i="24" a="1"/>
  <c r="D1535" i="24" s="1"/>
  <c r="D1534" i="24" a="1"/>
  <c r="D1534" i="24" s="1"/>
  <c r="D1533" i="24" a="1"/>
  <c r="D1533" i="24" s="1"/>
  <c r="D1532" i="24" a="1"/>
  <c r="D1532" i="24" s="1"/>
  <c r="D1531" i="24" a="1"/>
  <c r="D1531" i="24" s="1"/>
  <c r="D1530" i="24" a="1"/>
  <c r="D1530" i="24" s="1"/>
  <c r="D1529" i="24" a="1"/>
  <c r="D1529" i="24" s="1"/>
  <c r="D1528" i="24" a="1"/>
  <c r="D1528" i="24" s="1"/>
  <c r="D1527" i="24" a="1"/>
  <c r="D1527" i="24" s="1"/>
  <c r="D1526" i="24" a="1"/>
  <c r="D1526" i="24" s="1"/>
  <c r="D1525" i="24" a="1"/>
  <c r="D1525" i="24" s="1"/>
  <c r="D1524" i="24" a="1"/>
  <c r="D1524" i="24" s="1"/>
  <c r="D1523" i="24" a="1"/>
  <c r="D1523" i="24" s="1"/>
  <c r="D1522" i="24" a="1"/>
  <c r="D1522" i="24" s="1"/>
  <c r="D1521" i="24" a="1"/>
  <c r="D1521" i="24" s="1"/>
  <c r="D1520" i="24" a="1"/>
  <c r="D1520" i="24" s="1"/>
  <c r="D1519" i="24" a="1"/>
  <c r="D1519" i="24" s="1"/>
  <c r="D1518" i="24" a="1"/>
  <c r="D1518" i="24" s="1"/>
  <c r="D1517" i="24" a="1"/>
  <c r="D1517" i="24" s="1"/>
  <c r="D1516" i="24" a="1"/>
  <c r="D1516" i="24" s="1"/>
  <c r="D1515" i="24" a="1"/>
  <c r="D1515" i="24" s="1"/>
  <c r="D1514" i="24" a="1"/>
  <c r="D1514" i="24" s="1"/>
  <c r="D1513" i="24" a="1"/>
  <c r="D1513" i="24" s="1"/>
  <c r="D1512" i="24" a="1"/>
  <c r="D1512" i="24" s="1"/>
  <c r="D1511" i="24" a="1"/>
  <c r="D1511" i="24" s="1"/>
  <c r="D1510" i="24" a="1"/>
  <c r="D1510" i="24" s="1"/>
  <c r="D1509" i="24" a="1"/>
  <c r="D1509" i="24" s="1"/>
  <c r="D1508" i="24" a="1"/>
  <c r="D1508" i="24" s="1"/>
  <c r="D1507" i="24" a="1"/>
  <c r="D1507" i="24" s="1"/>
  <c r="D1506" i="24" a="1"/>
  <c r="D1506" i="24" s="1"/>
  <c r="D1505" i="24" a="1"/>
  <c r="D1505" i="24" s="1"/>
  <c r="D1504" i="24" a="1"/>
  <c r="D1504" i="24" s="1"/>
  <c r="D1503" i="24" a="1"/>
  <c r="D1503" i="24" s="1"/>
  <c r="D1502" i="24" a="1"/>
  <c r="D1502" i="24" s="1"/>
  <c r="D1501" i="24" a="1"/>
  <c r="D1501" i="24" s="1"/>
  <c r="D1500" i="24" a="1"/>
  <c r="D1500" i="24" s="1"/>
  <c r="D1499" i="24" a="1"/>
  <c r="D1499" i="24" s="1"/>
  <c r="D1498" i="24" a="1"/>
  <c r="D1498" i="24" s="1"/>
  <c r="D1497" i="24" a="1"/>
  <c r="D1497" i="24" s="1"/>
  <c r="D1496" i="24" a="1"/>
  <c r="D1496" i="24" s="1"/>
  <c r="D1495" i="24" a="1"/>
  <c r="D1495" i="24" s="1"/>
  <c r="D1494" i="24" a="1"/>
  <c r="D1494" i="24" s="1"/>
  <c r="D1493" i="24" a="1"/>
  <c r="D1493" i="24" s="1"/>
  <c r="D1492" i="24" a="1"/>
  <c r="D1492" i="24" s="1"/>
  <c r="D1491" i="24" a="1"/>
  <c r="D1491" i="24" s="1"/>
  <c r="D1490" i="24" a="1"/>
  <c r="D1490" i="24" s="1"/>
  <c r="D1489" i="24" a="1"/>
  <c r="D1489" i="24" s="1"/>
  <c r="D1488" i="24" a="1"/>
  <c r="D1488" i="24" s="1"/>
  <c r="D1487" i="24" a="1"/>
  <c r="D1487" i="24" s="1"/>
  <c r="D1486" i="24" a="1"/>
  <c r="D1486" i="24" s="1"/>
  <c r="D1485" i="24" a="1"/>
  <c r="D1485" i="24" s="1"/>
  <c r="D1484" i="24" a="1"/>
  <c r="D1484" i="24" s="1"/>
  <c r="D1483" i="24" a="1"/>
  <c r="D1483" i="24" s="1"/>
  <c r="D1482" i="24" a="1"/>
  <c r="D1482" i="24" s="1"/>
  <c r="D1481" i="24" a="1"/>
  <c r="D1481" i="24" s="1"/>
  <c r="D1480" i="24" a="1"/>
  <c r="D1480" i="24" s="1"/>
  <c r="D1479" i="24" a="1"/>
  <c r="D1479" i="24" s="1"/>
  <c r="D1478" i="24" a="1"/>
  <c r="D1478" i="24" s="1"/>
  <c r="D1477" i="24" a="1"/>
  <c r="D1477" i="24" s="1"/>
  <c r="D1476" i="24" a="1"/>
  <c r="D1476" i="24" s="1"/>
  <c r="D1475" i="24" a="1"/>
  <c r="D1475" i="24" s="1"/>
  <c r="D1474" i="24" a="1"/>
  <c r="D1474" i="24" s="1"/>
  <c r="D1473" i="24" a="1"/>
  <c r="D1473" i="24" s="1"/>
  <c r="D1472" i="24" a="1"/>
  <c r="D1472" i="24" s="1"/>
  <c r="D1471" i="24" a="1"/>
  <c r="D1471" i="24" s="1"/>
  <c r="D1470" i="24" a="1"/>
  <c r="D1470" i="24" s="1"/>
  <c r="D1469" i="24" a="1"/>
  <c r="D1469" i="24" s="1"/>
  <c r="D1468" i="24" a="1"/>
  <c r="D1468" i="24" s="1"/>
  <c r="D1467" i="24" a="1"/>
  <c r="D1467" i="24" s="1"/>
  <c r="D1466" i="24" a="1"/>
  <c r="D1466" i="24" s="1"/>
  <c r="D1465" i="24" a="1"/>
  <c r="D1465" i="24" s="1"/>
  <c r="D1464" i="24" a="1"/>
  <c r="D1464" i="24" s="1"/>
  <c r="D1463" i="24" a="1"/>
  <c r="D1463" i="24" s="1"/>
  <c r="D1462" i="24" a="1"/>
  <c r="D1462" i="24" s="1"/>
  <c r="D1461" i="24" a="1"/>
  <c r="D1461" i="24" s="1"/>
  <c r="D1460" i="24" a="1"/>
  <c r="D1460" i="24" s="1"/>
  <c r="D1459" i="24" a="1"/>
  <c r="D1459" i="24" s="1"/>
  <c r="D1458" i="24" a="1"/>
  <c r="D1458" i="24" s="1"/>
  <c r="D1457" i="24" a="1"/>
  <c r="D1457" i="24" s="1"/>
  <c r="D1456" i="24" a="1"/>
  <c r="D1456" i="24" s="1"/>
  <c r="D1455" i="24" a="1"/>
  <c r="D1455" i="24" s="1"/>
  <c r="D1454" i="24" a="1"/>
  <c r="D1454" i="24" s="1"/>
  <c r="D1453" i="24" a="1"/>
  <c r="D1453" i="24" s="1"/>
  <c r="D1452" i="24" a="1"/>
  <c r="D1452" i="24" s="1"/>
  <c r="D1451" i="24" a="1"/>
  <c r="D1451" i="24" s="1"/>
  <c r="D1450" i="24" a="1"/>
  <c r="D1450" i="24" s="1"/>
  <c r="D1449" i="24" a="1"/>
  <c r="D1449" i="24" s="1"/>
  <c r="D1448" i="24" a="1"/>
  <c r="D1448" i="24" s="1"/>
  <c r="D1447" i="24" a="1"/>
  <c r="D1447" i="24" s="1"/>
  <c r="D1446" i="24" a="1"/>
  <c r="D1446" i="24" s="1"/>
  <c r="D1445" i="24" a="1"/>
  <c r="D1445" i="24" s="1"/>
  <c r="D1444" i="24" a="1"/>
  <c r="D1444" i="24" s="1"/>
  <c r="D1443" i="24" a="1"/>
  <c r="D1443" i="24" s="1"/>
  <c r="D1442" i="24" a="1"/>
  <c r="D1442" i="24" s="1"/>
  <c r="D1441" i="24" a="1"/>
  <c r="D1441" i="24" s="1"/>
  <c r="D1440" i="24" a="1"/>
  <c r="D1440" i="24" s="1"/>
  <c r="D1439" i="24" a="1"/>
  <c r="D1439" i="24" s="1"/>
  <c r="D1438" i="24" a="1"/>
  <c r="D1438" i="24" s="1"/>
  <c r="D1437" i="24" a="1"/>
  <c r="D1437" i="24" s="1"/>
  <c r="D1436" i="24" a="1"/>
  <c r="D1436" i="24" s="1"/>
  <c r="D1435" i="24" a="1"/>
  <c r="D1435" i="24" s="1"/>
  <c r="D1434" i="24" a="1"/>
  <c r="D1434" i="24" s="1"/>
  <c r="D1433" i="24" a="1"/>
  <c r="D1433" i="24" s="1"/>
  <c r="D1432" i="24" a="1"/>
  <c r="D1432" i="24" s="1"/>
  <c r="D1431" i="24" a="1"/>
  <c r="D1431" i="24" s="1"/>
  <c r="D1430" i="24" a="1"/>
  <c r="D1430" i="24" s="1"/>
  <c r="D1429" i="24" a="1"/>
  <c r="D1429" i="24" s="1"/>
  <c r="D1428" i="24" a="1"/>
  <c r="D1428" i="24" s="1"/>
  <c r="D1427" i="24" a="1"/>
  <c r="D1427" i="24" s="1"/>
  <c r="D1426" i="24" a="1"/>
  <c r="D1426" i="24" s="1"/>
  <c r="D1425" i="24" a="1"/>
  <c r="D1425" i="24" s="1"/>
  <c r="D1424" i="24" a="1"/>
  <c r="D1424" i="24" s="1"/>
  <c r="D1423" i="24" a="1"/>
  <c r="D1423" i="24" s="1"/>
  <c r="D1422" i="24" a="1"/>
  <c r="D1422" i="24" s="1"/>
  <c r="D1421" i="24" a="1"/>
  <c r="D1421" i="24" s="1"/>
  <c r="D1420" i="24" a="1"/>
  <c r="D1420" i="24" s="1"/>
  <c r="D1419" i="24" a="1"/>
  <c r="D1419" i="24" s="1"/>
  <c r="D1418" i="24" a="1"/>
  <c r="D1418" i="24" s="1"/>
  <c r="D1417" i="24" a="1"/>
  <c r="D1417" i="24" s="1"/>
  <c r="D1416" i="24" a="1"/>
  <c r="D1416" i="24" s="1"/>
  <c r="D1415" i="24" a="1"/>
  <c r="D1415" i="24" s="1"/>
  <c r="D1414" i="24" a="1"/>
  <c r="D1414" i="24" s="1"/>
  <c r="D1413" i="24" a="1"/>
  <c r="D1413" i="24" s="1"/>
  <c r="D1412" i="24" a="1"/>
  <c r="D1412" i="24" s="1"/>
  <c r="D1411" i="24" a="1"/>
  <c r="D1411" i="24" s="1"/>
  <c r="D1410" i="24" a="1"/>
  <c r="D1410" i="24" s="1"/>
  <c r="D1409" i="24" a="1"/>
  <c r="D1409" i="24" s="1"/>
  <c r="D1408" i="24" a="1"/>
  <c r="D1408" i="24" s="1"/>
  <c r="D1407" i="24" a="1"/>
  <c r="D1407" i="24" s="1"/>
  <c r="D1406" i="24" a="1"/>
  <c r="D1406" i="24" s="1"/>
  <c r="D1405" i="24" a="1"/>
  <c r="D1405" i="24" s="1"/>
  <c r="D1404" i="24" a="1"/>
  <c r="D1404" i="24" s="1"/>
  <c r="D1403" i="24" a="1"/>
  <c r="D1403" i="24" s="1"/>
  <c r="D1402" i="24" a="1"/>
  <c r="D1402" i="24" s="1"/>
  <c r="D1401" i="24" a="1"/>
  <c r="D1401" i="24" s="1"/>
  <c r="D1400" i="24" a="1"/>
  <c r="D1400" i="24" s="1"/>
  <c r="D1399" i="24" a="1"/>
  <c r="D1399" i="24" s="1"/>
  <c r="D1398" i="24" a="1"/>
  <c r="D1398" i="24" s="1"/>
  <c r="D1397" i="24" a="1"/>
  <c r="D1397" i="24" s="1"/>
  <c r="D1396" i="24" a="1"/>
  <c r="D1396" i="24" s="1"/>
  <c r="D1395" i="24" a="1"/>
  <c r="D1395" i="24" s="1"/>
  <c r="D1394" i="24" a="1"/>
  <c r="D1394" i="24" s="1"/>
  <c r="D1393" i="24" a="1"/>
  <c r="D1393" i="24" s="1"/>
  <c r="D1392" i="24" a="1"/>
  <c r="D1392" i="24" s="1"/>
  <c r="D1391" i="24" a="1"/>
  <c r="D1391" i="24" s="1"/>
  <c r="D1390" i="24" a="1"/>
  <c r="D1390" i="24" s="1"/>
  <c r="D1389" i="24" a="1"/>
  <c r="D1389" i="24" s="1"/>
  <c r="D1388" i="24" a="1"/>
  <c r="D1388" i="24" s="1"/>
  <c r="D1387" i="24" a="1"/>
  <c r="D1387" i="24" s="1"/>
  <c r="D1386" i="24" a="1"/>
  <c r="D1386" i="24" s="1"/>
  <c r="D1385" i="24" a="1"/>
  <c r="D1385" i="24" s="1"/>
  <c r="D1384" i="24" a="1"/>
  <c r="D1384" i="24" s="1"/>
  <c r="D1383" i="24" a="1"/>
  <c r="D1383" i="24" s="1"/>
  <c r="D1382" i="24" a="1"/>
  <c r="D1382" i="24" s="1"/>
  <c r="D1381" i="24" a="1"/>
  <c r="D1381" i="24" s="1"/>
  <c r="D1380" i="24" a="1"/>
  <c r="D1380" i="24" s="1"/>
  <c r="D1379" i="24" a="1"/>
  <c r="D1379" i="24" s="1"/>
  <c r="D1378" i="24" a="1"/>
  <c r="D1378" i="24" s="1"/>
  <c r="D1377" i="24" a="1"/>
  <c r="D1377" i="24" s="1"/>
  <c r="D1376" i="24" a="1"/>
  <c r="D1376" i="24" s="1"/>
  <c r="D1375" i="24" a="1"/>
  <c r="D1375" i="24" s="1"/>
  <c r="D1374" i="24" a="1"/>
  <c r="D1374" i="24" s="1"/>
  <c r="D1373" i="24" a="1"/>
  <c r="D1373" i="24" s="1"/>
  <c r="D1372" i="24" a="1"/>
  <c r="D1372" i="24" s="1"/>
  <c r="D1371" i="24" a="1"/>
  <c r="D1371" i="24" s="1"/>
  <c r="D1370" i="24" a="1"/>
  <c r="D1370" i="24" s="1"/>
  <c r="D1369" i="24" a="1"/>
  <c r="D1369" i="24" s="1"/>
  <c r="D1368" i="24" a="1"/>
  <c r="D1368" i="24" s="1"/>
  <c r="D1367" i="24" a="1"/>
  <c r="D1367" i="24" s="1"/>
  <c r="D1366" i="24" a="1"/>
  <c r="D1366" i="24" s="1"/>
  <c r="D1365" i="24" a="1"/>
  <c r="D1365" i="24" s="1"/>
  <c r="D1364" i="24" a="1"/>
  <c r="D1364" i="24" s="1"/>
  <c r="D1363" i="24" a="1"/>
  <c r="D1363" i="24" s="1"/>
  <c r="D1362" i="24" a="1"/>
  <c r="D1362" i="24" s="1"/>
  <c r="D1361" i="24" a="1"/>
  <c r="D1361" i="24" s="1"/>
  <c r="D1360" i="24" a="1"/>
  <c r="D1360" i="24" s="1"/>
  <c r="D1359" i="24" a="1"/>
  <c r="D1359" i="24" s="1"/>
  <c r="D1358" i="24" a="1"/>
  <c r="D1358" i="24" s="1"/>
  <c r="D1357" i="24" a="1"/>
  <c r="D1357" i="24" s="1"/>
  <c r="D1356" i="24" a="1"/>
  <c r="D1356" i="24" s="1"/>
  <c r="D1355" i="24" a="1"/>
  <c r="D1355" i="24" s="1"/>
  <c r="D1354" i="24" a="1"/>
  <c r="D1354" i="24" s="1"/>
  <c r="D1353" i="24" a="1"/>
  <c r="D1353" i="24" s="1"/>
  <c r="D1352" i="24" a="1"/>
  <c r="D1352" i="24" s="1"/>
  <c r="D1351" i="24" a="1"/>
  <c r="D1351" i="24" s="1"/>
  <c r="D1350" i="24" a="1"/>
  <c r="D1350" i="24" s="1"/>
  <c r="D1349" i="24" a="1"/>
  <c r="D1349" i="24" s="1"/>
  <c r="D1348" i="24" a="1"/>
  <c r="D1348" i="24" s="1"/>
  <c r="D1347" i="24" a="1"/>
  <c r="D1347" i="24" s="1"/>
  <c r="D1346" i="24" a="1"/>
  <c r="D1346" i="24" s="1"/>
  <c r="D1345" i="24" a="1"/>
  <c r="D1345" i="24" s="1"/>
  <c r="D1344" i="24" a="1"/>
  <c r="D1344" i="24" s="1"/>
  <c r="D1343" i="24" a="1"/>
  <c r="D1343" i="24" s="1"/>
  <c r="D1342" i="24" a="1"/>
  <c r="D1342" i="24" s="1"/>
  <c r="D1341" i="24" a="1"/>
  <c r="D1341" i="24" s="1"/>
  <c r="D1340" i="24" a="1"/>
  <c r="D1340" i="24" s="1"/>
  <c r="D1339" i="24" a="1"/>
  <c r="D1339" i="24" s="1"/>
  <c r="D1338" i="24" a="1"/>
  <c r="D1338" i="24" s="1"/>
  <c r="D1337" i="24" a="1"/>
  <c r="D1337" i="24" s="1"/>
  <c r="D1336" i="24" a="1"/>
  <c r="D1336" i="24" s="1"/>
  <c r="D1335" i="24" a="1"/>
  <c r="D1335" i="24" s="1"/>
  <c r="D1334" i="24" a="1"/>
  <c r="D1334" i="24" s="1"/>
  <c r="D1333" i="24" a="1"/>
  <c r="D1333" i="24" s="1"/>
  <c r="D1332" i="24" a="1"/>
  <c r="D1332" i="24" s="1"/>
  <c r="D1331" i="24" a="1"/>
  <c r="D1331" i="24" s="1"/>
  <c r="D1330" i="24" a="1"/>
  <c r="D1330" i="24" s="1"/>
  <c r="D1329" i="24" a="1"/>
  <c r="D1329" i="24" s="1"/>
  <c r="D1328" i="24" a="1"/>
  <c r="D1328" i="24" s="1"/>
  <c r="D1327" i="24" a="1"/>
  <c r="D1327" i="24" s="1"/>
  <c r="D1326" i="24" a="1"/>
  <c r="D1326" i="24" s="1"/>
  <c r="D1325" i="24" a="1"/>
  <c r="D1325" i="24" s="1"/>
  <c r="D1324" i="24" a="1"/>
  <c r="D1324" i="24" s="1"/>
  <c r="D1323" i="24" a="1"/>
  <c r="D1323" i="24" s="1"/>
  <c r="D1322" i="24" a="1"/>
  <c r="D1322" i="24" s="1"/>
  <c r="D1321" i="24" a="1"/>
  <c r="D1321" i="24" s="1"/>
  <c r="D1320" i="24" a="1"/>
  <c r="D1320" i="24" s="1"/>
  <c r="D1319" i="24" a="1"/>
  <c r="D1319" i="24" s="1"/>
  <c r="D1318" i="24" a="1"/>
  <c r="D1318" i="24" s="1"/>
  <c r="D1317" i="24" a="1"/>
  <c r="D1317" i="24" s="1"/>
  <c r="D1316" i="24" a="1"/>
  <c r="D1316" i="24" s="1"/>
  <c r="D1315" i="24" a="1"/>
  <c r="D1315" i="24" s="1"/>
  <c r="D1314" i="24" a="1"/>
  <c r="D1314" i="24" s="1"/>
  <c r="D1313" i="24" a="1"/>
  <c r="D1313" i="24" s="1"/>
  <c r="D1312" i="24" a="1"/>
  <c r="D1312" i="24" s="1"/>
  <c r="D1311" i="24" a="1"/>
  <c r="D1311" i="24" s="1"/>
  <c r="D1310" i="24" a="1"/>
  <c r="D1310" i="24" s="1"/>
  <c r="D1309" i="24" a="1"/>
  <c r="D1309" i="24" s="1"/>
  <c r="D1308" i="24" a="1"/>
  <c r="D1308" i="24" s="1"/>
  <c r="D1307" i="24" a="1"/>
  <c r="D1307" i="24" s="1"/>
  <c r="D1306" i="24" a="1"/>
  <c r="D1306" i="24" s="1"/>
  <c r="D1305" i="24" a="1"/>
  <c r="D1305" i="24" s="1"/>
  <c r="D1304" i="24" a="1"/>
  <c r="D1304" i="24" s="1"/>
  <c r="D1303" i="24" a="1"/>
  <c r="D1303" i="24" s="1"/>
  <c r="D1302" i="24" a="1"/>
  <c r="D1302" i="24" s="1"/>
  <c r="D1301" i="24" a="1"/>
  <c r="D1301" i="24" s="1"/>
  <c r="D1300" i="24" a="1"/>
  <c r="D1300" i="24" s="1"/>
  <c r="D1299" i="24" a="1"/>
  <c r="D1299" i="24" s="1"/>
  <c r="D1298" i="24" a="1"/>
  <c r="D1298" i="24" s="1"/>
  <c r="D1297" i="24" a="1"/>
  <c r="D1297" i="24" s="1"/>
  <c r="D1296" i="24" a="1"/>
  <c r="D1296" i="24" s="1"/>
  <c r="D1295" i="24" a="1"/>
  <c r="D1295" i="24" s="1"/>
  <c r="D1294" i="24" a="1"/>
  <c r="D1294" i="24" s="1"/>
  <c r="D1293" i="24" a="1"/>
  <c r="D1293" i="24" s="1"/>
  <c r="D1292" i="24" a="1"/>
  <c r="D1292" i="24" s="1"/>
  <c r="D1291" i="24" a="1"/>
  <c r="D1291" i="24" s="1"/>
  <c r="D1290" i="24" a="1"/>
  <c r="D1290" i="24" s="1"/>
  <c r="D1289" i="24" a="1"/>
  <c r="D1289" i="24" s="1"/>
  <c r="D1288" i="24" a="1"/>
  <c r="D1288" i="24" s="1"/>
  <c r="D1287" i="24" a="1"/>
  <c r="D1287" i="24" s="1"/>
  <c r="D1286" i="24" a="1"/>
  <c r="D1286" i="24" s="1"/>
  <c r="D1285" i="24" a="1"/>
  <c r="D1285" i="24" s="1"/>
  <c r="D1284" i="24" a="1"/>
  <c r="D1284" i="24" s="1"/>
  <c r="D1283" i="24" a="1"/>
  <c r="D1283" i="24" s="1"/>
  <c r="D1282" i="24" a="1"/>
  <c r="D1282" i="24" s="1"/>
  <c r="D1281" i="24" a="1"/>
  <c r="D1281" i="24" s="1"/>
  <c r="D1280" i="24" a="1"/>
  <c r="D1280" i="24" s="1"/>
  <c r="D1279" i="24" a="1"/>
  <c r="D1279" i="24" s="1"/>
  <c r="D1278" i="24" a="1"/>
  <c r="D1278" i="24" s="1"/>
  <c r="D1277" i="24" a="1"/>
  <c r="D1277" i="24" s="1"/>
  <c r="D1276" i="24" a="1"/>
  <c r="D1276" i="24" s="1"/>
  <c r="D1275" i="24" a="1"/>
  <c r="D1275" i="24" s="1"/>
  <c r="D1274" i="24" a="1"/>
  <c r="D1274" i="24" s="1"/>
  <c r="D1273" i="24" a="1"/>
  <c r="D1273" i="24" s="1"/>
  <c r="D1272" i="24" a="1"/>
  <c r="D1272" i="24" s="1"/>
  <c r="D1271" i="24" a="1"/>
  <c r="D1271" i="24" s="1"/>
  <c r="D1270" i="24" a="1"/>
  <c r="D1270" i="24" s="1"/>
  <c r="D1269" i="24" a="1"/>
  <c r="D1269" i="24" s="1"/>
  <c r="D1268" i="24" a="1"/>
  <c r="D1268" i="24" s="1"/>
  <c r="D1267" i="24" a="1"/>
  <c r="D1267" i="24" s="1"/>
  <c r="D1266" i="24" a="1"/>
  <c r="D1266" i="24" s="1"/>
  <c r="D1265" i="24" a="1"/>
  <c r="D1265" i="24" s="1"/>
  <c r="D1264" i="24" a="1"/>
  <c r="D1264" i="24" s="1"/>
  <c r="D1263" i="24" a="1"/>
  <c r="D1263" i="24" s="1"/>
  <c r="D1262" i="24" a="1"/>
  <c r="D1262" i="24" s="1"/>
  <c r="D1261" i="24" a="1"/>
  <c r="D1261" i="24" s="1"/>
  <c r="D1260" i="24" a="1"/>
  <c r="D1260" i="24" s="1"/>
  <c r="D1259" i="24" a="1"/>
  <c r="D1259" i="24" s="1"/>
  <c r="D1258" i="24" a="1"/>
  <c r="D1258" i="24" s="1"/>
  <c r="D1257" i="24" a="1"/>
  <c r="D1257" i="24" s="1"/>
  <c r="D1256" i="24" a="1"/>
  <c r="D1256" i="24" s="1"/>
  <c r="D1255" i="24" a="1"/>
  <c r="D1255" i="24" s="1"/>
  <c r="D1254" i="24" a="1"/>
  <c r="D1254" i="24" s="1"/>
  <c r="D1253" i="24" a="1"/>
  <c r="D1253" i="24" s="1"/>
  <c r="D1252" i="24" a="1"/>
  <c r="D1252" i="24" s="1"/>
  <c r="D1251" i="24" a="1"/>
  <c r="D1251" i="24" s="1"/>
  <c r="D1250" i="24" a="1"/>
  <c r="D1250" i="24" s="1"/>
  <c r="D1249" i="24" a="1"/>
  <c r="D1249" i="24" s="1"/>
  <c r="D1248" i="24" a="1"/>
  <c r="D1248" i="24" s="1"/>
  <c r="D1247" i="24" a="1"/>
  <c r="D1247" i="24" s="1"/>
  <c r="D1246" i="24" a="1"/>
  <c r="D1246" i="24" s="1"/>
  <c r="D1245" i="24" a="1"/>
  <c r="D1245" i="24" s="1"/>
  <c r="D1244" i="24" a="1"/>
  <c r="D1244" i="24" s="1"/>
  <c r="D1243" i="24" a="1"/>
  <c r="D1243" i="24" s="1"/>
  <c r="D1242" i="24" a="1"/>
  <c r="D1242" i="24" s="1"/>
  <c r="D1241" i="24" a="1"/>
  <c r="D1241" i="24" s="1"/>
  <c r="D1240" i="24" a="1"/>
  <c r="D1240" i="24" s="1"/>
  <c r="D1239" i="24" a="1"/>
  <c r="D1239" i="24" s="1"/>
  <c r="D1238" i="24" a="1"/>
  <c r="D1238" i="24" s="1"/>
  <c r="D1237" i="24" a="1"/>
  <c r="D1237" i="24" s="1"/>
  <c r="D1236" i="24" a="1"/>
  <c r="D1236" i="24" s="1"/>
  <c r="D1235" i="24" a="1"/>
  <c r="D1235" i="24" s="1"/>
  <c r="D1234" i="24" a="1"/>
  <c r="D1234" i="24" s="1"/>
  <c r="D1233" i="24" a="1"/>
  <c r="D1233" i="24" s="1"/>
  <c r="D1232" i="24" a="1"/>
  <c r="D1232" i="24" s="1"/>
  <c r="D1231" i="24" a="1"/>
  <c r="D1231" i="24" s="1"/>
  <c r="D1230" i="24" a="1"/>
  <c r="D1230" i="24" s="1"/>
  <c r="D1229" i="24" a="1"/>
  <c r="D1229" i="24" s="1"/>
  <c r="D1228" i="24" a="1"/>
  <c r="D1228" i="24" s="1"/>
  <c r="D1227" i="24" a="1"/>
  <c r="D1227" i="24" s="1"/>
  <c r="D1226" i="24" a="1"/>
  <c r="D1226" i="24" s="1"/>
  <c r="D1225" i="24" a="1"/>
  <c r="D1225" i="24" s="1"/>
  <c r="D1224" i="24" a="1"/>
  <c r="D1224" i="24" s="1"/>
  <c r="D1223" i="24" a="1"/>
  <c r="D1223" i="24" s="1"/>
  <c r="D1222" i="24" a="1"/>
  <c r="D1222" i="24" s="1"/>
  <c r="D1221" i="24" a="1"/>
  <c r="D1221" i="24" s="1"/>
  <c r="D1220" i="24" a="1"/>
  <c r="D1220" i="24" s="1"/>
  <c r="D1219" i="24" a="1"/>
  <c r="D1219" i="24" s="1"/>
  <c r="D1218" i="24" a="1"/>
  <c r="D1218" i="24" s="1"/>
  <c r="D1217" i="24" a="1"/>
  <c r="D1217" i="24" s="1"/>
  <c r="D1216" i="24" a="1"/>
  <c r="D1216" i="24" s="1"/>
  <c r="D1215" i="24" a="1"/>
  <c r="D1215" i="24" s="1"/>
  <c r="D1214" i="24" a="1"/>
  <c r="D1214" i="24" s="1"/>
  <c r="D1213" i="24" a="1"/>
  <c r="D1213" i="24" s="1"/>
  <c r="D1212" i="24" a="1"/>
  <c r="D1212" i="24" s="1"/>
  <c r="D1211" i="24" a="1"/>
  <c r="D1211" i="24" s="1"/>
  <c r="D1210" i="24" a="1"/>
  <c r="D1210" i="24" s="1"/>
  <c r="D1209" i="24" a="1"/>
  <c r="D1209" i="24" s="1"/>
  <c r="D1208" i="24" a="1"/>
  <c r="D1208" i="24" s="1"/>
  <c r="D1207" i="24" a="1"/>
  <c r="D1207" i="24" s="1"/>
  <c r="D1206" i="24" a="1"/>
  <c r="D1206" i="24" s="1"/>
  <c r="D1205" i="24" a="1"/>
  <c r="D1205" i="24" s="1"/>
  <c r="D1204" i="24" a="1"/>
  <c r="D1204" i="24" s="1"/>
  <c r="D1203" i="24" a="1"/>
  <c r="D1203" i="24" s="1"/>
  <c r="D1202" i="24" a="1"/>
  <c r="D1202" i="24" s="1"/>
  <c r="D1201" i="24" a="1"/>
  <c r="D1201" i="24" s="1"/>
  <c r="D1200" i="24" a="1"/>
  <c r="D1200" i="24" s="1"/>
  <c r="D1199" i="24" a="1"/>
  <c r="D1199" i="24" s="1"/>
  <c r="D1198" i="24" a="1"/>
  <c r="D1198" i="24" s="1"/>
  <c r="D1197" i="24" a="1"/>
  <c r="D1197" i="24" s="1"/>
  <c r="D1196" i="24" a="1"/>
  <c r="D1196" i="24" s="1"/>
  <c r="D1195" i="24" a="1"/>
  <c r="D1195" i="24" s="1"/>
  <c r="D1194" i="24" a="1"/>
  <c r="D1194" i="24" s="1"/>
  <c r="D1193" i="24" a="1"/>
  <c r="D1193" i="24" s="1"/>
  <c r="D1192" i="24" a="1"/>
  <c r="D1192" i="24" s="1"/>
  <c r="D1191" i="24" a="1"/>
  <c r="D1191" i="24" s="1"/>
  <c r="D1190" i="24" a="1"/>
  <c r="D1190" i="24" s="1"/>
  <c r="D1189" i="24" a="1"/>
  <c r="D1189" i="24" s="1"/>
  <c r="D1188" i="24" a="1"/>
  <c r="D1188" i="24" s="1"/>
  <c r="D1187" i="24" a="1"/>
  <c r="D1187" i="24" s="1"/>
  <c r="D1186" i="24" a="1"/>
  <c r="D1186" i="24" s="1"/>
  <c r="D1185" i="24" a="1"/>
  <c r="D1185" i="24" s="1"/>
  <c r="D1184" i="24" a="1"/>
  <c r="D1184" i="24" s="1"/>
  <c r="D1183" i="24" a="1"/>
  <c r="D1183" i="24" s="1"/>
  <c r="D1182" i="24" a="1"/>
  <c r="D1182" i="24" s="1"/>
  <c r="D1181" i="24" a="1"/>
  <c r="D1181" i="24" s="1"/>
  <c r="D1180" i="24" a="1"/>
  <c r="D1180" i="24" s="1"/>
  <c r="D1179" i="24" a="1"/>
  <c r="D1179" i="24" s="1"/>
  <c r="D1178" i="24" a="1"/>
  <c r="D1178" i="24" s="1"/>
  <c r="D1177" i="24" a="1"/>
  <c r="D1177" i="24" s="1"/>
  <c r="D1176" i="24" a="1"/>
  <c r="D1176" i="24" s="1"/>
  <c r="D1175" i="24" a="1"/>
  <c r="D1175" i="24" s="1"/>
  <c r="D1174" i="24" a="1"/>
  <c r="D1174" i="24" s="1"/>
  <c r="D1173" i="24" a="1"/>
  <c r="D1173" i="24" s="1"/>
  <c r="D1172" i="24" a="1"/>
  <c r="D1172" i="24" s="1"/>
  <c r="D1171" i="24" a="1"/>
  <c r="D1171" i="24" s="1"/>
  <c r="D1170" i="24" a="1"/>
  <c r="D1170" i="24" s="1"/>
  <c r="D1169" i="24" a="1"/>
  <c r="D1169" i="24" s="1"/>
  <c r="D1168" i="24" a="1"/>
  <c r="D1168" i="24" s="1"/>
  <c r="D1167" i="24" a="1"/>
  <c r="D1167" i="24" s="1"/>
  <c r="D1166" i="24" a="1"/>
  <c r="D1166" i="24" s="1"/>
  <c r="D1165" i="24" a="1"/>
  <c r="D1165" i="24" s="1"/>
  <c r="D1164" i="24" a="1"/>
  <c r="D1164" i="24" s="1"/>
  <c r="D1163" i="24" a="1"/>
  <c r="D1163" i="24" s="1"/>
  <c r="D1162" i="24" a="1"/>
  <c r="D1162" i="24" s="1"/>
  <c r="D1161" i="24" a="1"/>
  <c r="D1161" i="24" s="1"/>
  <c r="D1160" i="24" a="1"/>
  <c r="D1160" i="24" s="1"/>
  <c r="D1159" i="24" a="1"/>
  <c r="D1159" i="24" s="1"/>
  <c r="D1158" i="24" a="1"/>
  <c r="D1158" i="24" s="1"/>
  <c r="D1157" i="24" a="1"/>
  <c r="D1157" i="24" s="1"/>
  <c r="D1156" i="24" a="1"/>
  <c r="D1156" i="24" s="1"/>
  <c r="D1155" i="24" a="1"/>
  <c r="D1155" i="24" s="1"/>
  <c r="D1154" i="24" a="1"/>
  <c r="D1154" i="24" s="1"/>
  <c r="D1153" i="24" a="1"/>
  <c r="D1153" i="24" s="1"/>
  <c r="D1152" i="24" a="1"/>
  <c r="D1152" i="24" s="1"/>
  <c r="D1151" i="24" a="1"/>
  <c r="D1151" i="24" s="1"/>
  <c r="D1150" i="24" a="1"/>
  <c r="D1150" i="24" s="1"/>
  <c r="D1149" i="24" a="1"/>
  <c r="D1149" i="24" s="1"/>
  <c r="D1148" i="24" a="1"/>
  <c r="D1148" i="24" s="1"/>
  <c r="D1147" i="24" a="1"/>
  <c r="D1147" i="24" s="1"/>
  <c r="D1146" i="24" a="1"/>
  <c r="D1146" i="24" s="1"/>
  <c r="D1145" i="24" a="1"/>
  <c r="D1145" i="24" s="1"/>
  <c r="D1144" i="24" a="1"/>
  <c r="D1144" i="24" s="1"/>
  <c r="D1143" i="24" a="1"/>
  <c r="D1143" i="24" s="1"/>
  <c r="D1142" i="24" a="1"/>
  <c r="D1142" i="24" s="1"/>
  <c r="D1141" i="24" a="1"/>
  <c r="D1141" i="24" s="1"/>
  <c r="D1140" i="24" a="1"/>
  <c r="D1140" i="24" s="1"/>
  <c r="D1139" i="24" a="1"/>
  <c r="D1139" i="24" s="1"/>
  <c r="D1138" i="24" a="1"/>
  <c r="D1138" i="24" s="1"/>
  <c r="D1137" i="24" a="1"/>
  <c r="D1137" i="24" s="1"/>
  <c r="D1136" i="24" a="1"/>
  <c r="D1136" i="24" s="1"/>
  <c r="D1135" i="24" a="1"/>
  <c r="D1135" i="24" s="1"/>
  <c r="D1134" i="24" a="1"/>
  <c r="D1134" i="24" s="1"/>
  <c r="D1133" i="24" a="1"/>
  <c r="D1133" i="24" s="1"/>
  <c r="D1132" i="24" a="1"/>
  <c r="D1132" i="24" s="1"/>
  <c r="D1131" i="24" a="1"/>
  <c r="D1131" i="24" s="1"/>
  <c r="D1130" i="24" a="1"/>
  <c r="D1130" i="24" s="1"/>
  <c r="D1129" i="24" a="1"/>
  <c r="D1129" i="24" s="1"/>
  <c r="D1128" i="24" a="1"/>
  <c r="D1128" i="24" s="1"/>
  <c r="D1127" i="24" a="1"/>
  <c r="D1127" i="24" s="1"/>
  <c r="D1126" i="24" a="1"/>
  <c r="D1126" i="24" s="1"/>
  <c r="D1125" i="24" a="1"/>
  <c r="D1125" i="24" s="1"/>
  <c r="D1124" i="24" a="1"/>
  <c r="D1124" i="24" s="1"/>
  <c r="D1123" i="24" a="1"/>
  <c r="D1123" i="24" s="1"/>
  <c r="D1122" i="24" a="1"/>
  <c r="D1122" i="24" s="1"/>
  <c r="D1121" i="24" a="1"/>
  <c r="D1121" i="24" s="1"/>
  <c r="D1120" i="24" a="1"/>
  <c r="D1120" i="24" s="1"/>
  <c r="D1119" i="24" a="1"/>
  <c r="D1119" i="24" s="1"/>
  <c r="D1118" i="24" a="1"/>
  <c r="D1118" i="24" s="1"/>
  <c r="D1117" i="24" a="1"/>
  <c r="D1117" i="24" s="1"/>
  <c r="D1116" i="24" a="1"/>
  <c r="D1116" i="24" s="1"/>
  <c r="D1115" i="24" a="1"/>
  <c r="D1115" i="24" s="1"/>
  <c r="D1114" i="24" a="1"/>
  <c r="D1114" i="24" s="1"/>
  <c r="D1113" i="24" a="1"/>
  <c r="D1113" i="24" s="1"/>
  <c r="D1112" i="24" a="1"/>
  <c r="D1112" i="24" s="1"/>
  <c r="D1111" i="24" a="1"/>
  <c r="D1111" i="24" s="1"/>
  <c r="D1110" i="24" a="1"/>
  <c r="D1110" i="24" s="1"/>
  <c r="D1109" i="24" a="1"/>
  <c r="D1109" i="24" s="1"/>
  <c r="D1108" i="24" a="1"/>
  <c r="D1108" i="24" s="1"/>
  <c r="D1107" i="24" a="1"/>
  <c r="D1107" i="24" s="1"/>
  <c r="D1106" i="24" a="1"/>
  <c r="D1106" i="24" s="1"/>
  <c r="D1105" i="24" a="1"/>
  <c r="D1105" i="24" s="1"/>
  <c r="D1104" i="24" a="1"/>
  <c r="D1104" i="24" s="1"/>
  <c r="D1103" i="24" a="1"/>
  <c r="D1103" i="24" s="1"/>
  <c r="D1102" i="24" a="1"/>
  <c r="D1102" i="24" s="1"/>
  <c r="D1101" i="24" a="1"/>
  <c r="D1101" i="24" s="1"/>
  <c r="D1100" i="24" a="1"/>
  <c r="D1100" i="24" s="1"/>
  <c r="D1099" i="24" a="1"/>
  <c r="D1099" i="24" s="1"/>
  <c r="D1098" i="24" a="1"/>
  <c r="D1098" i="24" s="1"/>
  <c r="D1097" i="24" a="1"/>
  <c r="D1097" i="24" s="1"/>
  <c r="D1096" i="24" a="1"/>
  <c r="D1096" i="24" s="1"/>
  <c r="D1095" i="24" a="1"/>
  <c r="D1095" i="24" s="1"/>
  <c r="D1094" i="24" a="1"/>
  <c r="D1094" i="24" s="1"/>
  <c r="D1093" i="24" a="1"/>
  <c r="D1093" i="24" s="1"/>
  <c r="D1092" i="24" a="1"/>
  <c r="D1092" i="24" s="1"/>
  <c r="D1091" i="24" a="1"/>
  <c r="D1091" i="24" s="1"/>
  <c r="D1090" i="24" a="1"/>
  <c r="D1090" i="24" s="1"/>
  <c r="D1089" i="24" a="1"/>
  <c r="D1089" i="24" s="1"/>
  <c r="D1088" i="24" a="1"/>
  <c r="D1088" i="24" s="1"/>
  <c r="D1087" i="24" a="1"/>
  <c r="D1087" i="24" s="1"/>
  <c r="D1086" i="24" a="1"/>
  <c r="D1086" i="24" s="1"/>
  <c r="D1085" i="24" a="1"/>
  <c r="D1085" i="24" s="1"/>
  <c r="D1084" i="24" a="1"/>
  <c r="D1084" i="24" s="1"/>
  <c r="D1083" i="24" a="1"/>
  <c r="D1083" i="24" s="1"/>
  <c r="D1082" i="24" a="1"/>
  <c r="D1082" i="24" s="1"/>
  <c r="D1081" i="24" a="1"/>
  <c r="D1081" i="24" s="1"/>
  <c r="D1080" i="24" a="1"/>
  <c r="D1080" i="24" s="1"/>
  <c r="D1079" i="24" a="1"/>
  <c r="D1079" i="24" s="1"/>
  <c r="D1078" i="24" a="1"/>
  <c r="D1078" i="24" s="1"/>
  <c r="D1077" i="24" a="1"/>
  <c r="D1077" i="24" s="1"/>
  <c r="D1076" i="24" a="1"/>
  <c r="D1076" i="24" s="1"/>
  <c r="D1075" i="24" a="1"/>
  <c r="D1075" i="24" s="1"/>
  <c r="D1074" i="24" a="1"/>
  <c r="D1074" i="24" s="1"/>
  <c r="D1073" i="24" a="1"/>
  <c r="D1073" i="24" s="1"/>
  <c r="D1072" i="24" a="1"/>
  <c r="D1072" i="24" s="1"/>
  <c r="D1071" i="24" a="1"/>
  <c r="D1071" i="24" s="1"/>
  <c r="D1070" i="24" a="1"/>
  <c r="D1070" i="24" s="1"/>
  <c r="D1069" i="24" a="1"/>
  <c r="D1069" i="24" s="1"/>
  <c r="D1068" i="24" a="1"/>
  <c r="D1068" i="24" s="1"/>
  <c r="D1067" i="24" a="1"/>
  <c r="D1067" i="24" s="1"/>
  <c r="D1066" i="24" a="1"/>
  <c r="D1066" i="24" s="1"/>
  <c r="D1065" i="24" a="1"/>
  <c r="D1065" i="24" s="1"/>
  <c r="D1064" i="24" a="1"/>
  <c r="D1064" i="24" s="1"/>
  <c r="D1063" i="24" a="1"/>
  <c r="D1063" i="24" s="1"/>
  <c r="D1062" i="24" a="1"/>
  <c r="D1062" i="24" s="1"/>
  <c r="D1061" i="24" a="1"/>
  <c r="D1061" i="24" s="1"/>
  <c r="D1060" i="24" a="1"/>
  <c r="D1060" i="24" s="1"/>
  <c r="D1059" i="24" a="1"/>
  <c r="D1059" i="24" s="1"/>
  <c r="D1058" i="24" a="1"/>
  <c r="D1058" i="24" s="1"/>
  <c r="D1057" i="24" a="1"/>
  <c r="D1057" i="24" s="1"/>
  <c r="D1056" i="24" a="1"/>
  <c r="D1056" i="24" s="1"/>
  <c r="D1055" i="24" a="1"/>
  <c r="D1055" i="24" s="1"/>
  <c r="D1054" i="24" a="1"/>
  <c r="D1054" i="24" s="1"/>
  <c r="D1053" i="24" a="1"/>
  <c r="D1053" i="24" s="1"/>
  <c r="D1052" i="24" a="1"/>
  <c r="D1052" i="24" s="1"/>
  <c r="D1051" i="24" a="1"/>
  <c r="D1051" i="24" s="1"/>
  <c r="D1050" i="24" a="1"/>
  <c r="D1050" i="24" s="1"/>
  <c r="D1049" i="24" a="1"/>
  <c r="D1049" i="24" s="1"/>
  <c r="D1048" i="24" a="1"/>
  <c r="D1048" i="24" s="1"/>
  <c r="D1047" i="24" a="1"/>
  <c r="D1047" i="24" s="1"/>
  <c r="D1046" i="24" a="1"/>
  <c r="D1046" i="24" s="1"/>
  <c r="D1045" i="24" a="1"/>
  <c r="D1045" i="24" s="1"/>
  <c r="D1044" i="24" a="1"/>
  <c r="D1044" i="24" s="1"/>
  <c r="D1043" i="24" a="1"/>
  <c r="D1043" i="24" s="1"/>
  <c r="D1042" i="24" a="1"/>
  <c r="D1042" i="24" s="1"/>
  <c r="D1041" i="24" a="1"/>
  <c r="D1041" i="24" s="1"/>
  <c r="D1040" i="24" a="1"/>
  <c r="D1040" i="24" s="1"/>
  <c r="D1039" i="24" a="1"/>
  <c r="D1039" i="24" s="1"/>
  <c r="D1038" i="24" a="1"/>
  <c r="D1038" i="24" s="1"/>
  <c r="D1037" i="24" a="1"/>
  <c r="D1037" i="24" s="1"/>
  <c r="D1036" i="24" a="1"/>
  <c r="D1036" i="24" s="1"/>
  <c r="D1035" i="24" a="1"/>
  <c r="D1035" i="24" s="1"/>
  <c r="D1034" i="24" a="1"/>
  <c r="D1034" i="24" s="1"/>
  <c r="D1033" i="24" a="1"/>
  <c r="D1033" i="24" s="1"/>
  <c r="D1032" i="24" a="1"/>
  <c r="D1032" i="24" s="1"/>
  <c r="D1031" i="24" a="1"/>
  <c r="D1031" i="24" s="1"/>
  <c r="D1030" i="24" a="1"/>
  <c r="D1030" i="24" s="1"/>
  <c r="D1029" i="24" a="1"/>
  <c r="D1029" i="24" s="1"/>
  <c r="D1028" i="24" a="1"/>
  <c r="D1028" i="24" s="1"/>
  <c r="D1027" i="24" a="1"/>
  <c r="D1027" i="24" s="1"/>
  <c r="D1026" i="24" a="1"/>
  <c r="D1026" i="24" s="1"/>
  <c r="D1025" i="24" a="1"/>
  <c r="D1025" i="24" s="1"/>
  <c r="D1024" i="24" a="1"/>
  <c r="D1024" i="24" s="1"/>
  <c r="D1023" i="24" a="1"/>
  <c r="D1023" i="24" s="1"/>
  <c r="D1022" i="24" a="1"/>
  <c r="D1022" i="24" s="1"/>
  <c r="D1021" i="24" a="1"/>
  <c r="D1021" i="24" s="1"/>
  <c r="D1020" i="24" a="1"/>
  <c r="D1020" i="24" s="1"/>
  <c r="D1019" i="24" a="1"/>
  <c r="D1019" i="24" s="1"/>
  <c r="D1018" i="24" a="1"/>
  <c r="D1018" i="24" s="1"/>
  <c r="D1017" i="24" a="1"/>
  <c r="D1017" i="24" s="1"/>
  <c r="D1016" i="24" a="1"/>
  <c r="D1016" i="24" s="1"/>
  <c r="D1015" i="24" a="1"/>
  <c r="D1015" i="24" s="1"/>
  <c r="D1014" i="24" a="1"/>
  <c r="D1014" i="24" s="1"/>
  <c r="D1013" i="24" a="1"/>
  <c r="D1013" i="24" s="1"/>
  <c r="D1012" i="24" a="1"/>
  <c r="D1012" i="24" s="1"/>
  <c r="D1011" i="24" a="1"/>
  <c r="D1011" i="24" s="1"/>
  <c r="D1010" i="24" a="1"/>
  <c r="D1010" i="24" s="1"/>
  <c r="D1009" i="24" a="1"/>
  <c r="D1009" i="24" s="1"/>
  <c r="D1008" i="24" a="1"/>
  <c r="D1008" i="24" s="1"/>
  <c r="D1007" i="24" a="1"/>
  <c r="D1007" i="24" s="1"/>
  <c r="D1006" i="24" a="1"/>
  <c r="D1006" i="24" s="1"/>
  <c r="D1005" i="24" a="1"/>
  <c r="D1005" i="24" s="1"/>
  <c r="D1004" i="24" a="1"/>
  <c r="D1004" i="24" s="1"/>
  <c r="D1003" i="24" a="1"/>
  <c r="D1003" i="24" s="1"/>
  <c r="D1002" i="24" a="1"/>
  <c r="D1002" i="24" s="1"/>
  <c r="D1001" i="24" a="1"/>
  <c r="D1001" i="24" s="1"/>
  <c r="D1000" i="24" a="1"/>
  <c r="D1000" i="24" s="1"/>
  <c r="D999" i="24" a="1"/>
  <c r="D999" i="24" s="1"/>
  <c r="D998" i="24" a="1"/>
  <c r="D998" i="24" s="1"/>
  <c r="D997" i="24" a="1"/>
  <c r="D997" i="24" s="1"/>
  <c r="D996" i="24" a="1"/>
  <c r="D996" i="24" s="1"/>
  <c r="D995" i="24" a="1"/>
  <c r="D995" i="24" s="1"/>
  <c r="D994" i="24" a="1"/>
  <c r="D994" i="24" s="1"/>
  <c r="D993" i="24" a="1"/>
  <c r="D993" i="24" s="1"/>
  <c r="D992" i="24" a="1"/>
  <c r="D992" i="24" s="1"/>
  <c r="D991" i="24" a="1"/>
  <c r="D991" i="24" s="1"/>
  <c r="D990" i="24" a="1"/>
  <c r="D990" i="24" s="1"/>
  <c r="D989" i="24" a="1"/>
  <c r="D989" i="24" s="1"/>
  <c r="D988" i="24" a="1"/>
  <c r="D988" i="24" s="1"/>
  <c r="D987" i="24" a="1"/>
  <c r="D987" i="24" s="1"/>
  <c r="D986" i="24" a="1"/>
  <c r="D986" i="24" s="1"/>
  <c r="D985" i="24" a="1"/>
  <c r="D985" i="24" s="1"/>
  <c r="D984" i="24" a="1"/>
  <c r="D984" i="24" s="1"/>
  <c r="D983" i="24" a="1"/>
  <c r="D983" i="24" s="1"/>
  <c r="D982" i="24" a="1"/>
  <c r="D982" i="24" s="1"/>
  <c r="D981" i="24" a="1"/>
  <c r="D981" i="24" s="1"/>
  <c r="D980" i="24" a="1"/>
  <c r="D980" i="24" s="1"/>
  <c r="D979" i="24" a="1"/>
  <c r="D979" i="24" s="1"/>
  <c r="D978" i="24" a="1"/>
  <c r="D978" i="24" s="1"/>
  <c r="D977" i="24" a="1"/>
  <c r="D977" i="24" s="1"/>
  <c r="D976" i="24" a="1"/>
  <c r="D976" i="24" s="1"/>
  <c r="D975" i="24" a="1"/>
  <c r="D975" i="24" s="1"/>
  <c r="D974" i="24" a="1"/>
  <c r="D974" i="24" s="1"/>
  <c r="D973" i="24" a="1"/>
  <c r="D973" i="24" s="1"/>
  <c r="D972" i="24" a="1"/>
  <c r="D972" i="24" s="1"/>
  <c r="D971" i="24" a="1"/>
  <c r="D971" i="24" s="1"/>
  <c r="D970" i="24" a="1"/>
  <c r="D970" i="24" s="1"/>
  <c r="D969" i="24" a="1"/>
  <c r="D969" i="24" s="1"/>
  <c r="D968" i="24" a="1"/>
  <c r="D968" i="24" s="1"/>
  <c r="D967" i="24" a="1"/>
  <c r="D967" i="24" s="1"/>
  <c r="D966" i="24" a="1"/>
  <c r="D966" i="24" s="1"/>
  <c r="D965" i="24" a="1"/>
  <c r="D965" i="24" s="1"/>
  <c r="D964" i="24" a="1"/>
  <c r="D964" i="24" s="1"/>
  <c r="D963" i="24" a="1"/>
  <c r="D963" i="24" s="1"/>
  <c r="D962" i="24" a="1"/>
  <c r="D962" i="24" s="1"/>
  <c r="D961" i="24" a="1"/>
  <c r="D961" i="24" s="1"/>
  <c r="D960" i="24" a="1"/>
  <c r="D960" i="24" s="1"/>
  <c r="D959" i="24" a="1"/>
  <c r="D959" i="24" s="1"/>
  <c r="D958" i="24" a="1"/>
  <c r="D958" i="24" s="1"/>
  <c r="D957" i="24" a="1"/>
  <c r="D957" i="24" s="1"/>
  <c r="D956" i="24" a="1"/>
  <c r="D956" i="24" s="1"/>
  <c r="D955" i="24" a="1"/>
  <c r="D955" i="24" s="1"/>
  <c r="D954" i="24" a="1"/>
  <c r="D954" i="24" s="1"/>
  <c r="D953" i="24" a="1"/>
  <c r="D953" i="24" s="1"/>
  <c r="D952" i="24" a="1"/>
  <c r="D952" i="24" s="1"/>
  <c r="D951" i="24" a="1"/>
  <c r="D951" i="24" s="1"/>
  <c r="D950" i="24" a="1"/>
  <c r="D950" i="24" s="1"/>
  <c r="D949" i="24" a="1"/>
  <c r="D949" i="24" s="1"/>
  <c r="D948" i="24" a="1"/>
  <c r="D948" i="24" s="1"/>
  <c r="D947" i="24" a="1"/>
  <c r="D947" i="24" s="1"/>
  <c r="D946" i="24" a="1"/>
  <c r="D946" i="24" s="1"/>
  <c r="D945" i="24" a="1"/>
  <c r="D945" i="24" s="1"/>
  <c r="D944" i="24" a="1"/>
  <c r="D944" i="24" s="1"/>
  <c r="D943" i="24" a="1"/>
  <c r="D943" i="24" s="1"/>
  <c r="D942" i="24" a="1"/>
  <c r="D942" i="24" s="1"/>
  <c r="D941" i="24" a="1"/>
  <c r="D941" i="24" s="1"/>
  <c r="D940" i="24" a="1"/>
  <c r="D940" i="24" s="1"/>
  <c r="D939" i="24" a="1"/>
  <c r="D939" i="24" s="1"/>
  <c r="D938" i="24" a="1"/>
  <c r="D938" i="24" s="1"/>
  <c r="D937" i="24" a="1"/>
  <c r="D937" i="24" s="1"/>
  <c r="D936" i="24" a="1"/>
  <c r="D936" i="24" s="1"/>
  <c r="D935" i="24" a="1"/>
  <c r="D935" i="24" s="1"/>
  <c r="D934" i="24" a="1"/>
  <c r="D934" i="24" s="1"/>
  <c r="D933" i="24" a="1"/>
  <c r="D933" i="24" s="1"/>
  <c r="D932" i="24" a="1"/>
  <c r="D932" i="24" s="1"/>
  <c r="D931" i="24" a="1"/>
  <c r="D931" i="24" s="1"/>
  <c r="D930" i="24" a="1"/>
  <c r="D930" i="24" s="1"/>
  <c r="D929" i="24" a="1"/>
  <c r="D929" i="24" s="1"/>
  <c r="D928" i="24" a="1"/>
  <c r="D928" i="24" s="1"/>
  <c r="D927" i="24" a="1"/>
  <c r="D927" i="24" s="1"/>
  <c r="D926" i="24" a="1"/>
  <c r="D926" i="24" s="1"/>
  <c r="D925" i="24" a="1"/>
  <c r="D925" i="24" s="1"/>
  <c r="D924" i="24" a="1"/>
  <c r="D924" i="24" s="1"/>
  <c r="D923" i="24" a="1"/>
  <c r="D923" i="24" s="1"/>
  <c r="D922" i="24" a="1"/>
  <c r="D922" i="24" s="1"/>
  <c r="D921" i="24" a="1"/>
  <c r="D921" i="24" s="1"/>
  <c r="D920" i="24" a="1"/>
  <c r="D920" i="24" s="1"/>
  <c r="D919" i="24" a="1"/>
  <c r="D919" i="24" s="1"/>
  <c r="D918" i="24" a="1"/>
  <c r="D918" i="24" s="1"/>
  <c r="D917" i="24" a="1"/>
  <c r="D917" i="24" s="1"/>
  <c r="D916" i="24" a="1"/>
  <c r="D916" i="24" s="1"/>
  <c r="D915" i="24" a="1"/>
  <c r="D915" i="24" s="1"/>
  <c r="D914" i="24" a="1"/>
  <c r="D914" i="24" s="1"/>
  <c r="D913" i="24" a="1"/>
  <c r="D913" i="24" s="1"/>
  <c r="D912" i="24" a="1"/>
  <c r="D912" i="24" s="1"/>
  <c r="D911" i="24" a="1"/>
  <c r="D911" i="24" s="1"/>
  <c r="D910" i="24" a="1"/>
  <c r="D910" i="24" s="1"/>
  <c r="D909" i="24" a="1"/>
  <c r="D909" i="24" s="1"/>
  <c r="D908" i="24" a="1"/>
  <c r="D908" i="24" s="1"/>
  <c r="D907" i="24" a="1"/>
  <c r="D907" i="24" s="1"/>
  <c r="D906" i="24" a="1"/>
  <c r="D906" i="24" s="1"/>
  <c r="D905" i="24" a="1"/>
  <c r="D905" i="24" s="1"/>
  <c r="D904" i="24" a="1"/>
  <c r="D904" i="24" s="1"/>
  <c r="D903" i="24" a="1"/>
  <c r="D903" i="24" s="1"/>
  <c r="D902" i="24" a="1"/>
  <c r="D902" i="24" s="1"/>
  <c r="D901" i="24" a="1"/>
  <c r="D901" i="24" s="1"/>
  <c r="D900" i="24" a="1"/>
  <c r="D900" i="24" s="1"/>
  <c r="D899" i="24" a="1"/>
  <c r="D899" i="24" s="1"/>
  <c r="D898" i="24" a="1"/>
  <c r="D898" i="24" s="1"/>
  <c r="D897" i="24" a="1"/>
  <c r="D897" i="24" s="1"/>
  <c r="D896" i="24" a="1"/>
  <c r="D896" i="24" s="1"/>
  <c r="D895" i="24" a="1"/>
  <c r="D895" i="24" s="1"/>
  <c r="D894" i="24" a="1"/>
  <c r="D894" i="24" s="1"/>
  <c r="D893" i="24" a="1"/>
  <c r="D893" i="24" s="1"/>
  <c r="D892" i="24" a="1"/>
  <c r="D892" i="24" s="1"/>
  <c r="D891" i="24" a="1"/>
  <c r="D891" i="24" s="1"/>
  <c r="D890" i="24" a="1"/>
  <c r="D890" i="24" s="1"/>
  <c r="D889" i="24" a="1"/>
  <c r="D889" i="24" s="1"/>
  <c r="D888" i="24" a="1"/>
  <c r="D888" i="24" s="1"/>
  <c r="D887" i="24" a="1"/>
  <c r="D887" i="24" s="1"/>
  <c r="D886" i="24" a="1"/>
  <c r="D886" i="24" s="1"/>
  <c r="D885" i="24" a="1"/>
  <c r="D885" i="24" s="1"/>
  <c r="D884" i="24" a="1"/>
  <c r="D884" i="24" s="1"/>
  <c r="D883" i="24" a="1"/>
  <c r="D883" i="24" s="1"/>
  <c r="D882" i="24" a="1"/>
  <c r="D882" i="24" s="1"/>
  <c r="D881" i="24" a="1"/>
  <c r="D881" i="24" s="1"/>
  <c r="D880" i="24" a="1"/>
  <c r="D880" i="24" s="1"/>
  <c r="D879" i="24" a="1"/>
  <c r="D879" i="24" s="1"/>
  <c r="D878" i="24" a="1"/>
  <c r="D878" i="24" s="1"/>
  <c r="D877" i="24" a="1"/>
  <c r="D877" i="24" s="1"/>
  <c r="D876" i="24" a="1"/>
  <c r="D876" i="24" s="1"/>
  <c r="D875" i="24" a="1"/>
  <c r="D875" i="24" s="1"/>
  <c r="D874" i="24" a="1"/>
  <c r="D874" i="24" s="1"/>
  <c r="D873" i="24" a="1"/>
  <c r="D873" i="24" s="1"/>
  <c r="D872" i="24" a="1"/>
  <c r="D872" i="24" s="1"/>
  <c r="D871" i="24" a="1"/>
  <c r="D871" i="24" s="1"/>
  <c r="D870" i="24" a="1"/>
  <c r="D870" i="24" s="1"/>
  <c r="D869" i="24" a="1"/>
  <c r="D869" i="24" s="1"/>
  <c r="D868" i="24" a="1"/>
  <c r="D868" i="24" s="1"/>
  <c r="D867" i="24" a="1"/>
  <c r="D867" i="24" s="1"/>
  <c r="D866" i="24" a="1"/>
  <c r="D866" i="24" s="1"/>
  <c r="D865" i="24" a="1"/>
  <c r="D865" i="24" s="1"/>
  <c r="D864" i="24" a="1"/>
  <c r="D864" i="24" s="1"/>
  <c r="D863" i="24" a="1"/>
  <c r="D863" i="24" s="1"/>
  <c r="D862" i="24" a="1"/>
  <c r="D862" i="24" s="1"/>
  <c r="D861" i="24" a="1"/>
  <c r="D861" i="24" s="1"/>
  <c r="D860" i="24" a="1"/>
  <c r="D860" i="24" s="1"/>
  <c r="D859" i="24" a="1"/>
  <c r="D859" i="24" s="1"/>
  <c r="D858" i="24" a="1"/>
  <c r="D858" i="24" s="1"/>
  <c r="D857" i="24" a="1"/>
  <c r="D857" i="24" s="1"/>
  <c r="D856" i="24" a="1"/>
  <c r="D856" i="24" s="1"/>
  <c r="D855" i="24" a="1"/>
  <c r="D855" i="24" s="1"/>
  <c r="D854" i="24" a="1"/>
  <c r="D854" i="24" s="1"/>
  <c r="D853" i="24" a="1"/>
  <c r="D853" i="24" s="1"/>
  <c r="D852" i="24" a="1"/>
  <c r="D852" i="24" s="1"/>
  <c r="D851" i="24" a="1"/>
  <c r="D851" i="24" s="1"/>
  <c r="D850" i="24" a="1"/>
  <c r="D850" i="24" s="1"/>
  <c r="D849" i="24" a="1"/>
  <c r="D849" i="24" s="1"/>
  <c r="D848" i="24" a="1"/>
  <c r="D848" i="24" s="1"/>
  <c r="D847" i="24" a="1"/>
  <c r="D847" i="24" s="1"/>
  <c r="D846" i="24" a="1"/>
  <c r="D846" i="24" s="1"/>
  <c r="D845" i="24" a="1"/>
  <c r="D845" i="24" s="1"/>
  <c r="D844" i="24" a="1"/>
  <c r="D844" i="24" s="1"/>
  <c r="D843" i="24" a="1"/>
  <c r="D843" i="24" s="1"/>
  <c r="D842" i="24" a="1"/>
  <c r="D842" i="24" s="1"/>
  <c r="D841" i="24" a="1"/>
  <c r="D841" i="24" s="1"/>
  <c r="D840" i="24" a="1"/>
  <c r="D840" i="24" s="1"/>
  <c r="D839" i="24" a="1"/>
  <c r="D839" i="24" s="1"/>
  <c r="D838" i="24" a="1"/>
  <c r="D838" i="24" s="1"/>
  <c r="D837" i="24" a="1"/>
  <c r="D837" i="24" s="1"/>
  <c r="D836" i="24" a="1"/>
  <c r="D836" i="24" s="1"/>
  <c r="D835" i="24" a="1"/>
  <c r="D835" i="24" s="1"/>
  <c r="D834" i="24" a="1"/>
  <c r="D834" i="24" s="1"/>
  <c r="D833" i="24" a="1"/>
  <c r="D833" i="24" s="1"/>
  <c r="D832" i="24" a="1"/>
  <c r="D832" i="24" s="1"/>
  <c r="D831" i="24" a="1"/>
  <c r="D831" i="24" s="1"/>
  <c r="D830" i="24" a="1"/>
  <c r="D830" i="24" s="1"/>
  <c r="D829" i="24" a="1"/>
  <c r="D829" i="24" s="1"/>
  <c r="D828" i="24" a="1"/>
  <c r="D828" i="24" s="1"/>
  <c r="D827" i="24" a="1"/>
  <c r="D827" i="24" s="1"/>
  <c r="D826" i="24" a="1"/>
  <c r="D826" i="24" s="1"/>
  <c r="D825" i="24" a="1"/>
  <c r="D825" i="24" s="1"/>
  <c r="D824" i="24" a="1"/>
  <c r="D824" i="24" s="1"/>
  <c r="D823" i="24" a="1"/>
  <c r="D823" i="24" s="1"/>
  <c r="D822" i="24" a="1"/>
  <c r="D822" i="24" s="1"/>
  <c r="D821" i="24" a="1"/>
  <c r="D821" i="24" s="1"/>
  <c r="D820" i="24" a="1"/>
  <c r="D820" i="24" s="1"/>
  <c r="D819" i="24" a="1"/>
  <c r="D819" i="24" s="1"/>
  <c r="D818" i="24" a="1"/>
  <c r="D818" i="24" s="1"/>
  <c r="D817" i="24" a="1"/>
  <c r="D817" i="24" s="1"/>
  <c r="D816" i="24" a="1"/>
  <c r="D816" i="24" s="1"/>
  <c r="D815" i="24" a="1"/>
  <c r="D815" i="24" s="1"/>
  <c r="D814" i="24" a="1"/>
  <c r="D814" i="24" s="1"/>
  <c r="D813" i="24" a="1"/>
  <c r="D813" i="24" s="1"/>
  <c r="D812" i="24" a="1"/>
  <c r="D812" i="24" s="1"/>
  <c r="D811" i="24" a="1"/>
  <c r="D811" i="24" s="1"/>
  <c r="D810" i="24" a="1"/>
  <c r="D810" i="24" s="1"/>
  <c r="D809" i="24" a="1"/>
  <c r="D809" i="24" s="1"/>
  <c r="D808" i="24" a="1"/>
  <c r="D808" i="24" s="1"/>
  <c r="D807" i="24" a="1"/>
  <c r="D807" i="24" s="1"/>
  <c r="D806" i="24" a="1"/>
  <c r="D806" i="24" s="1"/>
  <c r="D805" i="24" a="1"/>
  <c r="D805" i="24" s="1"/>
  <c r="D804" i="24" a="1"/>
  <c r="D804" i="24" s="1"/>
  <c r="D803" i="24" a="1"/>
  <c r="D803" i="24" s="1"/>
  <c r="D802" i="24" a="1"/>
  <c r="D802" i="24" s="1"/>
  <c r="D801" i="24" a="1"/>
  <c r="D801" i="24" s="1"/>
  <c r="D800" i="24" a="1"/>
  <c r="D800" i="24" s="1"/>
  <c r="D799" i="24" a="1"/>
  <c r="D799" i="24" s="1"/>
  <c r="D798" i="24" a="1"/>
  <c r="D798" i="24" s="1"/>
  <c r="D797" i="24" a="1"/>
  <c r="D797" i="24" s="1"/>
  <c r="D796" i="24" a="1"/>
  <c r="D796" i="24" s="1"/>
  <c r="D795" i="24" a="1"/>
  <c r="D795" i="24" s="1"/>
  <c r="D794" i="24" a="1"/>
  <c r="D794" i="24" s="1"/>
  <c r="D793" i="24" a="1"/>
  <c r="D793" i="24" s="1"/>
  <c r="D792" i="24" a="1"/>
  <c r="D792" i="24" s="1"/>
  <c r="D791" i="24" a="1"/>
  <c r="D791" i="24" s="1"/>
  <c r="D790" i="24" a="1"/>
  <c r="D790" i="24" s="1"/>
  <c r="D789" i="24" a="1"/>
  <c r="D789" i="24" s="1"/>
  <c r="D788" i="24" a="1"/>
  <c r="D788" i="24" s="1"/>
  <c r="D787" i="24" a="1"/>
  <c r="D787" i="24" s="1"/>
  <c r="D786" i="24" a="1"/>
  <c r="D786" i="24" s="1"/>
  <c r="D785" i="24" a="1"/>
  <c r="D785" i="24" s="1"/>
  <c r="D784" i="24" a="1"/>
  <c r="D784" i="24" s="1"/>
  <c r="D783" i="24" a="1"/>
  <c r="D783" i="24" s="1"/>
  <c r="D782" i="24" a="1"/>
  <c r="D782" i="24" s="1"/>
  <c r="D781" i="24" a="1"/>
  <c r="D781" i="24" s="1"/>
  <c r="D780" i="24" a="1"/>
  <c r="D780" i="24" s="1"/>
  <c r="D779" i="24" a="1"/>
  <c r="D779" i="24" s="1"/>
  <c r="D778" i="24" a="1"/>
  <c r="D778" i="24" s="1"/>
  <c r="D777" i="24" a="1"/>
  <c r="D777" i="24" s="1"/>
  <c r="D776" i="24" a="1"/>
  <c r="D776" i="24" s="1"/>
  <c r="D775" i="24" a="1"/>
  <c r="D775" i="24" s="1"/>
  <c r="D774" i="24" a="1"/>
  <c r="D774" i="24" s="1"/>
  <c r="D773" i="24" a="1"/>
  <c r="D773" i="24" s="1"/>
  <c r="D772" i="24" a="1"/>
  <c r="D772" i="24" s="1"/>
  <c r="D771" i="24" a="1"/>
  <c r="D771" i="24" s="1"/>
  <c r="D770" i="24" a="1"/>
  <c r="D770" i="24" s="1"/>
  <c r="D769" i="24" a="1"/>
  <c r="D769" i="24" s="1"/>
  <c r="D768" i="24" a="1"/>
  <c r="D768" i="24" s="1"/>
  <c r="D767" i="24" a="1"/>
  <c r="D767" i="24" s="1"/>
  <c r="D766" i="24" a="1"/>
  <c r="D766" i="24" s="1"/>
  <c r="D765" i="24" a="1"/>
  <c r="D765" i="24" s="1"/>
  <c r="D764" i="24" a="1"/>
  <c r="D764" i="24" s="1"/>
  <c r="D763" i="24" a="1"/>
  <c r="D763" i="24" s="1"/>
  <c r="D762" i="24" a="1"/>
  <c r="D762" i="24" s="1"/>
  <c r="D761" i="24" a="1"/>
  <c r="D761" i="24" s="1"/>
  <c r="D760" i="24" a="1"/>
  <c r="D760" i="24" s="1"/>
  <c r="D759" i="24" a="1"/>
  <c r="D759" i="24" s="1"/>
  <c r="D758" i="24" a="1"/>
  <c r="D758" i="24" s="1"/>
  <c r="D757" i="24" a="1"/>
  <c r="D757" i="24" s="1"/>
  <c r="D756" i="24" a="1"/>
  <c r="D756" i="24" s="1"/>
  <c r="D755" i="24" a="1"/>
  <c r="D755" i="24" s="1"/>
  <c r="D754" i="24" a="1"/>
  <c r="D754" i="24" s="1"/>
  <c r="D753" i="24" a="1"/>
  <c r="D753" i="24" s="1"/>
  <c r="D752" i="24" a="1"/>
  <c r="D752" i="24" s="1"/>
  <c r="D751" i="24" a="1"/>
  <c r="D751" i="24" s="1"/>
  <c r="D750" i="24" a="1"/>
  <c r="D750" i="24" s="1"/>
  <c r="D749" i="24" a="1"/>
  <c r="D749" i="24" s="1"/>
  <c r="D748" i="24" a="1"/>
  <c r="D748" i="24" s="1"/>
  <c r="D747" i="24" a="1"/>
  <c r="D747" i="24" s="1"/>
  <c r="D746" i="24" a="1"/>
  <c r="D746" i="24" s="1"/>
  <c r="D745" i="24" a="1"/>
  <c r="D745" i="24" s="1"/>
  <c r="D744" i="24" a="1"/>
  <c r="D744" i="24" s="1"/>
  <c r="D743" i="24" a="1"/>
  <c r="D743" i="24" s="1"/>
  <c r="D742" i="24" a="1"/>
  <c r="D742" i="24" s="1"/>
  <c r="D741" i="24" a="1"/>
  <c r="D741" i="24" s="1"/>
  <c r="D740" i="24" a="1"/>
  <c r="D740" i="24" s="1"/>
  <c r="D739" i="24" a="1"/>
  <c r="D739" i="24" s="1"/>
  <c r="D738" i="24" a="1"/>
  <c r="D738" i="24" s="1"/>
  <c r="D737" i="24" a="1"/>
  <c r="D737" i="24" s="1"/>
  <c r="D736" i="24" a="1"/>
  <c r="D736" i="24" s="1"/>
  <c r="D735" i="24" a="1"/>
  <c r="D735" i="24" s="1"/>
  <c r="D734" i="24" a="1"/>
  <c r="D734" i="24" s="1"/>
  <c r="D733" i="24" a="1"/>
  <c r="D733" i="24" s="1"/>
  <c r="D732" i="24" a="1"/>
  <c r="D732" i="24" s="1"/>
  <c r="D731" i="24" a="1"/>
  <c r="D731" i="24" s="1"/>
  <c r="D730" i="24" a="1"/>
  <c r="D730" i="24" s="1"/>
  <c r="D729" i="24" a="1"/>
  <c r="D729" i="24" s="1"/>
  <c r="D728" i="24" a="1"/>
  <c r="D728" i="24" s="1"/>
  <c r="D727" i="24" a="1"/>
  <c r="D727" i="24" s="1"/>
  <c r="D726" i="24" a="1"/>
  <c r="D726" i="24" s="1"/>
  <c r="D725" i="24" a="1"/>
  <c r="D725" i="24" s="1"/>
  <c r="D724" i="24" a="1"/>
  <c r="D724" i="24" s="1"/>
  <c r="D723" i="24" a="1"/>
  <c r="D723" i="24" s="1"/>
  <c r="D722" i="24" a="1"/>
  <c r="D722" i="24" s="1"/>
  <c r="D721" i="24" a="1"/>
  <c r="D721" i="24" s="1"/>
  <c r="D720" i="24" a="1"/>
  <c r="D720" i="24" s="1"/>
  <c r="D719" i="24" a="1"/>
  <c r="D719" i="24" s="1"/>
  <c r="D718" i="24" a="1"/>
  <c r="D718" i="24" s="1"/>
  <c r="D717" i="24" a="1"/>
  <c r="D717" i="24" s="1"/>
  <c r="D716" i="24" a="1"/>
  <c r="D716" i="24" s="1"/>
  <c r="D715" i="24" a="1"/>
  <c r="D715" i="24" s="1"/>
  <c r="D714" i="24" a="1"/>
  <c r="D714" i="24" s="1"/>
  <c r="D713" i="24" a="1"/>
  <c r="D713" i="24" s="1"/>
  <c r="D712" i="24" a="1"/>
  <c r="D712" i="24" s="1"/>
  <c r="D711" i="24" a="1"/>
  <c r="D711" i="24" s="1"/>
  <c r="D710" i="24" a="1"/>
  <c r="D710" i="24" s="1"/>
  <c r="D709" i="24" a="1"/>
  <c r="D709" i="24" s="1"/>
  <c r="D708" i="24" a="1"/>
  <c r="D708" i="24" s="1"/>
  <c r="D707" i="24" a="1"/>
  <c r="D707" i="24" s="1"/>
  <c r="D706" i="24" a="1"/>
  <c r="D706" i="24" s="1"/>
  <c r="D705" i="24" a="1"/>
  <c r="D705" i="24" s="1"/>
  <c r="D704" i="24" a="1"/>
  <c r="D704" i="24" s="1"/>
  <c r="D703" i="24" a="1"/>
  <c r="D703" i="24" s="1"/>
  <c r="D702" i="24" a="1"/>
  <c r="D702" i="24" s="1"/>
  <c r="D701" i="24" a="1"/>
  <c r="D701" i="24" s="1"/>
  <c r="D700" i="24" a="1"/>
  <c r="D700" i="24" s="1"/>
  <c r="D699" i="24" a="1"/>
  <c r="D699" i="24" s="1"/>
  <c r="D698" i="24" a="1"/>
  <c r="D698" i="24" s="1"/>
  <c r="D697" i="24" a="1"/>
  <c r="D697" i="24" s="1"/>
  <c r="D696" i="24" a="1"/>
  <c r="D696" i="24" s="1"/>
  <c r="D695" i="24" a="1"/>
  <c r="D695" i="24" s="1"/>
  <c r="D694" i="24" a="1"/>
  <c r="D694" i="24" s="1"/>
  <c r="D693" i="24" a="1"/>
  <c r="D693" i="24" s="1"/>
  <c r="D692" i="24" a="1"/>
  <c r="D692" i="24" s="1"/>
  <c r="D691" i="24" a="1"/>
  <c r="D691" i="24" s="1"/>
  <c r="D690" i="24" a="1"/>
  <c r="D690" i="24" s="1"/>
  <c r="D689" i="24" a="1"/>
  <c r="D689" i="24" s="1"/>
  <c r="D688" i="24" a="1"/>
  <c r="D688" i="24" s="1"/>
  <c r="D687" i="24" a="1"/>
  <c r="D687" i="24" s="1"/>
  <c r="D686" i="24" a="1"/>
  <c r="D686" i="24" s="1"/>
  <c r="D685" i="24" a="1"/>
  <c r="D685" i="24" s="1"/>
  <c r="D684" i="24" a="1"/>
  <c r="D684" i="24" s="1"/>
  <c r="D683" i="24" a="1"/>
  <c r="D683" i="24" s="1"/>
  <c r="D682" i="24" a="1"/>
  <c r="D682" i="24" s="1"/>
  <c r="D681" i="24" a="1"/>
  <c r="D681" i="24" s="1"/>
  <c r="D680" i="24" a="1"/>
  <c r="D680" i="24" s="1"/>
  <c r="D679" i="24" a="1"/>
  <c r="D679" i="24" s="1"/>
  <c r="D678" i="24" a="1"/>
  <c r="D678" i="24" s="1"/>
  <c r="D677" i="24" a="1"/>
  <c r="D677" i="24" s="1"/>
  <c r="D676" i="24" a="1"/>
  <c r="D676" i="24" s="1"/>
  <c r="D675" i="24" a="1"/>
  <c r="D675" i="24" s="1"/>
  <c r="D674" i="24" a="1"/>
  <c r="D674" i="24" s="1"/>
  <c r="D673" i="24" a="1"/>
  <c r="D673" i="24" s="1"/>
  <c r="D672" i="24" a="1"/>
  <c r="D672" i="24" s="1"/>
  <c r="D671" i="24" a="1"/>
  <c r="D671" i="24" s="1"/>
  <c r="D670" i="24" a="1"/>
  <c r="D670" i="24" s="1"/>
  <c r="D669" i="24" a="1"/>
  <c r="D669" i="24" s="1"/>
  <c r="D668" i="24" a="1"/>
  <c r="D668" i="24" s="1"/>
  <c r="D667" i="24" a="1"/>
  <c r="D667" i="24" s="1"/>
  <c r="D666" i="24" a="1"/>
  <c r="D666" i="24" s="1"/>
  <c r="D665" i="24" a="1"/>
  <c r="D665" i="24" s="1"/>
  <c r="D664" i="24" a="1"/>
  <c r="D664" i="24" s="1"/>
  <c r="D663" i="24" a="1"/>
  <c r="D663" i="24" s="1"/>
  <c r="D662" i="24" a="1"/>
  <c r="D662" i="24" s="1"/>
  <c r="D661" i="24" a="1"/>
  <c r="D661" i="24" s="1"/>
  <c r="D660" i="24" a="1"/>
  <c r="D660" i="24" s="1"/>
  <c r="D659" i="24" a="1"/>
  <c r="D659" i="24" s="1"/>
  <c r="D658" i="24" a="1"/>
  <c r="D658" i="24" s="1"/>
  <c r="D657" i="24" a="1"/>
  <c r="D657" i="24" s="1"/>
  <c r="D656" i="24" a="1"/>
  <c r="D656" i="24" s="1"/>
  <c r="D655" i="24" a="1"/>
  <c r="D655" i="24" s="1"/>
  <c r="D654" i="24" a="1"/>
  <c r="D654" i="24" s="1"/>
  <c r="D653" i="24" a="1"/>
  <c r="D653" i="24" s="1"/>
  <c r="D652" i="24" a="1"/>
  <c r="D652" i="24" s="1"/>
  <c r="D651" i="24" a="1"/>
  <c r="D651" i="24" s="1"/>
  <c r="D650" i="24" a="1"/>
  <c r="D650" i="24" s="1"/>
  <c r="D649" i="24" a="1"/>
  <c r="D649" i="24" s="1"/>
  <c r="D648" i="24" a="1"/>
  <c r="D648" i="24" s="1"/>
  <c r="D647" i="24" a="1"/>
  <c r="D647" i="24" s="1"/>
  <c r="D646" i="24" a="1"/>
  <c r="D646" i="24" s="1"/>
  <c r="D645" i="24" a="1"/>
  <c r="D645" i="24" s="1"/>
  <c r="D644" i="24" a="1"/>
  <c r="D644" i="24" s="1"/>
  <c r="D643" i="24" a="1"/>
  <c r="D643" i="24" s="1"/>
  <c r="D642" i="24" a="1"/>
  <c r="D642" i="24" s="1"/>
  <c r="D641" i="24" a="1"/>
  <c r="D641" i="24" s="1"/>
  <c r="D640" i="24" a="1"/>
  <c r="D640" i="24" s="1"/>
  <c r="D639" i="24" a="1"/>
  <c r="D639" i="24" s="1"/>
  <c r="D638" i="24" a="1"/>
  <c r="D638" i="24" s="1"/>
  <c r="D637" i="24" a="1"/>
  <c r="D637" i="24" s="1"/>
  <c r="D636" i="24" a="1"/>
  <c r="D636" i="24" s="1"/>
  <c r="D635" i="24" a="1"/>
  <c r="D635" i="24" s="1"/>
  <c r="D634" i="24" a="1"/>
  <c r="D634" i="24" s="1"/>
  <c r="D633" i="24" a="1"/>
  <c r="D633" i="24" s="1"/>
  <c r="D632" i="24" a="1"/>
  <c r="D632" i="24" s="1"/>
  <c r="D631" i="24" a="1"/>
  <c r="D631" i="24" s="1"/>
  <c r="D630" i="24" a="1"/>
  <c r="D630" i="24" s="1"/>
  <c r="D629" i="24" a="1"/>
  <c r="D629" i="24" s="1"/>
  <c r="D628" i="24" a="1"/>
  <c r="D628" i="24" s="1"/>
  <c r="D627" i="24" a="1"/>
  <c r="D627" i="24" s="1"/>
  <c r="D626" i="24" a="1"/>
  <c r="D626" i="24" s="1"/>
  <c r="D625" i="24" a="1"/>
  <c r="D625" i="24" s="1"/>
  <c r="D624" i="24" a="1"/>
  <c r="D624" i="24" s="1"/>
  <c r="D623" i="24" a="1"/>
  <c r="D623" i="24" s="1"/>
  <c r="D622" i="24" a="1"/>
  <c r="D622" i="24" s="1"/>
  <c r="D621" i="24" a="1"/>
  <c r="D621" i="24" s="1"/>
  <c r="D620" i="24" a="1"/>
  <c r="D620" i="24" s="1"/>
  <c r="D619" i="24" a="1"/>
  <c r="D619" i="24" s="1"/>
  <c r="D618" i="24" a="1"/>
  <c r="D618" i="24" s="1"/>
  <c r="D617" i="24" a="1"/>
  <c r="D617" i="24" s="1"/>
  <c r="D616" i="24" a="1"/>
  <c r="D616" i="24" s="1"/>
  <c r="D615" i="24" a="1"/>
  <c r="D615" i="24" s="1"/>
  <c r="D614" i="24" a="1"/>
  <c r="D614" i="24" s="1"/>
  <c r="D613" i="24" a="1"/>
  <c r="D613" i="24" s="1"/>
  <c r="D612" i="24" a="1"/>
  <c r="D612" i="24" s="1"/>
  <c r="D611" i="24" a="1"/>
  <c r="D611" i="24" s="1"/>
  <c r="D610" i="24" a="1"/>
  <c r="D610" i="24" s="1"/>
  <c r="D609" i="24" a="1"/>
  <c r="D609" i="24" s="1"/>
  <c r="D608" i="24" a="1"/>
  <c r="D608" i="24" s="1"/>
  <c r="D607" i="24" a="1"/>
  <c r="D607" i="24" s="1"/>
  <c r="D606" i="24" a="1"/>
  <c r="D606" i="24" s="1"/>
  <c r="D605" i="24" a="1"/>
  <c r="D605" i="24" s="1"/>
  <c r="D604" i="24" a="1"/>
  <c r="D604" i="24" s="1"/>
  <c r="D603" i="24" a="1"/>
  <c r="D603" i="24" s="1"/>
  <c r="D602" i="24" a="1"/>
  <c r="D602" i="24" s="1"/>
  <c r="D601" i="24" a="1"/>
  <c r="D601" i="24" s="1"/>
  <c r="D600" i="24" a="1"/>
  <c r="D600" i="24" s="1"/>
  <c r="D599" i="24" a="1"/>
  <c r="D599" i="24" s="1"/>
  <c r="D598" i="24" a="1"/>
  <c r="D598" i="24" s="1"/>
  <c r="D597" i="24" a="1"/>
  <c r="D597" i="24" s="1"/>
  <c r="D596" i="24" a="1"/>
  <c r="D596" i="24" s="1"/>
  <c r="D595" i="24" a="1"/>
  <c r="D595" i="24" s="1"/>
  <c r="D594" i="24" a="1"/>
  <c r="D594" i="24" s="1"/>
  <c r="D593" i="24" a="1"/>
  <c r="D593" i="24" s="1"/>
  <c r="D592" i="24" a="1"/>
  <c r="D592" i="24" s="1"/>
  <c r="D591" i="24" a="1"/>
  <c r="D591" i="24" s="1"/>
  <c r="D590" i="24" a="1"/>
  <c r="D590" i="24" s="1"/>
  <c r="D589" i="24" a="1"/>
  <c r="D589" i="24" s="1"/>
  <c r="D588" i="24" a="1"/>
  <c r="D588" i="24" s="1"/>
  <c r="D587" i="24" a="1"/>
  <c r="D587" i="24" s="1"/>
  <c r="D586" i="24" a="1"/>
  <c r="D586" i="24" s="1"/>
  <c r="D585" i="24" a="1"/>
  <c r="D585" i="24" s="1"/>
  <c r="D584" i="24" a="1"/>
  <c r="D584" i="24" s="1"/>
  <c r="D583" i="24" a="1"/>
  <c r="D583" i="24" s="1"/>
  <c r="D582" i="24" a="1"/>
  <c r="D582" i="24" s="1"/>
  <c r="D581" i="24" a="1"/>
  <c r="D581" i="24" s="1"/>
  <c r="D580" i="24" a="1"/>
  <c r="D580" i="24" s="1"/>
  <c r="D579" i="24" a="1"/>
  <c r="D579" i="24" s="1"/>
  <c r="D578" i="24" a="1"/>
  <c r="D578" i="24" s="1"/>
  <c r="D577" i="24" a="1"/>
  <c r="D577" i="24" s="1"/>
  <c r="D576" i="24" a="1"/>
  <c r="D576" i="24" s="1"/>
  <c r="D575" i="24" a="1"/>
  <c r="D575" i="24" s="1"/>
  <c r="D574" i="24" a="1"/>
  <c r="D574" i="24" s="1"/>
  <c r="D573" i="24" a="1"/>
  <c r="D573" i="24" s="1"/>
  <c r="D572" i="24" a="1"/>
  <c r="D572" i="24" s="1"/>
  <c r="D571" i="24" a="1"/>
  <c r="D571" i="24" s="1"/>
  <c r="D570" i="24" a="1"/>
  <c r="D570" i="24" s="1"/>
  <c r="D569" i="24" a="1"/>
  <c r="D569" i="24" s="1"/>
  <c r="D568" i="24" a="1"/>
  <c r="D568" i="24" s="1"/>
  <c r="D567" i="24" a="1"/>
  <c r="D567" i="24" s="1"/>
  <c r="D566" i="24" a="1"/>
  <c r="D566" i="24" s="1"/>
  <c r="D565" i="24" a="1"/>
  <c r="D565" i="24" s="1"/>
  <c r="D564" i="24" a="1"/>
  <c r="D564" i="24" s="1"/>
  <c r="D563" i="24" a="1"/>
  <c r="D563" i="24" s="1"/>
  <c r="D562" i="24" a="1"/>
  <c r="D562" i="24" s="1"/>
  <c r="D561" i="24" a="1"/>
  <c r="D561" i="24" s="1"/>
  <c r="D560" i="24" a="1"/>
  <c r="D560" i="24" s="1"/>
  <c r="D559" i="24" a="1"/>
  <c r="D559" i="24" s="1"/>
  <c r="D558" i="24" a="1"/>
  <c r="D558" i="24" s="1"/>
  <c r="D557" i="24" a="1"/>
  <c r="D557" i="24" s="1"/>
  <c r="D556" i="24" a="1"/>
  <c r="D556" i="24" s="1"/>
  <c r="D555" i="24" a="1"/>
  <c r="D555" i="24" s="1"/>
  <c r="D554" i="24" a="1"/>
  <c r="D554" i="24" s="1"/>
  <c r="D553" i="24" a="1"/>
  <c r="D553" i="24" s="1"/>
  <c r="D552" i="24" a="1"/>
  <c r="D552" i="24" s="1"/>
  <c r="D551" i="24" a="1"/>
  <c r="D551" i="24" s="1"/>
  <c r="D550" i="24" a="1"/>
  <c r="D550" i="24" s="1"/>
  <c r="D549" i="24" a="1"/>
  <c r="D549" i="24" s="1"/>
  <c r="D548" i="24" a="1"/>
  <c r="D548" i="24" s="1"/>
  <c r="D547" i="24" a="1"/>
  <c r="D547" i="24" s="1"/>
  <c r="D546" i="24" a="1"/>
  <c r="D546" i="24" s="1"/>
  <c r="D545" i="24" a="1"/>
  <c r="D545" i="24" s="1"/>
  <c r="D544" i="24" a="1"/>
  <c r="D544" i="24" s="1"/>
  <c r="D543" i="24" a="1"/>
  <c r="D543" i="24" s="1"/>
  <c r="D542" i="24" a="1"/>
  <c r="D542" i="24" s="1"/>
  <c r="D541" i="24" a="1"/>
  <c r="D541" i="24" s="1"/>
  <c r="D540" i="24" a="1"/>
  <c r="D540" i="24" s="1"/>
  <c r="D539" i="24" a="1"/>
  <c r="D539" i="24" s="1"/>
  <c r="D538" i="24" a="1"/>
  <c r="D538" i="24" s="1"/>
  <c r="D537" i="24" a="1"/>
  <c r="D537" i="24" s="1"/>
  <c r="D536" i="24" a="1"/>
  <c r="D536" i="24" s="1"/>
  <c r="D535" i="24" a="1"/>
  <c r="D535" i="24" s="1"/>
  <c r="D534" i="24" a="1"/>
  <c r="D534" i="24" s="1"/>
  <c r="D533" i="24" a="1"/>
  <c r="D533" i="24" s="1"/>
  <c r="D532" i="24" a="1"/>
  <c r="D532" i="24" s="1"/>
  <c r="D531" i="24" a="1"/>
  <c r="D531" i="24" s="1"/>
  <c r="D530" i="24" a="1"/>
  <c r="D530" i="24" s="1"/>
  <c r="D529" i="24" a="1"/>
  <c r="D529" i="24" s="1"/>
  <c r="D528" i="24" a="1"/>
  <c r="D528" i="24" s="1"/>
  <c r="D527" i="24" a="1"/>
  <c r="D527" i="24" s="1"/>
  <c r="D526" i="24" a="1"/>
  <c r="D526" i="24" s="1"/>
  <c r="D525" i="24" a="1"/>
  <c r="D525" i="24" s="1"/>
  <c r="D524" i="24" a="1"/>
  <c r="D524" i="24" s="1"/>
  <c r="D523" i="24" a="1"/>
  <c r="D523" i="24" s="1"/>
  <c r="D522" i="24" a="1"/>
  <c r="D522" i="24" s="1"/>
  <c r="D521" i="24" a="1"/>
  <c r="D521" i="24" s="1"/>
  <c r="D520" i="24" a="1"/>
  <c r="D520" i="24" s="1"/>
  <c r="D519" i="24" a="1"/>
  <c r="D519" i="24" s="1"/>
  <c r="D518" i="24" a="1"/>
  <c r="D518" i="24" s="1"/>
  <c r="D517" i="24" a="1"/>
  <c r="D517" i="24" s="1"/>
  <c r="D516" i="24" a="1"/>
  <c r="D516" i="24" s="1"/>
  <c r="D515" i="24" a="1"/>
  <c r="D515" i="24" s="1"/>
  <c r="D514" i="24" a="1"/>
  <c r="D514" i="24" s="1"/>
  <c r="D513" i="24" a="1"/>
  <c r="D513" i="24" s="1"/>
  <c r="D512" i="24" a="1"/>
  <c r="D512" i="24" s="1"/>
  <c r="D511" i="24" a="1"/>
  <c r="D511" i="24" s="1"/>
  <c r="D510" i="24" a="1"/>
  <c r="D510" i="24" s="1"/>
  <c r="D509" i="24" a="1"/>
  <c r="D509" i="24" s="1"/>
  <c r="D508" i="24" a="1"/>
  <c r="D508" i="24" s="1"/>
  <c r="D507" i="24" a="1"/>
  <c r="D507" i="24" s="1"/>
  <c r="D506" i="24" a="1"/>
  <c r="D506" i="24" s="1"/>
  <c r="D505" i="24" a="1"/>
  <c r="D505" i="24" s="1"/>
  <c r="D504" i="24" a="1"/>
  <c r="D504" i="24" s="1"/>
  <c r="D503" i="24" a="1"/>
  <c r="D503" i="24" s="1"/>
  <c r="D502" i="24" a="1"/>
  <c r="D502" i="24" s="1"/>
  <c r="D501" i="24" a="1"/>
  <c r="D501" i="24" s="1"/>
  <c r="D500" i="24" a="1"/>
  <c r="D500" i="24" s="1"/>
  <c r="D499" i="24" a="1"/>
  <c r="D499" i="24" s="1"/>
  <c r="D498" i="24" a="1"/>
  <c r="D498" i="24" s="1"/>
  <c r="D497" i="24" a="1"/>
  <c r="D497" i="24" s="1"/>
  <c r="D496" i="24" a="1"/>
  <c r="D496" i="24" s="1"/>
  <c r="D495" i="24" a="1"/>
  <c r="D495" i="24" s="1"/>
  <c r="D494" i="24" a="1"/>
  <c r="D494" i="24" s="1"/>
  <c r="D493" i="24" a="1"/>
  <c r="D493" i="24" s="1"/>
  <c r="D492" i="24" a="1"/>
  <c r="D492" i="24" s="1"/>
  <c r="D491" i="24" a="1"/>
  <c r="D491" i="24" s="1"/>
  <c r="D490" i="24" a="1"/>
  <c r="D490" i="24" s="1"/>
  <c r="D489" i="24" a="1"/>
  <c r="D489" i="24" s="1"/>
  <c r="D488" i="24" a="1"/>
  <c r="D488" i="24" s="1"/>
  <c r="D487" i="24" a="1"/>
  <c r="D487" i="24" s="1"/>
  <c r="D486" i="24" a="1"/>
  <c r="D486" i="24" s="1"/>
  <c r="D485" i="24" a="1"/>
  <c r="D485" i="24" s="1"/>
  <c r="D484" i="24" a="1"/>
  <c r="D484" i="24" s="1"/>
  <c r="D483" i="24" a="1"/>
  <c r="D483" i="24" s="1"/>
  <c r="D482" i="24" a="1"/>
  <c r="D482" i="24" s="1"/>
  <c r="D481" i="24" a="1"/>
  <c r="D481" i="24" s="1"/>
  <c r="D480" i="24" a="1"/>
  <c r="D480" i="24" s="1"/>
  <c r="D479" i="24" a="1"/>
  <c r="D479" i="24" s="1"/>
  <c r="D478" i="24" a="1"/>
  <c r="D478" i="24" s="1"/>
  <c r="D477" i="24" a="1"/>
  <c r="D477" i="24" s="1"/>
  <c r="D475" i="24" a="1"/>
  <c r="D475" i="24" s="1"/>
  <c r="E926" i="24" l="1"/>
  <c r="E925" i="24"/>
  <c r="D2" i="24"/>
  <c r="E908" i="24"/>
  <c r="E1227" i="24"/>
  <c r="E915" i="24"/>
  <c r="E747" i="24"/>
  <c r="E1242" i="24"/>
  <c r="E970" i="24"/>
  <c r="E890" i="24"/>
  <c r="E1385" i="24"/>
  <c r="E1257" i="24"/>
  <c r="E1137" i="24"/>
  <c r="E1017" i="24"/>
  <c r="E841" i="24"/>
  <c r="E1392" i="24"/>
  <c r="E1272" i="24"/>
  <c r="E1144" i="24"/>
  <c r="E1008" i="24"/>
  <c r="E928" i="24"/>
  <c r="E840" i="24"/>
  <c r="E744" i="24"/>
  <c r="E1311" i="24"/>
  <c r="E1207" i="24"/>
  <c r="E1103" i="24"/>
  <c r="E999" i="24"/>
  <c r="E919" i="24"/>
  <c r="E823" i="24"/>
  <c r="E727" i="24"/>
  <c r="E1324" i="24"/>
  <c r="E892" i="24"/>
  <c r="E1171" i="24"/>
  <c r="E907" i="24"/>
  <c r="E723" i="24"/>
  <c r="E1218" i="24"/>
  <c r="E962" i="24"/>
  <c r="E882" i="24"/>
  <c r="E1369" i="24"/>
  <c r="E1249" i="24"/>
  <c r="E1129" i="24"/>
  <c r="E1009" i="24"/>
  <c r="E921" i="24"/>
  <c r="E833" i="24"/>
  <c r="E1384" i="24"/>
  <c r="E1248" i="24"/>
  <c r="E1120" i="24"/>
  <c r="E1000" i="24"/>
  <c r="E920" i="24"/>
  <c r="E832" i="24"/>
  <c r="E1391" i="24"/>
  <c r="E1295" i="24"/>
  <c r="E1199" i="24"/>
  <c r="E1079" i="24"/>
  <c r="E983" i="24"/>
  <c r="E911" i="24"/>
  <c r="E815" i="24"/>
  <c r="E719" i="24"/>
  <c r="E993" i="24"/>
  <c r="E1316" i="24"/>
  <c r="E836" i="24"/>
  <c r="E1051" i="24"/>
  <c r="E891" i="24"/>
  <c r="E1386" i="24"/>
  <c r="E1050" i="24"/>
  <c r="E954" i="24"/>
  <c r="E858" i="24"/>
  <c r="E1345" i="24"/>
  <c r="E1241" i="24"/>
  <c r="E1097" i="24"/>
  <c r="E913" i="24"/>
  <c r="E809" i="24"/>
  <c r="E1368" i="24"/>
  <c r="E1240" i="24"/>
  <c r="E1088" i="24"/>
  <c r="E984" i="24"/>
  <c r="E912" i="24"/>
  <c r="E824" i="24"/>
  <c r="E1383" i="24"/>
  <c r="E1279" i="24"/>
  <c r="E1183" i="24"/>
  <c r="E1071" i="24"/>
  <c r="E975" i="24"/>
  <c r="E895" i="24"/>
  <c r="E799" i="24"/>
  <c r="E1036" i="24"/>
  <c r="E812" i="24"/>
  <c r="E1003" i="24"/>
  <c r="E867" i="24"/>
  <c r="E1362" i="24"/>
  <c r="E1034" i="24"/>
  <c r="E938" i="24"/>
  <c r="E842" i="24"/>
  <c r="E1337" i="24"/>
  <c r="E1233" i="24"/>
  <c r="E1073" i="24"/>
  <c r="E985" i="24"/>
  <c r="E905" i="24"/>
  <c r="E785" i="24"/>
  <c r="E1360" i="24"/>
  <c r="E1224" i="24"/>
  <c r="E1080" i="24"/>
  <c r="E976" i="24"/>
  <c r="E904" i="24"/>
  <c r="E808" i="24"/>
  <c r="E1367" i="24"/>
  <c r="E1271" i="24"/>
  <c r="E1167" i="24"/>
  <c r="E1047" i="24"/>
  <c r="E967" i="24"/>
  <c r="E887" i="24"/>
  <c r="E791" i="24"/>
  <c r="E3" i="24"/>
  <c r="E873" i="24"/>
  <c r="E1028" i="24"/>
  <c r="E748" i="24"/>
  <c r="E987" i="24"/>
  <c r="E859" i="24"/>
  <c r="E1346" i="24"/>
  <c r="E1018" i="24"/>
  <c r="E930" i="24"/>
  <c r="E818" i="24"/>
  <c r="E1329" i="24"/>
  <c r="E1217" i="24"/>
  <c r="E1057" i="24"/>
  <c r="E977" i="24"/>
  <c r="E881" i="24"/>
  <c r="E753" i="24"/>
  <c r="E1344" i="24"/>
  <c r="E1208" i="24"/>
  <c r="E1056" i="24"/>
  <c r="E968" i="24"/>
  <c r="E896" i="24"/>
  <c r="E800" i="24"/>
  <c r="E1359" i="24"/>
  <c r="E1263" i="24"/>
  <c r="E1151" i="24"/>
  <c r="E1039" i="24"/>
  <c r="E959" i="24"/>
  <c r="E863" i="24"/>
  <c r="E767" i="24"/>
  <c r="E969" i="24"/>
  <c r="E972" i="24"/>
  <c r="E1371" i="24"/>
  <c r="E979" i="24"/>
  <c r="E835" i="24"/>
  <c r="E1338" i="24"/>
  <c r="E1002" i="24"/>
  <c r="E922" i="24"/>
  <c r="E810" i="24"/>
  <c r="E1321" i="24"/>
  <c r="E1201" i="24"/>
  <c r="E1049" i="24"/>
  <c r="E745" i="24"/>
  <c r="E1336" i="24"/>
  <c r="E1184" i="24"/>
  <c r="E1048" i="24"/>
  <c r="E960" i="24"/>
  <c r="E880" i="24"/>
  <c r="E776" i="24"/>
  <c r="E1343" i="24"/>
  <c r="E1239" i="24"/>
  <c r="E1135" i="24"/>
  <c r="E1031" i="24"/>
  <c r="E943" i="24"/>
  <c r="E855" i="24"/>
  <c r="E759" i="24"/>
  <c r="E964" i="24"/>
  <c r="E1347" i="24"/>
  <c r="E939" i="24"/>
  <c r="E819" i="24"/>
  <c r="E1322" i="24"/>
  <c r="E994" i="24"/>
  <c r="E914" i="24"/>
  <c r="E746" i="24"/>
  <c r="E1297" i="24"/>
  <c r="E1169" i="24"/>
  <c r="E1041" i="24"/>
  <c r="E953" i="24"/>
  <c r="E857" i="24"/>
  <c r="E737" i="24"/>
  <c r="E1312" i="24"/>
  <c r="E1168" i="24"/>
  <c r="E1032" i="24"/>
  <c r="E944" i="24"/>
  <c r="E872" i="24"/>
  <c r="E768" i="24"/>
  <c r="E1335" i="24"/>
  <c r="E1231" i="24"/>
  <c r="E1119" i="24"/>
  <c r="E1023" i="24"/>
  <c r="E935" i="24"/>
  <c r="E839" i="24"/>
  <c r="E751" i="24"/>
  <c r="E924" i="24"/>
  <c r="E1339" i="24"/>
  <c r="E923" i="24"/>
  <c r="E811" i="24"/>
  <c r="E1250" i="24"/>
  <c r="E978" i="24"/>
  <c r="E906" i="24"/>
  <c r="E738" i="24"/>
  <c r="E1289" i="24"/>
  <c r="E1161" i="24"/>
  <c r="E1033" i="24"/>
  <c r="E945" i="24"/>
  <c r="E849" i="24"/>
  <c r="E721" i="24"/>
  <c r="E1304" i="24"/>
  <c r="E1152" i="24"/>
  <c r="E1024" i="24"/>
  <c r="E936" i="24"/>
  <c r="E856" i="24"/>
  <c r="E760" i="24"/>
  <c r="E1319" i="24"/>
  <c r="E1215" i="24"/>
  <c r="E1111" i="24"/>
  <c r="E1007" i="24"/>
  <c r="E927" i="24"/>
  <c r="E831" i="24"/>
  <c r="E743" i="24"/>
  <c r="E929" i="24"/>
  <c r="E1300" i="24"/>
  <c r="E830" i="24"/>
  <c r="E576" i="24"/>
  <c r="E387" i="24"/>
  <c r="E160" i="24"/>
  <c r="E2" i="24"/>
  <c r="E137" i="24"/>
  <c r="E814" i="24"/>
  <c r="E575" i="24"/>
  <c r="E386" i="24"/>
  <c r="E159" i="24"/>
  <c r="E676" i="24"/>
  <c r="E1022" i="24"/>
  <c r="E672" i="24"/>
  <c r="E472" i="24"/>
  <c r="E314" i="24"/>
  <c r="E51" i="24"/>
  <c r="E22" i="24"/>
  <c r="E806" i="24"/>
  <c r="E573" i="24"/>
  <c r="E384" i="24"/>
  <c r="E148" i="24"/>
  <c r="E1046" i="24"/>
  <c r="E1054" i="24"/>
  <c r="E695" i="24"/>
  <c r="E495" i="24"/>
  <c r="E337" i="24"/>
  <c r="E74" i="24"/>
  <c r="E398" i="24"/>
  <c r="E949" i="24"/>
  <c r="E652" i="24"/>
  <c r="E449" i="24"/>
  <c r="E210" i="24"/>
  <c r="E40" i="24"/>
  <c r="E1358" i="24"/>
  <c r="E720" i="24"/>
  <c r="E569" i="24"/>
  <c r="E380" i="24"/>
  <c r="E144" i="24"/>
  <c r="E1246" i="24"/>
  <c r="E991" i="24"/>
  <c r="E992" i="24"/>
  <c r="E1001" i="24"/>
  <c r="E1370" i="24"/>
  <c r="E980" i="24"/>
  <c r="E1243" i="24"/>
  <c r="E807" i="24"/>
  <c r="E736" i="24"/>
  <c r="E713" i="24"/>
  <c r="E722" i="24"/>
  <c r="E1019" i="24"/>
  <c r="E963" i="24"/>
  <c r="E1388" i="24"/>
  <c r="E1252" i="24"/>
  <c r="E1040" i="24"/>
  <c r="E770" i="24"/>
  <c r="E1123" i="24"/>
  <c r="E1276" i="24"/>
  <c r="E1131" i="24"/>
  <c r="E786" i="24"/>
  <c r="E1075" i="24"/>
  <c r="E1292" i="24"/>
  <c r="E1081" i="24"/>
  <c r="E1306" i="24"/>
  <c r="E852" i="24"/>
  <c r="E1142" i="24"/>
  <c r="E680" i="24"/>
  <c r="E584" i="24"/>
  <c r="E488" i="24"/>
  <c r="E360" i="24"/>
  <c r="E264" i="24"/>
  <c r="E192" i="24"/>
  <c r="E96" i="24"/>
  <c r="E300" i="24"/>
  <c r="E1269" i="24"/>
  <c r="E853" i="24"/>
  <c r="E631" i="24"/>
  <c r="E551" i="24"/>
  <c r="E439" i="24"/>
  <c r="E319" i="24"/>
  <c r="E255" i="24"/>
  <c r="E175" i="24"/>
  <c r="E79" i="24"/>
  <c r="E460" i="24"/>
  <c r="E267" i="24"/>
  <c r="E1342" i="24"/>
  <c r="E718" i="24"/>
  <c r="E568" i="24"/>
  <c r="E379" i="24"/>
  <c r="E143" i="24"/>
  <c r="E44" i="24"/>
  <c r="E1341" i="24"/>
  <c r="E717" i="24"/>
  <c r="E567" i="24"/>
  <c r="E378" i="24"/>
  <c r="E142" i="24"/>
  <c r="E484" i="24"/>
  <c r="E990" i="24"/>
  <c r="E664" i="24"/>
  <c r="E452" i="24"/>
  <c r="E235" i="24"/>
  <c r="E43" i="24"/>
  <c r="E1389" i="24"/>
  <c r="E714" i="24"/>
  <c r="E556" i="24"/>
  <c r="E376" i="24"/>
  <c r="E140" i="24"/>
  <c r="E710" i="24"/>
  <c r="E1014" i="24"/>
  <c r="E687" i="24"/>
  <c r="E478" i="24"/>
  <c r="E329" i="24"/>
  <c r="E66" i="24"/>
  <c r="E184" i="24"/>
  <c r="E917" i="24"/>
  <c r="E644" i="24"/>
  <c r="E407" i="24"/>
  <c r="E1238" i="24"/>
  <c r="E699" i="24"/>
  <c r="E545" i="24"/>
  <c r="E350" i="24"/>
  <c r="E135" i="24"/>
  <c r="E19" i="24"/>
  <c r="E1222" i="24"/>
  <c r="E698" i="24"/>
  <c r="E544" i="24"/>
  <c r="E340" i="24"/>
  <c r="E134" i="24"/>
  <c r="E352" i="24"/>
  <c r="E958" i="24"/>
  <c r="E647" i="24"/>
  <c r="E1030" i="24"/>
  <c r="E691" i="24"/>
  <c r="E482" i="24"/>
  <c r="E333" i="24"/>
  <c r="E70" i="24"/>
  <c r="E1365" i="24"/>
  <c r="E1029" i="24"/>
  <c r="E690" i="24"/>
  <c r="E481" i="24"/>
  <c r="E332" i="24"/>
  <c r="E69" i="24"/>
  <c r="E145" i="24"/>
  <c r="E878" i="24"/>
  <c r="E639" i="24"/>
  <c r="E402" i="24"/>
  <c r="E166" i="24"/>
  <c r="E1006" i="24"/>
  <c r="E1166" i="24"/>
  <c r="E688" i="24"/>
  <c r="E479" i="24"/>
  <c r="E330" i="24"/>
  <c r="E67" i="24"/>
  <c r="E406" i="24"/>
  <c r="E950" i="24"/>
  <c r="E662" i="24"/>
  <c r="E450" i="24"/>
  <c r="E211" i="24"/>
  <c r="E41" i="24"/>
  <c r="E1366" i="24"/>
  <c r="E741" i="24"/>
  <c r="E571" i="24"/>
  <c r="E382" i="24"/>
  <c r="E146" i="24"/>
  <c r="E910" i="24"/>
  <c r="E1005" i="24"/>
  <c r="E675" i="24"/>
  <c r="E475" i="24"/>
  <c r="E326" i="24"/>
  <c r="E63" i="24"/>
  <c r="E448" i="24"/>
  <c r="E1223" i="24"/>
  <c r="E1280" i="24"/>
  <c r="E1265" i="24"/>
  <c r="E995" i="24"/>
  <c r="E988" i="24"/>
  <c r="E932" i="24"/>
  <c r="E1015" i="24"/>
  <c r="E952" i="24"/>
  <c r="E961" i="24"/>
  <c r="E1010" i="24"/>
  <c r="E860" i="24"/>
  <c r="E724" i="24"/>
  <c r="E1323" i="24"/>
  <c r="E1127" i="24"/>
  <c r="E1296" i="24"/>
  <c r="E1090" i="24"/>
  <c r="E764" i="24"/>
  <c r="E1162" i="24"/>
  <c r="E772" i="24"/>
  <c r="E1106" i="24"/>
  <c r="E1267" i="24"/>
  <c r="E1128" i="24"/>
  <c r="E1273" i="24"/>
  <c r="E1083" i="24"/>
  <c r="E1236" i="24"/>
  <c r="E822" i="24"/>
  <c r="E624" i="24"/>
  <c r="E536" i="24"/>
  <c r="E432" i="24"/>
  <c r="E304" i="24"/>
  <c r="E240" i="24"/>
  <c r="E152" i="24"/>
  <c r="E56" i="24"/>
  <c r="E188" i="24"/>
  <c r="E1173" i="24"/>
  <c r="E757" i="24"/>
  <c r="E607" i="24"/>
  <c r="E519" i="24"/>
  <c r="E415" i="24"/>
  <c r="E295" i="24"/>
  <c r="E231" i="24"/>
  <c r="E119" i="24"/>
  <c r="E7" i="24"/>
  <c r="E108" i="24"/>
  <c r="E1294" i="24"/>
  <c r="E998" i="24"/>
  <c r="E674" i="24"/>
  <c r="E474" i="24"/>
  <c r="E316" i="24"/>
  <c r="E62" i="24"/>
  <c r="E838" i="24"/>
  <c r="E997" i="24"/>
  <c r="E673" i="24"/>
  <c r="E473" i="24"/>
  <c r="E315" i="24"/>
  <c r="E52" i="24"/>
  <c r="E14" i="24"/>
  <c r="E813" i="24"/>
  <c r="E574" i="24"/>
  <c r="E385" i="24"/>
  <c r="E158" i="24"/>
  <c r="E693" i="24"/>
  <c r="E1021" i="24"/>
  <c r="E671" i="24"/>
  <c r="E471" i="24"/>
  <c r="E313" i="24"/>
  <c r="E50" i="24"/>
  <c r="E243" i="24"/>
  <c r="E918" i="24"/>
  <c r="E645" i="24"/>
  <c r="E408" i="24"/>
  <c r="E186" i="24"/>
  <c r="E24" i="24"/>
  <c r="E1310" i="24"/>
  <c r="E711" i="24"/>
  <c r="E554" i="24"/>
  <c r="E374" i="24"/>
  <c r="E138" i="24"/>
  <c r="E668" i="24"/>
  <c r="E973" i="24"/>
  <c r="E667" i="24"/>
  <c r="E455" i="24"/>
  <c r="E242" i="24"/>
  <c r="E46" i="24"/>
  <c r="E209" i="24"/>
  <c r="E1303" i="24"/>
  <c r="E1376" i="24"/>
  <c r="E1361" i="24"/>
  <c r="E1219" i="24"/>
  <c r="E1172" i="24"/>
  <c r="E996" i="24"/>
  <c r="E1087" i="24"/>
  <c r="E1016" i="24"/>
  <c r="E1025" i="24"/>
  <c r="E1314" i="24"/>
  <c r="E940" i="24"/>
  <c r="E868" i="24"/>
  <c r="E740" i="24"/>
  <c r="E1191" i="24"/>
  <c r="E801" i="24"/>
  <c r="E1154" i="24"/>
  <c r="E828" i="24"/>
  <c r="E1290" i="24"/>
  <c r="E900" i="24"/>
  <c r="E1170" i="24"/>
  <c r="E1331" i="24"/>
  <c r="E1192" i="24"/>
  <c r="E730" i="24"/>
  <c r="E1147" i="24"/>
  <c r="E1302" i="24"/>
  <c r="E790" i="24"/>
  <c r="E616" i="24"/>
  <c r="E528" i="24"/>
  <c r="E424" i="24"/>
  <c r="E296" i="24"/>
  <c r="E232" i="24"/>
  <c r="E128" i="24"/>
  <c r="E32" i="24"/>
  <c r="E523" i="24"/>
  <c r="E1141" i="24"/>
  <c r="E726" i="24"/>
  <c r="E599" i="24"/>
  <c r="E511" i="24"/>
  <c r="E391" i="24"/>
  <c r="E287" i="24"/>
  <c r="E223" i="24"/>
  <c r="E111" i="24"/>
  <c r="E660" i="24"/>
  <c r="E635" i="24"/>
  <c r="E1262" i="24"/>
  <c r="E966" i="24"/>
  <c r="E666" i="24"/>
  <c r="E454" i="24"/>
  <c r="E237" i="24"/>
  <c r="E45" i="24"/>
  <c r="E651" i="24"/>
  <c r="E965" i="24"/>
  <c r="E665" i="24"/>
  <c r="E453" i="24"/>
  <c r="E236" i="24"/>
  <c r="E27" i="24"/>
  <c r="E1390" i="24"/>
  <c r="E715" i="24"/>
  <c r="E566" i="24"/>
  <c r="E377" i="24"/>
  <c r="E141" i="24"/>
  <c r="E553" i="24"/>
  <c r="E989" i="24"/>
  <c r="E663" i="24"/>
  <c r="E451" i="24"/>
  <c r="E212" i="24"/>
  <c r="E42" i="24"/>
  <c r="E64" i="24"/>
  <c r="E861" i="24"/>
  <c r="E580" i="24"/>
  <c r="E400" i="24"/>
  <c r="E164" i="24"/>
  <c r="E16" i="24"/>
  <c r="E1053" i="24"/>
  <c r="E694" i="24"/>
  <c r="E934" i="24"/>
  <c r="E649" i="24"/>
  <c r="E412" i="24"/>
  <c r="E207" i="24"/>
  <c r="E28" i="24"/>
  <c r="E476" i="24"/>
  <c r="E933" i="24"/>
  <c r="E648" i="24"/>
  <c r="E411" i="24"/>
  <c r="E206" i="24"/>
  <c r="E18" i="24"/>
  <c r="E1334" i="24"/>
  <c r="E697" i="24"/>
  <c r="E886" i="24"/>
  <c r="E641" i="24"/>
  <c r="E404" i="24"/>
  <c r="E182" i="24"/>
  <c r="E20" i="24"/>
  <c r="E335" i="24"/>
  <c r="E885" i="24"/>
  <c r="E640" i="24"/>
  <c r="E403" i="24"/>
  <c r="E167" i="24"/>
  <c r="E974" i="24"/>
  <c r="E1221" i="24"/>
  <c r="E689" i="24"/>
  <c r="E480" i="24"/>
  <c r="E331" i="24"/>
  <c r="E68" i="24"/>
  <c r="E162" i="24"/>
  <c r="E862" i="24"/>
  <c r="E638" i="24"/>
  <c r="E401" i="24"/>
  <c r="E165" i="24"/>
  <c r="E17" i="24"/>
  <c r="E1317" i="24"/>
  <c r="E712" i="24"/>
  <c r="E555" i="24"/>
  <c r="E375" i="24"/>
  <c r="E139" i="24"/>
  <c r="E643" i="24"/>
  <c r="E981" i="24"/>
  <c r="E669" i="24"/>
  <c r="E457" i="24"/>
  <c r="E244" i="24"/>
  <c r="E48" i="24"/>
  <c r="E72" i="24"/>
  <c r="E837" i="24"/>
  <c r="E577" i="24"/>
  <c r="E388" i="24"/>
  <c r="E161" i="24"/>
  <c r="E4" i="24"/>
  <c r="E847" i="24"/>
  <c r="E864" i="24"/>
  <c r="E937" i="24"/>
  <c r="E1226" i="24"/>
  <c r="E916" i="24"/>
  <c r="E1011" i="24"/>
  <c r="E735" i="24"/>
  <c r="E1327" i="24"/>
  <c r="E1320" i="24"/>
  <c r="E1313" i="24"/>
  <c r="E955" i="24"/>
  <c r="E1372" i="24"/>
  <c r="E1244" i="24"/>
  <c r="E1020" i="24"/>
  <c r="E848" i="24"/>
  <c r="E1377" i="24"/>
  <c r="E1059" i="24"/>
  <c r="E1212" i="24"/>
  <c r="E1067" i="24"/>
  <c r="E1284" i="24"/>
  <c r="E755" i="24"/>
  <c r="E1164" i="24"/>
  <c r="E825" i="24"/>
  <c r="E1178" i="24"/>
  <c r="E788" i="24"/>
  <c r="E1174" i="24"/>
  <c r="E704" i="24"/>
  <c r="E592" i="24"/>
  <c r="E504" i="24"/>
  <c r="E368" i="24"/>
  <c r="E272" i="24"/>
  <c r="E200" i="24"/>
  <c r="E104" i="24"/>
  <c r="E356" i="24"/>
  <c r="E1301" i="24"/>
  <c r="E1045" i="24"/>
  <c r="E655" i="24"/>
  <c r="E559" i="24"/>
  <c r="E463" i="24"/>
  <c r="E343" i="24"/>
  <c r="E263" i="24"/>
  <c r="E191" i="24"/>
  <c r="E87" i="24"/>
  <c r="E516" i="24"/>
  <c r="E299" i="24"/>
  <c r="E1134" i="24"/>
  <c r="E543" i="24"/>
  <c r="E957" i="24"/>
  <c r="E25" i="24"/>
  <c r="E383" i="24"/>
  <c r="E686" i="24"/>
  <c r="E163" i="24"/>
  <c r="E1037" i="24"/>
  <c r="E483" i="24"/>
  <c r="E71" i="24"/>
  <c r="E1143" i="24"/>
  <c r="E1193" i="24"/>
  <c r="E1340" i="24"/>
  <c r="E951" i="24"/>
  <c r="E889" i="24"/>
  <c r="E716" i="24"/>
  <c r="E1035" i="24"/>
  <c r="E1232" i="24"/>
  <c r="E1379" i="24"/>
  <c r="E1259" i="24"/>
  <c r="E1203" i="24"/>
  <c r="E1209" i="24"/>
  <c r="E1108" i="24"/>
  <c r="E632" i="24"/>
  <c r="E440" i="24"/>
  <c r="E248" i="24"/>
  <c r="E80" i="24"/>
  <c r="E1205" i="24"/>
  <c r="E615" i="24"/>
  <c r="E423" i="24"/>
  <c r="E239" i="24"/>
  <c r="E31" i="24"/>
  <c r="E1326" i="24"/>
  <c r="E750" i="24"/>
  <c r="E606" i="24"/>
  <c r="E526" i="24"/>
  <c r="E430" i="24"/>
  <c r="E310" i="24"/>
  <c r="E246" i="24"/>
  <c r="E150" i="24"/>
  <c r="E54" i="24"/>
  <c r="E492" i="24"/>
  <c r="E659" i="24"/>
  <c r="E251" i="24"/>
  <c r="E1165" i="24"/>
  <c r="E709" i="24"/>
  <c r="E621" i="24"/>
  <c r="E549" i="24"/>
  <c r="E485" i="24"/>
  <c r="E397" i="24"/>
  <c r="E317" i="24"/>
  <c r="E253" i="24"/>
  <c r="E181" i="24"/>
  <c r="E101" i="24"/>
  <c r="E13" i="24"/>
  <c r="E124" i="24"/>
  <c r="E155" i="24"/>
  <c r="E1126" i="24"/>
  <c r="E348" i="24"/>
  <c r="E227" i="24"/>
  <c r="E1285" i="24"/>
  <c r="E869" i="24"/>
  <c r="E515" i="24"/>
  <c r="E107" i="24"/>
  <c r="E894" i="24"/>
  <c r="E618" i="24"/>
  <c r="E522" i="24"/>
  <c r="E434" i="24"/>
  <c r="E322" i="24"/>
  <c r="E250" i="24"/>
  <c r="E154" i="24"/>
  <c r="E58" i="24"/>
  <c r="E116" i="24"/>
  <c r="E1309" i="24"/>
  <c r="E829" i="24"/>
  <c r="E625" i="24"/>
  <c r="E529" i="24"/>
  <c r="E433" i="24"/>
  <c r="E321" i="24"/>
  <c r="E249" i="24"/>
  <c r="E169" i="24"/>
  <c r="E81" i="24"/>
  <c r="E508" i="24"/>
  <c r="E1287" i="24"/>
  <c r="E897" i="24"/>
  <c r="E1378" i="24"/>
  <c r="E1116" i="24"/>
  <c r="E1258" i="24"/>
  <c r="E1124" i="24"/>
  <c r="E1330" i="24"/>
  <c r="E1068" i="24"/>
  <c r="E729" i="24"/>
  <c r="E1146" i="24"/>
  <c r="E756" i="24"/>
  <c r="E367" i="24"/>
  <c r="E604" i="24"/>
  <c r="E1230" i="24"/>
  <c r="E725" i="24"/>
  <c r="E598" i="24"/>
  <c r="E422" i="24"/>
  <c r="E302" i="24"/>
  <c r="E126" i="24"/>
  <c r="E587" i="24"/>
  <c r="E1133" i="24"/>
  <c r="E613" i="24"/>
  <c r="E309" i="24"/>
  <c r="E173" i="24"/>
  <c r="E84" i="24"/>
  <c r="E292" i="24"/>
  <c r="E179" i="24"/>
  <c r="E805" i="24"/>
  <c r="E610" i="24"/>
  <c r="E426" i="24"/>
  <c r="E306" i="24"/>
  <c r="E130" i="24"/>
  <c r="E60" i="24"/>
  <c r="E1277" i="24"/>
  <c r="E617" i="24"/>
  <c r="E241" i="24"/>
  <c r="E364" i="24"/>
  <c r="E787" i="24"/>
  <c r="E100" i="24"/>
  <c r="E1380" i="24"/>
  <c r="E410" i="24"/>
  <c r="E696" i="24"/>
  <c r="E570" i="24"/>
  <c r="E312" i="24"/>
  <c r="E579" i="24"/>
  <c r="E73" i="24"/>
  <c r="E941" i="24"/>
  <c r="E447" i="24"/>
  <c r="E38" i="24"/>
  <c r="E1375" i="24"/>
  <c r="E834" i="24"/>
  <c r="E1348" i="24"/>
  <c r="E1175" i="24"/>
  <c r="E1105" i="24"/>
  <c r="E1004" i="24"/>
  <c r="E884" i="24"/>
  <c r="E1121" i="24"/>
  <c r="E1084" i="24"/>
  <c r="E1092" i="24"/>
  <c r="E780" i="24"/>
  <c r="E794" i="24"/>
  <c r="E1270" i="24"/>
  <c r="E608" i="24"/>
  <c r="E416" i="24"/>
  <c r="E224" i="24"/>
  <c r="E8" i="24"/>
  <c r="E1109" i="24"/>
  <c r="E591" i="24"/>
  <c r="E339" i="24"/>
  <c r="E646" i="24"/>
  <c r="E1382" i="24"/>
  <c r="E147" i="24"/>
  <c r="E494" i="24"/>
  <c r="E65" i="24"/>
  <c r="E909" i="24"/>
  <c r="E405" i="24"/>
  <c r="E21" i="24"/>
  <c r="E792" i="24"/>
  <c r="E986" i="24"/>
  <c r="E947" i="24"/>
  <c r="E1247" i="24"/>
  <c r="E1225" i="24"/>
  <c r="E1228" i="24"/>
  <c r="E956" i="24"/>
  <c r="E1185" i="24"/>
  <c r="E1148" i="24"/>
  <c r="E1156" i="24"/>
  <c r="E1100" i="24"/>
  <c r="E1114" i="24"/>
  <c r="E1206" i="24"/>
  <c r="E600" i="24"/>
  <c r="E392" i="24"/>
  <c r="E216" i="24"/>
  <c r="E396" i="24"/>
  <c r="E1077" i="24"/>
  <c r="E583" i="24"/>
  <c r="E359" i="24"/>
  <c r="E199" i="24"/>
  <c r="E548" i="24"/>
  <c r="E1198" i="24"/>
  <c r="E702" i="24"/>
  <c r="E590" i="24"/>
  <c r="E510" i="24"/>
  <c r="E414" i="24"/>
  <c r="E294" i="24"/>
  <c r="E230" i="24"/>
  <c r="E118" i="24"/>
  <c r="E6" i="24"/>
  <c r="E324" i="24"/>
  <c r="E539" i="24"/>
  <c r="E1357" i="24"/>
  <c r="E1101" i="24"/>
  <c r="E685" i="24"/>
  <c r="E605" i="24"/>
  <c r="E533" i="24"/>
  <c r="E461" i="24"/>
  <c r="E373" i="24"/>
  <c r="E301" i="24"/>
  <c r="E229" i="24"/>
  <c r="E157" i="24"/>
  <c r="E85" i="24"/>
  <c r="E1094" i="24"/>
  <c r="E547" i="24"/>
  <c r="E59" i="24"/>
  <c r="E612" i="24"/>
  <c r="E268" i="24"/>
  <c r="E131" i="24"/>
  <c r="E1189" i="24"/>
  <c r="E773" i="24"/>
  <c r="E419" i="24"/>
  <c r="E1278" i="24"/>
  <c r="E766" i="24"/>
  <c r="E602" i="24"/>
  <c r="E506" i="24"/>
  <c r="E418" i="24"/>
  <c r="E298" i="24"/>
  <c r="E226" i="24"/>
  <c r="E122" i="24"/>
  <c r="E10" i="24"/>
  <c r="E627" i="24"/>
  <c r="E1213" i="24"/>
  <c r="E765" i="24"/>
  <c r="E609" i="24"/>
  <c r="E513" i="24"/>
  <c r="E417" i="24"/>
  <c r="E297" i="24"/>
  <c r="E233" i="24"/>
  <c r="E129" i="24"/>
  <c r="E33" i="24"/>
  <c r="E1153" i="24"/>
  <c r="E1196" i="24"/>
  <c r="E196" i="24"/>
  <c r="E496" i="24"/>
  <c r="E982" i="24"/>
  <c r="E49" i="24"/>
  <c r="E477" i="24"/>
  <c r="E23" i="24"/>
  <c r="E700" i="24"/>
  <c r="E351" i="24"/>
  <c r="E734" i="24"/>
  <c r="E1072" i="24"/>
  <c r="E843" i="24"/>
  <c r="E1387" i="24"/>
  <c r="E816" i="24"/>
  <c r="E866" i="24"/>
  <c r="E1027" i="24"/>
  <c r="E871" i="24"/>
  <c r="E898" i="24"/>
  <c r="E778" i="24"/>
  <c r="E850" i="24"/>
  <c r="E1356" i="24"/>
  <c r="E763" i="24"/>
  <c r="E1110" i="24"/>
  <c r="E560" i="24"/>
  <c r="E344" i="24"/>
  <c r="E176" i="24"/>
  <c r="E284" i="24"/>
  <c r="E821" i="24"/>
  <c r="E535" i="24"/>
  <c r="E311" i="24"/>
  <c r="E151" i="24"/>
  <c r="E428" i="24"/>
  <c r="E1102" i="24"/>
  <c r="E678" i="24"/>
  <c r="E582" i="24"/>
  <c r="E502" i="24"/>
  <c r="E390" i="24"/>
  <c r="E286" i="24"/>
  <c r="E222" i="24"/>
  <c r="E110" i="24"/>
  <c r="E1062" i="24"/>
  <c r="E276" i="24"/>
  <c r="E507" i="24"/>
  <c r="E1325" i="24"/>
  <c r="E1069" i="24"/>
  <c r="E677" i="24"/>
  <c r="E597" i="24"/>
  <c r="E525" i="24"/>
  <c r="E445" i="24"/>
  <c r="E365" i="24"/>
  <c r="E293" i="24"/>
  <c r="E221" i="24"/>
  <c r="E149" i="24"/>
  <c r="E77" i="24"/>
  <c r="E684" i="24"/>
  <c r="E499" i="24"/>
  <c r="E1350" i="24"/>
  <c r="E564" i="24"/>
  <c r="E220" i="24"/>
  <c r="E91" i="24"/>
  <c r="E1157" i="24"/>
  <c r="E707" i="24"/>
  <c r="E355" i="24"/>
  <c r="E1214" i="24"/>
  <c r="E706" i="24"/>
  <c r="E594" i="24"/>
  <c r="E498" i="24"/>
  <c r="E394" i="24"/>
  <c r="E290" i="24"/>
  <c r="E218" i="24"/>
  <c r="E114" i="24"/>
  <c r="E870" i="24"/>
  <c r="E603" i="24"/>
  <c r="E1181" i="24"/>
  <c r="E733" i="24"/>
  <c r="E601" i="24"/>
  <c r="E505" i="24"/>
  <c r="E393" i="24"/>
  <c r="E289" i="24"/>
  <c r="E225" i="24"/>
  <c r="E121" i="24"/>
  <c r="E9" i="24"/>
  <c r="E363" i="24"/>
  <c r="E1136" i="24"/>
  <c r="E1281" i="24"/>
  <c r="E1091" i="24"/>
  <c r="E1353" i="24"/>
  <c r="E1163" i="24"/>
  <c r="E754" i="24"/>
  <c r="E1043" i="24"/>
  <c r="E1260" i="24"/>
  <c r="E1177" i="24"/>
  <c r="E731" i="24"/>
  <c r="E1204" i="24"/>
  <c r="E509" i="24"/>
  <c r="E205" i="24"/>
  <c r="E260" i="24"/>
  <c r="E468" i="24"/>
  <c r="E275" i="24"/>
  <c r="E658" i="24"/>
  <c r="E194" i="24"/>
  <c r="E203" i="24"/>
  <c r="E681" i="24"/>
  <c r="E489" i="24"/>
  <c r="E105" i="24"/>
  <c r="E1058" i="24"/>
  <c r="E1066" i="24"/>
  <c r="E1355" i="24"/>
  <c r="E1160" i="24"/>
  <c r="E1332" i="24"/>
  <c r="E83" i="24"/>
  <c r="E353" i="24"/>
  <c r="E1095" i="24"/>
  <c r="E732" i="24"/>
  <c r="E1299" i="24"/>
  <c r="E521" i="24"/>
  <c r="E57" i="24"/>
  <c r="E1351" i="24"/>
  <c r="E1188" i="24"/>
  <c r="E1210" i="24"/>
  <c r="E1308" i="24"/>
  <c r="E1113" i="24"/>
  <c r="E76" i="24"/>
  <c r="E409" i="24"/>
  <c r="E742" i="24"/>
  <c r="E942" i="24"/>
  <c r="E399" i="24"/>
  <c r="E15" i="24"/>
  <c r="E692" i="24"/>
  <c r="E334" i="24"/>
  <c r="E578" i="24"/>
  <c r="E1176" i="24"/>
  <c r="E931" i="24"/>
  <c r="E844" i="24"/>
  <c r="E888" i="24"/>
  <c r="E946" i="24"/>
  <c r="E1315" i="24"/>
  <c r="E1063" i="24"/>
  <c r="E1026" i="24"/>
  <c r="E1098" i="24"/>
  <c r="E1042" i="24"/>
  <c r="E1064" i="24"/>
  <c r="E827" i="24"/>
  <c r="E1078" i="24"/>
  <c r="E552" i="24"/>
  <c r="E320" i="24"/>
  <c r="E168" i="24"/>
  <c r="E228" i="24"/>
  <c r="E789" i="24"/>
  <c r="E527" i="24"/>
  <c r="E303" i="24"/>
  <c r="E127" i="24"/>
  <c r="E156" i="24"/>
  <c r="E1070" i="24"/>
  <c r="E654" i="24"/>
  <c r="E558" i="24"/>
  <c r="E486" i="24"/>
  <c r="E366" i="24"/>
  <c r="E278" i="24"/>
  <c r="E214" i="24"/>
  <c r="E102" i="24"/>
  <c r="E774" i="24"/>
  <c r="E132" i="24"/>
  <c r="E435" i="24"/>
  <c r="E1293" i="24"/>
  <c r="E877" i="24"/>
  <c r="E661" i="24"/>
  <c r="E589" i="24"/>
  <c r="E517" i="24"/>
  <c r="E437" i="24"/>
  <c r="E357" i="24"/>
  <c r="E285" i="24"/>
  <c r="E213" i="24"/>
  <c r="E133" i="24"/>
  <c r="E61" i="24"/>
  <c r="E308" i="24"/>
  <c r="E443" i="24"/>
  <c r="E1286" i="24"/>
  <c r="E524" i="24"/>
  <c r="E180" i="24"/>
  <c r="E35" i="24"/>
  <c r="E1125" i="24"/>
  <c r="E683" i="24"/>
  <c r="E323" i="24"/>
  <c r="E1182" i="24"/>
  <c r="E682" i="24"/>
  <c r="E586" i="24"/>
  <c r="E490" i="24"/>
  <c r="E370" i="24"/>
  <c r="E282" i="24"/>
  <c r="E202" i="24"/>
  <c r="E106" i="24"/>
  <c r="E628" i="24"/>
  <c r="E467" i="24"/>
  <c r="E1149" i="24"/>
  <c r="E705" i="24"/>
  <c r="E593" i="24"/>
  <c r="E497" i="24"/>
  <c r="E369" i="24"/>
  <c r="E281" i="24"/>
  <c r="E217" i="24"/>
  <c r="E113" i="24"/>
  <c r="E902" i="24"/>
  <c r="E775" i="24"/>
  <c r="E1200" i="24"/>
  <c r="E802" i="24"/>
  <c r="E1155" i="24"/>
  <c r="E874" i="24"/>
  <c r="E1291" i="24"/>
  <c r="E1074" i="24"/>
  <c r="E1107" i="24"/>
  <c r="E1096" i="24"/>
  <c r="E1305" i="24"/>
  <c r="E795" i="24"/>
  <c r="E1268" i="24"/>
  <c r="E845" i="24"/>
  <c r="E277" i="24"/>
  <c r="E53" i="24"/>
  <c r="E307" i="24"/>
  <c r="E619" i="24"/>
  <c r="E11" i="24"/>
  <c r="E1093" i="24"/>
  <c r="E1150" i="24"/>
  <c r="E362" i="24"/>
  <c r="E98" i="24"/>
  <c r="E1117" i="24"/>
  <c r="E361" i="24"/>
  <c r="E201" i="24"/>
  <c r="E636" i="24"/>
  <c r="E1264" i="24"/>
  <c r="E1283" i="24"/>
  <c r="E1235" i="24"/>
  <c r="E762" i="24"/>
  <c r="E1115" i="24"/>
  <c r="E178" i="24"/>
  <c r="E1085" i="24"/>
  <c r="E465" i="24"/>
  <c r="E97" i="24"/>
  <c r="E1130" i="24"/>
  <c r="E1202" i="24"/>
  <c r="E826" i="24"/>
  <c r="E305" i="24"/>
  <c r="E779" i="24"/>
  <c r="E1076" i="24"/>
  <c r="E1099" i="24"/>
  <c r="E1140" i="24"/>
  <c r="E26" i="24"/>
  <c r="E338" i="24"/>
  <c r="E670" i="24"/>
  <c r="E39" i="24"/>
  <c r="E336" i="24"/>
  <c r="E456" i="24"/>
  <c r="E650" i="24"/>
  <c r="E208" i="24"/>
  <c r="E47" i="24"/>
  <c r="E777" i="24"/>
  <c r="E1363" i="24"/>
  <c r="E1220" i="24"/>
  <c r="E1112" i="24"/>
  <c r="E739" i="24"/>
  <c r="E948" i="24"/>
  <c r="E1255" i="24"/>
  <c r="E1282" i="24"/>
  <c r="E1354" i="24"/>
  <c r="E1234" i="24"/>
  <c r="E1256" i="24"/>
  <c r="E1211" i="24"/>
  <c r="E758" i="24"/>
  <c r="E520" i="24"/>
  <c r="E288" i="24"/>
  <c r="E120" i="24"/>
  <c r="E371" i="24"/>
  <c r="E703" i="24"/>
  <c r="E503" i="24"/>
  <c r="E279" i="24"/>
  <c r="E103" i="24"/>
  <c r="E491" i="24"/>
  <c r="E1038" i="24"/>
  <c r="E630" i="24"/>
  <c r="E550" i="24"/>
  <c r="E462" i="24"/>
  <c r="E358" i="24"/>
  <c r="E270" i="24"/>
  <c r="E198" i="24"/>
  <c r="E94" i="24"/>
  <c r="E620" i="24"/>
  <c r="E92" i="24"/>
  <c r="E395" i="24"/>
  <c r="E1261" i="24"/>
  <c r="E653" i="24"/>
  <c r="E581" i="24"/>
  <c r="E429" i="24"/>
  <c r="E349" i="24"/>
  <c r="E125" i="24"/>
  <c r="E1254" i="24"/>
  <c r="E611" i="24"/>
  <c r="E562" i="24"/>
  <c r="E466" i="24"/>
  <c r="E274" i="24"/>
  <c r="E500" i="24"/>
  <c r="E585" i="24"/>
  <c r="E273" i="24"/>
  <c r="E903" i="24"/>
  <c r="E1138" i="24"/>
  <c r="E90" i="24"/>
  <c r="E561" i="24"/>
  <c r="E193" i="24"/>
  <c r="E596" i="24"/>
  <c r="E1328" i="24"/>
  <c r="E1288" i="24"/>
  <c r="E1179" i="24"/>
  <c r="E153" i="24"/>
  <c r="E771" i="24"/>
  <c r="E793" i="24"/>
  <c r="E899" i="24"/>
  <c r="E1274" i="24"/>
  <c r="E381" i="24"/>
  <c r="E187" i="24"/>
  <c r="E572" i="24"/>
  <c r="E1013" i="24"/>
  <c r="E328" i="24"/>
  <c r="E327" i="24"/>
  <c r="E642" i="24"/>
  <c r="E183" i="24"/>
  <c r="E783" i="24"/>
  <c r="E865" i="24"/>
  <c r="E820" i="24"/>
  <c r="E1364" i="24"/>
  <c r="E1216" i="24"/>
  <c r="E883" i="24"/>
  <c r="E1012" i="24"/>
  <c r="E784" i="24"/>
  <c r="E803" i="24"/>
  <c r="E875" i="24"/>
  <c r="E1298" i="24"/>
  <c r="E761" i="24"/>
  <c r="E1275" i="24"/>
  <c r="E728" i="24"/>
  <c r="E512" i="24"/>
  <c r="E280" i="24"/>
  <c r="E112" i="24"/>
  <c r="E1333" i="24"/>
  <c r="E679" i="24"/>
  <c r="E487" i="24"/>
  <c r="E271" i="24"/>
  <c r="E95" i="24"/>
  <c r="E427" i="24"/>
  <c r="E846" i="24"/>
  <c r="E622" i="24"/>
  <c r="E542" i="24"/>
  <c r="E446" i="24"/>
  <c r="E342" i="24"/>
  <c r="E262" i="24"/>
  <c r="E190" i="24"/>
  <c r="E86" i="24"/>
  <c r="E588" i="24"/>
  <c r="E36" i="24"/>
  <c r="E347" i="24"/>
  <c r="E1229" i="24"/>
  <c r="E781" i="24"/>
  <c r="E637" i="24"/>
  <c r="E565" i="24"/>
  <c r="E501" i="24"/>
  <c r="E421" i="24"/>
  <c r="E341" i="24"/>
  <c r="E269" i="24"/>
  <c r="E197" i="24"/>
  <c r="E117" i="24"/>
  <c r="E37" i="24"/>
  <c r="E204" i="24"/>
  <c r="E259" i="24"/>
  <c r="E1190" i="24"/>
  <c r="E420" i="24"/>
  <c r="E531" i="24"/>
  <c r="E1381" i="24"/>
  <c r="E1061" i="24"/>
  <c r="E595" i="24"/>
  <c r="E219" i="24"/>
  <c r="E1118" i="24"/>
  <c r="E634" i="24"/>
  <c r="E538" i="24"/>
  <c r="E458" i="24"/>
  <c r="E354" i="24"/>
  <c r="E266" i="24"/>
  <c r="E444" i="24"/>
  <c r="E657" i="24"/>
  <c r="E265" i="24"/>
  <c r="E1122" i="24"/>
  <c r="E804" i="24"/>
  <c r="E1318" i="24"/>
  <c r="E75" i="24"/>
  <c r="E470" i="24"/>
  <c r="E854" i="24"/>
  <c r="E185" i="24"/>
  <c r="E1245" i="24"/>
  <c r="E546" i="24"/>
  <c r="E136" i="24"/>
  <c r="E1055" i="24"/>
  <c r="E1065" i="24"/>
  <c r="E1052" i="24"/>
  <c r="E879" i="24"/>
  <c r="E817" i="24"/>
  <c r="E1251" i="24"/>
  <c r="E971" i="24"/>
  <c r="E1104" i="24"/>
  <c r="E1187" i="24"/>
  <c r="E1195" i="24"/>
  <c r="E1139" i="24"/>
  <c r="E1145" i="24"/>
  <c r="E1044" i="24"/>
  <c r="E656" i="24"/>
  <c r="E464" i="24"/>
  <c r="E256" i="24"/>
  <c r="E88" i="24"/>
  <c r="E1237" i="24"/>
  <c r="E623" i="24"/>
  <c r="E431" i="24"/>
  <c r="E247" i="24"/>
  <c r="E55" i="24"/>
  <c r="E123" i="24"/>
  <c r="E782" i="24"/>
  <c r="E614" i="24"/>
  <c r="E534" i="24"/>
  <c r="E438" i="24"/>
  <c r="E318" i="24"/>
  <c r="E254" i="24"/>
  <c r="E174" i="24"/>
  <c r="E78" i="24"/>
  <c r="E532" i="24"/>
  <c r="E12" i="24"/>
  <c r="E291" i="24"/>
  <c r="E1197" i="24"/>
  <c r="E749" i="24"/>
  <c r="E629" i="24"/>
  <c r="E557" i="24"/>
  <c r="E493" i="24"/>
  <c r="E413" i="24"/>
  <c r="E325" i="24"/>
  <c r="E261" i="24"/>
  <c r="E189" i="24"/>
  <c r="E109" i="24"/>
  <c r="E29" i="24"/>
  <c r="E172" i="24"/>
  <c r="E195" i="24"/>
  <c r="E1158" i="24"/>
  <c r="E372" i="24"/>
  <c r="E283" i="24"/>
  <c r="E1349" i="24"/>
  <c r="E901" i="24"/>
  <c r="E563" i="24"/>
  <c r="E171" i="24"/>
  <c r="E1086" i="24"/>
  <c r="E626" i="24"/>
  <c r="E530" i="24"/>
  <c r="E442" i="24"/>
  <c r="E346" i="24"/>
  <c r="E258" i="24"/>
  <c r="E170" i="24"/>
  <c r="E82" i="24"/>
  <c r="E252" i="24"/>
  <c r="E1373" i="24"/>
  <c r="E893" i="24"/>
  <c r="E633" i="24"/>
  <c r="E537" i="24"/>
  <c r="E441" i="24"/>
  <c r="E345" i="24"/>
  <c r="E257" i="24"/>
  <c r="E177" i="24"/>
  <c r="E89" i="24"/>
  <c r="E540" i="24"/>
  <c r="E1159" i="24"/>
  <c r="E769" i="24"/>
  <c r="E1186" i="24"/>
  <c r="E796" i="24"/>
  <c r="E1194" i="24"/>
  <c r="E1060" i="24"/>
  <c r="E1266" i="24"/>
  <c r="E876" i="24"/>
  <c r="E1352" i="24"/>
  <c r="E1082" i="24"/>
  <c r="E1307" i="24"/>
  <c r="E215" i="24"/>
  <c r="E518" i="24"/>
  <c r="E238" i="24"/>
  <c r="E30" i="24"/>
  <c r="E436" i="24"/>
  <c r="E115" i="24"/>
  <c r="E701" i="24"/>
  <c r="E541" i="24"/>
  <c r="E469" i="24"/>
  <c r="E389" i="24"/>
  <c r="E245" i="24"/>
  <c r="E93" i="24"/>
  <c r="E5" i="24"/>
  <c r="E99" i="24"/>
  <c r="E708" i="24"/>
  <c r="E1253" i="24"/>
  <c r="E459" i="24"/>
  <c r="E1374" i="24"/>
  <c r="E798" i="24"/>
  <c r="E514" i="24"/>
  <c r="E234" i="24"/>
  <c r="E34" i="24"/>
  <c r="E797" i="24"/>
  <c r="E425" i="24"/>
  <c r="E1089" i="24"/>
  <c r="E1180" i="24"/>
  <c r="E1132" i="24"/>
  <c r="E752" i="24"/>
  <c r="E851" i="24"/>
  <c r="J895" i="24"/>
  <c r="J893" i="24"/>
  <c r="J891" i="24"/>
  <c r="J889" i="24"/>
  <c r="J887" i="24"/>
  <c r="J885" i="24"/>
  <c r="J883" i="24"/>
  <c r="J881" i="24"/>
  <c r="J879" i="24"/>
  <c r="J877" i="24"/>
  <c r="J875" i="24"/>
  <c r="J873" i="24"/>
  <c r="J871" i="24"/>
  <c r="J869" i="24"/>
  <c r="J867" i="24"/>
  <c r="J865" i="24"/>
  <c r="J863" i="24"/>
  <c r="J861" i="24"/>
  <c r="J859" i="24"/>
  <c r="J857" i="24"/>
  <c r="J855" i="24"/>
  <c r="J853" i="24"/>
  <c r="J851" i="24"/>
  <c r="J849" i="24"/>
  <c r="J847" i="24"/>
  <c r="J845" i="24"/>
  <c r="J843" i="24"/>
  <c r="J841" i="24"/>
  <c r="J839" i="24"/>
  <c r="J837" i="24"/>
  <c r="J835" i="24"/>
  <c r="J833" i="24"/>
  <c r="J831" i="24"/>
  <c r="J829" i="24"/>
  <c r="J827" i="24"/>
  <c r="J825" i="24"/>
  <c r="J823" i="24"/>
  <c r="J821" i="24"/>
  <c r="J819" i="24"/>
  <c r="J817" i="24"/>
  <c r="J815" i="24"/>
  <c r="J813" i="24"/>
  <c r="J811" i="24"/>
  <c r="J809" i="24"/>
  <c r="J807" i="24"/>
  <c r="J805" i="24"/>
  <c r="J803" i="24"/>
  <c r="J801" i="24"/>
  <c r="J799" i="24"/>
  <c r="J797" i="24"/>
  <c r="J795" i="24"/>
  <c r="J793" i="24"/>
  <c r="J791" i="24"/>
  <c r="J789" i="24"/>
  <c r="J787" i="24"/>
  <c r="J785" i="24"/>
  <c r="J783" i="24"/>
  <c r="J781" i="24"/>
  <c r="J779" i="24"/>
  <c r="J777" i="24"/>
  <c r="J775" i="24"/>
  <c r="J773" i="24"/>
  <c r="J771" i="24"/>
  <c r="J769" i="24"/>
  <c r="J767" i="24"/>
  <c r="J765" i="24"/>
  <c r="J763" i="24"/>
  <c r="J761" i="24"/>
  <c r="J759" i="24"/>
  <c r="J757" i="24"/>
  <c r="J755" i="24"/>
  <c r="J753" i="24"/>
  <c r="J751" i="24"/>
  <c r="J749" i="24"/>
  <c r="J747" i="24"/>
  <c r="J745" i="24"/>
  <c r="J743" i="24"/>
  <c r="J741" i="24"/>
  <c r="J739" i="24"/>
  <c r="J737" i="24"/>
  <c r="J735" i="24"/>
  <c r="J733" i="24"/>
  <c r="J731" i="24"/>
  <c r="J729" i="24"/>
  <c r="J727" i="24"/>
  <c r="J770" i="24"/>
  <c r="J762" i="24"/>
  <c r="J754" i="24"/>
  <c r="J746" i="24"/>
  <c r="J738" i="24"/>
  <c r="J730" i="24"/>
  <c r="J725" i="24"/>
  <c r="J723" i="24"/>
  <c r="J721" i="24"/>
  <c r="J719" i="24"/>
  <c r="J717" i="24"/>
  <c r="J715" i="24"/>
  <c r="J713" i="24"/>
  <c r="J711" i="24"/>
  <c r="J709" i="24"/>
  <c r="J707" i="24"/>
  <c r="J705" i="24"/>
  <c r="J703" i="24"/>
  <c r="J701" i="24"/>
  <c r="J699" i="24"/>
  <c r="J697" i="24"/>
  <c r="J695" i="24"/>
  <c r="J693" i="24"/>
  <c r="J894" i="24"/>
  <c r="J890" i="24"/>
  <c r="J886" i="24"/>
  <c r="J882" i="24"/>
  <c r="J878" i="24"/>
  <c r="J874" i="24"/>
  <c r="J870" i="24"/>
  <c r="J866" i="24"/>
  <c r="J862" i="24"/>
  <c r="J858" i="24"/>
  <c r="J854" i="24"/>
  <c r="J850" i="24"/>
  <c r="J846" i="24"/>
  <c r="J842" i="24"/>
  <c r="J838" i="24"/>
  <c r="J834" i="24"/>
  <c r="J830" i="24"/>
  <c r="J826" i="24"/>
  <c r="J822" i="24"/>
  <c r="J818" i="24"/>
  <c r="J814" i="24"/>
  <c r="J810" i="24"/>
  <c r="J806" i="24"/>
  <c r="J802" i="24"/>
  <c r="J798" i="24"/>
  <c r="J794" i="24"/>
  <c r="J790" i="24"/>
  <c r="J786" i="24"/>
  <c r="J782" i="24"/>
  <c r="J778" i="24"/>
  <c r="J772" i="24"/>
  <c r="J764" i="24"/>
  <c r="J756" i="24"/>
  <c r="J748" i="24"/>
  <c r="J740" i="24"/>
  <c r="J732" i="24"/>
  <c r="J774" i="24"/>
  <c r="J766" i="24"/>
  <c r="J758" i="24"/>
  <c r="J750" i="24"/>
  <c r="J742" i="24"/>
  <c r="J734" i="24"/>
  <c r="J726" i="24"/>
  <c r="J724" i="24"/>
  <c r="J722" i="24"/>
  <c r="J720" i="24"/>
  <c r="J718" i="24"/>
  <c r="J716" i="24"/>
  <c r="J714" i="24"/>
  <c r="J712" i="24"/>
  <c r="J710" i="24"/>
  <c r="J708" i="24"/>
  <c r="J706" i="24"/>
  <c r="J704" i="24"/>
  <c r="J702" i="24"/>
  <c r="J700" i="24"/>
  <c r="J698" i="24"/>
  <c r="J696" i="24"/>
  <c r="J694" i="24"/>
  <c r="J692" i="24"/>
  <c r="J690" i="24"/>
  <c r="J688" i="24"/>
  <c r="J686" i="24"/>
  <c r="J684" i="24"/>
  <c r="J682" i="24"/>
  <c r="J680" i="24"/>
  <c r="J678" i="24"/>
  <c r="J676" i="24"/>
  <c r="J674" i="24"/>
  <c r="J672" i="24"/>
  <c r="J670" i="24"/>
  <c r="J668" i="24"/>
  <c r="J666" i="24"/>
  <c r="J664" i="24"/>
  <c r="J662" i="24"/>
  <c r="J660" i="24"/>
  <c r="J658" i="24"/>
  <c r="J656" i="24"/>
  <c r="J654" i="24"/>
  <c r="J892" i="24"/>
  <c r="J876" i="24"/>
  <c r="J860" i="24"/>
  <c r="J844" i="24"/>
  <c r="J828" i="24"/>
  <c r="J812" i="24"/>
  <c r="J796" i="24"/>
  <c r="J780" i="24"/>
  <c r="J768" i="24"/>
  <c r="J736" i="24"/>
  <c r="J687" i="24"/>
  <c r="J679" i="24"/>
  <c r="J671" i="24"/>
  <c r="J663" i="24"/>
  <c r="J655" i="24"/>
  <c r="J888" i="24"/>
  <c r="J872" i="24"/>
  <c r="J856" i="24"/>
  <c r="J840" i="24"/>
  <c r="J824" i="24"/>
  <c r="J808" i="24"/>
  <c r="J792" i="24"/>
  <c r="J776" i="24"/>
  <c r="J744" i="24"/>
  <c r="J689" i="24"/>
  <c r="J681" i="24"/>
  <c r="J673" i="24"/>
  <c r="J665" i="24"/>
  <c r="J657" i="24"/>
  <c r="J652" i="24"/>
  <c r="J650" i="24"/>
  <c r="J648" i="24"/>
  <c r="J646" i="24"/>
  <c r="J644" i="24"/>
  <c r="J642" i="24"/>
  <c r="J640" i="24"/>
  <c r="J638" i="24"/>
  <c r="J636" i="24"/>
  <c r="J634" i="24"/>
  <c r="J632" i="24"/>
  <c r="J630" i="24"/>
  <c r="J628" i="24"/>
  <c r="J626" i="24"/>
  <c r="J624" i="24"/>
  <c r="J622" i="24"/>
  <c r="J620" i="24"/>
  <c r="J618" i="24"/>
  <c r="J616" i="24"/>
  <c r="J614" i="24"/>
  <c r="J612" i="24"/>
  <c r="J610" i="24"/>
  <c r="J608" i="24"/>
  <c r="J606" i="24"/>
  <c r="J604" i="24"/>
  <c r="J602" i="24"/>
  <c r="J600" i="24"/>
  <c r="J598" i="24"/>
  <c r="J596" i="24"/>
  <c r="J594" i="24"/>
  <c r="J592" i="24"/>
  <c r="J590" i="24"/>
  <c r="J588" i="24"/>
  <c r="J586" i="24"/>
  <c r="J584" i="24"/>
  <c r="J582" i="24"/>
  <c r="J580" i="24"/>
  <c r="J578" i="24"/>
  <c r="J576" i="24"/>
  <c r="J574" i="24"/>
  <c r="J572" i="24"/>
  <c r="J570" i="24"/>
  <c r="J568" i="24"/>
  <c r="J566" i="24"/>
  <c r="J564" i="24"/>
  <c r="J562" i="24"/>
  <c r="J560" i="24"/>
  <c r="J558" i="24"/>
  <c r="J556" i="24"/>
  <c r="J554" i="24"/>
  <c r="J552" i="24"/>
  <c r="J550" i="24"/>
  <c r="J548" i="24"/>
  <c r="J546" i="24"/>
  <c r="J544" i="24"/>
  <c r="J542" i="24"/>
  <c r="J540" i="24"/>
  <c r="J538" i="24"/>
  <c r="J884" i="24"/>
  <c r="J868" i="24"/>
  <c r="J852" i="24"/>
  <c r="J836" i="24"/>
  <c r="J820" i="24"/>
  <c r="J804" i="24"/>
  <c r="J788" i="24"/>
  <c r="J752" i="24"/>
  <c r="J691" i="24"/>
  <c r="J683" i="24"/>
  <c r="J675" i="24"/>
  <c r="J667" i="24"/>
  <c r="J659" i="24"/>
  <c r="J880" i="24"/>
  <c r="J816" i="24"/>
  <c r="J760" i="24"/>
  <c r="J669" i="24"/>
  <c r="J649" i="24"/>
  <c r="J641" i="24"/>
  <c r="J633" i="24"/>
  <c r="J625" i="24"/>
  <c r="J617" i="24"/>
  <c r="J609" i="24"/>
  <c r="J601" i="24"/>
  <c r="J593" i="24"/>
  <c r="J585" i="24"/>
  <c r="J577" i="24"/>
  <c r="J569" i="24"/>
  <c r="J561" i="24"/>
  <c r="J553" i="24"/>
  <c r="J545" i="24"/>
  <c r="J541" i="24"/>
  <c r="J537" i="24"/>
  <c r="J535" i="24"/>
  <c r="J533" i="24"/>
  <c r="J531" i="24"/>
  <c r="J529" i="24"/>
  <c r="J527" i="24"/>
  <c r="J525" i="24"/>
  <c r="J523" i="24"/>
  <c r="J521" i="24"/>
  <c r="J519" i="24"/>
  <c r="J517" i="24"/>
  <c r="J515" i="24"/>
  <c r="J513" i="24"/>
  <c r="J511" i="24"/>
  <c r="J509" i="24"/>
  <c r="J507" i="24"/>
  <c r="J505" i="24"/>
  <c r="J503" i="24"/>
  <c r="J501" i="24"/>
  <c r="J499" i="24"/>
  <c r="J497" i="24"/>
  <c r="J495" i="24"/>
  <c r="J493" i="24"/>
  <c r="J491" i="24"/>
  <c r="J489" i="24"/>
  <c r="J487" i="24"/>
  <c r="J485" i="24"/>
  <c r="J483" i="24"/>
  <c r="J481" i="24"/>
  <c r="J479" i="24"/>
  <c r="J477" i="24"/>
  <c r="J475" i="24"/>
  <c r="J473" i="24"/>
  <c r="J471" i="24"/>
  <c r="J469" i="24"/>
  <c r="J467" i="24"/>
  <c r="J465" i="24"/>
  <c r="J463" i="24"/>
  <c r="J461" i="24"/>
  <c r="J459" i="24"/>
  <c r="J457" i="24"/>
  <c r="J455" i="24"/>
  <c r="J453" i="24"/>
  <c r="J451" i="24"/>
  <c r="J449" i="24"/>
  <c r="J447" i="24"/>
  <c r="J445" i="24"/>
  <c r="J443" i="24"/>
  <c r="J441" i="24"/>
  <c r="J439" i="24"/>
  <c r="J437" i="24"/>
  <c r="J435" i="24"/>
  <c r="J433" i="24"/>
  <c r="J431" i="24"/>
  <c r="J429" i="24"/>
  <c r="J427" i="24"/>
  <c r="J425" i="24"/>
  <c r="J423" i="24"/>
  <c r="J421" i="24"/>
  <c r="J419" i="24"/>
  <c r="J417" i="24"/>
  <c r="J415" i="24"/>
  <c r="J413" i="24"/>
  <c r="J411" i="24"/>
  <c r="J409" i="24"/>
  <c r="J407" i="24"/>
  <c r="J405" i="24"/>
  <c r="J403" i="24"/>
  <c r="J401" i="24"/>
  <c r="J399" i="24"/>
  <c r="J397" i="24"/>
  <c r="J395" i="24"/>
  <c r="J393" i="24"/>
  <c r="J391" i="24"/>
  <c r="J389" i="24"/>
  <c r="J387" i="24"/>
  <c r="J385" i="24"/>
  <c r="J383" i="24"/>
  <c r="J381" i="24"/>
  <c r="J379" i="24"/>
  <c r="J377" i="24"/>
  <c r="J375" i="24"/>
  <c r="J373" i="24"/>
  <c r="J371" i="24"/>
  <c r="J369" i="24"/>
  <c r="J367" i="24"/>
  <c r="J365" i="24"/>
  <c r="J363" i="24"/>
  <c r="J864" i="24"/>
  <c r="J800" i="24"/>
  <c r="J677" i="24"/>
  <c r="J647" i="24"/>
  <c r="J639" i="24"/>
  <c r="J631" i="24"/>
  <c r="J623" i="24"/>
  <c r="J615" i="24"/>
  <c r="J607" i="24"/>
  <c r="J599" i="24"/>
  <c r="J591" i="24"/>
  <c r="J583" i="24"/>
  <c r="J575" i="24"/>
  <c r="J567" i="24"/>
  <c r="J559" i="24"/>
  <c r="J551" i="24"/>
  <c r="J848" i="24"/>
  <c r="J784" i="24"/>
  <c r="J685" i="24"/>
  <c r="J653" i="24"/>
  <c r="J645" i="24"/>
  <c r="J637" i="24"/>
  <c r="J629" i="24"/>
  <c r="J621" i="24"/>
  <c r="J613" i="24"/>
  <c r="J605" i="24"/>
  <c r="J597" i="24"/>
  <c r="J589" i="24"/>
  <c r="J581" i="24"/>
  <c r="J573" i="24"/>
  <c r="J565" i="24"/>
  <c r="J557" i="24"/>
  <c r="J549" i="24"/>
  <c r="J543" i="24"/>
  <c r="J539" i="24"/>
  <c r="J536" i="24"/>
  <c r="J534" i="24"/>
  <c r="J532" i="24"/>
  <c r="J530" i="24"/>
  <c r="J528" i="24"/>
  <c r="J526" i="24"/>
  <c r="J524" i="24"/>
  <c r="J522" i="24"/>
  <c r="J520" i="24"/>
  <c r="J518" i="24"/>
  <c r="J516" i="24"/>
  <c r="J514" i="24"/>
  <c r="J512" i="24"/>
  <c r="J510" i="24"/>
  <c r="J508" i="24"/>
  <c r="J506" i="24"/>
  <c r="J504" i="24"/>
  <c r="J502" i="24"/>
  <c r="J500" i="24"/>
  <c r="J498" i="24"/>
  <c r="J496" i="24"/>
  <c r="J494" i="24"/>
  <c r="J492" i="24"/>
  <c r="J490" i="24"/>
  <c r="J488" i="24"/>
  <c r="J486" i="24"/>
  <c r="J484" i="24"/>
  <c r="J482" i="24"/>
  <c r="J480" i="24"/>
  <c r="J478" i="24"/>
  <c r="J476" i="24"/>
  <c r="J474" i="24"/>
  <c r="J472" i="24"/>
  <c r="J470" i="24"/>
  <c r="J468" i="24"/>
  <c r="J466" i="24"/>
  <c r="J464" i="24"/>
  <c r="J462" i="24"/>
  <c r="J460" i="24"/>
  <c r="J458" i="24"/>
  <c r="J456" i="24"/>
  <c r="J454" i="24"/>
  <c r="J452" i="24"/>
  <c r="J450" i="24"/>
  <c r="J448" i="24"/>
  <c r="J446" i="24"/>
  <c r="J444" i="24"/>
  <c r="J442" i="24"/>
  <c r="J440" i="24"/>
  <c r="J438" i="24"/>
  <c r="J436" i="24"/>
  <c r="J434" i="24"/>
  <c r="J432" i="24"/>
  <c r="J430" i="24"/>
  <c r="J428" i="24"/>
  <c r="J426" i="24"/>
  <c r="J424" i="24"/>
  <c r="J422" i="24"/>
  <c r="J420" i="24"/>
  <c r="J418" i="24"/>
  <c r="J416" i="24"/>
  <c r="J414" i="24"/>
  <c r="J412" i="24"/>
  <c r="J410" i="24"/>
  <c r="J408" i="24"/>
  <c r="J406" i="24"/>
  <c r="J404" i="24"/>
  <c r="J402" i="24"/>
  <c r="J400" i="24"/>
  <c r="J398" i="24"/>
  <c r="J396" i="24"/>
  <c r="J394" i="24"/>
  <c r="J392" i="24"/>
  <c r="J390" i="24"/>
  <c r="J388" i="24"/>
  <c r="J386" i="24"/>
  <c r="J384" i="24"/>
  <c r="J382" i="24"/>
  <c r="J380" i="24"/>
  <c r="J378" i="24"/>
  <c r="J376" i="24"/>
  <c r="J374" i="24"/>
  <c r="J372" i="24"/>
  <c r="J370" i="24"/>
  <c r="J368" i="24"/>
  <c r="J366" i="24"/>
  <c r="J364" i="24"/>
  <c r="J362" i="24"/>
  <c r="J360" i="24"/>
  <c r="J358" i="24"/>
  <c r="J356" i="24"/>
  <c r="J354" i="24"/>
  <c r="J352" i="24"/>
  <c r="J350" i="24"/>
  <c r="J348" i="24"/>
  <c r="J346" i="24"/>
  <c r="J344" i="24"/>
  <c r="J342" i="24"/>
  <c r="J340" i="24"/>
  <c r="J338" i="24"/>
  <c r="J336" i="24"/>
  <c r="J334" i="24"/>
  <c r="J332" i="24"/>
  <c r="J330" i="24"/>
  <c r="J328" i="24"/>
  <c r="J326" i="24"/>
  <c r="J324" i="24"/>
  <c r="J322" i="24"/>
  <c r="J320" i="24"/>
  <c r="J318" i="24"/>
  <c r="J316" i="24"/>
  <c r="J314" i="24"/>
  <c r="J312" i="24"/>
  <c r="J310" i="24"/>
  <c r="J308" i="24"/>
  <c r="J306" i="24"/>
  <c r="J304" i="24"/>
  <c r="J302" i="24"/>
  <c r="J300" i="24"/>
  <c r="J298" i="24"/>
  <c r="J296" i="24"/>
  <c r="J294" i="24"/>
  <c r="J292" i="24"/>
  <c r="J290" i="24"/>
  <c r="J288" i="24"/>
  <c r="J286" i="24"/>
  <c r="J284" i="24"/>
  <c r="J282" i="24"/>
  <c r="J280" i="24"/>
  <c r="J278" i="24"/>
  <c r="J276" i="24"/>
  <c r="J274" i="24"/>
  <c r="J272" i="24"/>
  <c r="J270" i="24"/>
  <c r="J268" i="24"/>
  <c r="J266" i="24"/>
  <c r="J264" i="24"/>
  <c r="J262" i="24"/>
  <c r="J260" i="24"/>
  <c r="J258" i="24"/>
  <c r="J256" i="24"/>
  <c r="J254" i="24"/>
  <c r="J252" i="24"/>
  <c r="J250" i="24"/>
  <c r="J248" i="24"/>
  <c r="J246" i="24"/>
  <c r="J244" i="24"/>
  <c r="J832" i="24"/>
  <c r="J643" i="24"/>
  <c r="J611" i="24"/>
  <c r="J579" i="24"/>
  <c r="J547" i="24"/>
  <c r="J361" i="24"/>
  <c r="J353" i="24"/>
  <c r="J345" i="24"/>
  <c r="J337" i="24"/>
  <c r="J329" i="24"/>
  <c r="J321" i="24"/>
  <c r="J313" i="24"/>
  <c r="J305" i="24"/>
  <c r="J297" i="24"/>
  <c r="J289" i="24"/>
  <c r="J281" i="24"/>
  <c r="J273" i="24"/>
  <c r="J265" i="24"/>
  <c r="J257" i="24"/>
  <c r="J249" i="24"/>
  <c r="J635" i="24"/>
  <c r="J603" i="24"/>
  <c r="J571" i="24"/>
  <c r="J355" i="24"/>
  <c r="J347" i="24"/>
  <c r="J339" i="24"/>
  <c r="J331" i="24"/>
  <c r="J323" i="24"/>
  <c r="J315" i="24"/>
  <c r="J307" i="24"/>
  <c r="J299" i="24"/>
  <c r="J291" i="24"/>
  <c r="J283" i="24"/>
  <c r="J275" i="24"/>
  <c r="J267" i="24"/>
  <c r="J259" i="24"/>
  <c r="J251" i="24"/>
  <c r="J243" i="24"/>
  <c r="J241" i="24"/>
  <c r="J239" i="24"/>
  <c r="J237" i="24"/>
  <c r="J235" i="24"/>
  <c r="J233" i="24"/>
  <c r="J231" i="24"/>
  <c r="J229" i="24"/>
  <c r="J227" i="24"/>
  <c r="J225" i="24"/>
  <c r="J223" i="24"/>
  <c r="J221" i="24"/>
  <c r="J219" i="24"/>
  <c r="J217" i="24"/>
  <c r="J215" i="24"/>
  <c r="J213" i="24"/>
  <c r="J211" i="24"/>
  <c r="J209" i="24"/>
  <c r="J207" i="24"/>
  <c r="J205" i="24"/>
  <c r="J203" i="24"/>
  <c r="J201" i="24"/>
  <c r="J199" i="24"/>
  <c r="J197" i="24"/>
  <c r="J195" i="24"/>
  <c r="J193" i="24"/>
  <c r="J191" i="24"/>
  <c r="J189" i="24"/>
  <c r="J187" i="24"/>
  <c r="J185" i="24"/>
  <c r="J183" i="24"/>
  <c r="J181" i="24"/>
  <c r="J179" i="24"/>
  <c r="J177" i="24"/>
  <c r="J175" i="24"/>
  <c r="J173" i="24"/>
  <c r="J171" i="24"/>
  <c r="J169" i="24"/>
  <c r="J167" i="24"/>
  <c r="J165" i="24"/>
  <c r="J163" i="24"/>
  <c r="J161" i="24"/>
  <c r="J159" i="24"/>
  <c r="J157" i="24"/>
  <c r="J155" i="24"/>
  <c r="J153" i="24"/>
  <c r="J151" i="24"/>
  <c r="J149" i="24"/>
  <c r="J147" i="24"/>
  <c r="J145" i="24"/>
  <c r="J143" i="24"/>
  <c r="J141" i="24"/>
  <c r="J139" i="24"/>
  <c r="J137" i="24"/>
  <c r="J135" i="24"/>
  <c r="J133" i="24"/>
  <c r="J131" i="24"/>
  <c r="J129" i="24"/>
  <c r="J127" i="24"/>
  <c r="J125" i="24"/>
  <c r="J123" i="24"/>
  <c r="J121" i="24"/>
  <c r="J119" i="24"/>
  <c r="J117" i="24"/>
  <c r="J115" i="24"/>
  <c r="J113" i="24"/>
  <c r="J111" i="24"/>
  <c r="J109" i="24"/>
  <c r="J107" i="24"/>
  <c r="J105" i="24"/>
  <c r="J103" i="24"/>
  <c r="J101" i="24"/>
  <c r="J99" i="24"/>
  <c r="J97" i="24"/>
  <c r="J95" i="24"/>
  <c r="J93" i="24"/>
  <c r="J91" i="24"/>
  <c r="J89" i="24"/>
  <c r="J87" i="24"/>
  <c r="J85" i="24"/>
  <c r="J83" i="24"/>
  <c r="J81" i="24"/>
  <c r="J79" i="24"/>
  <c r="J77" i="24"/>
  <c r="J75" i="24"/>
  <c r="J73" i="24"/>
  <c r="J71" i="24"/>
  <c r="J69" i="24"/>
  <c r="J67" i="24"/>
  <c r="J65" i="24"/>
  <c r="J63" i="24"/>
  <c r="J61" i="24"/>
  <c r="J59" i="24"/>
  <c r="J57" i="24"/>
  <c r="J55" i="24"/>
  <c r="J53" i="24"/>
  <c r="J51" i="24"/>
  <c r="J49" i="24"/>
  <c r="J728" i="24"/>
  <c r="J661" i="24"/>
  <c r="J627" i="24"/>
  <c r="J595" i="24"/>
  <c r="J563" i="24"/>
  <c r="J357" i="24"/>
  <c r="J349" i="24"/>
  <c r="J341" i="24"/>
  <c r="J333" i="24"/>
  <c r="J325" i="24"/>
  <c r="J317" i="24"/>
  <c r="J309" i="24"/>
  <c r="J301" i="24"/>
  <c r="J293" i="24"/>
  <c r="J285" i="24"/>
  <c r="J277" i="24"/>
  <c r="J269" i="24"/>
  <c r="J261" i="24"/>
  <c r="J253" i="24"/>
  <c r="J245" i="24"/>
  <c r="J555" i="24"/>
  <c r="J359" i="24"/>
  <c r="J327" i="24"/>
  <c r="J295" i="24"/>
  <c r="J263" i="24"/>
  <c r="J242" i="24"/>
  <c r="J234" i="24"/>
  <c r="J226" i="24"/>
  <c r="J218" i="24"/>
  <c r="J210" i="24"/>
  <c r="J202" i="24"/>
  <c r="J194" i="24"/>
  <c r="J186" i="24"/>
  <c r="J178" i="24"/>
  <c r="J170" i="24"/>
  <c r="J162" i="24"/>
  <c r="J154" i="24"/>
  <c r="J146" i="24"/>
  <c r="J138" i="24"/>
  <c r="J130" i="24"/>
  <c r="J122" i="24"/>
  <c r="J114" i="24"/>
  <c r="J106" i="24"/>
  <c r="J98" i="24"/>
  <c r="J90" i="24"/>
  <c r="J82" i="24"/>
  <c r="J74" i="24"/>
  <c r="J66" i="24"/>
  <c r="J58" i="24"/>
  <c r="J50" i="24"/>
  <c r="J47" i="24"/>
  <c r="J45" i="24"/>
  <c r="J43" i="24"/>
  <c r="J41" i="24"/>
  <c r="J39" i="24"/>
  <c r="J37" i="24"/>
  <c r="J35" i="24"/>
  <c r="J33" i="24"/>
  <c r="J31" i="24"/>
  <c r="J29" i="24"/>
  <c r="J27" i="24"/>
  <c r="J25" i="24"/>
  <c r="J23" i="24"/>
  <c r="J21" i="24"/>
  <c r="J19" i="24"/>
  <c r="J17" i="24"/>
  <c r="J15" i="24"/>
  <c r="J13" i="24"/>
  <c r="J11" i="24"/>
  <c r="J9" i="24"/>
  <c r="J7" i="24"/>
  <c r="J5" i="24"/>
  <c r="J3" i="24"/>
  <c r="J351" i="24"/>
  <c r="J220" i="24"/>
  <c r="J204" i="24"/>
  <c r="J180" i="24"/>
  <c r="J156" i="24"/>
  <c r="J132" i="24"/>
  <c r="J108" i="24"/>
  <c r="J76" i="24"/>
  <c r="J68" i="24"/>
  <c r="J651" i="24"/>
  <c r="J335" i="24"/>
  <c r="J303" i="24"/>
  <c r="J271" i="24"/>
  <c r="J240" i="24"/>
  <c r="J232" i="24"/>
  <c r="J224" i="24"/>
  <c r="J216" i="24"/>
  <c r="J208" i="24"/>
  <c r="J200" i="24"/>
  <c r="J192" i="24"/>
  <c r="J184" i="24"/>
  <c r="J176" i="24"/>
  <c r="J168" i="24"/>
  <c r="J160" i="24"/>
  <c r="J152" i="24"/>
  <c r="J144" i="24"/>
  <c r="J136" i="24"/>
  <c r="J128" i="24"/>
  <c r="J120" i="24"/>
  <c r="J112" i="24"/>
  <c r="J104" i="24"/>
  <c r="J96" i="24"/>
  <c r="J88" i="24"/>
  <c r="J80" i="24"/>
  <c r="J72" i="24"/>
  <c r="J64" i="24"/>
  <c r="J56" i="24"/>
  <c r="J319" i="24"/>
  <c r="J287" i="24"/>
  <c r="J236" i="24"/>
  <c r="J212" i="24"/>
  <c r="J196" i="24"/>
  <c r="J172" i="24"/>
  <c r="J148" i="24"/>
  <c r="J124" i="24"/>
  <c r="J100" i="24"/>
  <c r="J84" i="24"/>
  <c r="J60" i="24"/>
  <c r="J619" i="24"/>
  <c r="J343" i="24"/>
  <c r="J311" i="24"/>
  <c r="J279" i="24"/>
  <c r="J247" i="24"/>
  <c r="J238" i="24"/>
  <c r="J230" i="24"/>
  <c r="J222" i="24"/>
  <c r="J214" i="24"/>
  <c r="J206" i="24"/>
  <c r="J198" i="24"/>
  <c r="J190" i="24"/>
  <c r="J182" i="24"/>
  <c r="J174" i="24"/>
  <c r="J166" i="24"/>
  <c r="J158" i="24"/>
  <c r="J150" i="24"/>
  <c r="J142" i="24"/>
  <c r="J134" i="24"/>
  <c r="J126" i="24"/>
  <c r="J118" i="24"/>
  <c r="J110" i="24"/>
  <c r="J102" i="24"/>
  <c r="J94" i="24"/>
  <c r="J86" i="24"/>
  <c r="J78" i="24"/>
  <c r="J70" i="24"/>
  <c r="J62" i="24"/>
  <c r="J54" i="24"/>
  <c r="J48" i="24"/>
  <c r="J46" i="24"/>
  <c r="J44" i="24"/>
  <c r="J42" i="24"/>
  <c r="J40" i="24"/>
  <c r="J38" i="24"/>
  <c r="J36" i="24"/>
  <c r="J34" i="24"/>
  <c r="J32" i="24"/>
  <c r="J30" i="24"/>
  <c r="J28" i="24"/>
  <c r="J26" i="24"/>
  <c r="J24" i="24"/>
  <c r="J22" i="24"/>
  <c r="J20" i="24"/>
  <c r="J18" i="24"/>
  <c r="J16" i="24"/>
  <c r="J14" i="24"/>
  <c r="J12" i="24"/>
  <c r="J10" i="24"/>
  <c r="J8" i="24"/>
  <c r="J6" i="24"/>
  <c r="J4" i="24"/>
  <c r="J587" i="24"/>
  <c r="J255" i="24"/>
  <c r="J228" i="24"/>
  <c r="J188" i="24"/>
  <c r="J164" i="24"/>
  <c r="J140" i="24"/>
  <c r="J116" i="24"/>
  <c r="J92" i="24"/>
  <c r="J52" i="24"/>
  <c r="J2" i="24"/>
  <c r="D7" i="24" a="1"/>
  <c r="D7" i="24" s="1"/>
  <c r="D23" i="24" a="1"/>
  <c r="D23" i="24" s="1"/>
  <c r="D34" i="24" a="1"/>
  <c r="D34" i="24" s="1"/>
  <c r="D42" i="24" a="1"/>
  <c r="D42" i="24" s="1"/>
  <c r="D50" i="24" a="1"/>
  <c r="D50" i="24" s="1"/>
  <c r="D63" i="24" a="1"/>
  <c r="D63" i="24" s="1"/>
  <c r="D71" i="24" a="1"/>
  <c r="D71" i="24" s="1"/>
  <c r="D79" i="24" a="1"/>
  <c r="D79" i="24" s="1"/>
  <c r="D87" i="24" a="1"/>
  <c r="D87" i="24" s="1"/>
  <c r="D98" i="24" a="1"/>
  <c r="D98" i="24" s="1"/>
  <c r="D108" i="24" a="1"/>
  <c r="D108" i="24" s="1"/>
  <c r="D119" i="24" a="1"/>
  <c r="D119" i="24" s="1"/>
  <c r="D129" i="24" a="1"/>
  <c r="D129" i="24" s="1"/>
  <c r="D143" i="24" a="1"/>
  <c r="D143" i="24" s="1"/>
  <c r="D152" i="24" a="1"/>
  <c r="D152" i="24" s="1"/>
  <c r="D163" i="24" a="1"/>
  <c r="D163" i="24" s="1"/>
  <c r="D172" i="24" a="1"/>
  <c r="D172" i="24" s="1"/>
  <c r="D188" i="24" a="1"/>
  <c r="D188" i="24" s="1"/>
  <c r="D194" i="24" a="1"/>
  <c r="D194" i="24" s="1"/>
  <c r="D207" i="24" a="1"/>
  <c r="D207" i="24" s="1"/>
  <c r="D216" i="24" a="1"/>
  <c r="D216" i="24" s="1"/>
  <c r="D226" i="24" a="1"/>
  <c r="D226" i="24" s="1"/>
  <c r="D239" i="24" a="1"/>
  <c r="D239" i="24" s="1"/>
  <c r="D248" i="24" a="1"/>
  <c r="D248" i="24" s="1"/>
  <c r="D261" i="24" a="1"/>
  <c r="D261" i="24" s="1"/>
  <c r="D274" i="24" a="1"/>
  <c r="D274" i="24" s="1"/>
  <c r="D287" i="24" a="1"/>
  <c r="D287" i="24" s="1"/>
  <c r="D290" i="24" a="1"/>
  <c r="D290" i="24" s="1"/>
  <c r="D303" i="24" a="1"/>
  <c r="D303" i="24" s="1"/>
  <c r="D312" i="24" a="1"/>
  <c r="D312" i="24" s="1"/>
  <c r="D322" i="24" a="1"/>
  <c r="D322" i="24" s="1"/>
  <c r="D335" i="24" a="1"/>
  <c r="D335" i="24" s="1"/>
  <c r="D344" i="24" a="1"/>
  <c r="D344" i="24" s="1"/>
  <c r="D351" i="24" a="1"/>
  <c r="D351" i="24" s="1"/>
  <c r="D360" i="24" a="1"/>
  <c r="D360" i="24" s="1"/>
  <c r="D373" i="24" a="1"/>
  <c r="D373" i="24" s="1"/>
  <c r="D386" i="24" a="1"/>
  <c r="D386" i="24" s="1"/>
  <c r="D399" i="24" a="1"/>
  <c r="D399" i="24" s="1"/>
  <c r="D404" i="24" a="1"/>
  <c r="D404" i="24" s="1"/>
  <c r="D412" i="24" a="1"/>
  <c r="D412" i="24" s="1"/>
  <c r="D423" i="24" a="1"/>
  <c r="D423" i="24" s="1"/>
  <c r="D431" i="24" a="1"/>
  <c r="D431" i="24" s="1"/>
  <c r="D436" i="24" a="1"/>
  <c r="D436" i="24" s="1"/>
  <c r="D439" i="24" a="1"/>
  <c r="D439" i="24" s="1"/>
  <c r="D441" i="24" a="1"/>
  <c r="D441" i="24" s="1"/>
  <c r="D448" i="24" a="1"/>
  <c r="D448" i="24" s="1"/>
  <c r="D460" i="24" a="1"/>
  <c r="D460" i="24" s="1"/>
  <c r="D464" i="24" a="1"/>
  <c r="D464" i="24" s="1"/>
  <c r="D476" i="24" a="1"/>
  <c r="D476" i="24" s="1"/>
  <c r="D8" i="24" a="1"/>
  <c r="D8" i="24" s="1"/>
  <c r="D13" i="24" a="1"/>
  <c r="D13" i="24" s="1"/>
  <c r="D21" i="24" a="1"/>
  <c r="D21" i="24" s="1"/>
  <c r="D29" i="24" a="1"/>
  <c r="D29" i="24" s="1"/>
  <c r="D37" i="24" a="1"/>
  <c r="D37" i="24" s="1"/>
  <c r="D48" i="24" a="1"/>
  <c r="D48" i="24" s="1"/>
  <c r="D56" i="24" a="1"/>
  <c r="D56" i="24" s="1"/>
  <c r="D64" i="24" a="1"/>
  <c r="D64" i="24" s="1"/>
  <c r="D77" i="24" a="1"/>
  <c r="D77" i="24" s="1"/>
  <c r="D80" i="24" a="1"/>
  <c r="D80" i="24" s="1"/>
  <c r="D93" i="24" a="1"/>
  <c r="D93" i="24" s="1"/>
  <c r="D102" i="24" a="1"/>
  <c r="D102" i="24" s="1"/>
  <c r="D109" i="24" a="1"/>
  <c r="D109" i="24" s="1"/>
  <c r="D123" i="24" a="1"/>
  <c r="D123" i="24" s="1"/>
  <c r="D134" i="24" a="1"/>
  <c r="D134" i="24" s="1"/>
  <c r="D140" i="24" a="1"/>
  <c r="D140" i="24" s="1"/>
  <c r="D150" i="24" a="1"/>
  <c r="D150" i="24" s="1"/>
  <c r="D157" i="24" a="1"/>
  <c r="D157" i="24" s="1"/>
  <c r="D170" i="24" a="1"/>
  <c r="D170" i="24" s="1"/>
  <c r="D180" i="24" a="1"/>
  <c r="D180" i="24" s="1"/>
  <c r="D192" i="24" a="1"/>
  <c r="D192" i="24" s="1"/>
  <c r="D201" i="24" a="1"/>
  <c r="D201" i="24" s="1"/>
  <c r="D211" i="24" a="1"/>
  <c r="D211" i="24" s="1"/>
  <c r="D220" i="24" a="1"/>
  <c r="D220" i="24" s="1"/>
  <c r="D230" i="24" a="1"/>
  <c r="D230" i="24" s="1"/>
  <c r="D236" i="24" a="1"/>
  <c r="D236" i="24" s="1"/>
  <c r="D246" i="24" a="1"/>
  <c r="D246" i="24" s="1"/>
  <c r="D259" i="24" a="1"/>
  <c r="D259" i="24" s="1"/>
  <c r="D262" i="24" a="1"/>
  <c r="D262" i="24" s="1"/>
  <c r="D278" i="24" a="1"/>
  <c r="D278" i="24" s="1"/>
  <c r="D291" i="24" a="1"/>
  <c r="D291" i="24" s="1"/>
  <c r="D300" i="24" a="1"/>
  <c r="D300" i="24" s="1"/>
  <c r="D310" i="24" a="1"/>
  <c r="D310" i="24" s="1"/>
  <c r="D316" i="24" a="1"/>
  <c r="D316" i="24" s="1"/>
  <c r="D326" i="24" a="1"/>
  <c r="D326" i="24" s="1"/>
  <c r="D332" i="24" a="1"/>
  <c r="D332" i="24" s="1"/>
  <c r="D348" i="24" a="1"/>
  <c r="D348" i="24" s="1"/>
  <c r="D361" i="24" a="1"/>
  <c r="D361" i="24" s="1"/>
  <c r="D371" i="24" a="1"/>
  <c r="D371" i="24" s="1"/>
  <c r="D380" i="24" a="1"/>
  <c r="D380" i="24" s="1"/>
  <c r="D393" i="24" a="1"/>
  <c r="D393" i="24" s="1"/>
  <c r="D402" i="24" a="1"/>
  <c r="D402" i="24" s="1"/>
  <c r="D413" i="24" a="1"/>
  <c r="D413" i="24" s="1"/>
  <c r="D421" i="24" a="1"/>
  <c r="D421" i="24" s="1"/>
  <c r="D434" i="24" a="1"/>
  <c r="D434" i="24" s="1"/>
  <c r="D445" i="24" a="1"/>
  <c r="D445" i="24" s="1"/>
  <c r="D457" i="24" a="1"/>
  <c r="D457" i="24" s="1"/>
  <c r="D465" i="24" a="1"/>
  <c r="D465" i="24" s="1"/>
  <c r="D15" i="24" a="1"/>
  <c r="D15" i="24" s="1"/>
  <c r="D39" i="24" a="1"/>
  <c r="D39" i="24" s="1"/>
  <c r="D58" i="24" a="1"/>
  <c r="D58" i="24" s="1"/>
  <c r="D74" i="24" a="1"/>
  <c r="D74" i="24" s="1"/>
  <c r="D90" i="24" a="1"/>
  <c r="D90" i="24" s="1"/>
  <c r="D104" i="24" a="1"/>
  <c r="D104" i="24" s="1"/>
  <c r="D126" i="24" a="1"/>
  <c r="D126" i="24" s="1"/>
  <c r="D136" i="24" a="1"/>
  <c r="D136" i="24" s="1"/>
  <c r="D166" i="24" a="1"/>
  <c r="D166" i="24" s="1"/>
  <c r="D183" i="24" a="1"/>
  <c r="D183" i="24" s="1"/>
  <c r="D200" i="24" a="1"/>
  <c r="D200" i="24" s="1"/>
  <c r="D213" i="24" a="1"/>
  <c r="D213" i="24" s="1"/>
  <c r="D229" i="24" a="1"/>
  <c r="D229" i="24" s="1"/>
  <c r="D245" i="24" a="1"/>
  <c r="D245" i="24" s="1"/>
  <c r="D264" i="24" a="1"/>
  <c r="D264" i="24" s="1"/>
  <c r="D277" i="24" a="1"/>
  <c r="D277" i="24" s="1"/>
  <c r="D296" i="24" a="1"/>
  <c r="D296" i="24" s="1"/>
  <c r="D309" i="24" a="1"/>
  <c r="D309" i="24" s="1"/>
  <c r="D325" i="24" a="1"/>
  <c r="D325" i="24" s="1"/>
  <c r="D341" i="24" a="1"/>
  <c r="D341" i="24" s="1"/>
  <c r="D357" i="24" a="1"/>
  <c r="D357" i="24" s="1"/>
  <c r="D370" i="24" a="1"/>
  <c r="D370" i="24" s="1"/>
  <c r="D383" i="24" a="1"/>
  <c r="D383" i="24" s="1"/>
  <c r="D392" i="24" a="1"/>
  <c r="D392" i="24" s="1"/>
  <c r="D407" i="24" a="1"/>
  <c r="D407" i="24" s="1"/>
  <c r="D415" i="24" a="1"/>
  <c r="D415" i="24" s="1"/>
  <c r="D420" i="24" a="1"/>
  <c r="D420" i="24" s="1"/>
  <c r="D428" i="24" a="1"/>
  <c r="D428" i="24" s="1"/>
  <c r="D452" i="24" a="1"/>
  <c r="D452" i="24" s="1"/>
  <c r="D72" i="24" a="1"/>
  <c r="D72" i="24" s="1"/>
  <c r="D88" i="24" a="1"/>
  <c r="D88" i="24" s="1"/>
  <c r="D112" i="24" a="1"/>
  <c r="D112" i="24" s="1"/>
  <c r="D130" i="24" a="1"/>
  <c r="D130" i="24" s="1"/>
  <c r="D146" i="24" a="1"/>
  <c r="D146" i="24" s="1"/>
  <c r="D167" i="24" a="1"/>
  <c r="D167" i="24" s="1"/>
  <c r="D176" i="24" a="1"/>
  <c r="D176" i="24" s="1"/>
  <c r="D189" i="24" a="1"/>
  <c r="D189" i="24" s="1"/>
  <c r="D198" i="24" a="1"/>
  <c r="D198" i="24" s="1"/>
  <c r="D249" i="24" a="1"/>
  <c r="D249" i="24" s="1"/>
  <c r="D265" i="24" a="1"/>
  <c r="D265" i="24" s="1"/>
  <c r="D281" i="24" a="1"/>
  <c r="D281" i="24" s="1"/>
  <c r="D294" i="24" a="1"/>
  <c r="D294" i="24" s="1"/>
  <c r="D323" i="24" a="1"/>
  <c r="D323" i="24" s="1"/>
  <c r="D342" i="24" a="1"/>
  <c r="D342" i="24" s="1"/>
  <c r="D358" i="24" a="1"/>
  <c r="D358" i="24" s="1"/>
  <c r="D374" i="24" a="1"/>
  <c r="D374" i="24" s="1"/>
  <c r="D390" i="24" a="1"/>
  <c r="D390" i="24" s="1"/>
  <c r="D410" i="24" a="1"/>
  <c r="D410" i="24" s="1"/>
  <c r="D429" i="24" a="1"/>
  <c r="D429" i="24" s="1"/>
  <c r="D453" i="24" a="1"/>
  <c r="D453" i="24" s="1"/>
  <c r="D473" i="24" a="1"/>
  <c r="D473" i="24" s="1"/>
  <c r="D14" i="24" a="1"/>
  <c r="D14" i="24" s="1"/>
  <c r="D22" i="24" a="1"/>
  <c r="D22" i="24" s="1"/>
  <c r="D30" i="24" a="1"/>
  <c r="D30" i="24" s="1"/>
  <c r="D38" i="24" a="1"/>
  <c r="D38" i="24" s="1"/>
  <c r="D43" i="24" a="1"/>
  <c r="D43" i="24" s="1"/>
  <c r="D51" i="24" a="1"/>
  <c r="D51" i="24" s="1"/>
  <c r="D62" i="24" a="1"/>
  <c r="D62" i="24" s="1"/>
  <c r="D70" i="24" a="1"/>
  <c r="D70" i="24" s="1"/>
  <c r="D75" i="24" a="1"/>
  <c r="D75" i="24" s="1"/>
  <c r="D86" i="24" a="1"/>
  <c r="D86" i="24" s="1"/>
  <c r="D94" i="24" a="1"/>
  <c r="D94" i="24" s="1"/>
  <c r="D103" i="24" a="1"/>
  <c r="D103" i="24" s="1"/>
  <c r="D110" i="24" a="1"/>
  <c r="D110" i="24" s="1"/>
  <c r="D117" i="24" a="1"/>
  <c r="D117" i="24" s="1"/>
  <c r="D124" i="24" a="1"/>
  <c r="D124" i="24" s="1"/>
  <c r="D138" i="24" a="1"/>
  <c r="D138" i="24" s="1"/>
  <c r="D141" i="24" a="1"/>
  <c r="D141" i="24" s="1"/>
  <c r="D147" i="24" a="1"/>
  <c r="D147" i="24" s="1"/>
  <c r="D154" i="24" a="1"/>
  <c r="D154" i="24" s="1"/>
  <c r="D161" i="24" a="1"/>
  <c r="D161" i="24" s="1"/>
  <c r="D174" i="24" a="1"/>
  <c r="D174" i="24" s="1"/>
  <c r="D181" i="24" a="1"/>
  <c r="D181" i="24" s="1"/>
  <c r="D187" i="24" a="1"/>
  <c r="D187" i="24" s="1"/>
  <c r="D193" i="24" a="1"/>
  <c r="D193" i="24" s="1"/>
  <c r="D199" i="24" a="1"/>
  <c r="D199" i="24" s="1"/>
  <c r="D208" i="24" a="1"/>
  <c r="D208" i="24" s="1"/>
  <c r="D218" i="24" a="1"/>
  <c r="D218" i="24" s="1"/>
  <c r="D224" i="24" a="1"/>
  <c r="D224" i="24" s="1"/>
  <c r="D234" i="24" a="1"/>
  <c r="D234" i="24" s="1"/>
  <c r="D240" i="24" a="1"/>
  <c r="D240" i="24" s="1"/>
  <c r="D247" i="24" a="1"/>
  <c r="D247" i="24" s="1"/>
  <c r="D256" i="24" a="1"/>
  <c r="D256" i="24" s="1"/>
  <c r="D263" i="24" a="1"/>
  <c r="D263" i="24" s="1"/>
  <c r="D269" i="24" a="1"/>
  <c r="D269" i="24" s="1"/>
  <c r="D279" i="24" a="1"/>
  <c r="D279" i="24" s="1"/>
  <c r="D285" i="24" a="1"/>
  <c r="D285" i="24" s="1"/>
  <c r="D295" i="24" a="1"/>
  <c r="D295" i="24" s="1"/>
  <c r="D301" i="24" a="1"/>
  <c r="D301" i="24" s="1"/>
  <c r="D314" i="24" a="1"/>
  <c r="D314" i="24" s="1"/>
  <c r="D320" i="24" a="1"/>
  <c r="D320" i="24" s="1"/>
  <c r="D330" i="24" a="1"/>
  <c r="D330" i="24" s="1"/>
  <c r="D336" i="24" a="1"/>
  <c r="D336" i="24" s="1"/>
  <c r="D343" i="24" a="1"/>
  <c r="D343" i="24" s="1"/>
  <c r="D349" i="24" a="1"/>
  <c r="D349" i="24" s="1"/>
  <c r="D362" i="24" a="1"/>
  <c r="D362" i="24" s="1"/>
  <c r="D368" i="24" a="1"/>
  <c r="D368" i="24" s="1"/>
  <c r="D378" i="24" a="1"/>
  <c r="D378" i="24" s="1"/>
  <c r="D384" i="24" a="1"/>
  <c r="D384" i="24" s="1"/>
  <c r="D394" i="24" a="1"/>
  <c r="D394" i="24" s="1"/>
  <c r="D400" i="24" a="1"/>
  <c r="D400" i="24" s="1"/>
  <c r="D411" i="24" a="1"/>
  <c r="D411" i="24" s="1"/>
  <c r="D419" i="24" a="1"/>
  <c r="D419" i="24" s="1"/>
  <c r="D427" i="24" a="1"/>
  <c r="D427" i="24" s="1"/>
  <c r="D435" i="24" a="1"/>
  <c r="D435" i="24" s="1"/>
  <c r="D440" i="24" a="1"/>
  <c r="D440" i="24" s="1"/>
  <c r="D446" i="24" a="1"/>
  <c r="D446" i="24" s="1"/>
  <c r="D454" i="24" a="1"/>
  <c r="D454" i="24" s="1"/>
  <c r="D462" i="24" a="1"/>
  <c r="D462" i="24" s="1"/>
  <c r="D470" i="24" a="1"/>
  <c r="D470" i="24" s="1"/>
  <c r="D4" i="24" a="1"/>
  <c r="D4" i="24" s="1"/>
  <c r="D10" i="24" a="1"/>
  <c r="D10" i="24" s="1"/>
  <c r="D18" i="24" a="1"/>
  <c r="D18" i="24" s="1"/>
  <c r="D26" i="24" a="1"/>
  <c r="D26" i="24" s="1"/>
  <c r="D31" i="24" a="1"/>
  <c r="D31" i="24" s="1"/>
  <c r="D47" i="24" a="1"/>
  <c r="D47" i="24" s="1"/>
  <c r="D55" i="24" a="1"/>
  <c r="D55" i="24" s="1"/>
  <c r="D66" i="24" a="1"/>
  <c r="D66" i="24" s="1"/>
  <c r="D82" i="24" a="1"/>
  <c r="D82" i="24" s="1"/>
  <c r="D95" i="24" a="1"/>
  <c r="D95" i="24" s="1"/>
  <c r="D101" i="24" a="1"/>
  <c r="D101" i="24" s="1"/>
  <c r="D115" i="24" a="1"/>
  <c r="D115" i="24" s="1"/>
  <c r="D122" i="24" a="1"/>
  <c r="D122" i="24" s="1"/>
  <c r="D133" i="24" a="1"/>
  <c r="D133" i="24" s="1"/>
  <c r="D149" i="24" a="1"/>
  <c r="D149" i="24" s="1"/>
  <c r="D156" i="24" a="1"/>
  <c r="D156" i="24" s="1"/>
  <c r="D169" i="24" a="1"/>
  <c r="D169" i="24" s="1"/>
  <c r="D179" i="24" a="1"/>
  <c r="D179" i="24" s="1"/>
  <c r="D197" i="24" a="1"/>
  <c r="D197" i="24" s="1"/>
  <c r="D210" i="24" a="1"/>
  <c r="D210" i="24" s="1"/>
  <c r="D223" i="24" a="1"/>
  <c r="D223" i="24" s="1"/>
  <c r="D232" i="24" a="1"/>
  <c r="D232" i="24" s="1"/>
  <c r="D242" i="24" a="1"/>
  <c r="D242" i="24" s="1"/>
  <c r="D255" i="24" a="1"/>
  <c r="D255" i="24" s="1"/>
  <c r="D258" i="24" a="1"/>
  <c r="D258" i="24" s="1"/>
  <c r="D271" i="24" a="1"/>
  <c r="D271" i="24" s="1"/>
  <c r="D280" i="24" a="1"/>
  <c r="D280" i="24" s="1"/>
  <c r="D293" i="24" a="1"/>
  <c r="D293" i="24" s="1"/>
  <c r="D306" i="24" a="1"/>
  <c r="D306" i="24" s="1"/>
  <c r="D319" i="24" a="1"/>
  <c r="D319" i="24" s="1"/>
  <c r="D328" i="24" a="1"/>
  <c r="D328" i="24" s="1"/>
  <c r="D338" i="24" a="1"/>
  <c r="D338" i="24" s="1"/>
  <c r="D354" i="24" a="1"/>
  <c r="D354" i="24" s="1"/>
  <c r="D367" i="24" a="1"/>
  <c r="D367" i="24" s="1"/>
  <c r="D376" i="24" a="1"/>
  <c r="D376" i="24" s="1"/>
  <c r="D389" i="24" a="1"/>
  <c r="D389" i="24" s="1"/>
  <c r="D444" i="24" a="1"/>
  <c r="D444" i="24" s="1"/>
  <c r="D456" i="24" a="1"/>
  <c r="D456" i="24" s="1"/>
  <c r="D468" i="24" a="1"/>
  <c r="D468" i="24" s="1"/>
  <c r="D472" i="24" a="1"/>
  <c r="D472" i="24" s="1"/>
  <c r="D5" i="24" a="1"/>
  <c r="D5" i="24" s="1"/>
  <c r="D16" i="24" a="1"/>
  <c r="D16" i="24" s="1"/>
  <c r="D24" i="24" a="1"/>
  <c r="D24" i="24" s="1"/>
  <c r="D32" i="24" a="1"/>
  <c r="D32" i="24" s="1"/>
  <c r="D40" i="24" a="1"/>
  <c r="D40" i="24" s="1"/>
  <c r="D45" i="24" a="1"/>
  <c r="D45" i="24" s="1"/>
  <c r="D53" i="24" a="1"/>
  <c r="D53" i="24" s="1"/>
  <c r="D61" i="24" a="1"/>
  <c r="D61" i="24" s="1"/>
  <c r="D69" i="24" a="1"/>
  <c r="D69" i="24" s="1"/>
  <c r="D85" i="24" a="1"/>
  <c r="D85" i="24" s="1"/>
  <c r="D96" i="24" a="1"/>
  <c r="D96" i="24" s="1"/>
  <c r="D105" i="24" a="1"/>
  <c r="D105" i="24" s="1"/>
  <c r="D116" i="24" a="1"/>
  <c r="D116" i="24" s="1"/>
  <c r="D127" i="24" a="1"/>
  <c r="D127" i="24" s="1"/>
  <c r="D137" i="24" a="1"/>
  <c r="D137" i="24" s="1"/>
  <c r="D153" i="24" a="1"/>
  <c r="D153" i="24" s="1"/>
  <c r="D160" i="24" a="1"/>
  <c r="D160" i="24" s="1"/>
  <c r="D173" i="24" a="1"/>
  <c r="D173" i="24" s="1"/>
  <c r="D186" i="24" a="1"/>
  <c r="D186" i="24" s="1"/>
  <c r="D195" i="24" a="1"/>
  <c r="D195" i="24" s="1"/>
  <c r="D204" i="24" a="1"/>
  <c r="D204" i="24" s="1"/>
  <c r="D214" i="24" a="1"/>
  <c r="D214" i="24" s="1"/>
  <c r="D217" i="24" a="1"/>
  <c r="D217" i="24" s="1"/>
  <c r="D227" i="24" a="1"/>
  <c r="D227" i="24" s="1"/>
  <c r="D233" i="24" a="1"/>
  <c r="D233" i="24" s="1"/>
  <c r="D243" i="24" a="1"/>
  <c r="D243" i="24" s="1"/>
  <c r="D252" i="24" a="1"/>
  <c r="D252" i="24" s="1"/>
  <c r="D268" i="24" a="1"/>
  <c r="D268" i="24" s="1"/>
  <c r="D275" i="24" a="1"/>
  <c r="D275" i="24" s="1"/>
  <c r="D284" i="24" a="1"/>
  <c r="D284" i="24" s="1"/>
  <c r="D297" i="24" a="1"/>
  <c r="D297" i="24" s="1"/>
  <c r="D307" i="24" a="1"/>
  <c r="D307" i="24" s="1"/>
  <c r="D313" i="24" a="1"/>
  <c r="D313" i="24" s="1"/>
  <c r="D329" i="24" a="1"/>
  <c r="D329" i="24" s="1"/>
  <c r="D339" i="24" a="1"/>
  <c r="D339" i="24" s="1"/>
  <c r="D345" i="24" a="1"/>
  <c r="D345" i="24" s="1"/>
  <c r="D355" i="24" a="1"/>
  <c r="D355" i="24" s="1"/>
  <c r="D364" i="24" a="1"/>
  <c r="D364" i="24" s="1"/>
  <c r="D377" i="24" a="1"/>
  <c r="D377" i="24" s="1"/>
  <c r="D387" i="24" a="1"/>
  <c r="D387" i="24" s="1"/>
  <c r="D396" i="24" a="1"/>
  <c r="D396" i="24" s="1"/>
  <c r="D405" i="24" a="1"/>
  <c r="D405" i="24" s="1"/>
  <c r="D418" i="24" a="1"/>
  <c r="D418" i="24" s="1"/>
  <c r="D426" i="24" a="1"/>
  <c r="D426" i="24" s="1"/>
  <c r="D437" i="24" a="1"/>
  <c r="D437" i="24" s="1"/>
  <c r="D449" i="24" a="1"/>
  <c r="D449" i="24" s="1"/>
  <c r="D461" i="24" a="1"/>
  <c r="D461" i="24" s="1"/>
  <c r="D469" i="24" a="1"/>
  <c r="D469" i="24" s="1"/>
  <c r="D6" i="24" a="1"/>
  <c r="D6" i="24" s="1"/>
  <c r="D11" i="24" a="1"/>
  <c r="D11" i="24" s="1"/>
  <c r="D19" i="24" a="1"/>
  <c r="D19" i="24" s="1"/>
  <c r="D27" i="24" a="1"/>
  <c r="D27" i="24" s="1"/>
  <c r="D35" i="24" a="1"/>
  <c r="D35" i="24" s="1"/>
  <c r="D46" i="24" a="1"/>
  <c r="D46" i="24" s="1"/>
  <c r="D54" i="24" a="1"/>
  <c r="D54" i="24" s="1"/>
  <c r="D59" i="24" a="1"/>
  <c r="D59" i="24" s="1"/>
  <c r="D67" i="24" a="1"/>
  <c r="D67" i="24" s="1"/>
  <c r="D78" i="24" a="1"/>
  <c r="D78" i="24" s="1"/>
  <c r="D83" i="24" a="1"/>
  <c r="D83" i="24" s="1"/>
  <c r="D91" i="24" a="1"/>
  <c r="D91" i="24" s="1"/>
  <c r="D99" i="24" a="1"/>
  <c r="D99" i="24" s="1"/>
  <c r="D106" i="24" a="1"/>
  <c r="D106" i="24" s="1"/>
  <c r="D113" i="24" a="1"/>
  <c r="D113" i="24" s="1"/>
  <c r="D120" i="24" a="1"/>
  <c r="D120" i="24" s="1"/>
  <c r="D131" i="24" a="1"/>
  <c r="D131" i="24" s="1"/>
  <c r="D135" i="24" a="1"/>
  <c r="D135" i="24" s="1"/>
  <c r="D144" i="24" a="1"/>
  <c r="D144" i="24" s="1"/>
  <c r="D151" i="24" a="1"/>
  <c r="D151" i="24" s="1"/>
  <c r="D158" i="24" a="1"/>
  <c r="D158" i="24" s="1"/>
  <c r="D164" i="24" a="1"/>
  <c r="D164" i="24" s="1"/>
  <c r="D171" i="24" a="1"/>
  <c r="D171" i="24" s="1"/>
  <c r="D177" i="24" a="1"/>
  <c r="D177" i="24" s="1"/>
  <c r="D184" i="24" a="1"/>
  <c r="D184" i="24" s="1"/>
  <c r="D190" i="24" a="1"/>
  <c r="D190" i="24" s="1"/>
  <c r="D202" i="24" a="1"/>
  <c r="D202" i="24" s="1"/>
  <c r="D205" i="24" a="1"/>
  <c r="D205" i="24" s="1"/>
  <c r="D215" i="24" a="1"/>
  <c r="D215" i="24" s="1"/>
  <c r="D221" i="24" a="1"/>
  <c r="D221" i="24" s="1"/>
  <c r="D231" i="24" a="1"/>
  <c r="D231" i="24" s="1"/>
  <c r="D237" i="24" a="1"/>
  <c r="D237" i="24" s="1"/>
  <c r="D250" i="24" a="1"/>
  <c r="D250" i="24" s="1"/>
  <c r="D253" i="24" a="1"/>
  <c r="D253" i="24" s="1"/>
  <c r="D266" i="24" a="1"/>
  <c r="D266" i="24" s="1"/>
  <c r="D272" i="24" a="1"/>
  <c r="D272" i="24" s="1"/>
  <c r="D282" i="24" a="1"/>
  <c r="D282" i="24" s="1"/>
  <c r="D288" i="24" a="1"/>
  <c r="D288" i="24" s="1"/>
  <c r="D298" i="24" a="1"/>
  <c r="D298" i="24" s="1"/>
  <c r="D304" i="24" a="1"/>
  <c r="D304" i="24" s="1"/>
  <c r="D311" i="24" a="1"/>
  <c r="D311" i="24" s="1"/>
  <c r="D317" i="24" a="1"/>
  <c r="D317" i="24" s="1"/>
  <c r="D327" i="24" a="1"/>
  <c r="D327" i="24" s="1"/>
  <c r="D333" i="24" a="1"/>
  <c r="D333" i="24" s="1"/>
  <c r="D346" i="24" a="1"/>
  <c r="D346" i="24" s="1"/>
  <c r="D352" i="24" a="1"/>
  <c r="D352" i="24" s="1"/>
  <c r="D359" i="24" a="1"/>
  <c r="D359" i="24" s="1"/>
  <c r="D365" i="24" a="1"/>
  <c r="D365" i="24" s="1"/>
  <c r="D375" i="24" a="1"/>
  <c r="D375" i="24" s="1"/>
  <c r="D381" i="24" a="1"/>
  <c r="D381" i="24" s="1"/>
  <c r="D391" i="24" a="1"/>
  <c r="D391" i="24" s="1"/>
  <c r="D397" i="24" a="1"/>
  <c r="D397" i="24" s="1"/>
  <c r="D403" i="24" a="1"/>
  <c r="D403" i="24" s="1"/>
  <c r="D408" i="24" a="1"/>
  <c r="D408" i="24" s="1"/>
  <c r="D416" i="24" a="1"/>
  <c r="D416" i="24" s="1"/>
  <c r="D424" i="24" a="1"/>
  <c r="D424" i="24" s="1"/>
  <c r="D432" i="24" a="1"/>
  <c r="D432" i="24" s="1"/>
  <c r="D442" i="24" a="1"/>
  <c r="D442" i="24" s="1"/>
  <c r="D450" i="24" a="1"/>
  <c r="D450" i="24" s="1"/>
  <c r="D458" i="24" a="1"/>
  <c r="D458" i="24" s="1"/>
  <c r="D466" i="24" a="1"/>
  <c r="D466" i="24" s="1"/>
  <c r="D474" i="24" a="1"/>
  <c r="D474" i="24" s="1"/>
  <c r="D3" i="24" a="1"/>
  <c r="D3" i="24" s="1"/>
  <c r="D9" i="24" a="1"/>
  <c r="D9" i="24" s="1"/>
  <c r="D12" i="24" a="1"/>
  <c r="D12" i="24" s="1"/>
  <c r="D17" i="24" a="1"/>
  <c r="D17" i="24" s="1"/>
  <c r="D20" i="24" a="1"/>
  <c r="D20" i="24" s="1"/>
  <c r="D25" i="24" a="1"/>
  <c r="D25" i="24" s="1"/>
  <c r="D28" i="24" a="1"/>
  <c r="D28" i="24" s="1"/>
  <c r="D33" i="24" a="1"/>
  <c r="D33" i="24" s="1"/>
  <c r="D36" i="24" a="1"/>
  <c r="D36" i="24" s="1"/>
  <c r="D41" i="24" a="1"/>
  <c r="D41" i="24" s="1"/>
  <c r="D44" i="24" a="1"/>
  <c r="D44" i="24" s="1"/>
  <c r="D49" i="24" a="1"/>
  <c r="D49" i="24" s="1"/>
  <c r="D52" i="24" a="1"/>
  <c r="D52" i="24" s="1"/>
  <c r="D57" i="24" a="1"/>
  <c r="D57" i="24" s="1"/>
  <c r="D60" i="24" a="1"/>
  <c r="D60" i="24" s="1"/>
  <c r="D65" i="24" a="1"/>
  <c r="D65" i="24" s="1"/>
  <c r="D68" i="24" a="1"/>
  <c r="D68" i="24" s="1"/>
  <c r="D73" i="24" a="1"/>
  <c r="D73" i="24" s="1"/>
  <c r="D76" i="24" a="1"/>
  <c r="D76" i="24" s="1"/>
  <c r="D81" i="24" a="1"/>
  <c r="D81" i="24" s="1"/>
  <c r="D84" i="24" a="1"/>
  <c r="D84" i="24" s="1"/>
  <c r="D89" i="24" a="1"/>
  <c r="D89" i="24" s="1"/>
  <c r="D92" i="24" a="1"/>
  <c r="D92" i="24" s="1"/>
  <c r="D97" i="24" a="1"/>
  <c r="D97" i="24" s="1"/>
  <c r="D100" i="24" a="1"/>
  <c r="D100" i="24" s="1"/>
  <c r="D107" i="24" a="1"/>
  <c r="D107" i="24" s="1"/>
  <c r="D111" i="24" a="1"/>
  <c r="D111" i="24" s="1"/>
  <c r="D114" i="24" a="1"/>
  <c r="D114" i="24" s="1"/>
  <c r="D118" i="24" a="1"/>
  <c r="D118" i="24" s="1"/>
  <c r="D121" i="24" a="1"/>
  <c r="D121" i="24" s="1"/>
  <c r="D125" i="24" a="1"/>
  <c r="D125" i="24" s="1"/>
  <c r="D128" i="24" a="1"/>
  <c r="D128" i="24" s="1"/>
  <c r="D132" i="24" a="1"/>
  <c r="D132" i="24" s="1"/>
  <c r="D139" i="24" a="1"/>
  <c r="D139" i="24" s="1"/>
  <c r="D142" i="24" a="1"/>
  <c r="D142" i="24" s="1"/>
  <c r="D145" i="24" a="1"/>
  <c r="D145" i="24" s="1"/>
  <c r="D148" i="24" a="1"/>
  <c r="D148" i="24" s="1"/>
  <c r="D155" i="24" a="1"/>
  <c r="D155" i="24" s="1"/>
  <c r="D159" i="24" a="1"/>
  <c r="D159" i="24" s="1"/>
  <c r="D162" i="24" a="1"/>
  <c r="D162" i="24" s="1"/>
  <c r="D165" i="24" a="1"/>
  <c r="D165" i="24" s="1"/>
  <c r="D168" i="24" a="1"/>
  <c r="D168" i="24" s="1"/>
  <c r="D175" i="24" a="1"/>
  <c r="D175" i="24" s="1"/>
  <c r="D178" i="24" a="1"/>
  <c r="D178" i="24" s="1"/>
  <c r="D182" i="24" a="1"/>
  <c r="D182" i="24" s="1"/>
  <c r="D185" i="24" a="1"/>
  <c r="D185" i="24" s="1"/>
  <c r="D191" i="24" a="1"/>
  <c r="D191" i="24" s="1"/>
  <c r="D196" i="24" a="1"/>
  <c r="D196" i="24" s="1"/>
  <c r="D203" i="24" a="1"/>
  <c r="D203" i="24" s="1"/>
  <c r="D206" i="24" a="1"/>
  <c r="D206" i="24" s="1"/>
  <c r="D209" i="24" a="1"/>
  <c r="D209" i="24" s="1"/>
  <c r="D212" i="24" a="1"/>
  <c r="D212" i="24" s="1"/>
  <c r="D219" i="24" a="1"/>
  <c r="D219" i="24" s="1"/>
  <c r="D222" i="24" a="1"/>
  <c r="D222" i="24" s="1"/>
  <c r="D225" i="24" a="1"/>
  <c r="D225" i="24" s="1"/>
  <c r="D228" i="24" a="1"/>
  <c r="D228" i="24" s="1"/>
  <c r="D235" i="24" a="1"/>
  <c r="D235" i="24" s="1"/>
  <c r="D238" i="24" a="1"/>
  <c r="D238" i="24" s="1"/>
  <c r="D241" i="24" a="1"/>
  <c r="D241" i="24" s="1"/>
  <c r="D244" i="24" a="1"/>
  <c r="D244" i="24" s="1"/>
  <c r="D251" i="24" a="1"/>
  <c r="D251" i="24" s="1"/>
  <c r="D254" i="24" a="1"/>
  <c r="D254" i="24" s="1"/>
  <c r="D257" i="24" a="1"/>
  <c r="D257" i="24" s="1"/>
  <c r="D260" i="24" a="1"/>
  <c r="D260" i="24" s="1"/>
  <c r="D267" i="24" a="1"/>
  <c r="D267" i="24" s="1"/>
  <c r="D270" i="24" a="1"/>
  <c r="D270" i="24" s="1"/>
  <c r="D273" i="24" a="1"/>
  <c r="D273" i="24" s="1"/>
  <c r="D276" i="24" a="1"/>
  <c r="D276" i="24" s="1"/>
  <c r="D283" i="24" a="1"/>
  <c r="D283" i="24" s="1"/>
  <c r="D286" i="24" a="1"/>
  <c r="D286" i="24" s="1"/>
  <c r="D289" i="24" a="1"/>
  <c r="D289" i="24" s="1"/>
  <c r="D292" i="24" a="1"/>
  <c r="D292" i="24" s="1"/>
  <c r="D299" i="24" a="1"/>
  <c r="D299" i="24" s="1"/>
  <c r="D302" i="24" a="1"/>
  <c r="D302" i="24" s="1"/>
  <c r="D305" i="24" a="1"/>
  <c r="D305" i="24" s="1"/>
  <c r="D308" i="24" a="1"/>
  <c r="D308" i="24" s="1"/>
  <c r="D315" i="24" a="1"/>
  <c r="D315" i="24" s="1"/>
  <c r="D318" i="24" a="1"/>
  <c r="D318" i="24" s="1"/>
  <c r="D321" i="24" a="1"/>
  <c r="D321" i="24" s="1"/>
  <c r="D324" i="24" a="1"/>
  <c r="D324" i="24" s="1"/>
  <c r="D331" i="24" a="1"/>
  <c r="D331" i="24" s="1"/>
  <c r="D334" i="24" a="1"/>
  <c r="D334" i="24" s="1"/>
  <c r="D337" i="24" a="1"/>
  <c r="D337" i="24" s="1"/>
  <c r="D340" i="24" a="1"/>
  <c r="D340" i="24" s="1"/>
  <c r="D347" i="24" a="1"/>
  <c r="D347" i="24" s="1"/>
  <c r="D350" i="24" a="1"/>
  <c r="D350" i="24" s="1"/>
  <c r="D353" i="24" a="1"/>
  <c r="D353" i="24" s="1"/>
  <c r="D356" i="24" a="1"/>
  <c r="D356" i="24" s="1"/>
  <c r="D363" i="24" a="1"/>
  <c r="D363" i="24" s="1"/>
  <c r="D366" i="24" a="1"/>
  <c r="D366" i="24" s="1"/>
  <c r="D369" i="24" a="1"/>
  <c r="D369" i="24" s="1"/>
  <c r="D372" i="24" a="1"/>
  <c r="D372" i="24" s="1"/>
  <c r="D379" i="24" a="1"/>
  <c r="D379" i="24" s="1"/>
  <c r="D382" i="24" a="1"/>
  <c r="D382" i="24" s="1"/>
  <c r="D385" i="24" a="1"/>
  <c r="D385" i="24" s="1"/>
  <c r="D388" i="24" a="1"/>
  <c r="D388" i="24" s="1"/>
  <c r="D395" i="24" a="1"/>
  <c r="D395" i="24" s="1"/>
  <c r="D398" i="24" a="1"/>
  <c r="D398" i="24" s="1"/>
  <c r="D401" i="24" a="1"/>
  <c r="D401" i="24" s="1"/>
  <c r="D406" i="24" a="1"/>
  <c r="D406" i="24" s="1"/>
  <c r="D409" i="24" a="1"/>
  <c r="D409" i="24" s="1"/>
  <c r="D414" i="24" a="1"/>
  <c r="D414" i="24" s="1"/>
  <c r="D417" i="24" a="1"/>
  <c r="D417" i="24" s="1"/>
  <c r="D422" i="24" a="1"/>
  <c r="D422" i="24" s="1"/>
  <c r="D425" i="24" a="1"/>
  <c r="D425" i="24" s="1"/>
  <c r="D430" i="24" a="1"/>
  <c r="D430" i="24" s="1"/>
  <c r="D433" i="24" a="1"/>
  <c r="D433" i="24" s="1"/>
  <c r="D438" i="24" a="1"/>
  <c r="D438" i="24" s="1"/>
  <c r="D443" i="24" a="1"/>
  <c r="D443" i="24" s="1"/>
  <c r="D447" i="24" a="1"/>
  <c r="D447" i="24" s="1"/>
  <c r="D451" i="24" a="1"/>
  <c r="D451" i="24" s="1"/>
  <c r="D455" i="24" a="1"/>
  <c r="D455" i="24" s="1"/>
  <c r="D459" i="24" a="1"/>
  <c r="D459" i="24" s="1"/>
  <c r="D463" i="24" a="1"/>
  <c r="D463" i="24" s="1"/>
  <c r="D467" i="24" a="1"/>
  <c r="D467" i="24" s="1"/>
  <c r="D471" i="24" a="1"/>
  <c r="D471" i="24" s="1"/>
  <c r="G2" i="24"/>
  <c r="H2" i="24" s="1"/>
  <c r="G3" i="24"/>
  <c r="H3" i="24" s="1"/>
  <c r="I3" i="24"/>
  <c r="G4" i="24"/>
  <c r="I4" i="24" s="1"/>
  <c r="H4" i="24"/>
  <c r="G5" i="24"/>
  <c r="G6" i="24"/>
  <c r="H6" i="24" s="1"/>
  <c r="G7" i="24"/>
  <c r="G8" i="24"/>
  <c r="H8" i="24" s="1"/>
  <c r="G9" i="24"/>
  <c r="G10" i="24"/>
  <c r="H10" i="24" s="1"/>
  <c r="G11" i="24"/>
  <c r="H11" i="24" s="1"/>
  <c r="I11" i="24"/>
  <c r="G12" i="24"/>
  <c r="I12" i="24" s="1"/>
  <c r="H12" i="24"/>
  <c r="G13" i="24"/>
  <c r="G14" i="24"/>
  <c r="H14" i="24" s="1"/>
  <c r="G15" i="24"/>
  <c r="H15" i="24" s="1"/>
  <c r="G16" i="24"/>
  <c r="G17" i="24"/>
  <c r="G18" i="24"/>
  <c r="H18" i="24" s="1"/>
  <c r="G19" i="24"/>
  <c r="H19" i="24" s="1"/>
  <c r="I19" i="24"/>
  <c r="G20" i="24"/>
  <c r="I20" i="24" s="1"/>
  <c r="H20" i="24"/>
  <c r="G21" i="24"/>
  <c r="G22" i="24"/>
  <c r="H22" i="24" s="1"/>
  <c r="G23" i="24"/>
  <c r="G24" i="24"/>
  <c r="H24" i="24" s="1"/>
  <c r="G25" i="24"/>
  <c r="G26" i="24"/>
  <c r="H26" i="24" s="1"/>
  <c r="G27" i="24"/>
  <c r="H27" i="24" s="1"/>
  <c r="I27" i="24"/>
  <c r="G28" i="24"/>
  <c r="I28" i="24" s="1"/>
  <c r="H28" i="24"/>
  <c r="G29" i="24"/>
  <c r="G30" i="24"/>
  <c r="H30" i="24" s="1"/>
  <c r="G31" i="24"/>
  <c r="H31" i="24" s="1"/>
  <c r="G32" i="24"/>
  <c r="G33" i="24"/>
  <c r="G34" i="24"/>
  <c r="H34" i="24" s="1"/>
  <c r="G35" i="24"/>
  <c r="H35" i="24" s="1"/>
  <c r="I35" i="24"/>
  <c r="G36" i="24"/>
  <c r="I36" i="24" s="1"/>
  <c r="H36" i="24"/>
  <c r="G37" i="24"/>
  <c r="G38" i="24"/>
  <c r="H38" i="24" s="1"/>
  <c r="G39" i="24"/>
  <c r="G40" i="24"/>
  <c r="H40" i="24" s="1"/>
  <c r="G41" i="24"/>
  <c r="G42" i="24"/>
  <c r="H42" i="24" s="1"/>
  <c r="G43" i="24"/>
  <c r="H43" i="24" s="1"/>
  <c r="G44" i="24"/>
  <c r="G45" i="24"/>
  <c r="G46" i="24"/>
  <c r="H46" i="24" s="1"/>
  <c r="G47" i="24"/>
  <c r="H47" i="24" s="1"/>
  <c r="G48" i="24"/>
  <c r="H48" i="24" s="1"/>
  <c r="G49" i="24"/>
  <c r="G50" i="24"/>
  <c r="H50" i="24" s="1"/>
  <c r="G51" i="24"/>
  <c r="H51" i="24" s="1"/>
  <c r="G52" i="24"/>
  <c r="G53" i="24"/>
  <c r="G54" i="24"/>
  <c r="H54" i="24" s="1"/>
  <c r="G55" i="24"/>
  <c r="H55" i="24" s="1"/>
  <c r="G56" i="24"/>
  <c r="H56" i="24" s="1"/>
  <c r="G57" i="24"/>
  <c r="G58" i="24"/>
  <c r="H58" i="24" s="1"/>
  <c r="G59" i="24"/>
  <c r="H59" i="24" s="1"/>
  <c r="I59" i="24"/>
  <c r="G60" i="24"/>
  <c r="G61" i="24"/>
  <c r="G62" i="24"/>
  <c r="H62" i="24" s="1"/>
  <c r="G63" i="24"/>
  <c r="H63" i="24" s="1"/>
  <c r="G64" i="24"/>
  <c r="H64" i="24" s="1"/>
  <c r="I64" i="24"/>
  <c r="G65" i="24"/>
  <c r="G66" i="24"/>
  <c r="H66" i="24" s="1"/>
  <c r="G67" i="24"/>
  <c r="H67" i="24" s="1"/>
  <c r="I67" i="24"/>
  <c r="G68" i="24"/>
  <c r="G69" i="24"/>
  <c r="G70" i="24"/>
  <c r="H70" i="24" s="1"/>
  <c r="G71" i="24"/>
  <c r="H71" i="24" s="1"/>
  <c r="G72" i="24"/>
  <c r="H72" i="24" s="1"/>
  <c r="G73" i="24"/>
  <c r="G74" i="24"/>
  <c r="G75" i="24"/>
  <c r="H75" i="24" s="1"/>
  <c r="G76" i="24"/>
  <c r="G77" i="24"/>
  <c r="G78" i="24"/>
  <c r="G79" i="24"/>
  <c r="G80" i="24"/>
  <c r="H80" i="24" s="1"/>
  <c r="G81" i="24"/>
  <c r="I81" i="24" s="1"/>
  <c r="G82" i="24"/>
  <c r="G83" i="24"/>
  <c r="G84" i="24"/>
  <c r="G85" i="24"/>
  <c r="G86" i="24"/>
  <c r="G87" i="24"/>
  <c r="H87" i="24" s="1"/>
  <c r="G88" i="24"/>
  <c r="G89" i="24"/>
  <c r="G90" i="24"/>
  <c r="G91" i="24"/>
  <c r="H91" i="24" s="1"/>
  <c r="G92" i="24"/>
  <c r="H92" i="24" s="1"/>
  <c r="G93" i="24"/>
  <c r="G94" i="24"/>
  <c r="G95" i="24"/>
  <c r="G96" i="24"/>
  <c r="H96" i="24" s="1"/>
  <c r="G97" i="24"/>
  <c r="I97" i="24" s="1"/>
  <c r="G98" i="24"/>
  <c r="G99" i="24"/>
  <c r="H99" i="24" s="1"/>
  <c r="G100" i="24"/>
  <c r="G101" i="24"/>
  <c r="G102" i="24"/>
  <c r="G103" i="24"/>
  <c r="H103" i="24" s="1"/>
  <c r="G104" i="24"/>
  <c r="H104" i="24" s="1"/>
  <c r="G105" i="24"/>
  <c r="I105" i="24" s="1"/>
  <c r="G106" i="24"/>
  <c r="G107" i="24"/>
  <c r="G108" i="24"/>
  <c r="G109" i="24"/>
  <c r="G110" i="24"/>
  <c r="G111" i="24"/>
  <c r="H111" i="24" s="1"/>
  <c r="G112" i="24"/>
  <c r="G113" i="24"/>
  <c r="G114" i="24"/>
  <c r="I114" i="24" s="1"/>
  <c r="G115" i="24"/>
  <c r="I115" i="24" s="1"/>
  <c r="G116" i="24"/>
  <c r="G117" i="24"/>
  <c r="G118" i="24"/>
  <c r="G119" i="24"/>
  <c r="I119" i="24" s="1"/>
  <c r="G120" i="24"/>
  <c r="G121" i="24"/>
  <c r="G122" i="24"/>
  <c r="G123" i="24"/>
  <c r="I123" i="24" s="1"/>
  <c r="G124" i="24"/>
  <c r="G125" i="24"/>
  <c r="G126" i="24"/>
  <c r="G127" i="24"/>
  <c r="I127" i="24" s="1"/>
  <c r="G128" i="24"/>
  <c r="G129" i="24"/>
  <c r="G130" i="24"/>
  <c r="G131" i="24"/>
  <c r="I131" i="24" s="1"/>
  <c r="G132" i="24"/>
  <c r="G133" i="24"/>
  <c r="G134" i="24"/>
  <c r="G135" i="24"/>
  <c r="I135" i="24" s="1"/>
  <c r="G136" i="24"/>
  <c r="G137" i="24"/>
  <c r="G138" i="24"/>
  <c r="G139" i="24"/>
  <c r="I139" i="24" s="1"/>
  <c r="G140" i="24"/>
  <c r="G141" i="24"/>
  <c r="G142" i="24"/>
  <c r="G143" i="24"/>
  <c r="I143" i="24" s="1"/>
  <c r="G144" i="24"/>
  <c r="G145" i="24"/>
  <c r="G146" i="24"/>
  <c r="G147" i="24"/>
  <c r="I147" i="24" s="1"/>
  <c r="G148" i="24"/>
  <c r="G149" i="24"/>
  <c r="G150" i="24"/>
  <c r="G151" i="24"/>
  <c r="I151" i="24" s="1"/>
  <c r="G152" i="24"/>
  <c r="G153" i="24"/>
  <c r="G154" i="24"/>
  <c r="G155" i="24"/>
  <c r="I155" i="24" s="1"/>
  <c r="G156" i="24"/>
  <c r="G157" i="24"/>
  <c r="G158" i="24"/>
  <c r="G159" i="24"/>
  <c r="I159" i="24" s="1"/>
  <c r="G160" i="24"/>
  <c r="G161" i="24"/>
  <c r="G162" i="24"/>
  <c r="G163" i="24"/>
  <c r="I163" i="24" s="1"/>
  <c r="G164" i="24"/>
  <c r="G165" i="24"/>
  <c r="G166" i="24"/>
  <c r="G167" i="24"/>
  <c r="G168" i="24"/>
  <c r="G169" i="24"/>
  <c r="I169" i="24" s="1"/>
  <c r="G170" i="24"/>
  <c r="I170" i="24" s="1"/>
  <c r="G171" i="24"/>
  <c r="G172" i="24"/>
  <c r="G173" i="24"/>
  <c r="G174" i="24"/>
  <c r="I174" i="24" s="1"/>
  <c r="G175" i="24"/>
  <c r="G176" i="24"/>
  <c r="G177" i="24"/>
  <c r="G178" i="24"/>
  <c r="I178" i="24" s="1"/>
  <c r="G179" i="24"/>
  <c r="G180" i="24"/>
  <c r="G181" i="24"/>
  <c r="G182" i="24"/>
  <c r="G183" i="24"/>
  <c r="G184" i="24"/>
  <c r="G185" i="24"/>
  <c r="I185" i="24" s="1"/>
  <c r="G186" i="24"/>
  <c r="I186" i="24" s="1"/>
  <c r="G187" i="24"/>
  <c r="G188" i="24"/>
  <c r="G189" i="24"/>
  <c r="G190" i="24"/>
  <c r="I190" i="24" s="1"/>
  <c r="G191" i="24"/>
  <c r="G192" i="24"/>
  <c r="G193" i="24"/>
  <c r="G194" i="24"/>
  <c r="I194" i="24" s="1"/>
  <c r="G195" i="24"/>
  <c r="G196" i="24"/>
  <c r="G197" i="24"/>
  <c r="G198" i="24"/>
  <c r="G199" i="24"/>
  <c r="G200" i="24"/>
  <c r="G201" i="24"/>
  <c r="I201" i="24" s="1"/>
  <c r="G202" i="24"/>
  <c r="G203" i="24"/>
  <c r="G204" i="24"/>
  <c r="H204" i="24" s="1"/>
  <c r="G205" i="24"/>
  <c r="H205" i="24" s="1"/>
  <c r="G206" i="24"/>
  <c r="G207" i="24"/>
  <c r="G208" i="24"/>
  <c r="G209" i="24"/>
  <c r="I209" i="24" s="1"/>
  <c r="G210" i="24"/>
  <c r="G211" i="24"/>
  <c r="G212" i="24"/>
  <c r="G213" i="24"/>
  <c r="H213" i="24" s="1"/>
  <c r="I213" i="24"/>
  <c r="G214" i="24"/>
  <c r="G215" i="24"/>
  <c r="I215" i="24" s="1"/>
  <c r="G216" i="24"/>
  <c r="G217" i="24"/>
  <c r="H217" i="24" s="1"/>
  <c r="G218" i="24"/>
  <c r="H218" i="24" s="1"/>
  <c r="I218" i="24"/>
  <c r="G219" i="24"/>
  <c r="G220" i="24"/>
  <c r="G221" i="24"/>
  <c r="H221" i="24" s="1"/>
  <c r="I221" i="24"/>
  <c r="G222" i="24"/>
  <c r="I222" i="24" s="1"/>
  <c r="G223" i="24"/>
  <c r="G224" i="24"/>
  <c r="H224" i="24" s="1"/>
  <c r="G225" i="24"/>
  <c r="G226" i="24"/>
  <c r="G227" i="24"/>
  <c r="G228" i="24"/>
  <c r="H228" i="24" s="1"/>
  <c r="I228" i="24"/>
  <c r="G229" i="24"/>
  <c r="H229" i="24" s="1"/>
  <c r="G230" i="24"/>
  <c r="I230" i="24" s="1"/>
  <c r="G231" i="24"/>
  <c r="G232" i="24"/>
  <c r="H232" i="24" s="1"/>
  <c r="G233" i="24"/>
  <c r="H233" i="24" s="1"/>
  <c r="G234" i="24"/>
  <c r="G235" i="24"/>
  <c r="G236" i="24"/>
  <c r="H236" i="24" s="1"/>
  <c r="G237" i="24"/>
  <c r="G238" i="24"/>
  <c r="G239" i="24"/>
  <c r="G240" i="24"/>
  <c r="G241" i="24"/>
  <c r="G242" i="24"/>
  <c r="I242" i="24" s="1"/>
  <c r="G243" i="24"/>
  <c r="G244" i="24"/>
  <c r="H244" i="24" s="1"/>
  <c r="G245" i="24"/>
  <c r="H245" i="24" s="1"/>
  <c r="G246" i="24"/>
  <c r="I246" i="24" s="1"/>
  <c r="G247" i="24"/>
  <c r="G248" i="24"/>
  <c r="H248" i="24" s="1"/>
  <c r="G249" i="24"/>
  <c r="H249" i="24" s="1"/>
  <c r="G250" i="24"/>
  <c r="G251" i="24"/>
  <c r="G252" i="24"/>
  <c r="H252" i="24" s="1"/>
  <c r="G253" i="24"/>
  <c r="G254" i="24"/>
  <c r="I254" i="24" s="1"/>
  <c r="H254" i="24"/>
  <c r="G255" i="24"/>
  <c r="G256" i="24"/>
  <c r="G257" i="24"/>
  <c r="H257" i="24" s="1"/>
  <c r="I257" i="24"/>
  <c r="G258" i="24"/>
  <c r="I258" i="24" s="1"/>
  <c r="H258" i="24"/>
  <c r="G259" i="24"/>
  <c r="G260" i="24"/>
  <c r="H260" i="24" s="1"/>
  <c r="G261" i="24"/>
  <c r="H261" i="24" s="1"/>
  <c r="G262" i="24"/>
  <c r="I262" i="24" s="1"/>
  <c r="G263" i="24"/>
  <c r="G264" i="24"/>
  <c r="H264" i="24" s="1"/>
  <c r="G265" i="24"/>
  <c r="H265" i="24" s="1"/>
  <c r="G266" i="24"/>
  <c r="G267" i="24"/>
  <c r="G268" i="24"/>
  <c r="H268" i="24" s="1"/>
  <c r="G269" i="24"/>
  <c r="G270" i="24"/>
  <c r="I270" i="24" s="1"/>
  <c r="G271" i="24"/>
  <c r="G272" i="24"/>
  <c r="G273" i="24"/>
  <c r="H273" i="24" s="1"/>
  <c r="G274" i="24"/>
  <c r="I274" i="24" s="1"/>
  <c r="H274" i="24"/>
  <c r="G275" i="24"/>
  <c r="G276" i="24"/>
  <c r="H276" i="24" s="1"/>
  <c r="G277" i="24"/>
  <c r="H277" i="24" s="1"/>
  <c r="I277" i="24"/>
  <c r="G278" i="24"/>
  <c r="I278" i="24" s="1"/>
  <c r="G279" i="24"/>
  <c r="G280" i="24"/>
  <c r="H280" i="24" s="1"/>
  <c r="I280" i="24"/>
  <c r="G281" i="24"/>
  <c r="H281" i="24" s="1"/>
  <c r="G282" i="24"/>
  <c r="G283" i="24"/>
  <c r="G284" i="24"/>
  <c r="H284" i="24" s="1"/>
  <c r="G285" i="24"/>
  <c r="G286" i="24"/>
  <c r="G287" i="24"/>
  <c r="G288" i="24"/>
  <c r="G289" i="24"/>
  <c r="G290" i="24"/>
  <c r="G291" i="24"/>
  <c r="G292" i="24"/>
  <c r="G293" i="24"/>
  <c r="H293" i="24" s="1"/>
  <c r="G294" i="24"/>
  <c r="I294" i="24" s="1"/>
  <c r="G295" i="24"/>
  <c r="G296" i="24"/>
  <c r="H296" i="24" s="1"/>
  <c r="G297" i="24"/>
  <c r="I297" i="24" s="1"/>
  <c r="G298" i="24"/>
  <c r="G299" i="24"/>
  <c r="G300" i="24"/>
  <c r="I300" i="24" s="1"/>
  <c r="H300" i="24"/>
  <c r="G301" i="24"/>
  <c r="H301" i="24" s="1"/>
  <c r="G302" i="24"/>
  <c r="I302" i="24" s="1"/>
  <c r="H302" i="24"/>
  <c r="G303" i="24"/>
  <c r="G304" i="24"/>
  <c r="G305" i="24"/>
  <c r="G306" i="24"/>
  <c r="I306" i="24" s="1"/>
  <c r="G307" i="24"/>
  <c r="G308" i="24"/>
  <c r="H308" i="24" s="1"/>
  <c r="G309" i="24"/>
  <c r="G310" i="24"/>
  <c r="I310" i="24" s="1"/>
  <c r="G311" i="24"/>
  <c r="G312" i="24"/>
  <c r="G313" i="24"/>
  <c r="G314" i="24"/>
  <c r="G315" i="24"/>
  <c r="G316" i="24"/>
  <c r="H316" i="24" s="1"/>
  <c r="G317" i="24"/>
  <c r="H317" i="24" s="1"/>
  <c r="G318" i="24"/>
  <c r="I318" i="24" s="1"/>
  <c r="G319" i="24"/>
  <c r="G320" i="24"/>
  <c r="I320" i="24" s="1"/>
  <c r="G321" i="24"/>
  <c r="G322" i="24"/>
  <c r="I322" i="24" s="1"/>
  <c r="G323" i="24"/>
  <c r="G324" i="24"/>
  <c r="H324" i="24" s="1"/>
  <c r="G325" i="24"/>
  <c r="I325" i="24" s="1"/>
  <c r="G326" i="24"/>
  <c r="G327" i="24"/>
  <c r="G328" i="24"/>
  <c r="H328" i="24" s="1"/>
  <c r="G329" i="24"/>
  <c r="I329" i="24" s="1"/>
  <c r="H329" i="24"/>
  <c r="G330" i="24"/>
  <c r="I330" i="24" s="1"/>
  <c r="G331" i="24"/>
  <c r="H331" i="24" s="1"/>
  <c r="G332" i="24"/>
  <c r="G333" i="24"/>
  <c r="G334" i="24"/>
  <c r="I334" i="24" s="1"/>
  <c r="H334" i="24"/>
  <c r="G335" i="24"/>
  <c r="H335" i="24" s="1"/>
  <c r="G336" i="24"/>
  <c r="G337" i="24"/>
  <c r="G338" i="24"/>
  <c r="I338" i="24" s="1"/>
  <c r="G339" i="24"/>
  <c r="H339" i="24" s="1"/>
  <c r="G340" i="24"/>
  <c r="G341" i="24"/>
  <c r="I341" i="24" s="1"/>
  <c r="G342" i="24"/>
  <c r="G343" i="24"/>
  <c r="G344" i="24"/>
  <c r="G345" i="24"/>
  <c r="G346" i="24"/>
  <c r="I346" i="24" s="1"/>
  <c r="G347" i="24"/>
  <c r="H347" i="24" s="1"/>
  <c r="G348" i="24"/>
  <c r="G349" i="24"/>
  <c r="G350" i="24"/>
  <c r="I350" i="24" s="1"/>
  <c r="G351" i="24"/>
  <c r="G352" i="24"/>
  <c r="G353" i="24"/>
  <c r="I353" i="24" s="1"/>
  <c r="G354" i="24"/>
  <c r="G355" i="24"/>
  <c r="G356" i="24"/>
  <c r="G357" i="24"/>
  <c r="G358" i="24"/>
  <c r="G359" i="24"/>
  <c r="G360" i="24"/>
  <c r="G361" i="24"/>
  <c r="G362" i="24"/>
  <c r="I362" i="24" s="1"/>
  <c r="G363" i="24"/>
  <c r="H363" i="24" s="1"/>
  <c r="G364" i="24"/>
  <c r="H364" i="24" s="1"/>
  <c r="G365" i="24"/>
  <c r="H365" i="24" s="1"/>
  <c r="G366" i="24"/>
  <c r="G367" i="24"/>
  <c r="H367" i="24" s="1"/>
  <c r="G368" i="24"/>
  <c r="G369" i="24"/>
  <c r="G370" i="24"/>
  <c r="G371" i="24"/>
  <c r="G372" i="24"/>
  <c r="I372" i="24" s="1"/>
  <c r="H372" i="24"/>
  <c r="G373" i="24"/>
  <c r="G374" i="24"/>
  <c r="G375" i="24"/>
  <c r="G376" i="24"/>
  <c r="G377" i="24"/>
  <c r="G378" i="24"/>
  <c r="I378" i="24" s="1"/>
  <c r="G379" i="24"/>
  <c r="H379" i="24" s="1"/>
  <c r="G380" i="24"/>
  <c r="G381" i="24"/>
  <c r="G382" i="24"/>
  <c r="G383" i="24"/>
  <c r="H383" i="24" s="1"/>
  <c r="G384" i="24"/>
  <c r="G385" i="24"/>
  <c r="I385" i="24" s="1"/>
  <c r="H385" i="24"/>
  <c r="G386" i="24"/>
  <c r="I386" i="24" s="1"/>
  <c r="G387" i="24"/>
  <c r="H387" i="24" s="1"/>
  <c r="G388" i="24"/>
  <c r="G389" i="24"/>
  <c r="I389" i="24" s="1"/>
  <c r="G390" i="24"/>
  <c r="G391" i="24"/>
  <c r="G392" i="24"/>
  <c r="H392" i="24" s="1"/>
  <c r="G393" i="24"/>
  <c r="G394" i="24"/>
  <c r="I394" i="24" s="1"/>
  <c r="G395" i="24"/>
  <c r="G396" i="24"/>
  <c r="I396" i="24" s="1"/>
  <c r="G397" i="24"/>
  <c r="I397" i="24" s="1"/>
  <c r="G398" i="24"/>
  <c r="G399" i="24"/>
  <c r="H399" i="24" s="1"/>
  <c r="G400" i="24"/>
  <c r="G401" i="24"/>
  <c r="H401" i="24" s="1"/>
  <c r="G402" i="24"/>
  <c r="I402" i="24" s="1"/>
  <c r="G403" i="24"/>
  <c r="H403" i="24" s="1"/>
  <c r="G404" i="24"/>
  <c r="G405" i="24"/>
  <c r="I405" i="24" s="1"/>
  <c r="G406" i="24"/>
  <c r="G407" i="24"/>
  <c r="G408" i="24"/>
  <c r="H408" i="24" s="1"/>
  <c r="G409" i="24"/>
  <c r="G410" i="24"/>
  <c r="G411" i="24"/>
  <c r="H411" i="24" s="1"/>
  <c r="G412" i="24"/>
  <c r="H412" i="24" s="1"/>
  <c r="G413" i="24"/>
  <c r="H413" i="24" s="1"/>
  <c r="G414" i="24"/>
  <c r="I414" i="24" s="1"/>
  <c r="G415" i="24"/>
  <c r="H415" i="24" s="1"/>
  <c r="G416" i="24"/>
  <c r="H416" i="24" s="1"/>
  <c r="I416" i="24"/>
  <c r="G417" i="24"/>
  <c r="H417" i="24" s="1"/>
  <c r="G418" i="24"/>
  <c r="G419" i="24"/>
  <c r="H419" i="24" s="1"/>
  <c r="I419" i="24"/>
  <c r="G420" i="24"/>
  <c r="H420" i="24" s="1"/>
  <c r="G421" i="24"/>
  <c r="I421" i="24" s="1"/>
  <c r="G422" i="24"/>
  <c r="G423" i="24"/>
  <c r="G424" i="24"/>
  <c r="G425" i="24"/>
  <c r="G426" i="24"/>
  <c r="I426" i="24" s="1"/>
  <c r="G427" i="24"/>
  <c r="H427" i="24" s="1"/>
  <c r="G428" i="24"/>
  <c r="G429" i="24"/>
  <c r="I429" i="24" s="1"/>
  <c r="G430" i="24"/>
  <c r="G431" i="24"/>
  <c r="H431" i="24" s="1"/>
  <c r="G432" i="24"/>
  <c r="H432" i="24" s="1"/>
  <c r="G433" i="24"/>
  <c r="G434" i="24"/>
  <c r="G435" i="24"/>
  <c r="G436" i="24"/>
  <c r="G437" i="24"/>
  <c r="G438" i="24"/>
  <c r="I438" i="24" s="1"/>
  <c r="H438" i="24"/>
  <c r="G439" i="24"/>
  <c r="I439" i="24" s="1"/>
  <c r="G440" i="24"/>
  <c r="G441" i="24"/>
  <c r="G442" i="24"/>
  <c r="G443" i="24"/>
  <c r="H443" i="24" s="1"/>
  <c r="G444" i="24"/>
  <c r="G445" i="24"/>
  <c r="G446" i="24"/>
  <c r="G447" i="24"/>
  <c r="G448" i="24"/>
  <c r="G449" i="24"/>
  <c r="G450" i="24"/>
  <c r="H450" i="24" s="1"/>
  <c r="G451" i="24"/>
  <c r="H451" i="24" s="1"/>
  <c r="G452" i="24"/>
  <c r="G453" i="24"/>
  <c r="G454" i="24"/>
  <c r="H454" i="24" s="1"/>
  <c r="G455" i="24"/>
  <c r="G456" i="24"/>
  <c r="G457" i="24"/>
  <c r="G458" i="24"/>
  <c r="H458" i="24" s="1"/>
  <c r="G459" i="24"/>
  <c r="H459" i="24" s="1"/>
  <c r="G460" i="24"/>
  <c r="G461" i="24"/>
  <c r="G462" i="24"/>
  <c r="G463" i="24"/>
  <c r="I463" i="24" s="1"/>
  <c r="H463" i="24"/>
  <c r="G464" i="24"/>
  <c r="G465" i="24"/>
  <c r="G466" i="24"/>
  <c r="H466" i="24" s="1"/>
  <c r="G467" i="24"/>
  <c r="H467" i="24" s="1"/>
  <c r="G468" i="24"/>
  <c r="G469" i="24"/>
  <c r="G470" i="24"/>
  <c r="G471" i="24"/>
  <c r="I471" i="24" s="1"/>
  <c r="G472" i="24"/>
  <c r="G473" i="24"/>
  <c r="G474" i="24"/>
  <c r="H474" i="24" s="1"/>
  <c r="G475" i="24"/>
  <c r="H475" i="24" s="1"/>
  <c r="G476" i="24"/>
  <c r="G477" i="24"/>
  <c r="G478" i="24"/>
  <c r="I478" i="24" s="1"/>
  <c r="G479" i="24"/>
  <c r="G480" i="24"/>
  <c r="G481" i="24"/>
  <c r="G482" i="24"/>
  <c r="H482" i="24" s="1"/>
  <c r="G483" i="24"/>
  <c r="H483" i="24" s="1"/>
  <c r="G484" i="24"/>
  <c r="G485" i="24"/>
  <c r="G486" i="24"/>
  <c r="I486" i="24" s="1"/>
  <c r="G487" i="24"/>
  <c r="I487" i="24" s="1"/>
  <c r="G488" i="24"/>
  <c r="G489" i="24"/>
  <c r="G490" i="24"/>
  <c r="H490" i="24" s="1"/>
  <c r="G491" i="24"/>
  <c r="H491" i="24" s="1"/>
  <c r="G492" i="24"/>
  <c r="G493" i="24"/>
  <c r="G494" i="24"/>
  <c r="G495" i="24"/>
  <c r="G496" i="24"/>
  <c r="G497" i="24"/>
  <c r="G498" i="24"/>
  <c r="H498" i="24" s="1"/>
  <c r="G499" i="24"/>
  <c r="H499" i="24" s="1"/>
  <c r="G500" i="24"/>
  <c r="G501" i="24"/>
  <c r="G502" i="24"/>
  <c r="H502" i="24" s="1"/>
  <c r="G503" i="24"/>
  <c r="H503" i="24" s="1"/>
  <c r="G504" i="24"/>
  <c r="G505" i="24"/>
  <c r="G506" i="24"/>
  <c r="H506" i="24" s="1"/>
  <c r="G507" i="24"/>
  <c r="H507" i="24" s="1"/>
  <c r="G508" i="24"/>
  <c r="G509" i="24"/>
  <c r="G510" i="24"/>
  <c r="H510" i="24" s="1"/>
  <c r="G511" i="24"/>
  <c r="I511" i="24" s="1"/>
  <c r="G512" i="24"/>
  <c r="G513" i="24"/>
  <c r="G514" i="24"/>
  <c r="H514" i="24" s="1"/>
  <c r="G515" i="24"/>
  <c r="H515" i="24" s="1"/>
  <c r="G516" i="24"/>
  <c r="G517" i="24"/>
  <c r="G518" i="24"/>
  <c r="I518" i="24" s="1"/>
  <c r="G519" i="24"/>
  <c r="G520" i="24"/>
  <c r="G521" i="24"/>
  <c r="G522" i="24"/>
  <c r="H522" i="24" s="1"/>
  <c r="G523" i="24"/>
  <c r="H523" i="24" s="1"/>
  <c r="G524" i="24"/>
  <c r="G525" i="24"/>
  <c r="G526" i="24"/>
  <c r="G527" i="24"/>
  <c r="G528" i="24"/>
  <c r="G529" i="24"/>
  <c r="G530" i="24"/>
  <c r="H530" i="24" s="1"/>
  <c r="G531" i="24"/>
  <c r="H531" i="24" s="1"/>
  <c r="G532" i="24"/>
  <c r="G533" i="24"/>
  <c r="G534" i="24"/>
  <c r="G535" i="24"/>
  <c r="H535" i="24" s="1"/>
  <c r="G536" i="24"/>
  <c r="G537" i="24"/>
  <c r="G538" i="24"/>
  <c r="H538" i="24" s="1"/>
  <c r="G539" i="24"/>
  <c r="H539" i="24" s="1"/>
  <c r="G540" i="24"/>
  <c r="G541" i="24"/>
  <c r="G542" i="24"/>
  <c r="H542" i="24" s="1"/>
  <c r="G543" i="24"/>
  <c r="I543" i="24" s="1"/>
  <c r="H543" i="24"/>
  <c r="G544" i="24"/>
  <c r="G545" i="24"/>
  <c r="G546" i="24"/>
  <c r="H546" i="24" s="1"/>
  <c r="G547" i="24"/>
  <c r="H547" i="24" s="1"/>
  <c r="G548" i="24"/>
  <c r="G549" i="24"/>
  <c r="G550" i="24"/>
  <c r="I550" i="24" s="1"/>
  <c r="G551" i="24"/>
  <c r="G552" i="24"/>
  <c r="G553" i="24"/>
  <c r="G554" i="24"/>
  <c r="H554" i="24" s="1"/>
  <c r="G555" i="24"/>
  <c r="H555" i="24" s="1"/>
  <c r="G556" i="24"/>
  <c r="G557" i="24"/>
  <c r="G558" i="24"/>
  <c r="G559" i="24"/>
  <c r="G560" i="24"/>
  <c r="G561" i="24"/>
  <c r="G562" i="24"/>
  <c r="H562" i="24" s="1"/>
  <c r="G563" i="24"/>
  <c r="H563" i="24" s="1"/>
  <c r="G564" i="24"/>
  <c r="G565" i="24"/>
  <c r="G566" i="24"/>
  <c r="G567" i="24"/>
  <c r="H567" i="24" s="1"/>
  <c r="G568" i="24"/>
  <c r="G569" i="24"/>
  <c r="G570" i="24"/>
  <c r="H570" i="24" s="1"/>
  <c r="G571" i="24"/>
  <c r="H571" i="24" s="1"/>
  <c r="G572" i="24"/>
  <c r="G573" i="24"/>
  <c r="G574" i="24"/>
  <c r="H574" i="24" s="1"/>
  <c r="G575" i="24"/>
  <c r="I575" i="24" s="1"/>
  <c r="G576" i="24"/>
  <c r="G577" i="24"/>
  <c r="G578" i="24"/>
  <c r="H578" i="24" s="1"/>
  <c r="G579" i="24"/>
  <c r="H579" i="24" s="1"/>
  <c r="G580" i="24"/>
  <c r="G581" i="24"/>
  <c r="G582" i="24"/>
  <c r="I582" i="24" s="1"/>
  <c r="G583" i="24"/>
  <c r="I583" i="24" s="1"/>
  <c r="G584" i="24"/>
  <c r="G585" i="24"/>
  <c r="G586" i="24"/>
  <c r="H586" i="24" s="1"/>
  <c r="G587" i="24"/>
  <c r="H587" i="24" s="1"/>
  <c r="G588" i="24"/>
  <c r="G589" i="24"/>
  <c r="G590" i="24"/>
  <c r="G591" i="24"/>
  <c r="G592" i="24"/>
  <c r="G593" i="24"/>
  <c r="G594" i="24"/>
  <c r="G595" i="24"/>
  <c r="G596" i="24"/>
  <c r="G597" i="24"/>
  <c r="G598" i="24"/>
  <c r="H598" i="24" s="1"/>
  <c r="I598" i="24"/>
  <c r="G599" i="24"/>
  <c r="H599" i="24" s="1"/>
  <c r="I599" i="24"/>
  <c r="G600" i="24"/>
  <c r="G601" i="24"/>
  <c r="G602" i="24"/>
  <c r="G603" i="24"/>
  <c r="G604" i="24"/>
  <c r="G605" i="24"/>
  <c r="G606" i="24"/>
  <c r="I606" i="24" s="1"/>
  <c r="H606" i="24"/>
  <c r="G607" i="24"/>
  <c r="I607" i="24" s="1"/>
  <c r="G608" i="24"/>
  <c r="G609" i="24"/>
  <c r="G610" i="24"/>
  <c r="G611" i="24"/>
  <c r="I611" i="24" s="1"/>
  <c r="G612" i="24"/>
  <c r="G613" i="24"/>
  <c r="G614" i="24"/>
  <c r="H614" i="24" s="1"/>
  <c r="G615" i="24"/>
  <c r="G616" i="24"/>
  <c r="G617" i="24"/>
  <c r="G618" i="24"/>
  <c r="I618" i="24" s="1"/>
  <c r="G619" i="24"/>
  <c r="G620" i="24"/>
  <c r="G621" i="24"/>
  <c r="G622" i="24"/>
  <c r="G623" i="24"/>
  <c r="I623" i="24" s="1"/>
  <c r="G624" i="24"/>
  <c r="G625" i="24"/>
  <c r="G626" i="24"/>
  <c r="G627" i="24"/>
  <c r="I627" i="24" s="1"/>
  <c r="H627" i="24"/>
  <c r="G628" i="24"/>
  <c r="G629" i="24"/>
  <c r="G630" i="24"/>
  <c r="G631" i="24"/>
  <c r="G632" i="24"/>
  <c r="I632" i="24" s="1"/>
  <c r="G633" i="24"/>
  <c r="G634" i="24"/>
  <c r="I634" i="24" s="1"/>
  <c r="H634" i="24"/>
  <c r="G635" i="24"/>
  <c r="G636" i="24"/>
  <c r="I636" i="24" s="1"/>
  <c r="G637" i="24"/>
  <c r="G638" i="24"/>
  <c r="G639" i="24"/>
  <c r="H639" i="24" s="1"/>
  <c r="G640" i="24"/>
  <c r="G641" i="24"/>
  <c r="G642" i="24"/>
  <c r="G643" i="24"/>
  <c r="G644" i="24"/>
  <c r="I644" i="24" s="1"/>
  <c r="G645" i="24"/>
  <c r="G646" i="24"/>
  <c r="H646" i="24" s="1"/>
  <c r="G647" i="24"/>
  <c r="H647" i="24" s="1"/>
  <c r="G648" i="24"/>
  <c r="I648" i="24" s="1"/>
  <c r="G649" i="24"/>
  <c r="G650" i="24"/>
  <c r="G651" i="24"/>
  <c r="G652" i="24"/>
  <c r="I652" i="24" s="1"/>
  <c r="G653" i="24"/>
  <c r="G654" i="24"/>
  <c r="I654" i="24" s="1"/>
  <c r="G655" i="24"/>
  <c r="G656" i="24"/>
  <c r="G657" i="24"/>
  <c r="G658" i="24"/>
  <c r="H658" i="24" s="1"/>
  <c r="G659" i="24"/>
  <c r="G660" i="24"/>
  <c r="G661" i="24"/>
  <c r="G662" i="24"/>
  <c r="G663" i="24"/>
  <c r="I663" i="24" s="1"/>
  <c r="G664" i="24"/>
  <c r="G665" i="24"/>
  <c r="G666" i="24"/>
  <c r="G667" i="24"/>
  <c r="G668" i="24"/>
  <c r="I668" i="24" s="1"/>
  <c r="G669" i="24"/>
  <c r="H669" i="24" s="1"/>
  <c r="G670" i="24"/>
  <c r="I670" i="24" s="1"/>
  <c r="G671" i="24"/>
  <c r="G672" i="24"/>
  <c r="G673" i="24"/>
  <c r="G674" i="24"/>
  <c r="H674" i="24" s="1"/>
  <c r="G675" i="24"/>
  <c r="G676" i="24"/>
  <c r="G677" i="24"/>
  <c r="G678" i="24"/>
  <c r="G679" i="24"/>
  <c r="G680" i="24"/>
  <c r="G681" i="24"/>
  <c r="H681" i="24" s="1"/>
  <c r="G682" i="24"/>
  <c r="G683" i="24"/>
  <c r="G684" i="24"/>
  <c r="I684" i="24" s="1"/>
  <c r="G685" i="24"/>
  <c r="H685" i="24" s="1"/>
  <c r="G686" i="24"/>
  <c r="I686" i="24" s="1"/>
  <c r="G687" i="24"/>
  <c r="G688" i="24"/>
  <c r="G689" i="24"/>
  <c r="G690" i="24"/>
  <c r="G691" i="24"/>
  <c r="G692" i="24"/>
  <c r="G693" i="24"/>
  <c r="G694" i="24"/>
  <c r="G695" i="24"/>
  <c r="G696" i="24"/>
  <c r="I696" i="24" s="1"/>
  <c r="G697" i="24"/>
  <c r="G698" i="24"/>
  <c r="I698" i="24" s="1"/>
  <c r="G699" i="24"/>
  <c r="G700" i="24"/>
  <c r="I700" i="24" s="1"/>
  <c r="G701" i="24"/>
  <c r="H701" i="24" s="1"/>
  <c r="G702" i="24"/>
  <c r="H702" i="24" s="1"/>
  <c r="G703" i="24"/>
  <c r="I703" i="24" s="1"/>
  <c r="G704" i="24"/>
  <c r="G705" i="24"/>
  <c r="G706" i="24"/>
  <c r="G707" i="24"/>
  <c r="G708" i="24"/>
  <c r="I708" i="24" s="1"/>
  <c r="G709" i="24"/>
  <c r="H709" i="24" s="1"/>
  <c r="I709" i="24"/>
  <c r="G710" i="24"/>
  <c r="I710" i="24" s="1"/>
  <c r="G711" i="24"/>
  <c r="I711" i="24" s="1"/>
  <c r="G712" i="24"/>
  <c r="G713" i="24"/>
  <c r="G714" i="24"/>
  <c r="I714" i="24" s="1"/>
  <c r="G715" i="24"/>
  <c r="I715" i="24" s="1"/>
  <c r="G716" i="24"/>
  <c r="I716" i="24" s="1"/>
  <c r="H716" i="24"/>
  <c r="G717" i="24"/>
  <c r="H717" i="24" s="1"/>
  <c r="G718" i="24"/>
  <c r="G719" i="24"/>
  <c r="I719" i="24" s="1"/>
  <c r="G720" i="24"/>
  <c r="G721" i="24"/>
  <c r="G722" i="24"/>
  <c r="G723" i="24"/>
  <c r="G724" i="24"/>
  <c r="I724" i="24" s="1"/>
  <c r="G725" i="24"/>
  <c r="G726" i="24"/>
  <c r="I726" i="24" s="1"/>
  <c r="G727" i="24"/>
  <c r="I727" i="24" s="1"/>
  <c r="G728" i="24"/>
  <c r="G729" i="24"/>
  <c r="G730" i="24"/>
  <c r="I730" i="24" s="1"/>
  <c r="G731" i="24"/>
  <c r="I731" i="24" s="1"/>
  <c r="G732" i="24"/>
  <c r="G733" i="24"/>
  <c r="G734" i="24"/>
  <c r="H734" i="24" s="1"/>
  <c r="G735" i="24"/>
  <c r="G736" i="24"/>
  <c r="G737" i="24"/>
  <c r="G738" i="24"/>
  <c r="H738" i="24" s="1"/>
  <c r="I738" i="24"/>
  <c r="G739" i="24"/>
  <c r="G740" i="24"/>
  <c r="G741" i="24"/>
  <c r="G742" i="24"/>
  <c r="G743" i="24"/>
  <c r="G744" i="24"/>
  <c r="G745" i="24"/>
  <c r="H745" i="24" s="1"/>
  <c r="I745" i="24"/>
  <c r="G746" i="24"/>
  <c r="G747" i="24"/>
  <c r="G748" i="24"/>
  <c r="I748" i="24" s="1"/>
  <c r="G749" i="24"/>
  <c r="H749" i="24" s="1"/>
  <c r="G750" i="24"/>
  <c r="I750" i="24" s="1"/>
  <c r="G751" i="24"/>
  <c r="I751" i="24" s="1"/>
  <c r="G752" i="24"/>
  <c r="G753" i="24"/>
  <c r="G754" i="24"/>
  <c r="G755" i="24"/>
  <c r="G756" i="24"/>
  <c r="I756" i="24" s="1"/>
  <c r="G757" i="24"/>
  <c r="G758" i="24"/>
  <c r="I758" i="24" s="1"/>
  <c r="G759" i="24"/>
  <c r="I759" i="24" s="1"/>
  <c r="G760" i="24"/>
  <c r="I760" i="24" s="1"/>
  <c r="G761" i="24"/>
  <c r="G762" i="24"/>
  <c r="G763" i="24"/>
  <c r="G764" i="24"/>
  <c r="G765" i="24"/>
  <c r="H765" i="24" s="1"/>
  <c r="G766" i="24"/>
  <c r="I766" i="24" s="1"/>
  <c r="G767" i="24"/>
  <c r="G768" i="24"/>
  <c r="G769" i="24"/>
  <c r="G770" i="24"/>
  <c r="G771" i="24"/>
  <c r="G772" i="24"/>
  <c r="I772" i="24" s="1"/>
  <c r="G773" i="24"/>
  <c r="G774" i="24"/>
  <c r="G775" i="24"/>
  <c r="G776" i="24"/>
  <c r="G777" i="24"/>
  <c r="G778" i="24"/>
  <c r="I778" i="24" s="1"/>
  <c r="G779" i="24"/>
  <c r="G780" i="24"/>
  <c r="G781" i="24"/>
  <c r="G782" i="24"/>
  <c r="G783" i="24"/>
  <c r="G784" i="24"/>
  <c r="G785" i="24"/>
  <c r="G786" i="24"/>
  <c r="G787" i="24"/>
  <c r="G788" i="24"/>
  <c r="G789" i="24"/>
  <c r="H789" i="24" s="1"/>
  <c r="G790" i="24"/>
  <c r="G791" i="24"/>
  <c r="I791" i="24" s="1"/>
  <c r="G792" i="24"/>
  <c r="I792" i="24" s="1"/>
  <c r="H792" i="24"/>
  <c r="G793" i="24"/>
  <c r="H793" i="24" s="1"/>
  <c r="G794" i="24"/>
  <c r="G795" i="24"/>
  <c r="G796" i="24"/>
  <c r="G797" i="24"/>
  <c r="G798" i="24"/>
  <c r="G799" i="24"/>
  <c r="G800" i="24"/>
  <c r="G801" i="24"/>
  <c r="G802" i="24"/>
  <c r="G803" i="24"/>
  <c r="G804" i="24"/>
  <c r="G805" i="24"/>
  <c r="G806" i="24"/>
  <c r="G807" i="24"/>
  <c r="I807" i="24" s="1"/>
  <c r="G808" i="24"/>
  <c r="G809" i="24"/>
  <c r="H809" i="24" s="1"/>
  <c r="G810" i="24"/>
  <c r="G811" i="24"/>
  <c r="G812" i="24"/>
  <c r="I812" i="24" s="1"/>
  <c r="G813" i="24"/>
  <c r="H813" i="24" s="1"/>
  <c r="G814" i="24"/>
  <c r="H814" i="24" s="1"/>
  <c r="G815" i="24"/>
  <c r="I815" i="24" s="1"/>
  <c r="G816" i="24"/>
  <c r="G817" i="24"/>
  <c r="G818" i="24"/>
  <c r="H818" i="24" s="1"/>
  <c r="G819" i="24"/>
  <c r="G820" i="24"/>
  <c r="I820" i="24" s="1"/>
  <c r="G821" i="24"/>
  <c r="G822" i="24"/>
  <c r="G823" i="24"/>
  <c r="I823" i="24" s="1"/>
  <c r="G824" i="24"/>
  <c r="G825" i="24"/>
  <c r="G826" i="24"/>
  <c r="G827" i="24"/>
  <c r="G828" i="24"/>
  <c r="I828" i="24" s="1"/>
  <c r="G829" i="24"/>
  <c r="G830" i="24"/>
  <c r="G831" i="24"/>
  <c r="H831" i="24" s="1"/>
  <c r="G832" i="24"/>
  <c r="I832" i="24" s="1"/>
  <c r="H832" i="24"/>
  <c r="G833" i="24"/>
  <c r="G834" i="24"/>
  <c r="G835" i="24"/>
  <c r="G836" i="24"/>
  <c r="G837" i="24"/>
  <c r="G838" i="24"/>
  <c r="G839" i="24"/>
  <c r="I839" i="24" s="1"/>
  <c r="H839" i="24"/>
  <c r="G840" i="24"/>
  <c r="I840" i="24" s="1"/>
  <c r="G841" i="24"/>
  <c r="G842" i="24"/>
  <c r="G843" i="24"/>
  <c r="G844" i="24"/>
  <c r="I844" i="24" s="1"/>
  <c r="H844" i="24"/>
  <c r="G845" i="24"/>
  <c r="I845" i="24" s="1"/>
  <c r="G846" i="24"/>
  <c r="G847" i="24"/>
  <c r="G848" i="24"/>
  <c r="G849" i="24"/>
  <c r="I849" i="24" s="1"/>
  <c r="G850" i="24"/>
  <c r="G851" i="24"/>
  <c r="G852" i="24"/>
  <c r="G853" i="24"/>
  <c r="G854" i="24"/>
  <c r="G855" i="24"/>
  <c r="I855" i="24" s="1"/>
  <c r="G856" i="24"/>
  <c r="G857" i="24"/>
  <c r="G858" i="24"/>
  <c r="G859" i="24"/>
  <c r="G860" i="24"/>
  <c r="H860" i="24" s="1"/>
  <c r="G861" i="24"/>
  <c r="I861" i="24" s="1"/>
  <c r="H861" i="24"/>
  <c r="G862" i="24"/>
  <c r="G863" i="24"/>
  <c r="G864" i="24"/>
  <c r="G865" i="24"/>
  <c r="G866" i="24"/>
  <c r="G867" i="24"/>
  <c r="G868" i="24"/>
  <c r="G869" i="24"/>
  <c r="G870" i="24"/>
  <c r="G871" i="24"/>
  <c r="G872" i="24"/>
  <c r="G873" i="24"/>
  <c r="G874" i="24"/>
  <c r="G875" i="24"/>
  <c r="G876" i="24"/>
  <c r="G877" i="24"/>
  <c r="I877" i="24" s="1"/>
  <c r="G878" i="24"/>
  <c r="G879" i="24"/>
  <c r="G880" i="24"/>
  <c r="I880" i="24" s="1"/>
  <c r="G881" i="24"/>
  <c r="I881" i="24" s="1"/>
  <c r="H881" i="24"/>
  <c r="G882" i="24"/>
  <c r="G883" i="24"/>
  <c r="G884" i="24"/>
  <c r="G885" i="24"/>
  <c r="I885" i="24" s="1"/>
  <c r="G886" i="24"/>
  <c r="G887" i="24"/>
  <c r="I887" i="24" s="1"/>
  <c r="G888" i="24"/>
  <c r="I888" i="24" s="1"/>
  <c r="G889" i="24"/>
  <c r="G890" i="24"/>
  <c r="G891" i="24"/>
  <c r="I891" i="24" s="1"/>
  <c r="G892" i="24"/>
  <c r="G893" i="24"/>
  <c r="G894" i="24"/>
  <c r="G895" i="24"/>
  <c r="G896" i="24"/>
  <c r="I896" i="24" s="1"/>
  <c r="G897" i="24"/>
  <c r="I897" i="24" s="1"/>
  <c r="G898" i="24"/>
  <c r="G899" i="24"/>
  <c r="G900" i="24"/>
  <c r="G901" i="24"/>
  <c r="G902" i="24"/>
  <c r="G903" i="24"/>
  <c r="G904" i="24"/>
  <c r="I904" i="24" s="1"/>
  <c r="G905" i="24"/>
  <c r="G906" i="24"/>
  <c r="G907" i="24"/>
  <c r="H907" i="24" s="1"/>
  <c r="G908" i="24"/>
  <c r="G919" i="24"/>
  <c r="I919" i="24" s="1"/>
  <c r="G920" i="24"/>
  <c r="G921" i="24"/>
  <c r="G922" i="24"/>
  <c r="G923" i="24"/>
  <c r="G924" i="24"/>
  <c r="H924" i="24" s="1"/>
  <c r="G925" i="24"/>
  <c r="I925" i="24" s="1"/>
  <c r="H925" i="24"/>
  <c r="G926" i="24"/>
  <c r="G927" i="24"/>
  <c r="G928" i="24"/>
  <c r="G929" i="24"/>
  <c r="G930" i="24"/>
  <c r="G931" i="24"/>
  <c r="G932" i="24"/>
  <c r="G933" i="24"/>
  <c r="G934" i="24"/>
  <c r="G935" i="24"/>
  <c r="G936" i="24"/>
  <c r="G937" i="24"/>
  <c r="G938" i="24"/>
  <c r="G939" i="24"/>
  <c r="G940" i="24"/>
  <c r="G941" i="24"/>
  <c r="I941" i="24" s="1"/>
  <c r="G942" i="24"/>
  <c r="G943" i="24"/>
  <c r="I943" i="24" s="1"/>
  <c r="G944" i="24"/>
  <c r="I944" i="24" s="1"/>
  <c r="G945" i="24"/>
  <c r="G946" i="24"/>
  <c r="G947" i="24"/>
  <c r="G948" i="24"/>
  <c r="G949" i="24"/>
  <c r="I949" i="24" s="1"/>
  <c r="G950" i="24"/>
  <c r="G951" i="24"/>
  <c r="I951" i="24" s="1"/>
  <c r="G952" i="24"/>
  <c r="G953" i="24"/>
  <c r="G954" i="24"/>
  <c r="G955" i="24"/>
  <c r="I955" i="24" s="1"/>
  <c r="G956" i="24"/>
  <c r="I956" i="24" s="1"/>
  <c r="H956" i="24"/>
  <c r="G957" i="24"/>
  <c r="G958" i="24"/>
  <c r="G959" i="24"/>
  <c r="I959" i="24" s="1"/>
  <c r="H959" i="24"/>
  <c r="G960" i="24"/>
  <c r="I960" i="24" s="1"/>
  <c r="G961" i="24"/>
  <c r="G962" i="24"/>
  <c r="G963" i="24"/>
  <c r="G964" i="24"/>
  <c r="G965" i="24"/>
  <c r="G966" i="24"/>
  <c r="G967" i="24"/>
  <c r="I967" i="24" s="1"/>
  <c r="G968" i="24"/>
  <c r="I968" i="24" s="1"/>
  <c r="G969" i="24"/>
  <c r="G970" i="24"/>
  <c r="G971" i="24"/>
  <c r="G972" i="24"/>
  <c r="H972" i="24" s="1"/>
  <c r="G973" i="24"/>
  <c r="I973" i="24" s="1"/>
  <c r="H973" i="24"/>
  <c r="G974" i="24"/>
  <c r="G975" i="24"/>
  <c r="H975" i="24" s="1"/>
  <c r="I975" i="24"/>
  <c r="G976" i="24"/>
  <c r="H976" i="24" s="1"/>
  <c r="G977" i="24"/>
  <c r="I977" i="24" s="1"/>
  <c r="G978" i="24"/>
  <c r="G979" i="24"/>
  <c r="G980" i="24"/>
  <c r="G981" i="24"/>
  <c r="I981" i="24" s="1"/>
  <c r="H981" i="24"/>
  <c r="G982" i="24"/>
  <c r="G983" i="24"/>
  <c r="I983" i="24" s="1"/>
  <c r="G984" i="24"/>
  <c r="I984" i="24" s="1"/>
  <c r="G985" i="24"/>
  <c r="G986" i="24"/>
  <c r="G987" i="24"/>
  <c r="G988" i="24"/>
  <c r="H988" i="24" s="1"/>
  <c r="G989" i="24"/>
  <c r="I989" i="24" s="1"/>
  <c r="G990" i="24"/>
  <c r="G991" i="24"/>
  <c r="G992" i="24"/>
  <c r="G993" i="24"/>
  <c r="G994" i="24"/>
  <c r="G995" i="24"/>
  <c r="G996" i="24"/>
  <c r="G997" i="24"/>
  <c r="G998" i="24"/>
  <c r="G999" i="24"/>
  <c r="G1000" i="24"/>
  <c r="G1001" i="24"/>
  <c r="G1002" i="24"/>
  <c r="G1003" i="24"/>
  <c r="G1004" i="24"/>
  <c r="G1005" i="24"/>
  <c r="I1005" i="24" s="1"/>
  <c r="G1006" i="24"/>
  <c r="G1007" i="24"/>
  <c r="G1008" i="24"/>
  <c r="H1008" i="24"/>
  <c r="I1008" i="24"/>
  <c r="G1009" i="24"/>
  <c r="G1010" i="24"/>
  <c r="G1011" i="24"/>
  <c r="G1012" i="24"/>
  <c r="G1013" i="24"/>
  <c r="I1013" i="24" s="1"/>
  <c r="G1014" i="24"/>
  <c r="G1015" i="24"/>
  <c r="I1015" i="24" s="1"/>
  <c r="G1016" i="24"/>
  <c r="I1016" i="24" s="1"/>
  <c r="G1017" i="24"/>
  <c r="G1018" i="24"/>
  <c r="G1019" i="24"/>
  <c r="H1019" i="24" s="1"/>
  <c r="G1020" i="24"/>
  <c r="I1020" i="24" s="1"/>
  <c r="G1021" i="24"/>
  <c r="I1021" i="24" s="1"/>
  <c r="G1022" i="24"/>
  <c r="G1023" i="24"/>
  <c r="H1023" i="24" s="1"/>
  <c r="G1024" i="24"/>
  <c r="G1025" i="24"/>
  <c r="I1025" i="24" s="1"/>
  <c r="G1026" i="24"/>
  <c r="G1027" i="24"/>
  <c r="G1028" i="24"/>
  <c r="H1028" i="24" s="1"/>
  <c r="G1029" i="24"/>
  <c r="I1029" i="24" s="1"/>
  <c r="G1030" i="24"/>
  <c r="G1031" i="24"/>
  <c r="H1031" i="24" s="1"/>
  <c r="G1032" i="24"/>
  <c r="H1032" i="24" s="1"/>
  <c r="G1033" i="24"/>
  <c r="I1033" i="24" s="1"/>
  <c r="G1034" i="24"/>
  <c r="G1035" i="24"/>
  <c r="H1035" i="24" s="1"/>
  <c r="G1036" i="24"/>
  <c r="H1036" i="24" s="1"/>
  <c r="G1037" i="24"/>
  <c r="I1037" i="24" s="1"/>
  <c r="G1038" i="24"/>
  <c r="G1039" i="24"/>
  <c r="G1040" i="24"/>
  <c r="H1040" i="24" s="1"/>
  <c r="I1040" i="24"/>
  <c r="G1041" i="24"/>
  <c r="I1041" i="24" s="1"/>
  <c r="G1042" i="24"/>
  <c r="G1043" i="24"/>
  <c r="I1043" i="24" s="1"/>
  <c r="G1044" i="24"/>
  <c r="I1044" i="24" s="1"/>
  <c r="G1045" i="24"/>
  <c r="I1045" i="24" s="1"/>
  <c r="G1046" i="24"/>
  <c r="G1047" i="24"/>
  <c r="H1047" i="24" s="1"/>
  <c r="G1048" i="24"/>
  <c r="H1048" i="24" s="1"/>
  <c r="G1049" i="24"/>
  <c r="G1050" i="24"/>
  <c r="G1051" i="24"/>
  <c r="H1051" i="24" s="1"/>
  <c r="G1052" i="24"/>
  <c r="H1052" i="24" s="1"/>
  <c r="G1053" i="24"/>
  <c r="I1053" i="24" s="1"/>
  <c r="G1054" i="24"/>
  <c r="G1055" i="24"/>
  <c r="I1055" i="24" s="1"/>
  <c r="G1056" i="24"/>
  <c r="I1056" i="24" s="1"/>
  <c r="G1057" i="24"/>
  <c r="I1057" i="24" s="1"/>
  <c r="G1058" i="24"/>
  <c r="G1059" i="24"/>
  <c r="H1059" i="24" s="1"/>
  <c r="G1060" i="24"/>
  <c r="H1060" i="24" s="1"/>
  <c r="I1060" i="24"/>
  <c r="G1061" i="24"/>
  <c r="I1061" i="24" s="1"/>
  <c r="G1062" i="24"/>
  <c r="G1063" i="24"/>
  <c r="H1063" i="24" s="1"/>
  <c r="G1064" i="24"/>
  <c r="H1064" i="24" s="1"/>
  <c r="G1065" i="24"/>
  <c r="I1065" i="24" s="1"/>
  <c r="G1066" i="24"/>
  <c r="G1067" i="24"/>
  <c r="H1067" i="24" s="1"/>
  <c r="G1068" i="24"/>
  <c r="H1068" i="24" s="1"/>
  <c r="G1069" i="24"/>
  <c r="I1069" i="24" s="1"/>
  <c r="G1070" i="24"/>
  <c r="G1071" i="24"/>
  <c r="H1071" i="24" s="1"/>
  <c r="G1072" i="24"/>
  <c r="H1072" i="24" s="1"/>
  <c r="G1073" i="24"/>
  <c r="I1073" i="24" s="1"/>
  <c r="G1074" i="24"/>
  <c r="G1075" i="24"/>
  <c r="I1075" i="24" s="1"/>
  <c r="G1076" i="24"/>
  <c r="G1077" i="24"/>
  <c r="I1077" i="24" s="1"/>
  <c r="G1078" i="24"/>
  <c r="G1079" i="24"/>
  <c r="H1079" i="24" s="1"/>
  <c r="G1080" i="24"/>
  <c r="H1080" i="24" s="1"/>
  <c r="G1081" i="24"/>
  <c r="I1081" i="24" s="1"/>
  <c r="H1081" i="24"/>
  <c r="G1082" i="24"/>
  <c r="G1083" i="24"/>
  <c r="H1083" i="24" s="1"/>
  <c r="G1084" i="24"/>
  <c r="H1084" i="24" s="1"/>
  <c r="G1085" i="24"/>
  <c r="I1085" i="24" s="1"/>
  <c r="G1086" i="24"/>
  <c r="G1087" i="24"/>
  <c r="H1087" i="24" s="1"/>
  <c r="G1088" i="24"/>
  <c r="H1088" i="24" s="1"/>
  <c r="I1088" i="24"/>
  <c r="G1089" i="24"/>
  <c r="I1089" i="24" s="1"/>
  <c r="G1090" i="24"/>
  <c r="G1091" i="24"/>
  <c r="H1091" i="24" s="1"/>
  <c r="I1091" i="24"/>
  <c r="G1092" i="24"/>
  <c r="H1092" i="24" s="1"/>
  <c r="G1093" i="24"/>
  <c r="G1094" i="24"/>
  <c r="G1095" i="24"/>
  <c r="H1095" i="24" s="1"/>
  <c r="G1096" i="24"/>
  <c r="H1096" i="24" s="1"/>
  <c r="G1097" i="24"/>
  <c r="G1098" i="24"/>
  <c r="G1099" i="24"/>
  <c r="H1099" i="24" s="1"/>
  <c r="G1100" i="24"/>
  <c r="H1100" i="24" s="1"/>
  <c r="G1101" i="24"/>
  <c r="I1101" i="24" s="1"/>
  <c r="G1102" i="24"/>
  <c r="G1103" i="24"/>
  <c r="H1103" i="24" s="1"/>
  <c r="G1104" i="24"/>
  <c r="H1104" i="24" s="1"/>
  <c r="G1105" i="24"/>
  <c r="I1105" i="24" s="1"/>
  <c r="G1106" i="24"/>
  <c r="G1107" i="24"/>
  <c r="G1108" i="24"/>
  <c r="G1109" i="24"/>
  <c r="G1110" i="24"/>
  <c r="G1111" i="24"/>
  <c r="H1111" i="24" s="1"/>
  <c r="G1112" i="24"/>
  <c r="H1112" i="24" s="1"/>
  <c r="G1113" i="24"/>
  <c r="G1114" i="24"/>
  <c r="G1115" i="24"/>
  <c r="H1115" i="24" s="1"/>
  <c r="G1116" i="24"/>
  <c r="H1116" i="24" s="1"/>
  <c r="G1117" i="24"/>
  <c r="I1117" i="24" s="1"/>
  <c r="G1118" i="24"/>
  <c r="G1119" i="24"/>
  <c r="I1119" i="24" s="1"/>
  <c r="G1120" i="24"/>
  <c r="G1121" i="24"/>
  <c r="I1121" i="24" s="1"/>
  <c r="G1122" i="24"/>
  <c r="G1123" i="24"/>
  <c r="G1124" i="24"/>
  <c r="H1124" i="24" s="1"/>
  <c r="G1125" i="24"/>
  <c r="I1125" i="24" s="1"/>
  <c r="G1126" i="24"/>
  <c r="G1127" i="24"/>
  <c r="H1127" i="24" s="1"/>
  <c r="G1128" i="24"/>
  <c r="H1128" i="24" s="1"/>
  <c r="G1129" i="24"/>
  <c r="I1129" i="24" s="1"/>
  <c r="G1130" i="24"/>
  <c r="G1131" i="24"/>
  <c r="H1131" i="24" s="1"/>
  <c r="G1132" i="24"/>
  <c r="H1132" i="24" s="1"/>
  <c r="G1133" i="24"/>
  <c r="I1133" i="24" s="1"/>
  <c r="G1134" i="24"/>
  <c r="G1135" i="24"/>
  <c r="H1135" i="24" s="1"/>
  <c r="G1136" i="24"/>
  <c r="H1136" i="24" s="1"/>
  <c r="G1137" i="24"/>
  <c r="I1137" i="24" s="1"/>
  <c r="G1138" i="24"/>
  <c r="G1139" i="24"/>
  <c r="H1139" i="24" s="1"/>
  <c r="G1140" i="24"/>
  <c r="H1140" i="24" s="1"/>
  <c r="G1141" i="24"/>
  <c r="I1141" i="24" s="1"/>
  <c r="G1142" i="24"/>
  <c r="G1143" i="24"/>
  <c r="H1143" i="24" s="1"/>
  <c r="G1144" i="24"/>
  <c r="H1144" i="24" s="1"/>
  <c r="G1145" i="24"/>
  <c r="I1145" i="24" s="1"/>
  <c r="G1146" i="24"/>
  <c r="G1147" i="24"/>
  <c r="H1147" i="24" s="1"/>
  <c r="G1148" i="24"/>
  <c r="H1148" i="24" s="1"/>
  <c r="G1149" i="24"/>
  <c r="I1149" i="24" s="1"/>
  <c r="G1150" i="24"/>
  <c r="G1151" i="24"/>
  <c r="I1151" i="24" s="1"/>
  <c r="G1152" i="24"/>
  <c r="H1152" i="24" s="1"/>
  <c r="G1153" i="24"/>
  <c r="I1153" i="24" s="1"/>
  <c r="G1154" i="24"/>
  <c r="G1155" i="24"/>
  <c r="H1155" i="24" s="1"/>
  <c r="I1155" i="24"/>
  <c r="G1156" i="24"/>
  <c r="H1156" i="24" s="1"/>
  <c r="G1157" i="24"/>
  <c r="I1157" i="24" s="1"/>
  <c r="G1158" i="24"/>
  <c r="G1159" i="24"/>
  <c r="H1159" i="24" s="1"/>
  <c r="G1160" i="24"/>
  <c r="H1160" i="24" s="1"/>
  <c r="G1161" i="24"/>
  <c r="I1161" i="24" s="1"/>
  <c r="G1162" i="24"/>
  <c r="G1163" i="24"/>
  <c r="H1163" i="24" s="1"/>
  <c r="G1164" i="24"/>
  <c r="H1164" i="24" s="1"/>
  <c r="G1165" i="24"/>
  <c r="I1165" i="24" s="1"/>
  <c r="G1166" i="24"/>
  <c r="G1167" i="24"/>
  <c r="G1168" i="24"/>
  <c r="G1169" i="24"/>
  <c r="I1169" i="24" s="1"/>
  <c r="G1170" i="24"/>
  <c r="G1171" i="24"/>
  <c r="H1171" i="24" s="1"/>
  <c r="G1172" i="24"/>
  <c r="H1172" i="24" s="1"/>
  <c r="G1173" i="24"/>
  <c r="I1173" i="24" s="1"/>
  <c r="G1174" i="24"/>
  <c r="G1175" i="24"/>
  <c r="H1175" i="24" s="1"/>
  <c r="G1176" i="24"/>
  <c r="H1176" i="24" s="1"/>
  <c r="G1177" i="24"/>
  <c r="I1177" i="24" s="1"/>
  <c r="G1178" i="24"/>
  <c r="G1179" i="24"/>
  <c r="H1179" i="24" s="1"/>
  <c r="G1180" i="24"/>
  <c r="H1180" i="24" s="1"/>
  <c r="G1181" i="24"/>
  <c r="I1181" i="24" s="1"/>
  <c r="G1182" i="24"/>
  <c r="G1183" i="24"/>
  <c r="I1183" i="24" s="1"/>
  <c r="G1184" i="24"/>
  <c r="I1184" i="24" s="1"/>
  <c r="G1185" i="24"/>
  <c r="I1185" i="24" s="1"/>
  <c r="G1186" i="24"/>
  <c r="G1187" i="24"/>
  <c r="H1187" i="24" s="1"/>
  <c r="G1188" i="24"/>
  <c r="H1188" i="24" s="1"/>
  <c r="G1189" i="24"/>
  <c r="G1190" i="24"/>
  <c r="G1191" i="24"/>
  <c r="H1191" i="24" s="1"/>
  <c r="G1192" i="24"/>
  <c r="H1192" i="24" s="1"/>
  <c r="G1193" i="24"/>
  <c r="I1193" i="24" s="1"/>
  <c r="G1194" i="24"/>
  <c r="G1195" i="24"/>
  <c r="H1195" i="24" s="1"/>
  <c r="G1196" i="24"/>
  <c r="H1196" i="24" s="1"/>
  <c r="G1197" i="24"/>
  <c r="I1197" i="24" s="1"/>
  <c r="G1198" i="24"/>
  <c r="G1199" i="24"/>
  <c r="H1199" i="24" s="1"/>
  <c r="G1200" i="24"/>
  <c r="H1200" i="24" s="1"/>
  <c r="G1201" i="24"/>
  <c r="I1201" i="24" s="1"/>
  <c r="G1202" i="24"/>
  <c r="G1203" i="24"/>
  <c r="H1203" i="24" s="1"/>
  <c r="G1204" i="24"/>
  <c r="G1205" i="24"/>
  <c r="I1205" i="24" s="1"/>
  <c r="G1206" i="24"/>
  <c r="G1207" i="24"/>
  <c r="H1207" i="24" s="1"/>
  <c r="G1208" i="24"/>
  <c r="H1208" i="24" s="1"/>
  <c r="G1209" i="24"/>
  <c r="I1209" i="24" s="1"/>
  <c r="G1210" i="24"/>
  <c r="G1211" i="24"/>
  <c r="H1211" i="24" s="1"/>
  <c r="G1212" i="24"/>
  <c r="H1212" i="24" s="1"/>
  <c r="G1213" i="24"/>
  <c r="I1213" i="24" s="1"/>
  <c r="G1214" i="24"/>
  <c r="G1215" i="24"/>
  <c r="G1216" i="24"/>
  <c r="H1216" i="24" s="1"/>
  <c r="I1216" i="24"/>
  <c r="G1217" i="24"/>
  <c r="I1217" i="24" s="1"/>
  <c r="G1218" i="24"/>
  <c r="G1219" i="24"/>
  <c r="H1219" i="24" s="1"/>
  <c r="I1219" i="24"/>
  <c r="G1220" i="24"/>
  <c r="H1220" i="24" s="1"/>
  <c r="G1221" i="24"/>
  <c r="G1222" i="24"/>
  <c r="G1223" i="24"/>
  <c r="H1223" i="24" s="1"/>
  <c r="G1224" i="24"/>
  <c r="H1224" i="24" s="1"/>
  <c r="G1225" i="24"/>
  <c r="I1225" i="24" s="1"/>
  <c r="G1226" i="24"/>
  <c r="G1227" i="24"/>
  <c r="H1227" i="24" s="1"/>
  <c r="G1228" i="24"/>
  <c r="H1228" i="24" s="1"/>
  <c r="G1229" i="24"/>
  <c r="I1229" i="24" s="1"/>
  <c r="G1230" i="24"/>
  <c r="G1231" i="24"/>
  <c r="H1231" i="24" s="1"/>
  <c r="G1232" i="24"/>
  <c r="G1233" i="24"/>
  <c r="I1233" i="24" s="1"/>
  <c r="G1234" i="24"/>
  <c r="G1235" i="24"/>
  <c r="H1235" i="24" s="1"/>
  <c r="G1236" i="24"/>
  <c r="H1236" i="24" s="1"/>
  <c r="G1237" i="24"/>
  <c r="I1237" i="24" s="1"/>
  <c r="G1238" i="24"/>
  <c r="G1239" i="24"/>
  <c r="H1239" i="24" s="1"/>
  <c r="G1240" i="24"/>
  <c r="H1240" i="24" s="1"/>
  <c r="G1241" i="24"/>
  <c r="I1241" i="24" s="1"/>
  <c r="G1242" i="24"/>
  <c r="G1243" i="24"/>
  <c r="H1243" i="24" s="1"/>
  <c r="G1244" i="24"/>
  <c r="H1244" i="24" s="1"/>
  <c r="G1245" i="24"/>
  <c r="I1245" i="24" s="1"/>
  <c r="G1246" i="24"/>
  <c r="G1247" i="24"/>
  <c r="H1247" i="24" s="1"/>
  <c r="G1248" i="24"/>
  <c r="G1249" i="24"/>
  <c r="I1249" i="24" s="1"/>
  <c r="G1250" i="24"/>
  <c r="G1251" i="24"/>
  <c r="H1251" i="24" s="1"/>
  <c r="G1252" i="24"/>
  <c r="H1252" i="24" s="1"/>
  <c r="G1253" i="24"/>
  <c r="I1253" i="24" s="1"/>
  <c r="G1254" i="24"/>
  <c r="G1255" i="24"/>
  <c r="I1255" i="24" s="1"/>
  <c r="G1256" i="24"/>
  <c r="I1256" i="24" s="1"/>
  <c r="G1257" i="24"/>
  <c r="I1257" i="24" s="1"/>
  <c r="G1258" i="24"/>
  <c r="G1259" i="24"/>
  <c r="H1259" i="24" s="1"/>
  <c r="G1260" i="24"/>
  <c r="H1260" i="24" s="1"/>
  <c r="G1261" i="24"/>
  <c r="I1261" i="24" s="1"/>
  <c r="G1262" i="24"/>
  <c r="G1263" i="24"/>
  <c r="I1263" i="24" s="1"/>
  <c r="G1264" i="24"/>
  <c r="I1264" i="24" s="1"/>
  <c r="H1264" i="24"/>
  <c r="G1265" i="24"/>
  <c r="I1265" i="24" s="1"/>
  <c r="G1266" i="24"/>
  <c r="G1267" i="24"/>
  <c r="H1267" i="24" s="1"/>
  <c r="I1267" i="24"/>
  <c r="G1268" i="24"/>
  <c r="H1268" i="24" s="1"/>
  <c r="G1269" i="24"/>
  <c r="I1269" i="24" s="1"/>
  <c r="G1270" i="24"/>
  <c r="G1271" i="24"/>
  <c r="I1271" i="24" s="1"/>
  <c r="G1272" i="24"/>
  <c r="I1272" i="24" s="1"/>
  <c r="G1273" i="24"/>
  <c r="I1273" i="24" s="1"/>
  <c r="G1274" i="24"/>
  <c r="G1275" i="24"/>
  <c r="H1275" i="24" s="1"/>
  <c r="G1276" i="24"/>
  <c r="H1276" i="24" s="1"/>
  <c r="G1277" i="24"/>
  <c r="G1278" i="24"/>
  <c r="G1279" i="24"/>
  <c r="H1279" i="24" s="1"/>
  <c r="G1280" i="24"/>
  <c r="G1281" i="24"/>
  <c r="I1281" i="24" s="1"/>
  <c r="G1282" i="24"/>
  <c r="G1283" i="24"/>
  <c r="H1283" i="24" s="1"/>
  <c r="G1284" i="24"/>
  <c r="H1284" i="24" s="1"/>
  <c r="G1285" i="24"/>
  <c r="I1285" i="24" s="1"/>
  <c r="G1286" i="24"/>
  <c r="G1287" i="24"/>
  <c r="I1287" i="24" s="1"/>
  <c r="G1288" i="24"/>
  <c r="G1289" i="24"/>
  <c r="I1289" i="24" s="1"/>
  <c r="G1290" i="24"/>
  <c r="G1291" i="24"/>
  <c r="H1291" i="24" s="1"/>
  <c r="G1292" i="24"/>
  <c r="H1292" i="24" s="1"/>
  <c r="G1293" i="24"/>
  <c r="I1293" i="24" s="1"/>
  <c r="G1294" i="24"/>
  <c r="G1295" i="24"/>
  <c r="G1296" i="24"/>
  <c r="I1296" i="24" s="1"/>
  <c r="H1296" i="24"/>
  <c r="G1297" i="24"/>
  <c r="I1297" i="24" s="1"/>
  <c r="G1298" i="24"/>
  <c r="G1299" i="24"/>
  <c r="H1299" i="24" s="1"/>
  <c r="I1299" i="24"/>
  <c r="G1300" i="24"/>
  <c r="H1300" i="24" s="1"/>
  <c r="G1301" i="24"/>
  <c r="I1301" i="24" s="1"/>
  <c r="G1302" i="24"/>
  <c r="G1303" i="24"/>
  <c r="I1303" i="24" s="1"/>
  <c r="G1304" i="24"/>
  <c r="G1305" i="24"/>
  <c r="I1305" i="24" s="1"/>
  <c r="G1306" i="24"/>
  <c r="G1307" i="24"/>
  <c r="H1307" i="24" s="1"/>
  <c r="G1308" i="24"/>
  <c r="H1308" i="24" s="1"/>
  <c r="G1309" i="24"/>
  <c r="G1310" i="24"/>
  <c r="G1311" i="24"/>
  <c r="H1311" i="24" s="1"/>
  <c r="G1312" i="24"/>
  <c r="G1313" i="24"/>
  <c r="I1313" i="24" s="1"/>
  <c r="G1314" i="24"/>
  <c r="G1315" i="24"/>
  <c r="H1315" i="24" s="1"/>
  <c r="G1316" i="24"/>
  <c r="H1316" i="24" s="1"/>
  <c r="G1317" i="24"/>
  <c r="I1317" i="24" s="1"/>
  <c r="G1318" i="24"/>
  <c r="G1319" i="24"/>
  <c r="I1319" i="24" s="1"/>
  <c r="G1320" i="24"/>
  <c r="I1320" i="24" s="1"/>
  <c r="G1321" i="24"/>
  <c r="I1321" i="24" s="1"/>
  <c r="G1322" i="24"/>
  <c r="G1323" i="24"/>
  <c r="H1323" i="24" s="1"/>
  <c r="G1324" i="24"/>
  <c r="H1324" i="24" s="1"/>
  <c r="G1325" i="24"/>
  <c r="I1325" i="24" s="1"/>
  <c r="G1326" i="24"/>
  <c r="G1327" i="24"/>
  <c r="I1327" i="24" s="1"/>
  <c r="G1328" i="24"/>
  <c r="I1328" i="24" s="1"/>
  <c r="G1329" i="24"/>
  <c r="I1329" i="24" s="1"/>
  <c r="G1330" i="24"/>
  <c r="G1331" i="24"/>
  <c r="H1331" i="24" s="1"/>
  <c r="G1332" i="24"/>
  <c r="H1332" i="24" s="1"/>
  <c r="G1333" i="24"/>
  <c r="I1333" i="24" s="1"/>
  <c r="G1334" i="24"/>
  <c r="G1335" i="24"/>
  <c r="I1335" i="24" s="1"/>
  <c r="G1336" i="24"/>
  <c r="I1336" i="24" s="1"/>
  <c r="H1336" i="24"/>
  <c r="G1337" i="24"/>
  <c r="I1337" i="24" s="1"/>
  <c r="G1338" i="24"/>
  <c r="G1339" i="24"/>
  <c r="H1339" i="24" s="1"/>
  <c r="G1340" i="24"/>
  <c r="H1340" i="24" s="1"/>
  <c r="G1341" i="24"/>
  <c r="I1341" i="24" s="1"/>
  <c r="G1342" i="24"/>
  <c r="G1343" i="24"/>
  <c r="H1343" i="24" s="1"/>
  <c r="G1344" i="24"/>
  <c r="I1344" i="24" s="1"/>
  <c r="G1345" i="24"/>
  <c r="I1345" i="24" s="1"/>
  <c r="G1346" i="24"/>
  <c r="G1347" i="24"/>
  <c r="H1347" i="24" s="1"/>
  <c r="G1348" i="24"/>
  <c r="H1348" i="24" s="1"/>
  <c r="G1349" i="24"/>
  <c r="I1349" i="24" s="1"/>
  <c r="G1350" i="24"/>
  <c r="G1351" i="24"/>
  <c r="I1351" i="24" s="1"/>
  <c r="G1352" i="24"/>
  <c r="I1352" i="24" s="1"/>
  <c r="G1353" i="24"/>
  <c r="I1353" i="24" s="1"/>
  <c r="G1354" i="24"/>
  <c r="G1355" i="24"/>
  <c r="H1355" i="24" s="1"/>
  <c r="G1356" i="24"/>
  <c r="H1356" i="24" s="1"/>
  <c r="G1357" i="24"/>
  <c r="I1357" i="24" s="1"/>
  <c r="G1358" i="24"/>
  <c r="G1359" i="24"/>
  <c r="I1359" i="24" s="1"/>
  <c r="G1360" i="24"/>
  <c r="G1361" i="24"/>
  <c r="I1361" i="24" s="1"/>
  <c r="G1362" i="24"/>
  <c r="G1363" i="24"/>
  <c r="G1364" i="24"/>
  <c r="H1364" i="24" s="1"/>
  <c r="G1365" i="24"/>
  <c r="I1365" i="24" s="1"/>
  <c r="G1366" i="24"/>
  <c r="G1367" i="24"/>
  <c r="I1367" i="24" s="1"/>
  <c r="G1368" i="24"/>
  <c r="G1369" i="24"/>
  <c r="I1369" i="24" s="1"/>
  <c r="G1370" i="24"/>
  <c r="G1371" i="24"/>
  <c r="H1371" i="24" s="1"/>
  <c r="G1372" i="24"/>
  <c r="H1372" i="24" s="1"/>
  <c r="G1373" i="24"/>
  <c r="G1374" i="24"/>
  <c r="G1375" i="24"/>
  <c r="I1375" i="24" s="1"/>
  <c r="G1376" i="24"/>
  <c r="I1376" i="24" s="1"/>
  <c r="G1377" i="24"/>
  <c r="I1377" i="24" s="1"/>
  <c r="G1378" i="24"/>
  <c r="G1379" i="24"/>
  <c r="H1379" i="24" s="1"/>
  <c r="G1380" i="24"/>
  <c r="H1380" i="24" s="1"/>
  <c r="G1381" i="24"/>
  <c r="I1381" i="24" s="1"/>
  <c r="G1382" i="24"/>
  <c r="G1383" i="24"/>
  <c r="I1383" i="24" s="1"/>
  <c r="G1384" i="24"/>
  <c r="I1384" i="24" s="1"/>
  <c r="G1385" i="24"/>
  <c r="I1385" i="24" s="1"/>
  <c r="G1386" i="24"/>
  <c r="G1387" i="24"/>
  <c r="H1387" i="24" s="1"/>
  <c r="G1388" i="24"/>
  <c r="H1388" i="24" s="1"/>
  <c r="G1389" i="24"/>
  <c r="I1389" i="24" s="1"/>
  <c r="G1390" i="24"/>
  <c r="G1391" i="24"/>
  <c r="H1391" i="24" s="1"/>
  <c r="G1392" i="24"/>
  <c r="H1392" i="24" s="1"/>
  <c r="G1393" i="24"/>
  <c r="G1394" i="24"/>
  <c r="G1395" i="24"/>
  <c r="H1395" i="24" s="1"/>
  <c r="G1396" i="24"/>
  <c r="H1396" i="24" s="1"/>
  <c r="G1397" i="24"/>
  <c r="G1398" i="24"/>
  <c r="G1399" i="24"/>
  <c r="I1399" i="24" s="1"/>
  <c r="G1400" i="24"/>
  <c r="I1400" i="24" s="1"/>
  <c r="G1401" i="24"/>
  <c r="I1401" i="24" s="1"/>
  <c r="G1402" i="24"/>
  <c r="G1403" i="24"/>
  <c r="G1404" i="24"/>
  <c r="H1404" i="24" s="1"/>
  <c r="G1405" i="24"/>
  <c r="I1405" i="24" s="1"/>
  <c r="G1406" i="24"/>
  <c r="G1407" i="24"/>
  <c r="H1407" i="24" s="1"/>
  <c r="G1408" i="24"/>
  <c r="H1408" i="24" s="1"/>
  <c r="G1409" i="24"/>
  <c r="G1410" i="24"/>
  <c r="G1411" i="24"/>
  <c r="G1412" i="24"/>
  <c r="H1412" i="24" s="1"/>
  <c r="G1413" i="24"/>
  <c r="I1413" i="24" s="1"/>
  <c r="G1414" i="24"/>
  <c r="G1415" i="24"/>
  <c r="H1415" i="24" s="1"/>
  <c r="G1416" i="24"/>
  <c r="H1416" i="24" s="1"/>
  <c r="G1417" i="24"/>
  <c r="I1417" i="24" s="1"/>
  <c r="G1418" i="24"/>
  <c r="G1419" i="24"/>
  <c r="H1419" i="24" s="1"/>
  <c r="G1420" i="24"/>
  <c r="H1420" i="24" s="1"/>
  <c r="G1421" i="24"/>
  <c r="I1421" i="24" s="1"/>
  <c r="G1422" i="24"/>
  <c r="G1423" i="24"/>
  <c r="H1423" i="24" s="1"/>
  <c r="G1424" i="24"/>
  <c r="H1424" i="24" s="1"/>
  <c r="G1425" i="24"/>
  <c r="G1426" i="24"/>
  <c r="G1427" i="24"/>
  <c r="H1427" i="24" s="1"/>
  <c r="G1428" i="24"/>
  <c r="H1428" i="24" s="1"/>
  <c r="G1429" i="24"/>
  <c r="I1429" i="24" s="1"/>
  <c r="G1430" i="24"/>
  <c r="G1431" i="24"/>
  <c r="I1431" i="24" s="1"/>
  <c r="G1432" i="24"/>
  <c r="I1432" i="24" s="1"/>
  <c r="G1433" i="24"/>
  <c r="I1433" i="24" s="1"/>
  <c r="G1434" i="24"/>
  <c r="H1434" i="24" s="1"/>
  <c r="G1435" i="24"/>
  <c r="H1435" i="24" s="1"/>
  <c r="G1436" i="24"/>
  <c r="G1437" i="24"/>
  <c r="G1438" i="24"/>
  <c r="G1439" i="24"/>
  <c r="I1439" i="24" s="1"/>
  <c r="G1440" i="24"/>
  <c r="G1441" i="24"/>
  <c r="I1441" i="24" s="1"/>
  <c r="G1442" i="24"/>
  <c r="H1442" i="24" s="1"/>
  <c r="G1443" i="24"/>
  <c r="H1443" i="24" s="1"/>
  <c r="G1444" i="24"/>
  <c r="H1444" i="24" s="1"/>
  <c r="G1445" i="24"/>
  <c r="I1445" i="24" s="1"/>
  <c r="G1446" i="24"/>
  <c r="H1446" i="24" s="1"/>
  <c r="G1447" i="24"/>
  <c r="I1447" i="24" s="1"/>
  <c r="H1447" i="24"/>
  <c r="G1448" i="24"/>
  <c r="G1449" i="24"/>
  <c r="I1449" i="24" s="1"/>
  <c r="G1450" i="24"/>
  <c r="H1450" i="24" s="1"/>
  <c r="G1451" i="24"/>
  <c r="I1451" i="24" s="1"/>
  <c r="G1452" i="24"/>
  <c r="G1453" i="24"/>
  <c r="G1454" i="24"/>
  <c r="G1455" i="24"/>
  <c r="H1455" i="24" s="1"/>
  <c r="G1456" i="24"/>
  <c r="G1457" i="24"/>
  <c r="I1457" i="24" s="1"/>
  <c r="G1458" i="24"/>
  <c r="H1458" i="24" s="1"/>
  <c r="G1459" i="24"/>
  <c r="I1459" i="24" s="1"/>
  <c r="G1460" i="24"/>
  <c r="H1460" i="24" s="1"/>
  <c r="G1461" i="24"/>
  <c r="I1461" i="24" s="1"/>
  <c r="G1462" i="24"/>
  <c r="H1462" i="24" s="1"/>
  <c r="I1462" i="24"/>
  <c r="G1463" i="24"/>
  <c r="H1463" i="24" s="1"/>
  <c r="G1464" i="24"/>
  <c r="H1464" i="24" s="1"/>
  <c r="I1464" i="24"/>
  <c r="G1465" i="24"/>
  <c r="I1465" i="24" s="1"/>
  <c r="G1466" i="24"/>
  <c r="H1466" i="24" s="1"/>
  <c r="G1467" i="24"/>
  <c r="G1468" i="24"/>
  <c r="G1469" i="24"/>
  <c r="G1470" i="24"/>
  <c r="G1471" i="24"/>
  <c r="I1471" i="24" s="1"/>
  <c r="G1472" i="24"/>
  <c r="G1473" i="24"/>
  <c r="I1473" i="24" s="1"/>
  <c r="G1474" i="24"/>
  <c r="H1474" i="24" s="1"/>
  <c r="G1475" i="24"/>
  <c r="I1475" i="24" s="1"/>
  <c r="H1475" i="24"/>
  <c r="G1476" i="24"/>
  <c r="G1477" i="24"/>
  <c r="G1478" i="24"/>
  <c r="G1479" i="24"/>
  <c r="G1480" i="24"/>
  <c r="G1481" i="24"/>
  <c r="I1481" i="24" s="1"/>
  <c r="G1482" i="24"/>
  <c r="H1482" i="24" s="1"/>
  <c r="G1483" i="24"/>
  <c r="I1483" i="24" s="1"/>
  <c r="G1484" i="24"/>
  <c r="G1485" i="24"/>
  <c r="G1486" i="24"/>
  <c r="G1487" i="24"/>
  <c r="I1487" i="24" s="1"/>
  <c r="H1487" i="24"/>
  <c r="G1488" i="24"/>
  <c r="G1489" i="24"/>
  <c r="I1489" i="24" s="1"/>
  <c r="G1490" i="24"/>
  <c r="H1490" i="24" s="1"/>
  <c r="G1491" i="24"/>
  <c r="H1491" i="24" s="1"/>
  <c r="G1492" i="24"/>
  <c r="G1493" i="24"/>
  <c r="I1493" i="24" s="1"/>
  <c r="G1494" i="24"/>
  <c r="H1494" i="24" s="1"/>
  <c r="G1495" i="24"/>
  <c r="I1495" i="24" s="1"/>
  <c r="G1496" i="24"/>
  <c r="I1496" i="24" s="1"/>
  <c r="G1497" i="24"/>
  <c r="I1497" i="24" s="1"/>
  <c r="G1498" i="24"/>
  <c r="H1498" i="24" s="1"/>
  <c r="G1499" i="24"/>
  <c r="G1500" i="24"/>
  <c r="G1501" i="24"/>
  <c r="G1502" i="24"/>
  <c r="G1503" i="24"/>
  <c r="G1504" i="24"/>
  <c r="G1505" i="24"/>
  <c r="I1505" i="24" s="1"/>
  <c r="G1506" i="24"/>
  <c r="H1506" i="24" s="1"/>
  <c r="G1507" i="24"/>
  <c r="G1508" i="24"/>
  <c r="H1508" i="24" s="1"/>
  <c r="G1509" i="24"/>
  <c r="I1509" i="24" s="1"/>
  <c r="G1510" i="24"/>
  <c r="H1510" i="24" s="1"/>
  <c r="G1511" i="24"/>
  <c r="I1511" i="24" s="1"/>
  <c r="H1511" i="24"/>
  <c r="G1512" i="24"/>
  <c r="I1512" i="24" s="1"/>
  <c r="G1513" i="24"/>
  <c r="I1513" i="24" s="1"/>
  <c r="G1514" i="24"/>
  <c r="H1514" i="24" s="1"/>
  <c r="G1515" i="24"/>
  <c r="I1515" i="24" s="1"/>
  <c r="G1516" i="24"/>
  <c r="G1517" i="24"/>
  <c r="G1518" i="24"/>
  <c r="G1519" i="24"/>
  <c r="H1519" i="24" s="1"/>
  <c r="G1520" i="24"/>
  <c r="G1521" i="24"/>
  <c r="I1521" i="24" s="1"/>
  <c r="G1522" i="24"/>
  <c r="H1522" i="24" s="1"/>
  <c r="G1523" i="24"/>
  <c r="I1523" i="24" s="1"/>
  <c r="G1524" i="24"/>
  <c r="H1524" i="24" s="1"/>
  <c r="G1525" i="24"/>
  <c r="I1525" i="24" s="1"/>
  <c r="G1526" i="24"/>
  <c r="H1526" i="24" s="1"/>
  <c r="I1526" i="24"/>
  <c r="G1527" i="24"/>
  <c r="H1527" i="24" s="1"/>
  <c r="G1528" i="24"/>
  <c r="H1528" i="24" s="1"/>
  <c r="G1529" i="24"/>
  <c r="I1529" i="24" s="1"/>
  <c r="G1530" i="24"/>
  <c r="H1530" i="24" s="1"/>
  <c r="G1531" i="24"/>
  <c r="H1531" i="24" s="1"/>
  <c r="G1532" i="24"/>
  <c r="G1533" i="24"/>
  <c r="G1534" i="24"/>
  <c r="G1535" i="24"/>
  <c r="I1535" i="24" s="1"/>
  <c r="G1536" i="24"/>
  <c r="G1537" i="24"/>
  <c r="I1537" i="24" s="1"/>
  <c r="G1538" i="24"/>
  <c r="H1538" i="24" s="1"/>
  <c r="G1539" i="24"/>
  <c r="H1539" i="24" s="1"/>
  <c r="G1540" i="24"/>
  <c r="H1540" i="24" s="1"/>
  <c r="G1541" i="24"/>
  <c r="I1541" i="24" s="1"/>
  <c r="G1542" i="24"/>
  <c r="H1542" i="24" s="1"/>
  <c r="G1543" i="24"/>
  <c r="H1543" i="24" s="1"/>
  <c r="G1544" i="24"/>
  <c r="G1545" i="24"/>
  <c r="I1545" i="24" s="1"/>
  <c r="G1546" i="24"/>
  <c r="H1546" i="24" s="1"/>
  <c r="G1547" i="24"/>
  <c r="H1547" i="24" s="1"/>
  <c r="G1548" i="24"/>
  <c r="G1549" i="24"/>
  <c r="G1550" i="24"/>
  <c r="G1551" i="24"/>
  <c r="H1551" i="24" s="1"/>
  <c r="G1552" i="24"/>
  <c r="G1553" i="24"/>
  <c r="I1553" i="24" s="1"/>
  <c r="G1554" i="24"/>
  <c r="H1554" i="24" s="1"/>
  <c r="G1555" i="24"/>
  <c r="G1556" i="24"/>
  <c r="G1557" i="24"/>
  <c r="I1557" i="24" s="1"/>
  <c r="G1558" i="24"/>
  <c r="G1559" i="24"/>
  <c r="I1559" i="24" s="1"/>
  <c r="G1560" i="24"/>
  <c r="I1560" i="24" s="1"/>
  <c r="G1561" i="24"/>
  <c r="I1561" i="24" s="1"/>
  <c r="G1562" i="24"/>
  <c r="H1562" i="24" s="1"/>
  <c r="G1563" i="24"/>
  <c r="H1563" i="24" s="1"/>
  <c r="G1564" i="24"/>
  <c r="G1565" i="24"/>
  <c r="G1566" i="24"/>
  <c r="G1567" i="24"/>
  <c r="H1567" i="24" s="1"/>
  <c r="I1567" i="24"/>
  <c r="G1568" i="24"/>
  <c r="G1569" i="24"/>
  <c r="I1569" i="24" s="1"/>
  <c r="G1570" i="24"/>
  <c r="H1570" i="24" s="1"/>
  <c r="G1571" i="24"/>
  <c r="H1571" i="24" s="1"/>
  <c r="G1572" i="24"/>
  <c r="H1572" i="24" s="1"/>
  <c r="G1573" i="24"/>
  <c r="I1573" i="24" s="1"/>
  <c r="G1574" i="24"/>
  <c r="G1575" i="24"/>
  <c r="I1575" i="24" s="1"/>
  <c r="G1576" i="24"/>
  <c r="I1576" i="24" s="1"/>
  <c r="G1577" i="24"/>
  <c r="I1577" i="24" s="1"/>
  <c r="G1578" i="24"/>
  <c r="H1578" i="24" s="1"/>
  <c r="G1579" i="24"/>
  <c r="G1580" i="24"/>
  <c r="G1581" i="24"/>
  <c r="G1582" i="24"/>
  <c r="G1583" i="24"/>
  <c r="H1583" i="24" s="1"/>
  <c r="I1583" i="24"/>
  <c r="G1584" i="24"/>
  <c r="G1585" i="24"/>
  <c r="I1585" i="24" s="1"/>
  <c r="G1586" i="24"/>
  <c r="H1586" i="24" s="1"/>
  <c r="G1587" i="24"/>
  <c r="G1588" i="24"/>
  <c r="G1589" i="24"/>
  <c r="G1590" i="24"/>
  <c r="H1590" i="24" s="1"/>
  <c r="G1591" i="24"/>
  <c r="H1591" i="24" s="1"/>
  <c r="G1592" i="24"/>
  <c r="H1592" i="24" s="1"/>
  <c r="G1593" i="24"/>
  <c r="I1593" i="24" s="1"/>
  <c r="G1594" i="24"/>
  <c r="H1594" i="24" s="1"/>
  <c r="G1595" i="24"/>
  <c r="I1595" i="24" s="1"/>
  <c r="G1596" i="24"/>
  <c r="G1597" i="24"/>
  <c r="G1598" i="24"/>
  <c r="G1599" i="24"/>
  <c r="G1600" i="24"/>
  <c r="G1601" i="24"/>
  <c r="I1601" i="24" s="1"/>
  <c r="G1602" i="24"/>
  <c r="H1602" i="24" s="1"/>
  <c r="G1603" i="24"/>
  <c r="I1603" i="24" s="1"/>
  <c r="G1604" i="24"/>
  <c r="G1605" i="24"/>
  <c r="H1605" i="24" s="1"/>
  <c r="I1605" i="24"/>
  <c r="G1606" i="24"/>
  <c r="I1606" i="24" s="1"/>
  <c r="G1607" i="24"/>
  <c r="G1608" i="24"/>
  <c r="G1609" i="24"/>
  <c r="H1609" i="24" s="1"/>
  <c r="I1609" i="24"/>
  <c r="G1610" i="24"/>
  <c r="G1611" i="24"/>
  <c r="G1612" i="24"/>
  <c r="H1612" i="24" s="1"/>
  <c r="I1612" i="24"/>
  <c r="G1613" i="24"/>
  <c r="H1613" i="24" s="1"/>
  <c r="I1613" i="24"/>
  <c r="G1614" i="24"/>
  <c r="I1614" i="24" s="1"/>
  <c r="G1615" i="24"/>
  <c r="G1616" i="24"/>
  <c r="H1616" i="24" s="1"/>
  <c r="G1617" i="24"/>
  <c r="H1617" i="24"/>
  <c r="I1617" i="24"/>
  <c r="G1618" i="24"/>
  <c r="G1619" i="24"/>
  <c r="G1620" i="24"/>
  <c r="H1620" i="24" s="1"/>
  <c r="G1621" i="24"/>
  <c r="G1622" i="24"/>
  <c r="I1622" i="24" s="1"/>
  <c r="G1623" i="24"/>
  <c r="G1624" i="24"/>
  <c r="H1624" i="24" s="1"/>
  <c r="G1625" i="24"/>
  <c r="G1626" i="24"/>
  <c r="G1627" i="24"/>
  <c r="G1628" i="24"/>
  <c r="H1628" i="24" s="1"/>
  <c r="G1629" i="24"/>
  <c r="I1629" i="24" s="1"/>
  <c r="G1630" i="24"/>
  <c r="I1630" i="24" s="1"/>
  <c r="G1631" i="24"/>
  <c r="G1632" i="24"/>
  <c r="H1632" i="24" s="1"/>
  <c r="G1633" i="24"/>
  <c r="I1633" i="24" s="1"/>
  <c r="G1634" i="24"/>
  <c r="G1635" i="24"/>
  <c r="G1636" i="24"/>
  <c r="H1636" i="24" s="1"/>
  <c r="G1637" i="24"/>
  <c r="I1637" i="24" s="1"/>
  <c r="G1638" i="24"/>
  <c r="I1638" i="24" s="1"/>
  <c r="G1639" i="24"/>
  <c r="G1640" i="24"/>
  <c r="H1640" i="24" s="1"/>
  <c r="G1641" i="24"/>
  <c r="I1641" i="24" s="1"/>
  <c r="G1642" i="24"/>
  <c r="G1643" i="24"/>
  <c r="G1644" i="24"/>
  <c r="H1644" i="24" s="1"/>
  <c r="G1645" i="24"/>
  <c r="G1646" i="24"/>
  <c r="I1646" i="24" s="1"/>
  <c r="G1647" i="24"/>
  <c r="G1648" i="24"/>
  <c r="G1649" i="24"/>
  <c r="H1649" i="24" s="1"/>
  <c r="G1650" i="24"/>
  <c r="G1651" i="24"/>
  <c r="G1652" i="24"/>
  <c r="G1653" i="24"/>
  <c r="H1653" i="24" s="1"/>
  <c r="G1654" i="24"/>
  <c r="I1654" i="24" s="1"/>
  <c r="G1655" i="24"/>
  <c r="G1656" i="24"/>
  <c r="H1656" i="24" s="1"/>
  <c r="G1657" i="24"/>
  <c r="I1657" i="24" s="1"/>
  <c r="G1658" i="24"/>
  <c r="H1658" i="24" s="1"/>
  <c r="G1659" i="24"/>
  <c r="I1659" i="24" s="1"/>
  <c r="G1660" i="24"/>
  <c r="H1660" i="24" s="1"/>
  <c r="G1661" i="24"/>
  <c r="H1661" i="24" s="1"/>
  <c r="G1662" i="24"/>
  <c r="H1662" i="24" s="1"/>
  <c r="G1663" i="24"/>
  <c r="I1663" i="24" s="1"/>
  <c r="G1664" i="24"/>
  <c r="H1664" i="24" s="1"/>
  <c r="I1664" i="24"/>
  <c r="G1665" i="24"/>
  <c r="H1665" i="24" s="1"/>
  <c r="G1666" i="24"/>
  <c r="H1666" i="24" s="1"/>
  <c r="G1667" i="24"/>
  <c r="G1668" i="24"/>
  <c r="G1669" i="24"/>
  <c r="I1669" i="24" s="1"/>
  <c r="G1670" i="24"/>
  <c r="G1671" i="24"/>
  <c r="I1671" i="24" s="1"/>
  <c r="G1672" i="24"/>
  <c r="H1672" i="24" s="1"/>
  <c r="G1673" i="24"/>
  <c r="H1673" i="24" s="1"/>
  <c r="G1674" i="24"/>
  <c r="H1674" i="24" s="1"/>
  <c r="G1675" i="24"/>
  <c r="I1675" i="24" s="1"/>
  <c r="G1676" i="24"/>
  <c r="H1676" i="24" s="1"/>
  <c r="G1677" i="24"/>
  <c r="G1678" i="24"/>
  <c r="H1678" i="24" s="1"/>
  <c r="G1679" i="24"/>
  <c r="I1679" i="24" s="1"/>
  <c r="G1680" i="24"/>
  <c r="H1680" i="24" s="1"/>
  <c r="G1681" i="24"/>
  <c r="H1681" i="24" s="1"/>
  <c r="G1682" i="24"/>
  <c r="H1682" i="24" s="1"/>
  <c r="G1683" i="24"/>
  <c r="G1684" i="24"/>
  <c r="G1685" i="24"/>
  <c r="I1685" i="24" s="1"/>
  <c r="G1686" i="24"/>
  <c r="G1687" i="24"/>
  <c r="I1687" i="24" s="1"/>
  <c r="G1688" i="24"/>
  <c r="H1688" i="24" s="1"/>
  <c r="G1689" i="24"/>
  <c r="G1690" i="24"/>
  <c r="H1690" i="24" s="1"/>
  <c r="G1691" i="24"/>
  <c r="I1691" i="24" s="1"/>
  <c r="G1692" i="24"/>
  <c r="H1692" i="24" s="1"/>
  <c r="G1693" i="24"/>
  <c r="H1693" i="24" s="1"/>
  <c r="I1693" i="24"/>
  <c r="G1694" i="24"/>
  <c r="H1694" i="24" s="1"/>
  <c r="G1695" i="24"/>
  <c r="G1696" i="24"/>
  <c r="H1696" i="24" s="1"/>
  <c r="G1697" i="24"/>
  <c r="H1697" i="24" s="1"/>
  <c r="G1698" i="24"/>
  <c r="H1698" i="24" s="1"/>
  <c r="G1699" i="24"/>
  <c r="G1700" i="24"/>
  <c r="G1701" i="24"/>
  <c r="H1701" i="24" s="1"/>
  <c r="G1702" i="24"/>
  <c r="G1703" i="24"/>
  <c r="I1703" i="24" s="1"/>
  <c r="G1704" i="24"/>
  <c r="H1704" i="24" s="1"/>
  <c r="G1705" i="24"/>
  <c r="H1705" i="24" s="1"/>
  <c r="G1706" i="24"/>
  <c r="H1706" i="24" s="1"/>
  <c r="G1707" i="24"/>
  <c r="I1707" i="24" s="1"/>
  <c r="G1708" i="24"/>
  <c r="H1708" i="24" s="1"/>
  <c r="G1709" i="24"/>
  <c r="G1710" i="24"/>
  <c r="H1710" i="24" s="1"/>
  <c r="G1711" i="24"/>
  <c r="I1711" i="24" s="1"/>
  <c r="G1712" i="24"/>
  <c r="H1712" i="24" s="1"/>
  <c r="G1713" i="24"/>
  <c r="I1713" i="24" s="1"/>
  <c r="H1713" i="24"/>
  <c r="G1714" i="24"/>
  <c r="I1714" i="24" s="1"/>
  <c r="G1715" i="24"/>
  <c r="G1716" i="24"/>
  <c r="G1717" i="24"/>
  <c r="H1717" i="24" s="1"/>
  <c r="G1718" i="24"/>
  <c r="G1719" i="24"/>
  <c r="I1719" i="24" s="1"/>
  <c r="G1720" i="24"/>
  <c r="H1720" i="24" s="1"/>
  <c r="G1721" i="24"/>
  <c r="H1721" i="24" s="1"/>
  <c r="G1722" i="24"/>
  <c r="H1722" i="24" s="1"/>
  <c r="G1723" i="24"/>
  <c r="I1723" i="24" s="1"/>
  <c r="G1724" i="24"/>
  <c r="H1724" i="24" s="1"/>
  <c r="G1725" i="24"/>
  <c r="H1725" i="24" s="1"/>
  <c r="G1726" i="24"/>
  <c r="H1726" i="24" s="1"/>
  <c r="G1727" i="24"/>
  <c r="I1727" i="24" s="1"/>
  <c r="G1728" i="24"/>
  <c r="H1728" i="24" s="1"/>
  <c r="G1729" i="24"/>
  <c r="G1730" i="24"/>
  <c r="G1731" i="24"/>
  <c r="G1732" i="24"/>
  <c r="G1733" i="24"/>
  <c r="H1733" i="24" s="1"/>
  <c r="G1734" i="24"/>
  <c r="G1735" i="24"/>
  <c r="I1735" i="24" s="1"/>
  <c r="G1736" i="24"/>
  <c r="H1736" i="24" s="1"/>
  <c r="G1737" i="24"/>
  <c r="H1737" i="24" s="1"/>
  <c r="G1738" i="24"/>
  <c r="H1738" i="24" s="1"/>
  <c r="G1739" i="24"/>
  <c r="I1739" i="24" s="1"/>
  <c r="G1740" i="24"/>
  <c r="H1740" i="24" s="1"/>
  <c r="G1741" i="24"/>
  <c r="H1741" i="24" s="1"/>
  <c r="G1742" i="24"/>
  <c r="H1742" i="24" s="1"/>
  <c r="G1743" i="24"/>
  <c r="I1743" i="24" s="1"/>
  <c r="G1744" i="24"/>
  <c r="H1744" i="24" s="1"/>
  <c r="G1745" i="24"/>
  <c r="G1746" i="24"/>
  <c r="H1746" i="24" s="1"/>
  <c r="G1747" i="24"/>
  <c r="G1748" i="24"/>
  <c r="G1749" i="24"/>
  <c r="I1749" i="24" s="1"/>
  <c r="H1749" i="24"/>
  <c r="G1750" i="24"/>
  <c r="G1751" i="24"/>
  <c r="I1751" i="24" s="1"/>
  <c r="G1752" i="24"/>
  <c r="H1752" i="24" s="1"/>
  <c r="G1753" i="24"/>
  <c r="H1753" i="24" s="1"/>
  <c r="G1754" i="24"/>
  <c r="H1754" i="24" s="1"/>
  <c r="G1755" i="24"/>
  <c r="I1755" i="24" s="1"/>
  <c r="G1756" i="24"/>
  <c r="H1756" i="24" s="1"/>
  <c r="G1757" i="24"/>
  <c r="H1757" i="24" s="1"/>
  <c r="I1757" i="24"/>
  <c r="G1758" i="24"/>
  <c r="H1758" i="24" s="1"/>
  <c r="G1759" i="24"/>
  <c r="I1759" i="24" s="1"/>
  <c r="H1759" i="24"/>
  <c r="G1760" i="24"/>
  <c r="H1760" i="24" s="1"/>
  <c r="G1761" i="24"/>
  <c r="H1761" i="24" s="1"/>
  <c r="G1762" i="24"/>
  <c r="H1762" i="24" s="1"/>
  <c r="G1763" i="24"/>
  <c r="G1764" i="24"/>
  <c r="G1765" i="24"/>
  <c r="H1765" i="24" s="1"/>
  <c r="G1766" i="24"/>
  <c r="G1767" i="24"/>
  <c r="I1767" i="24" s="1"/>
  <c r="G1768" i="24"/>
  <c r="H1768" i="24" s="1"/>
  <c r="G1769" i="24"/>
  <c r="H1769" i="24" s="1"/>
  <c r="G1770" i="24"/>
  <c r="H1770" i="24" s="1"/>
  <c r="G1771" i="24"/>
  <c r="I1771" i="24" s="1"/>
  <c r="G1772" i="24"/>
  <c r="H1772" i="24" s="1"/>
  <c r="G1773" i="24"/>
  <c r="H1773" i="24" s="1"/>
  <c r="G1774" i="24"/>
  <c r="H1774" i="24" s="1"/>
  <c r="G1775" i="24"/>
  <c r="I1775" i="24" s="1"/>
  <c r="G1776" i="24"/>
  <c r="H1776" i="24" s="1"/>
  <c r="G1777" i="24"/>
  <c r="H1777" i="24" s="1"/>
  <c r="G1778" i="24"/>
  <c r="H1778" i="24" s="1"/>
  <c r="G1779" i="24"/>
  <c r="G1780" i="24"/>
  <c r="H1780" i="24" s="1"/>
  <c r="G1781" i="24"/>
  <c r="G1782" i="24"/>
  <c r="I1782" i="24" s="1"/>
  <c r="G1783" i="24"/>
  <c r="G1784" i="24"/>
  <c r="G1785" i="24"/>
  <c r="I1785" i="24" s="1"/>
  <c r="G1786" i="24"/>
  <c r="G1787" i="24"/>
  <c r="I1787" i="24" s="1"/>
  <c r="G1788" i="24"/>
  <c r="H1788" i="24" s="1"/>
  <c r="G1789" i="24"/>
  <c r="H1789" i="24" s="1"/>
  <c r="I1789" i="24"/>
  <c r="G1790" i="24"/>
  <c r="H1790" i="24" s="1"/>
  <c r="G1791" i="24"/>
  <c r="I1791" i="24" s="1"/>
  <c r="G1792" i="24"/>
  <c r="H1792" i="24" s="1"/>
  <c r="G1793" i="24"/>
  <c r="H1793" i="24" s="1"/>
  <c r="G1794" i="24"/>
  <c r="H1794" i="24" s="1"/>
  <c r="G1795" i="24"/>
  <c r="G1796" i="24"/>
  <c r="H1796" i="24" s="1"/>
  <c r="G1797" i="24"/>
  <c r="H1797" i="24" s="1"/>
  <c r="G1798" i="24"/>
  <c r="I1798" i="24" s="1"/>
  <c r="G1799" i="24"/>
  <c r="G1800" i="24"/>
  <c r="G1801" i="24"/>
  <c r="H1801" i="24" s="1"/>
  <c r="G1802" i="24"/>
  <c r="G1803" i="24"/>
  <c r="I1803" i="24" s="1"/>
  <c r="G1804" i="24"/>
  <c r="H1804" i="24" s="1"/>
  <c r="G1805" i="24"/>
  <c r="H1805" i="24" s="1"/>
  <c r="G1806" i="24"/>
  <c r="H1806" i="24" s="1"/>
  <c r="G1807" i="24"/>
  <c r="I1807" i="24" s="1"/>
  <c r="G1808" i="24"/>
  <c r="H1808" i="24" s="1"/>
  <c r="G1809" i="24"/>
  <c r="H1809" i="24" s="1"/>
  <c r="G1810" i="24"/>
  <c r="H1810" i="24" s="1"/>
  <c r="G1811" i="24"/>
  <c r="G1812" i="24"/>
  <c r="H1812" i="24" s="1"/>
  <c r="G1813" i="24"/>
  <c r="H1813" i="24" s="1"/>
  <c r="G1814" i="24"/>
  <c r="I1814" i="24" s="1"/>
  <c r="G1815" i="24"/>
  <c r="G1816" i="24"/>
  <c r="G1817" i="24"/>
  <c r="H1817" i="24" s="1"/>
  <c r="G1818" i="24"/>
  <c r="G1819" i="24"/>
  <c r="I1819" i="24" s="1"/>
  <c r="G1820" i="24"/>
  <c r="H1820" i="24" s="1"/>
  <c r="G1821" i="24"/>
  <c r="H1821" i="24" s="1"/>
  <c r="G1822" i="24"/>
  <c r="H1822" i="24" s="1"/>
  <c r="G1823" i="24"/>
  <c r="I1823" i="24" s="1"/>
  <c r="G1824" i="24"/>
  <c r="H1824" i="24" s="1"/>
  <c r="G1825" i="24"/>
  <c r="G1826" i="24"/>
  <c r="G1827" i="24"/>
  <c r="G1828" i="24"/>
  <c r="H1828" i="24" s="1"/>
  <c r="G1829" i="24"/>
  <c r="H1829" i="24" s="1"/>
  <c r="G1830" i="24"/>
  <c r="I1830" i="24" s="1"/>
  <c r="G1831" i="24"/>
  <c r="G1832" i="24"/>
  <c r="G1833" i="24"/>
  <c r="G1834" i="24"/>
  <c r="G1835" i="24"/>
  <c r="I1835" i="24" s="1"/>
  <c r="G1836" i="24"/>
  <c r="H1836" i="24" s="1"/>
  <c r="G1837" i="24"/>
  <c r="I1837" i="24" s="1"/>
  <c r="G1838" i="24"/>
  <c r="H1838" i="24" s="1"/>
  <c r="I1838" i="24"/>
  <c r="G1839" i="24"/>
  <c r="I1839" i="24" s="1"/>
  <c r="G1840" i="24"/>
  <c r="H1840" i="24" s="1"/>
  <c r="G1841" i="24"/>
  <c r="H1841" i="24" s="1"/>
  <c r="G1842" i="24"/>
  <c r="H1842" i="24" s="1"/>
  <c r="G1843" i="24"/>
  <c r="G1844" i="24"/>
  <c r="H1844" i="24" s="1"/>
  <c r="G1845" i="24"/>
  <c r="I1845" i="24" s="1"/>
  <c r="H1845" i="24"/>
  <c r="G1846" i="24"/>
  <c r="I1846" i="24" s="1"/>
  <c r="G1847" i="24"/>
  <c r="G1848" i="24"/>
  <c r="G1849" i="24"/>
  <c r="I1849" i="24" s="1"/>
  <c r="H1849" i="24"/>
  <c r="G1850" i="24"/>
  <c r="G1851" i="24"/>
  <c r="I1851" i="24" s="1"/>
  <c r="G1852" i="24"/>
  <c r="H1852" i="24" s="1"/>
  <c r="G1853" i="24"/>
  <c r="H1853" i="24" s="1"/>
  <c r="G1854" i="24"/>
  <c r="H1854" i="24" s="1"/>
  <c r="G1855" i="24"/>
  <c r="I1855" i="24" s="1"/>
  <c r="G1856" i="24"/>
  <c r="H1856" i="24" s="1"/>
  <c r="G1857" i="24"/>
  <c r="H1857" i="24" s="1"/>
  <c r="G1858" i="24"/>
  <c r="H1858" i="24" s="1"/>
  <c r="G1859" i="24"/>
  <c r="G1860" i="24"/>
  <c r="H1860" i="24" s="1"/>
  <c r="G1861" i="24"/>
  <c r="G1862" i="24"/>
  <c r="I1862" i="24" s="1"/>
  <c r="G1863" i="24"/>
  <c r="G1864" i="24"/>
  <c r="G1865" i="24"/>
  <c r="H1865" i="24" s="1"/>
  <c r="G1866" i="24"/>
  <c r="G1867" i="24"/>
  <c r="I1867" i="24" s="1"/>
  <c r="G1868" i="24"/>
  <c r="H1868" i="24" s="1"/>
  <c r="G1869" i="24"/>
  <c r="H1869" i="24" s="1"/>
  <c r="G1870" i="24"/>
  <c r="H1870" i="24" s="1"/>
  <c r="G1871" i="24"/>
  <c r="I1871" i="24" s="1"/>
  <c r="G1872" i="24"/>
  <c r="H1872" i="24" s="1"/>
  <c r="G1873" i="24"/>
  <c r="H1873" i="24" s="1"/>
  <c r="G1874" i="24"/>
  <c r="H1874" i="24"/>
  <c r="I1874" i="24"/>
  <c r="G1875" i="24"/>
  <c r="G1876" i="24"/>
  <c r="H1876" i="24" s="1"/>
  <c r="G1877" i="24"/>
  <c r="H1877" i="24" s="1"/>
  <c r="G1878" i="24"/>
  <c r="I1878" i="24" s="1"/>
  <c r="G1879" i="24"/>
  <c r="G1880" i="24"/>
  <c r="G1881" i="24"/>
  <c r="H1881" i="24" s="1"/>
  <c r="G1882" i="24"/>
  <c r="G1883" i="24"/>
  <c r="I1883" i="24" s="1"/>
  <c r="G1884" i="24"/>
  <c r="H1884" i="24" s="1"/>
  <c r="G1885" i="24"/>
  <c r="H1885" i="24" s="1"/>
  <c r="G1886" i="24"/>
  <c r="H1886" i="24" s="1"/>
  <c r="G1887" i="24"/>
  <c r="I1887" i="24" s="1"/>
  <c r="G1888" i="24"/>
  <c r="H1888" i="24" s="1"/>
  <c r="G1889" i="24"/>
  <c r="H1889" i="24" s="1"/>
  <c r="G1890" i="24"/>
  <c r="H1890" i="24" s="1"/>
  <c r="I1890" i="24"/>
  <c r="G1891" i="24"/>
  <c r="G1892" i="24"/>
  <c r="H1892" i="24" s="1"/>
  <c r="G1893" i="24"/>
  <c r="H1893" i="24" s="1"/>
  <c r="G1894" i="24"/>
  <c r="I1894" i="24" s="1"/>
  <c r="G1895" i="24"/>
  <c r="G1896" i="24"/>
  <c r="G1897" i="24"/>
  <c r="H1897" i="24" s="1"/>
  <c r="G1898" i="24"/>
  <c r="G1899" i="24"/>
  <c r="I1899" i="24" s="1"/>
  <c r="G1900" i="24"/>
  <c r="H1900" i="24" s="1"/>
  <c r="G1901" i="24"/>
  <c r="I1901" i="24" s="1"/>
  <c r="G1902" i="24"/>
  <c r="H1902" i="24" s="1"/>
  <c r="G1903" i="24"/>
  <c r="I1903" i="24" s="1"/>
  <c r="G1904" i="24"/>
  <c r="H1904" i="24" s="1"/>
  <c r="G1905" i="24"/>
  <c r="H1905" i="24" s="1"/>
  <c r="G1906" i="24"/>
  <c r="H1906" i="24" s="1"/>
  <c r="G1907" i="24"/>
  <c r="G1908" i="24"/>
  <c r="H1908" i="24" s="1"/>
  <c r="G1909" i="24"/>
  <c r="H1909" i="24" s="1"/>
  <c r="G1910" i="24"/>
  <c r="I1910" i="24" s="1"/>
  <c r="G1911" i="24"/>
  <c r="G1912" i="24"/>
  <c r="G1913" i="24"/>
  <c r="H1913" i="24" s="1"/>
  <c r="G1914" i="24"/>
  <c r="G1915" i="24"/>
  <c r="I1915" i="24" s="1"/>
  <c r="G1916" i="24"/>
  <c r="H1916" i="24" s="1"/>
  <c r="G1917" i="24"/>
  <c r="I1917" i="24" s="1"/>
  <c r="G1918" i="24"/>
  <c r="H1918" i="24" s="1"/>
  <c r="G1919" i="24"/>
  <c r="I1919" i="24" s="1"/>
  <c r="G1920" i="24"/>
  <c r="H1920" i="24" s="1"/>
  <c r="G1921" i="24"/>
  <c r="H1921" i="24" s="1"/>
  <c r="G1922" i="24"/>
  <c r="H1922" i="24" s="1"/>
  <c r="G1923" i="24"/>
  <c r="G1924" i="24"/>
  <c r="H1924" i="24" s="1"/>
  <c r="G1925" i="24"/>
  <c r="H1925" i="24" s="1"/>
  <c r="G1926" i="24"/>
  <c r="I1926" i="24" s="1"/>
  <c r="G1927" i="24"/>
  <c r="G1928" i="24"/>
  <c r="G1929" i="24"/>
  <c r="H1929" i="24" s="1"/>
  <c r="G1930" i="24"/>
  <c r="G1931" i="24"/>
  <c r="I1931" i="24" s="1"/>
  <c r="G1932" i="24"/>
  <c r="H1932" i="24" s="1"/>
  <c r="G1933" i="24"/>
  <c r="H1933" i="24" s="1"/>
  <c r="G1934" i="24"/>
  <c r="H1934" i="24" s="1"/>
  <c r="G1935" i="24"/>
  <c r="I1935" i="24" s="1"/>
  <c r="G1936" i="24"/>
  <c r="H1936" i="24" s="1"/>
  <c r="G1937" i="24"/>
  <c r="I1937" i="24" s="1"/>
  <c r="G1938" i="24"/>
  <c r="I1938" i="24" s="1"/>
  <c r="H1938" i="24"/>
  <c r="G1939" i="24"/>
  <c r="G1940" i="24"/>
  <c r="H1940" i="24" s="1"/>
  <c r="G1941" i="24"/>
  <c r="H1941" i="24" s="1"/>
  <c r="G1942" i="24"/>
  <c r="I1942" i="24" s="1"/>
  <c r="G1943" i="24"/>
  <c r="G1944" i="24"/>
  <c r="G1945" i="24"/>
  <c r="H1945" i="24" s="1"/>
  <c r="G1946" i="24"/>
  <c r="G1947" i="24"/>
  <c r="I1947" i="24" s="1"/>
  <c r="G1948" i="24"/>
  <c r="H1948" i="24" s="1"/>
  <c r="G1949" i="24"/>
  <c r="H1949" i="24" s="1"/>
  <c r="G1950" i="24"/>
  <c r="H1950" i="24" s="1"/>
  <c r="G1951" i="24"/>
  <c r="I1951" i="24" s="1"/>
  <c r="G1952" i="24"/>
  <c r="H1952" i="24" s="1"/>
  <c r="G1953" i="24"/>
  <c r="H1953" i="24" s="1"/>
  <c r="G1954" i="24"/>
  <c r="H1954" i="24" s="1"/>
  <c r="G1955" i="24"/>
  <c r="G1956" i="24"/>
  <c r="G1957" i="24"/>
  <c r="I1957" i="24" s="1"/>
  <c r="G1958" i="24"/>
  <c r="G1959" i="24"/>
  <c r="H1959" i="24" s="1"/>
  <c r="G1960" i="24"/>
  <c r="H1960" i="24" s="1"/>
  <c r="G1961" i="24"/>
  <c r="G1962" i="24"/>
  <c r="G1963" i="24"/>
  <c r="H1963" i="24" s="1"/>
  <c r="G1964" i="24"/>
  <c r="H1964" i="24" s="1"/>
  <c r="I1964" i="24"/>
  <c r="G1965" i="24"/>
  <c r="I1965" i="24" s="1"/>
  <c r="G1966" i="24"/>
  <c r="G1967" i="24"/>
  <c r="H1967" i="24" s="1"/>
  <c r="G1968" i="24"/>
  <c r="H1968" i="24" s="1"/>
  <c r="G1969" i="24"/>
  <c r="G1970" i="24"/>
  <c r="G1971" i="24"/>
  <c r="H1971" i="24" s="1"/>
  <c r="I1971" i="24"/>
  <c r="G1972" i="24"/>
  <c r="H1972" i="24" s="1"/>
  <c r="G1973" i="24"/>
  <c r="I1973" i="24" s="1"/>
  <c r="G1974" i="24"/>
  <c r="G1975" i="24"/>
  <c r="H1975" i="24" s="1"/>
  <c r="G1976" i="24"/>
  <c r="H1976" i="24" s="1"/>
  <c r="G1977" i="24"/>
  <c r="G1978" i="24"/>
  <c r="G1979" i="24"/>
  <c r="H1979" i="24" s="1"/>
  <c r="G1980" i="24"/>
  <c r="H1980" i="24" s="1"/>
  <c r="G1981" i="24"/>
  <c r="I1981" i="24" s="1"/>
  <c r="G1982" i="24"/>
  <c r="G1983" i="24"/>
  <c r="H1983" i="24" s="1"/>
  <c r="G1984" i="24"/>
  <c r="H1984" i="24" s="1"/>
  <c r="G1985" i="24"/>
  <c r="H1985" i="24" s="1"/>
  <c r="G1986" i="24"/>
  <c r="H1986" i="24" s="1"/>
  <c r="G1987" i="24"/>
  <c r="I1987" i="24" s="1"/>
  <c r="G1988" i="24"/>
  <c r="G1989" i="24"/>
  <c r="G1990" i="24"/>
  <c r="H1990" i="24" s="1"/>
  <c r="G1991" i="24"/>
  <c r="I1991" i="24" s="1"/>
  <c r="H1991" i="24"/>
  <c r="G1992" i="24"/>
  <c r="G1993" i="24"/>
  <c r="H1993" i="24" s="1"/>
  <c r="G1994" i="24"/>
  <c r="H1994" i="24" s="1"/>
  <c r="G1995" i="24"/>
  <c r="I1995" i="24" s="1"/>
  <c r="G1996" i="24"/>
  <c r="G1997" i="24"/>
  <c r="H1997" i="24" s="1"/>
  <c r="G1998" i="24"/>
  <c r="H1998" i="24" s="1"/>
  <c r="G1999" i="24"/>
  <c r="I1999" i="24" s="1"/>
  <c r="G2000" i="24"/>
  <c r="G2001" i="24"/>
  <c r="H2001" i="24" s="1"/>
  <c r="G2002" i="24"/>
  <c r="H2002" i="24" s="1"/>
  <c r="G2003" i="24"/>
  <c r="I2003" i="24" s="1"/>
  <c r="G2004" i="24"/>
  <c r="G2005" i="24"/>
  <c r="H2005" i="24" s="1"/>
  <c r="I2005" i="24"/>
  <c r="G2006" i="24"/>
  <c r="H2006" i="24" s="1"/>
  <c r="G2007" i="24"/>
  <c r="I2007" i="24" s="1"/>
  <c r="H2007" i="24"/>
  <c r="G2008" i="24"/>
  <c r="G2009" i="24"/>
  <c r="H2009" i="24" s="1"/>
  <c r="G2010" i="24"/>
  <c r="H2010" i="24" s="1"/>
  <c r="G2011" i="24"/>
  <c r="I2011" i="24" s="1"/>
  <c r="G2012" i="24"/>
  <c r="G2013" i="24"/>
  <c r="H2013" i="24" s="1"/>
  <c r="G2014" i="24"/>
  <c r="H2014" i="24" s="1"/>
  <c r="G2015" i="24"/>
  <c r="I2015" i="24" s="1"/>
  <c r="G2016" i="24"/>
  <c r="G2017" i="24"/>
  <c r="H2017" i="24" s="1"/>
  <c r="G2018" i="24"/>
  <c r="H2018" i="24" s="1"/>
  <c r="G2019" i="24"/>
  <c r="I2019" i="24" s="1"/>
  <c r="G2020" i="24"/>
  <c r="G2021" i="24"/>
  <c r="G2022" i="24"/>
  <c r="H2022" i="24" s="1"/>
  <c r="G2023" i="24"/>
  <c r="I2023" i="24" s="1"/>
  <c r="H2023" i="24"/>
  <c r="G2024" i="24"/>
  <c r="G2025" i="24"/>
  <c r="H2025" i="24" s="1"/>
  <c r="G2026" i="24"/>
  <c r="H2026" i="24" s="1"/>
  <c r="G2027" i="24"/>
  <c r="I2027" i="24" s="1"/>
  <c r="G2028" i="24"/>
  <c r="G2029" i="24"/>
  <c r="H2029" i="24" s="1"/>
  <c r="G2030" i="24"/>
  <c r="H2030" i="24" s="1"/>
  <c r="G2031" i="24"/>
  <c r="I2031" i="24" s="1"/>
  <c r="G2032" i="24"/>
  <c r="G2033" i="24"/>
  <c r="H2033" i="24" s="1"/>
  <c r="G2034" i="24"/>
  <c r="H2034" i="24" s="1"/>
  <c r="G2035" i="24"/>
  <c r="I2035" i="24" s="1"/>
  <c r="G2036" i="24"/>
  <c r="G2037" i="24"/>
  <c r="H2037" i="24"/>
  <c r="I2037" i="24"/>
  <c r="G2038" i="24"/>
  <c r="H2038" i="24" s="1"/>
  <c r="G2039" i="24"/>
  <c r="I2039" i="24" s="1"/>
  <c r="H2039" i="24"/>
  <c r="G2040" i="24"/>
  <c r="G2041" i="24"/>
  <c r="H2041" i="24" s="1"/>
  <c r="G2042" i="24"/>
  <c r="H2042" i="24" s="1"/>
  <c r="G2043" i="24"/>
  <c r="I2043" i="24" s="1"/>
  <c r="G2044" i="24"/>
  <c r="G2045" i="24"/>
  <c r="H2045" i="24" s="1"/>
  <c r="G2046" i="24"/>
  <c r="H2046" i="24" s="1"/>
  <c r="G2047" i="24"/>
  <c r="I2047" i="24" s="1"/>
  <c r="G2048" i="24"/>
  <c r="G2049" i="24"/>
  <c r="H2049" i="24" s="1"/>
  <c r="G2050" i="24"/>
  <c r="H2050" i="24" s="1"/>
  <c r="G2051" i="24"/>
  <c r="I2051" i="24" s="1"/>
  <c r="G2052" i="24"/>
  <c r="G2053" i="24"/>
  <c r="H2053" i="24"/>
  <c r="I2053" i="24"/>
  <c r="G2054" i="24"/>
  <c r="H2054" i="24" s="1"/>
  <c r="G2055" i="24"/>
  <c r="I2055" i="24" s="1"/>
  <c r="H2055" i="24"/>
  <c r="G2056" i="24"/>
  <c r="G2057" i="24"/>
  <c r="H2057" i="24" s="1"/>
  <c r="G2058" i="24"/>
  <c r="H2058" i="24" s="1"/>
  <c r="G2059" i="24"/>
  <c r="G2060" i="24"/>
  <c r="G2061" i="24"/>
  <c r="H2061" i="24" s="1"/>
  <c r="G2062" i="24"/>
  <c r="H2062" i="24" s="1"/>
  <c r="G2063" i="24"/>
  <c r="I2063" i="24" s="1"/>
  <c r="G2064" i="24"/>
  <c r="G2065" i="24"/>
  <c r="G2066" i="24"/>
  <c r="G2067" i="24"/>
  <c r="G2068" i="24"/>
  <c r="G2069" i="24"/>
  <c r="H2069" i="24" s="1"/>
  <c r="I2069" i="24"/>
  <c r="G2070" i="24"/>
  <c r="H2070" i="24" s="1"/>
  <c r="G2071" i="24"/>
  <c r="G2072" i="24"/>
  <c r="G2073" i="24"/>
  <c r="G2074" i="24"/>
  <c r="G2075" i="24"/>
  <c r="G2076" i="24"/>
  <c r="G2077" i="24"/>
  <c r="H2077" i="24" s="1"/>
  <c r="G2078" i="24"/>
  <c r="H2078" i="24" s="1"/>
  <c r="G2079" i="24"/>
  <c r="I2079" i="24" s="1"/>
  <c r="G2080" i="24"/>
  <c r="G2081" i="24"/>
  <c r="G2082" i="24"/>
  <c r="G2083" i="24"/>
  <c r="G2084" i="24"/>
  <c r="G2085" i="24"/>
  <c r="I2085" i="24" s="1"/>
  <c r="G2086" i="24"/>
  <c r="H2086" i="24" s="1"/>
  <c r="G2087" i="24"/>
  <c r="I2087" i="24" s="1"/>
  <c r="G2088" i="24"/>
  <c r="G2089" i="24"/>
  <c r="H2089" i="24" s="1"/>
  <c r="G2090" i="24"/>
  <c r="G2091" i="24"/>
  <c r="G2092" i="24"/>
  <c r="G2093" i="24"/>
  <c r="H2093" i="24" s="1"/>
  <c r="G2094" i="24"/>
  <c r="H2094" i="24" s="1"/>
  <c r="G2095" i="24"/>
  <c r="I2095" i="24" s="1"/>
  <c r="G2096" i="24"/>
  <c r="G2097" i="24"/>
  <c r="H2097" i="24" s="1"/>
  <c r="G2098" i="24"/>
  <c r="G2099" i="24"/>
  <c r="G2100" i="24"/>
  <c r="G2101" i="24"/>
  <c r="H2101" i="24" s="1"/>
  <c r="G2102" i="24"/>
  <c r="H2102" i="24" s="1"/>
  <c r="G2103" i="24"/>
  <c r="I2103" i="24" s="1"/>
  <c r="G2104" i="24"/>
  <c r="G2105" i="24"/>
  <c r="H2105" i="24" s="1"/>
  <c r="G2106" i="24"/>
  <c r="G2107" i="24"/>
  <c r="G2108" i="24"/>
  <c r="G2109" i="24"/>
  <c r="I2109" i="24" s="1"/>
  <c r="G2110" i="24"/>
  <c r="H2110" i="24" s="1"/>
  <c r="G2111" i="24"/>
  <c r="I2111" i="24" s="1"/>
  <c r="H2111" i="24"/>
  <c r="G2112" i="24"/>
  <c r="G2113" i="24"/>
  <c r="H2113" i="24" s="1"/>
  <c r="G2114" i="24"/>
  <c r="G2115" i="24"/>
  <c r="G2116" i="24"/>
  <c r="G2117" i="24"/>
  <c r="H2117" i="24" s="1"/>
  <c r="G2118" i="24"/>
  <c r="H2118" i="24" s="1"/>
  <c r="G2119" i="24"/>
  <c r="I2119" i="24" s="1"/>
  <c r="G2120" i="24"/>
  <c r="G2121" i="24"/>
  <c r="H2121" i="24" s="1"/>
  <c r="G2122" i="24"/>
  <c r="G2123" i="24"/>
  <c r="G2124" i="24"/>
  <c r="G2125" i="24"/>
  <c r="H2125" i="24" s="1"/>
  <c r="G2126" i="24"/>
  <c r="H2126" i="24" s="1"/>
  <c r="G2127" i="24"/>
  <c r="I2127" i="24" s="1"/>
  <c r="G2128" i="24"/>
  <c r="G2129" i="24"/>
  <c r="H2129" i="24" s="1"/>
  <c r="I2129" i="24"/>
  <c r="G2130" i="24"/>
  <c r="G2131" i="24"/>
  <c r="G2132" i="24"/>
  <c r="G2133" i="24"/>
  <c r="H2133" i="24" s="1"/>
  <c r="G2134" i="24"/>
  <c r="H2134" i="24" s="1"/>
  <c r="G2135" i="24"/>
  <c r="I2135" i="24" s="1"/>
  <c r="G2136" i="24"/>
  <c r="G2137" i="24"/>
  <c r="H2137" i="24" s="1"/>
  <c r="G2138" i="24"/>
  <c r="G2139" i="24"/>
  <c r="G2140" i="24"/>
  <c r="G2141" i="24"/>
  <c r="I2141" i="24" s="1"/>
  <c r="H2141" i="24"/>
  <c r="G2142" i="24"/>
  <c r="H2142" i="24" s="1"/>
  <c r="G2143" i="24"/>
  <c r="I2143" i="24" s="1"/>
  <c r="G2144" i="24"/>
  <c r="G2145" i="24"/>
  <c r="H2145" i="24" s="1"/>
  <c r="G2146" i="24"/>
  <c r="G2147" i="24"/>
  <c r="G2148" i="24"/>
  <c r="G2149" i="24"/>
  <c r="H2149" i="24" s="1"/>
  <c r="G2150" i="24"/>
  <c r="H2150" i="24" s="1"/>
  <c r="I2150" i="24"/>
  <c r="G2151" i="24"/>
  <c r="I2151" i="24" s="1"/>
  <c r="G2152" i="24"/>
  <c r="G2153" i="24"/>
  <c r="H2153" i="24" s="1"/>
  <c r="G2154" i="24"/>
  <c r="G2155" i="24"/>
  <c r="G2156" i="24"/>
  <c r="G2157" i="24"/>
  <c r="H2157" i="24" s="1"/>
  <c r="I2157" i="24"/>
  <c r="G2158" i="24"/>
  <c r="H2158" i="24" s="1"/>
  <c r="G2159" i="24"/>
  <c r="I2159" i="24" s="1"/>
  <c r="G2160" i="24"/>
  <c r="G2161" i="24"/>
  <c r="H2161" i="24" s="1"/>
  <c r="G2162" i="24"/>
  <c r="G2163" i="24"/>
  <c r="G2164" i="24"/>
  <c r="G2165" i="24"/>
  <c r="H2165" i="24" s="1"/>
  <c r="G2166" i="24"/>
  <c r="H2166" i="24" s="1"/>
  <c r="G2167" i="24"/>
  <c r="I2167" i="24" s="1"/>
  <c r="G2168" i="24"/>
  <c r="G2169" i="24"/>
  <c r="H2169" i="24" s="1"/>
  <c r="G2170" i="24"/>
  <c r="G2171" i="24"/>
  <c r="G2172" i="24"/>
  <c r="G2173" i="24"/>
  <c r="I2173" i="24" s="1"/>
  <c r="G2174" i="24"/>
  <c r="H2174" i="24" s="1"/>
  <c r="G2175" i="24"/>
  <c r="G2176" i="24"/>
  <c r="G2177" i="24"/>
  <c r="H2177" i="24" s="1"/>
  <c r="G2178" i="24"/>
  <c r="G2179" i="24"/>
  <c r="G2180" i="24"/>
  <c r="G2181" i="24"/>
  <c r="H2181" i="24" s="1"/>
  <c r="G2182" i="24"/>
  <c r="H2182" i="24" s="1"/>
  <c r="G2183" i="24"/>
  <c r="I2183" i="24" s="1"/>
  <c r="G2184" i="24"/>
  <c r="G2185" i="24"/>
  <c r="H2185" i="24" s="1"/>
  <c r="G2186" i="24"/>
  <c r="G2187" i="24"/>
  <c r="G2188" i="24"/>
  <c r="G2189" i="24"/>
  <c r="H2189" i="24" s="1"/>
  <c r="G2190" i="24"/>
  <c r="H2190" i="24" s="1"/>
  <c r="G2191" i="24"/>
  <c r="I2191" i="24" s="1"/>
  <c r="G2192" i="24"/>
  <c r="G2193" i="24"/>
  <c r="H2193" i="24" s="1"/>
  <c r="G2194" i="24"/>
  <c r="G2195" i="24"/>
  <c r="G2196" i="24"/>
  <c r="G2197" i="24"/>
  <c r="H2197" i="24" s="1"/>
  <c r="G2198" i="24"/>
  <c r="H2198" i="24" s="1"/>
  <c r="G2199" i="24"/>
  <c r="I2199" i="24" s="1"/>
  <c r="G2200" i="24"/>
  <c r="G2201" i="24"/>
  <c r="H2201" i="24" s="1"/>
  <c r="G2202" i="24"/>
  <c r="G2203" i="24"/>
  <c r="G2204" i="24"/>
  <c r="G2205" i="24"/>
  <c r="I2205" i="24" s="1"/>
  <c r="G2206" i="24"/>
  <c r="H2206" i="24" s="1"/>
  <c r="G2207" i="24"/>
  <c r="I2207" i="24" s="1"/>
  <c r="G2208" i="24"/>
  <c r="G2209" i="24"/>
  <c r="H2209" i="24" s="1"/>
  <c r="I2209" i="24"/>
  <c r="G2210" i="24"/>
  <c r="H2210" i="24" s="1"/>
  <c r="G2211" i="24"/>
  <c r="I2211" i="24" s="1"/>
  <c r="G2212" i="24"/>
  <c r="G2213" i="24"/>
  <c r="I2213" i="24" s="1"/>
  <c r="G2214" i="24"/>
  <c r="H2214" i="24" s="1"/>
  <c r="G2215" i="24"/>
  <c r="I2215" i="24" s="1"/>
  <c r="G2216" i="24"/>
  <c r="G2217" i="24"/>
  <c r="H2217" i="24" s="1"/>
  <c r="G2218" i="24"/>
  <c r="H2218" i="24" s="1"/>
  <c r="G2219" i="24"/>
  <c r="I2219" i="24" s="1"/>
  <c r="G2220" i="24"/>
  <c r="G2221" i="24"/>
  <c r="I2221" i="24" s="1"/>
  <c r="G2222" i="24"/>
  <c r="H2222" i="24" s="1"/>
  <c r="G2223" i="24"/>
  <c r="I2223" i="24" s="1"/>
  <c r="G2224" i="24"/>
  <c r="G2225" i="24"/>
  <c r="H2225" i="24" s="1"/>
  <c r="G2226" i="24"/>
  <c r="H2226" i="24" s="1"/>
  <c r="G2227" i="24"/>
  <c r="I2227" i="24" s="1"/>
  <c r="G2228" i="24"/>
  <c r="G2229" i="24"/>
  <c r="I2229" i="24" s="1"/>
  <c r="G2230" i="24"/>
  <c r="H2230" i="24" s="1"/>
  <c r="G2231" i="24"/>
  <c r="I2231" i="24" s="1"/>
  <c r="G2232" i="24"/>
  <c r="G2233" i="24"/>
  <c r="H2233" i="24" s="1"/>
  <c r="G2234" i="24"/>
  <c r="H2234" i="24" s="1"/>
  <c r="G2235" i="24"/>
  <c r="I2235" i="24" s="1"/>
  <c r="G2236" i="24"/>
  <c r="G2237" i="24"/>
  <c r="I2237" i="24" s="1"/>
  <c r="G2238" i="24"/>
  <c r="H2238" i="24" s="1"/>
  <c r="G2239" i="24"/>
  <c r="I2239" i="24" s="1"/>
  <c r="G2240" i="24"/>
  <c r="G2241" i="24"/>
  <c r="G2242" i="24"/>
  <c r="H2242" i="24" s="1"/>
  <c r="G2243" i="24"/>
  <c r="I2243" i="24" s="1"/>
  <c r="G2244" i="24"/>
  <c r="G2245" i="24"/>
  <c r="I2245" i="24" s="1"/>
  <c r="G2246" i="24"/>
  <c r="H2246" i="24" s="1"/>
  <c r="G2247" i="24"/>
  <c r="I2247" i="24" s="1"/>
  <c r="G2248" i="24"/>
  <c r="G2249" i="24"/>
  <c r="H2249" i="24" s="1"/>
  <c r="I2249" i="24"/>
  <c r="G2250" i="24"/>
  <c r="H2250" i="24" s="1"/>
  <c r="G2251" i="24"/>
  <c r="I2251" i="24" s="1"/>
  <c r="G2252" i="24"/>
  <c r="G2253" i="24"/>
  <c r="I2253" i="24" s="1"/>
  <c r="G2254" i="24"/>
  <c r="H2254" i="24" s="1"/>
  <c r="G2255" i="24"/>
  <c r="I2255" i="24" s="1"/>
  <c r="G2256" i="24"/>
  <c r="G2257" i="24"/>
  <c r="H2257" i="24" s="1"/>
  <c r="G2258" i="24"/>
  <c r="H2258" i="24" s="1"/>
  <c r="G2259" i="24"/>
  <c r="I2259" i="24" s="1"/>
  <c r="G2260" i="24"/>
  <c r="G2261" i="24"/>
  <c r="I2261" i="24" s="1"/>
  <c r="G2262" i="24"/>
  <c r="H2262" i="24" s="1"/>
  <c r="G2263" i="24"/>
  <c r="I2263" i="24" s="1"/>
  <c r="G2264" i="24"/>
  <c r="G2265" i="24"/>
  <c r="H2265" i="24" s="1"/>
  <c r="G2266" i="24"/>
  <c r="H2266" i="24" s="1"/>
  <c r="G2267" i="24"/>
  <c r="I2267" i="24" s="1"/>
  <c r="G2268" i="24"/>
  <c r="H2268" i="24" s="1"/>
  <c r="G2269" i="24"/>
  <c r="I2269" i="24" s="1"/>
  <c r="G2270" i="24"/>
  <c r="H2270" i="24" s="1"/>
  <c r="G2271" i="24"/>
  <c r="G2272" i="24"/>
  <c r="H2272" i="24" s="1"/>
  <c r="G2273" i="24"/>
  <c r="I2273" i="24" s="1"/>
  <c r="G2274" i="24"/>
  <c r="H2274" i="24" s="1"/>
  <c r="G2275" i="24"/>
  <c r="I2275" i="24" s="1"/>
  <c r="G2276" i="24"/>
  <c r="H2276" i="24" s="1"/>
  <c r="G2277" i="24"/>
  <c r="H2277" i="24" s="1"/>
  <c r="G2278" i="24"/>
  <c r="H2278" i="24" s="1"/>
  <c r="G2279" i="24"/>
  <c r="I2279" i="24" s="1"/>
  <c r="H2279" i="24"/>
  <c r="G2280" i="24"/>
  <c r="H2280" i="24" s="1"/>
  <c r="G2281" i="24"/>
  <c r="H2281" i="24" s="1"/>
  <c r="G2282" i="24"/>
  <c r="H2282" i="24" s="1"/>
  <c r="G2283" i="24"/>
  <c r="I2283" i="24" s="1"/>
  <c r="G2284" i="24"/>
  <c r="H2284" i="24" s="1"/>
  <c r="G2285" i="24"/>
  <c r="I2285" i="24" s="1"/>
  <c r="G2286" i="24"/>
  <c r="H2286" i="24" s="1"/>
  <c r="I2286" i="24"/>
  <c r="G2287" i="24"/>
  <c r="I2287" i="24" s="1"/>
  <c r="G2288" i="24"/>
  <c r="H2288" i="24" s="1"/>
  <c r="G2289" i="24"/>
  <c r="I2289" i="24" s="1"/>
  <c r="G2290" i="24"/>
  <c r="H2290" i="24" s="1"/>
  <c r="G2291" i="24"/>
  <c r="I2291" i="24" s="1"/>
  <c r="G2292" i="24"/>
  <c r="H2292" i="24" s="1"/>
  <c r="G2293" i="24"/>
  <c r="H2293" i="24" s="1"/>
  <c r="G2294" i="24"/>
  <c r="H2294" i="24" s="1"/>
  <c r="G2295" i="24"/>
  <c r="G2296" i="24"/>
  <c r="H2296" i="24" s="1"/>
  <c r="G2297" i="24"/>
  <c r="H2297" i="24" s="1"/>
  <c r="G2298" i="24"/>
  <c r="H2298" i="24" s="1"/>
  <c r="G2299" i="24"/>
  <c r="I2299" i="24" s="1"/>
  <c r="G2300" i="24"/>
  <c r="H2300" i="24" s="1"/>
  <c r="G2301" i="24"/>
  <c r="I2301" i="24" s="1"/>
  <c r="G2302" i="24"/>
  <c r="G2303" i="24"/>
  <c r="I2303" i="24" s="1"/>
  <c r="G2304" i="24"/>
  <c r="H2304" i="24" s="1"/>
  <c r="G2305" i="24"/>
  <c r="I2305" i="24" s="1"/>
  <c r="G2306" i="24"/>
  <c r="H2306" i="24" s="1"/>
  <c r="G2307" i="24"/>
  <c r="I2307" i="24" s="1"/>
  <c r="G2308" i="24"/>
  <c r="H2308" i="24" s="1"/>
  <c r="G2309" i="24"/>
  <c r="H2309" i="24" s="1"/>
  <c r="G2310" i="24"/>
  <c r="H2310" i="24" s="1"/>
  <c r="G2311" i="24"/>
  <c r="I2311" i="24" s="1"/>
  <c r="H2311" i="24"/>
  <c r="G2312" i="24"/>
  <c r="H2312" i="24" s="1"/>
  <c r="G2313" i="24"/>
  <c r="H2313" i="24" s="1"/>
  <c r="G2314" i="24"/>
  <c r="H2314" i="24" s="1"/>
  <c r="G2315" i="24"/>
  <c r="I2315" i="24" s="1"/>
  <c r="G2316" i="24"/>
  <c r="H2316" i="24" s="1"/>
  <c r="G2317" i="24"/>
  <c r="I2317" i="24" s="1"/>
  <c r="G2318" i="24"/>
  <c r="H2318" i="24" s="1"/>
  <c r="I2318" i="24"/>
  <c r="G2319" i="24"/>
  <c r="G2320" i="24"/>
  <c r="H2320" i="24" s="1"/>
  <c r="G2321" i="24"/>
  <c r="I2321" i="24" s="1"/>
  <c r="G2322" i="24"/>
  <c r="H2322" i="24" s="1"/>
  <c r="G2323" i="24"/>
  <c r="I2323" i="24" s="1"/>
  <c r="G2324" i="24"/>
  <c r="H2324" i="24" s="1"/>
  <c r="G2325" i="24"/>
  <c r="H2325" i="24" s="1"/>
  <c r="G2326" i="24"/>
  <c r="H2326" i="24" s="1"/>
  <c r="G2327" i="24"/>
  <c r="I2327" i="24" s="1"/>
  <c r="G2328" i="24"/>
  <c r="H2328" i="24" s="1"/>
  <c r="G2329" i="24"/>
  <c r="H2329" i="24" s="1"/>
  <c r="G2330" i="24"/>
  <c r="H2330" i="24" s="1"/>
  <c r="G2331" i="24"/>
  <c r="I2331" i="24" s="1"/>
  <c r="G2332" i="24"/>
  <c r="H2332" i="24" s="1"/>
  <c r="G2333" i="24"/>
  <c r="I2333" i="24" s="1"/>
  <c r="G2334" i="24"/>
  <c r="H2334" i="24" s="1"/>
  <c r="G2335" i="24"/>
  <c r="I2335" i="24" s="1"/>
  <c r="H2335" i="24"/>
  <c r="G2336" i="24"/>
  <c r="H2336" i="24" s="1"/>
  <c r="G2337" i="24"/>
  <c r="I2337" i="24" s="1"/>
  <c r="G2338" i="24"/>
  <c r="H2338" i="24" s="1"/>
  <c r="G2339" i="24"/>
  <c r="I2339" i="24" s="1"/>
  <c r="G2340" i="24"/>
  <c r="H2340" i="24" s="1"/>
  <c r="G2341" i="24"/>
  <c r="H2341" i="24" s="1"/>
  <c r="G2342" i="24"/>
  <c r="H2342" i="24" s="1"/>
  <c r="G2343" i="24"/>
  <c r="I2343" i="24" s="1"/>
  <c r="G2344" i="24"/>
  <c r="H2344" i="24" s="1"/>
  <c r="G2345" i="24"/>
  <c r="H2345" i="24" s="1"/>
  <c r="G2346" i="24"/>
  <c r="H2346" i="24" s="1"/>
  <c r="G2347" i="24"/>
  <c r="I2347" i="24" s="1"/>
  <c r="G2348" i="24"/>
  <c r="H2348" i="24" s="1"/>
  <c r="G2349" i="24"/>
  <c r="I2349" i="24" s="1"/>
  <c r="G2350" i="24"/>
  <c r="H2350" i="24" s="1"/>
  <c r="G2351" i="24"/>
  <c r="G2352" i="24"/>
  <c r="H2352" i="24" s="1"/>
  <c r="G2353" i="24"/>
  <c r="I2353" i="24" s="1"/>
  <c r="G2354" i="24"/>
  <c r="H2354" i="24" s="1"/>
  <c r="G2355" i="24"/>
  <c r="I2355" i="24" s="1"/>
  <c r="G2356" i="24"/>
  <c r="H2356" i="24" s="1"/>
  <c r="G2357" i="24"/>
  <c r="H2357" i="24" s="1"/>
  <c r="G2358" i="24"/>
  <c r="H2358" i="24" s="1"/>
  <c r="G2359" i="24"/>
  <c r="I2359" i="24" s="1"/>
  <c r="H2359" i="24"/>
  <c r="G2360" i="24"/>
  <c r="H2360" i="24" s="1"/>
  <c r="G2361" i="24"/>
  <c r="H2361" i="24" s="1"/>
  <c r="G2362" i="24"/>
  <c r="H2362" i="24" s="1"/>
  <c r="G2363" i="24"/>
  <c r="I2363" i="24" s="1"/>
  <c r="G2364" i="24"/>
  <c r="H2364" i="24" s="1"/>
  <c r="G2365" i="24"/>
  <c r="I2365" i="24" s="1"/>
  <c r="G2366" i="24"/>
  <c r="H2366" i="24" s="1"/>
  <c r="I2366" i="24"/>
  <c r="G2367" i="24"/>
  <c r="I2367" i="24" s="1"/>
  <c r="G2368" i="24"/>
  <c r="H2368" i="24" s="1"/>
  <c r="G2369" i="24"/>
  <c r="I2369" i="24" s="1"/>
  <c r="G2370" i="24"/>
  <c r="H2370" i="24" s="1"/>
  <c r="G2371" i="24"/>
  <c r="I2371" i="24" s="1"/>
  <c r="G2372" i="24"/>
  <c r="H2372" i="24" s="1"/>
  <c r="G2373" i="24"/>
  <c r="H2373" i="24" s="1"/>
  <c r="G2374" i="24"/>
  <c r="H2374" i="24" s="1"/>
  <c r="G2375" i="24"/>
  <c r="I2375" i="24" s="1"/>
  <c r="G2376" i="24"/>
  <c r="H2376" i="24" s="1"/>
  <c r="G2377" i="24"/>
  <c r="H2377" i="24" s="1"/>
  <c r="G2378" i="24"/>
  <c r="H2378" i="24" s="1"/>
  <c r="G2379" i="24"/>
  <c r="I2379" i="24" s="1"/>
  <c r="G2380" i="24"/>
  <c r="H2380" i="24" s="1"/>
  <c r="G2381" i="24"/>
  <c r="I2381" i="24" s="1"/>
  <c r="G2382" i="24"/>
  <c r="H2382" i="24" s="1"/>
  <c r="G2383" i="24"/>
  <c r="I2383" i="24" s="1"/>
  <c r="H2383" i="24"/>
  <c r="G2384" i="24"/>
  <c r="H2384" i="24" s="1"/>
  <c r="G2385" i="24"/>
  <c r="I2385" i="24" s="1"/>
  <c r="G2386" i="24"/>
  <c r="H2386" i="24" s="1"/>
  <c r="G2387" i="24"/>
  <c r="I2387" i="24" s="1"/>
  <c r="G2388" i="24"/>
  <c r="H2388" i="24" s="1"/>
  <c r="G2389" i="24"/>
  <c r="H2389" i="24" s="1"/>
  <c r="G2390" i="24"/>
  <c r="H2390" i="24" s="1"/>
  <c r="G2391" i="24"/>
  <c r="I2391" i="24" s="1"/>
  <c r="G2392" i="24"/>
  <c r="H2392" i="24" s="1"/>
  <c r="G2393" i="24"/>
  <c r="H2393" i="24" s="1"/>
  <c r="G2394" i="24"/>
  <c r="H2394" i="24" s="1"/>
  <c r="G2395" i="24"/>
  <c r="I2395" i="24" s="1"/>
  <c r="G2396" i="24"/>
  <c r="H2396" i="24" s="1"/>
  <c r="G2397" i="24"/>
  <c r="I2397" i="24" s="1"/>
  <c r="G2398" i="24"/>
  <c r="H2398" i="24" s="1"/>
  <c r="G2399" i="24"/>
  <c r="I2399" i="24" s="1"/>
  <c r="H2399" i="24"/>
  <c r="G2400" i="24"/>
  <c r="H2400" i="24" s="1"/>
  <c r="G2401" i="24"/>
  <c r="I2401" i="24" s="1"/>
  <c r="G2402" i="24"/>
  <c r="H2402" i="24" s="1"/>
  <c r="G2403" i="24"/>
  <c r="I2403" i="24" s="1"/>
  <c r="G2404" i="24"/>
  <c r="H2404" i="24" s="1"/>
  <c r="G2405" i="24"/>
  <c r="H2405" i="24" s="1"/>
  <c r="G2406" i="24"/>
  <c r="H2406" i="24" s="1"/>
  <c r="G2407" i="24"/>
  <c r="I2407" i="24" s="1"/>
  <c r="G2408" i="24"/>
  <c r="H2408" i="24" s="1"/>
  <c r="G2409" i="24"/>
  <c r="H2409" i="24" s="1"/>
  <c r="G2410" i="24"/>
  <c r="H2410" i="24" s="1"/>
  <c r="G2411" i="24"/>
  <c r="I2411" i="24" s="1"/>
  <c r="G2412" i="24"/>
  <c r="H2412" i="24" s="1"/>
  <c r="G2413" i="24"/>
  <c r="I2413" i="24" s="1"/>
  <c r="G2414" i="24"/>
  <c r="H2414" i="24" s="1"/>
  <c r="G2415" i="24"/>
  <c r="I2415" i="24" s="1"/>
  <c r="H2415" i="24"/>
  <c r="G2416" i="24"/>
  <c r="H2416" i="24" s="1"/>
  <c r="G2417" i="24"/>
  <c r="I2417" i="24" s="1"/>
  <c r="G2418" i="24"/>
  <c r="H2418" i="24" s="1"/>
  <c r="G2419" i="24"/>
  <c r="I2419" i="24" s="1"/>
  <c r="G2420" i="24"/>
  <c r="H2420" i="24" s="1"/>
  <c r="G2421" i="24"/>
  <c r="H2421" i="24" s="1"/>
  <c r="G2422" i="24"/>
  <c r="H2422" i="24" s="1"/>
  <c r="G2423" i="24"/>
  <c r="I2423" i="24" s="1"/>
  <c r="H2423" i="24"/>
  <c r="G2424" i="24"/>
  <c r="H2424" i="24" s="1"/>
  <c r="G2425" i="24"/>
  <c r="H2425" i="24" s="1"/>
  <c r="G2426" i="24"/>
  <c r="H2426" i="24" s="1"/>
  <c r="G2427" i="24"/>
  <c r="I2427" i="24" s="1"/>
  <c r="G2428" i="24"/>
  <c r="H2428" i="24" s="1"/>
  <c r="G2429" i="24"/>
  <c r="I2429" i="24" s="1"/>
  <c r="G2430" i="24"/>
  <c r="H2430" i="24" s="1"/>
  <c r="G2431" i="24"/>
  <c r="I2431" i="24" s="1"/>
  <c r="G2432" i="24"/>
  <c r="H2432" i="24" s="1"/>
  <c r="G2433" i="24"/>
  <c r="I2433" i="24" s="1"/>
  <c r="G2434" i="24"/>
  <c r="H2434" i="24" s="1"/>
  <c r="G2435" i="24"/>
  <c r="I2435" i="24" s="1"/>
  <c r="G2436" i="24"/>
  <c r="H2436" i="24" s="1"/>
  <c r="G2437" i="24"/>
  <c r="H2437" i="24" s="1"/>
  <c r="G2438" i="24"/>
  <c r="H2438" i="24" s="1"/>
  <c r="G2439" i="24"/>
  <c r="I2439" i="24" s="1"/>
  <c r="G2440" i="24"/>
  <c r="H2440" i="24" s="1"/>
  <c r="G2441" i="24"/>
  <c r="H2441" i="24" s="1"/>
  <c r="G2442" i="24"/>
  <c r="H2442" i="24" s="1"/>
  <c r="G2443" i="24"/>
  <c r="I2443" i="24" s="1"/>
  <c r="G2444" i="24"/>
  <c r="H2444" i="24" s="1"/>
  <c r="G2445" i="24"/>
  <c r="I2445" i="24" s="1"/>
  <c r="G2446" i="24"/>
  <c r="H2446" i="24" s="1"/>
  <c r="G2447" i="24"/>
  <c r="I2447" i="24" s="1"/>
  <c r="H2447" i="24"/>
  <c r="G2448" i="24"/>
  <c r="H2448" i="24" s="1"/>
  <c r="G2449" i="24"/>
  <c r="I2449" i="24" s="1"/>
  <c r="G2450" i="24"/>
  <c r="H2450" i="24" s="1"/>
  <c r="G2451" i="24"/>
  <c r="I2451" i="24" s="1"/>
  <c r="G2452" i="24"/>
  <c r="H2452" i="24" s="1"/>
  <c r="G2453" i="24"/>
  <c r="H2453" i="24" s="1"/>
  <c r="G2454" i="24"/>
  <c r="H2454" i="24" s="1"/>
  <c r="G2455" i="24"/>
  <c r="I2455" i="24" s="1"/>
  <c r="G2456" i="24"/>
  <c r="H2456" i="24" s="1"/>
  <c r="G2457" i="24"/>
  <c r="H2457" i="24" s="1"/>
  <c r="G2458" i="24"/>
  <c r="H2458" i="24" s="1"/>
  <c r="G2459" i="24"/>
  <c r="I2459" i="24" s="1"/>
  <c r="G2460" i="24"/>
  <c r="H2460" i="24" s="1"/>
  <c r="G2461" i="24"/>
  <c r="I2461" i="24" s="1"/>
  <c r="G2462" i="24"/>
  <c r="H2462" i="24" s="1"/>
  <c r="G2463" i="24"/>
  <c r="I2463" i="24" s="1"/>
  <c r="G2464" i="24"/>
  <c r="G2465" i="24"/>
  <c r="G2466" i="24"/>
  <c r="G2467" i="24"/>
  <c r="G2468" i="24"/>
  <c r="H2468" i="24" s="1"/>
  <c r="G2469" i="24"/>
  <c r="H2469" i="24" s="1"/>
  <c r="G2470" i="24"/>
  <c r="H2470" i="24" s="1"/>
  <c r="G2471" i="24"/>
  <c r="I2471" i="24" s="1"/>
  <c r="H2471" i="24"/>
  <c r="G2472" i="24"/>
  <c r="H2472" i="24" s="1"/>
  <c r="G2473" i="24"/>
  <c r="H2473" i="24" s="1"/>
  <c r="G2474" i="24"/>
  <c r="H2474" i="24" s="1"/>
  <c r="G2475" i="24"/>
  <c r="I2475" i="24" s="1"/>
  <c r="G2476" i="24"/>
  <c r="H2476" i="24" s="1"/>
  <c r="G2477" i="24"/>
  <c r="I2477" i="24" s="1"/>
  <c r="G2478" i="24"/>
  <c r="H2478" i="24" s="1"/>
  <c r="I2478" i="24"/>
  <c r="G2479" i="24"/>
  <c r="G2480" i="24"/>
  <c r="G2481" i="24"/>
  <c r="G2482" i="24"/>
  <c r="G2483" i="24"/>
  <c r="G2484" i="24"/>
  <c r="H2484" i="24" s="1"/>
  <c r="G2485" i="24"/>
  <c r="H2485" i="24" s="1"/>
  <c r="G2486" i="24"/>
  <c r="H2486" i="24" s="1"/>
  <c r="G2487" i="24"/>
  <c r="I2487" i="24" s="1"/>
  <c r="G2488" i="24"/>
  <c r="H2488" i="24" s="1"/>
  <c r="G2489" i="24"/>
  <c r="H2489" i="24" s="1"/>
  <c r="G2490" i="24"/>
  <c r="H2490" i="24" s="1"/>
  <c r="G2491" i="24"/>
  <c r="I2491" i="24" s="1"/>
  <c r="G2492" i="24"/>
  <c r="H2492" i="24" s="1"/>
  <c r="G2493" i="24"/>
  <c r="I2493" i="24" s="1"/>
  <c r="G2494" i="24"/>
  <c r="H2494" i="24" s="1"/>
  <c r="G2495" i="24"/>
  <c r="I2495" i="24" s="1"/>
  <c r="G2496" i="24"/>
  <c r="G2497" i="24"/>
  <c r="G2498" i="24"/>
  <c r="G2499" i="24"/>
  <c r="G2500" i="24"/>
  <c r="H2500" i="24" s="1"/>
  <c r="G2501" i="24"/>
  <c r="H2501" i="24" s="1"/>
  <c r="G2502" i="24"/>
  <c r="H2502" i="24" s="1"/>
  <c r="G2503" i="24"/>
  <c r="I2503" i="24" s="1"/>
  <c r="H2503" i="24"/>
  <c r="G2504" i="24"/>
  <c r="H2504" i="24" s="1"/>
  <c r="G2505" i="24"/>
  <c r="H2505" i="24" s="1"/>
  <c r="G2506" i="24"/>
  <c r="H2506" i="24" s="1"/>
  <c r="G2507" i="24"/>
  <c r="I2507" i="24" s="1"/>
  <c r="G2508" i="24"/>
  <c r="H2508" i="24" s="1"/>
  <c r="G2509" i="24"/>
  <c r="I2509" i="24" s="1"/>
  <c r="G2510" i="24"/>
  <c r="H2510" i="24" s="1"/>
  <c r="I2510" i="24"/>
  <c r="G2511" i="24"/>
  <c r="I2511" i="24" s="1"/>
  <c r="H2511" i="24"/>
  <c r="G2512" i="24"/>
  <c r="G2513" i="24"/>
  <c r="G2514" i="24"/>
  <c r="G2515" i="24"/>
  <c r="G2516" i="24"/>
  <c r="H2516" i="24" s="1"/>
  <c r="G2517" i="24"/>
  <c r="H2517" i="24" s="1"/>
  <c r="G2518" i="24"/>
  <c r="H2518" i="24" s="1"/>
  <c r="G2519" i="24"/>
  <c r="I2519" i="24" s="1"/>
  <c r="G2520" i="24"/>
  <c r="H2520" i="24" s="1"/>
  <c r="G2521" i="24"/>
  <c r="H2521" i="24" s="1"/>
  <c r="G2522" i="24"/>
  <c r="H2522" i="24" s="1"/>
  <c r="G2523" i="24"/>
  <c r="G2524" i="24"/>
  <c r="H2524" i="24" s="1"/>
  <c r="G2525" i="24"/>
  <c r="I2525" i="24" s="1"/>
  <c r="G2526" i="24"/>
  <c r="H2526" i="24" s="1"/>
  <c r="G2527" i="24"/>
  <c r="I2527" i="24" s="1"/>
  <c r="G2528" i="24"/>
  <c r="G2529" i="24"/>
  <c r="H2529" i="24" s="1"/>
  <c r="G2530" i="24"/>
  <c r="G2531" i="24"/>
  <c r="G2532" i="24"/>
  <c r="H2532" i="24" s="1"/>
  <c r="G2533" i="24"/>
  <c r="H2533" i="24" s="1"/>
  <c r="G2534" i="24"/>
  <c r="H2534" i="24" s="1"/>
  <c r="G2535" i="24"/>
  <c r="G2536" i="24"/>
  <c r="H2536" i="24" s="1"/>
  <c r="G2537" i="24"/>
  <c r="I2537" i="24" s="1"/>
  <c r="G2538" i="24"/>
  <c r="H2538" i="24" s="1"/>
  <c r="G2539" i="24"/>
  <c r="G2540" i="24"/>
  <c r="H2540" i="24" s="1"/>
  <c r="G2541" i="24"/>
  <c r="I2541" i="24" s="1"/>
  <c r="G2542" i="24"/>
  <c r="H2542" i="24" s="1"/>
  <c r="G2543" i="24"/>
  <c r="I2543" i="24" s="1"/>
  <c r="G2544" i="24"/>
  <c r="G2545" i="24"/>
  <c r="H2545" i="24" s="1"/>
  <c r="G2546" i="24"/>
  <c r="G2547" i="24"/>
  <c r="G2548" i="24"/>
  <c r="H2548" i="24" s="1"/>
  <c r="G2549" i="24"/>
  <c r="H2549" i="24" s="1"/>
  <c r="I2549" i="24"/>
  <c r="G2550" i="24"/>
  <c r="H2550" i="24" s="1"/>
  <c r="G2551" i="24"/>
  <c r="I2551" i="24" s="1"/>
  <c r="G2552" i="24"/>
  <c r="H2552" i="24" s="1"/>
  <c r="G2553" i="24"/>
  <c r="G2554" i="24"/>
  <c r="H2554" i="24" s="1"/>
  <c r="G2555" i="24"/>
  <c r="G2556" i="24"/>
  <c r="G2557" i="24"/>
  <c r="I2557" i="24" s="1"/>
  <c r="H2557" i="24"/>
  <c r="G2558" i="24"/>
  <c r="G2559" i="24"/>
  <c r="I2559" i="24" s="1"/>
  <c r="H2559" i="24"/>
  <c r="G2560" i="24"/>
  <c r="G2561" i="24"/>
  <c r="H2561" i="24" s="1"/>
  <c r="G2562" i="24"/>
  <c r="G2563" i="24"/>
  <c r="G2564" i="24"/>
  <c r="H2564" i="24" s="1"/>
  <c r="G2565" i="24"/>
  <c r="H2565" i="24" s="1"/>
  <c r="G2566" i="24"/>
  <c r="H2566" i="24" s="1"/>
  <c r="G2567" i="24"/>
  <c r="I2567" i="24" s="1"/>
  <c r="H2567" i="24"/>
  <c r="G2568" i="24"/>
  <c r="H2568" i="24" s="1"/>
  <c r="G2569" i="24"/>
  <c r="I2569" i="24" s="1"/>
  <c r="G2570" i="24"/>
  <c r="H2570" i="24" s="1"/>
  <c r="G2571" i="24"/>
  <c r="G2572" i="24"/>
  <c r="H2572" i="24" s="1"/>
  <c r="G2573" i="24"/>
  <c r="I2573" i="24" s="1"/>
  <c r="G2574" i="24"/>
  <c r="H2574" i="24" s="1"/>
  <c r="G2575" i="24"/>
  <c r="I2575" i="24" s="1"/>
  <c r="G2576" i="24"/>
  <c r="H2576" i="24" s="1"/>
  <c r="G2577" i="24"/>
  <c r="I2577" i="24" s="1"/>
  <c r="G2578" i="24"/>
  <c r="H2578" i="24" s="1"/>
  <c r="G2579" i="24"/>
  <c r="I2579" i="24" s="1"/>
  <c r="G2580" i="24"/>
  <c r="H2580" i="24" s="1"/>
  <c r="G2581" i="24"/>
  <c r="H2581" i="24" s="1"/>
  <c r="G2582" i="24"/>
  <c r="H2582" i="24" s="1"/>
  <c r="G2583" i="24"/>
  <c r="I2583" i="24" s="1"/>
  <c r="G2584" i="24"/>
  <c r="H2584" i="24" s="1"/>
  <c r="G2585" i="24"/>
  <c r="G2586" i="24"/>
  <c r="H2586" i="24" s="1"/>
  <c r="G2587" i="24"/>
  <c r="G2588" i="24"/>
  <c r="H2588" i="24" s="1"/>
  <c r="G2589" i="24"/>
  <c r="G2590" i="24"/>
  <c r="G2591" i="24"/>
  <c r="I2591" i="24" s="1"/>
  <c r="G2592" i="24"/>
  <c r="H2592" i="24" s="1"/>
  <c r="G2593" i="24"/>
  <c r="G2594" i="24"/>
  <c r="H2594" i="24" s="1"/>
  <c r="G2595" i="24"/>
  <c r="I2595" i="24" s="1"/>
  <c r="G2596" i="24"/>
  <c r="H2596" i="24" s="1"/>
  <c r="G2597" i="24"/>
  <c r="H2597" i="24" s="1"/>
  <c r="G2598" i="24"/>
  <c r="H2598" i="24" s="1"/>
  <c r="G2599" i="24"/>
  <c r="G2600" i="24"/>
  <c r="H2600" i="24" s="1"/>
  <c r="G2601" i="24"/>
  <c r="I2601" i="24" s="1"/>
  <c r="G2602" i="24"/>
  <c r="H2602" i="24" s="1"/>
  <c r="G2603" i="24"/>
  <c r="I2603" i="24" s="1"/>
  <c r="G2604" i="24"/>
  <c r="H2604" i="24" s="1"/>
  <c r="G2605" i="24"/>
  <c r="G2606" i="24"/>
  <c r="G2607" i="24"/>
  <c r="I2607" i="24" s="1"/>
  <c r="G2608" i="24"/>
  <c r="H2608" i="24" s="1"/>
  <c r="G2609" i="24"/>
  <c r="I2609" i="24" s="1"/>
  <c r="G2610" i="24"/>
  <c r="I2610" i="24" s="1"/>
  <c r="G2611" i="24"/>
  <c r="I2611" i="24" s="1"/>
  <c r="G2612" i="24"/>
  <c r="H2612" i="24" s="1"/>
  <c r="G2613" i="24"/>
  <c r="H2613" i="24" s="1"/>
  <c r="G2614" i="24"/>
  <c r="H2614" i="24" s="1"/>
  <c r="G2615" i="24"/>
  <c r="I2615" i="24" s="1"/>
  <c r="G2616" i="24"/>
  <c r="H2616" i="24" s="1"/>
  <c r="G2617" i="24"/>
  <c r="I2617" i="24" s="1"/>
  <c r="G2618" i="24"/>
  <c r="H2618" i="24" s="1"/>
  <c r="G2619" i="24"/>
  <c r="I2619" i="24" s="1"/>
  <c r="G2620" i="24"/>
  <c r="G2621" i="24"/>
  <c r="H2621" i="24" s="1"/>
  <c r="G2622" i="24"/>
  <c r="H2622" i="24" s="1"/>
  <c r="G2623" i="24"/>
  <c r="I2623" i="24" s="1"/>
  <c r="G2624" i="24"/>
  <c r="H2624" i="24" s="1"/>
  <c r="G2625" i="24"/>
  <c r="I2625" i="24" s="1"/>
  <c r="G2626" i="24"/>
  <c r="I2626" i="24" s="1"/>
  <c r="G2627" i="24"/>
  <c r="I2627" i="24" s="1"/>
  <c r="G2628" i="24"/>
  <c r="H2628" i="24" s="1"/>
  <c r="G2629" i="24"/>
  <c r="H2629" i="24" s="1"/>
  <c r="G2630" i="24"/>
  <c r="H2630" i="24" s="1"/>
  <c r="G2631" i="24"/>
  <c r="I2631" i="24" s="1"/>
  <c r="G2632" i="24"/>
  <c r="H2632" i="24" s="1"/>
  <c r="G2633" i="24"/>
  <c r="I2633" i="24" s="1"/>
  <c r="G2634" i="24"/>
  <c r="H2634" i="24" s="1"/>
  <c r="G2635" i="24"/>
  <c r="I2635" i="24" s="1"/>
  <c r="G2636" i="24"/>
  <c r="H2636" i="24" s="1"/>
  <c r="G2637" i="24"/>
  <c r="H2637" i="24" s="1"/>
  <c r="G2638" i="24"/>
  <c r="G2639" i="24"/>
  <c r="I2639" i="24" s="1"/>
  <c r="H2639" i="24"/>
  <c r="G2640" i="24"/>
  <c r="H2640" i="24" s="1"/>
  <c r="G2641" i="24"/>
  <c r="I2641" i="24" s="1"/>
  <c r="G2642" i="24"/>
  <c r="I2642" i="24" s="1"/>
  <c r="G2643" i="24"/>
  <c r="I2643" i="24" s="1"/>
  <c r="G2644" i="24"/>
  <c r="H2644" i="24" s="1"/>
  <c r="G2645" i="24"/>
  <c r="H2645" i="24" s="1"/>
  <c r="G2646" i="24"/>
  <c r="H2646" i="24" s="1"/>
  <c r="G2647" i="24"/>
  <c r="I2647" i="24" s="1"/>
  <c r="G2648" i="24"/>
  <c r="H2648" i="24" s="1"/>
  <c r="G2649" i="24"/>
  <c r="I2649" i="24" s="1"/>
  <c r="G2650" i="24"/>
  <c r="H2650" i="24" s="1"/>
  <c r="G2651" i="24"/>
  <c r="I2651" i="24" s="1"/>
  <c r="G2652" i="24"/>
  <c r="G2653" i="24"/>
  <c r="H2653" i="24" s="1"/>
  <c r="G2654" i="24"/>
  <c r="H2654" i="24" s="1"/>
  <c r="G2655" i="24"/>
  <c r="I2655" i="24" s="1"/>
  <c r="G2656" i="24"/>
  <c r="H2656" i="24" s="1"/>
  <c r="G2657" i="24"/>
  <c r="I2657" i="24" s="1"/>
  <c r="G2658" i="24"/>
  <c r="I2658" i="24" s="1"/>
  <c r="G2659" i="24"/>
  <c r="I2659" i="24" s="1"/>
  <c r="G2660" i="24"/>
  <c r="H2660" i="24" s="1"/>
  <c r="G2661" i="24"/>
  <c r="H2661" i="24" s="1"/>
  <c r="G2662" i="24"/>
  <c r="H2662" i="24" s="1"/>
  <c r="G2663" i="24"/>
  <c r="I2663" i="24" s="1"/>
  <c r="G2664" i="24"/>
  <c r="H2664" i="24" s="1"/>
  <c r="G2665" i="24"/>
  <c r="I2665" i="24" s="1"/>
  <c r="G2666" i="24"/>
  <c r="H2666" i="24" s="1"/>
  <c r="G2667" i="24"/>
  <c r="I2667" i="24" s="1"/>
  <c r="G2668" i="24"/>
  <c r="H2668" i="24" s="1"/>
  <c r="G2669" i="24"/>
  <c r="H2669" i="24" s="1"/>
  <c r="G2670" i="24"/>
  <c r="G2671" i="24"/>
  <c r="G2672" i="24"/>
  <c r="H2672" i="24" s="1"/>
  <c r="G2673" i="24"/>
  <c r="I2673" i="24" s="1"/>
  <c r="G2674" i="24"/>
  <c r="I2674" i="24" s="1"/>
  <c r="G2675" i="24"/>
  <c r="I2675" i="24" s="1"/>
  <c r="G2676" i="24"/>
  <c r="H2676" i="24" s="1"/>
  <c r="G2677" i="24"/>
  <c r="H2677" i="24" s="1"/>
  <c r="G2678" i="24"/>
  <c r="H2678" i="24" s="1"/>
  <c r="G2679" i="24"/>
  <c r="I2679" i="24" s="1"/>
  <c r="G2680" i="24"/>
  <c r="H2680" i="24" s="1"/>
  <c r="G2681" i="24"/>
  <c r="I2681" i="24" s="1"/>
  <c r="G2682" i="24"/>
  <c r="H2682" i="24" s="1"/>
  <c r="G2683" i="24"/>
  <c r="I2683" i="24" s="1"/>
  <c r="G2684" i="24"/>
  <c r="G2685" i="24"/>
  <c r="H2685" i="24" s="1"/>
  <c r="G2686" i="24"/>
  <c r="H2686" i="24" s="1"/>
  <c r="G2687" i="24"/>
  <c r="I2687" i="24" s="1"/>
  <c r="G2688" i="24"/>
  <c r="H2688" i="24" s="1"/>
  <c r="G2689" i="24"/>
  <c r="I2689" i="24" s="1"/>
  <c r="G2690" i="24"/>
  <c r="I2690" i="24" s="1"/>
  <c r="G2691" i="24"/>
  <c r="I2691" i="24" s="1"/>
  <c r="G2692" i="24"/>
  <c r="H2692" i="24" s="1"/>
  <c r="G2693" i="24"/>
  <c r="H2693" i="24" s="1"/>
  <c r="G2694" i="24"/>
  <c r="H2694" i="24" s="1"/>
  <c r="G2695" i="24"/>
  <c r="I2695" i="24" s="1"/>
  <c r="G2696" i="24"/>
  <c r="H2696" i="24" s="1"/>
  <c r="G2697" i="24"/>
  <c r="I2697" i="24" s="1"/>
  <c r="G2698" i="24"/>
  <c r="H2698" i="24" s="1"/>
  <c r="G2699" i="24"/>
  <c r="I2699" i="24" s="1"/>
  <c r="G2700" i="24"/>
  <c r="H2700" i="24" s="1"/>
  <c r="G2701" i="24"/>
  <c r="H2701" i="24" s="1"/>
  <c r="G2702" i="24"/>
  <c r="G2703" i="24"/>
  <c r="I2703" i="24" s="1"/>
  <c r="H2703" i="24"/>
  <c r="G2704" i="24"/>
  <c r="H2704" i="24" s="1"/>
  <c r="G2705" i="24"/>
  <c r="I2705" i="24" s="1"/>
  <c r="G2706" i="24"/>
  <c r="I2706" i="24" s="1"/>
  <c r="G2707" i="24"/>
  <c r="I2707" i="24" s="1"/>
  <c r="G2708" i="24"/>
  <c r="H2708" i="24" s="1"/>
  <c r="G2709" i="24"/>
  <c r="H2709" i="24" s="1"/>
  <c r="G2710" i="24"/>
  <c r="H2710" i="24" s="1"/>
  <c r="G2711" i="24"/>
  <c r="I2711" i="24" s="1"/>
  <c r="G2712" i="24"/>
  <c r="H2712" i="24" s="1"/>
  <c r="G2713" i="24"/>
  <c r="I2713" i="24" s="1"/>
  <c r="G2714" i="24"/>
  <c r="H2714" i="24" s="1"/>
  <c r="G2715" i="24"/>
  <c r="I2715" i="24" s="1"/>
  <c r="G2716" i="24"/>
  <c r="G2717" i="24"/>
  <c r="H2717" i="24" s="1"/>
  <c r="G2718" i="24"/>
  <c r="H2718" i="24" s="1"/>
  <c r="G2719" i="24"/>
  <c r="I2719" i="24" s="1"/>
  <c r="G2720" i="24"/>
  <c r="H2720" i="24" s="1"/>
  <c r="G2721" i="24"/>
  <c r="I2721" i="24" s="1"/>
  <c r="G2722" i="24"/>
  <c r="I2722" i="24" s="1"/>
  <c r="G2723" i="24"/>
  <c r="I2723" i="24" s="1"/>
  <c r="G2724" i="24"/>
  <c r="H2724" i="24" s="1"/>
  <c r="G2725" i="24"/>
  <c r="H2725" i="24" s="1"/>
  <c r="G2726" i="24"/>
  <c r="H2726" i="24" s="1"/>
  <c r="G2727" i="24"/>
  <c r="I2727" i="24" s="1"/>
  <c r="G2728" i="24"/>
  <c r="H2728" i="24" s="1"/>
  <c r="G2729" i="24"/>
  <c r="I2729" i="24" s="1"/>
  <c r="G2730" i="24"/>
  <c r="H2730" i="24" s="1"/>
  <c r="G2731" i="24"/>
  <c r="I2731" i="24" s="1"/>
  <c r="G2732" i="24"/>
  <c r="H2732" i="24" s="1"/>
  <c r="G2733" i="24"/>
  <c r="H2733" i="24" s="1"/>
  <c r="G2734" i="24"/>
  <c r="G2735" i="24"/>
  <c r="I2735" i="24" s="1"/>
  <c r="G2736" i="24"/>
  <c r="H2736" i="24" s="1"/>
  <c r="G2737" i="24"/>
  <c r="I2737" i="24" s="1"/>
  <c r="G2738" i="24"/>
  <c r="I2738" i="24" s="1"/>
  <c r="G2739" i="24"/>
  <c r="I2739" i="24" s="1"/>
  <c r="G2740" i="24"/>
  <c r="H2740" i="24" s="1"/>
  <c r="G2741" i="24"/>
  <c r="H2741" i="24" s="1"/>
  <c r="G2742" i="24"/>
  <c r="H2742" i="24" s="1"/>
  <c r="G2743" i="24"/>
  <c r="I2743" i="24" s="1"/>
  <c r="G2744" i="24"/>
  <c r="H2744" i="24" s="1"/>
  <c r="G2745" i="24"/>
  <c r="I2745" i="24" s="1"/>
  <c r="G2746" i="24"/>
  <c r="H2746" i="24" s="1"/>
  <c r="G2747" i="24"/>
  <c r="I2747" i="24" s="1"/>
  <c r="G2748" i="24"/>
  <c r="G2749" i="24"/>
  <c r="H2749" i="24" s="1"/>
  <c r="G2750" i="24"/>
  <c r="H2750" i="24" s="1"/>
  <c r="G2751" i="24"/>
  <c r="I2751" i="24" s="1"/>
  <c r="G2752" i="24"/>
  <c r="H2752" i="24" s="1"/>
  <c r="G2753" i="24"/>
  <c r="I2753" i="24" s="1"/>
  <c r="G2754" i="24"/>
  <c r="I2754" i="24" s="1"/>
  <c r="G2755" i="24"/>
  <c r="I2755" i="24" s="1"/>
  <c r="G2756" i="24"/>
  <c r="H2756" i="24" s="1"/>
  <c r="G2757" i="24"/>
  <c r="H2757" i="24" s="1"/>
  <c r="G2758" i="24"/>
  <c r="H2758" i="24" s="1"/>
  <c r="G2759" i="24"/>
  <c r="I2759" i="24" s="1"/>
  <c r="G2760" i="24"/>
  <c r="H2760" i="24" s="1"/>
  <c r="G2761" i="24"/>
  <c r="I2761" i="24" s="1"/>
  <c r="G2762" i="24"/>
  <c r="H2762" i="24" s="1"/>
  <c r="G2763" i="24"/>
  <c r="I2763" i="24" s="1"/>
  <c r="G2764" i="24"/>
  <c r="H2764" i="24" s="1"/>
  <c r="G2765" i="24"/>
  <c r="H2765" i="24" s="1"/>
  <c r="G2766" i="24"/>
  <c r="G2767" i="24"/>
  <c r="I2767" i="24" s="1"/>
  <c r="G2768" i="24"/>
  <c r="H2768" i="24" s="1"/>
  <c r="G2769" i="24"/>
  <c r="I2769" i="24" s="1"/>
  <c r="G2770" i="24"/>
  <c r="I2770" i="24" s="1"/>
  <c r="G2771" i="24"/>
  <c r="I2771" i="24" s="1"/>
  <c r="G2772" i="24"/>
  <c r="H2772" i="24" s="1"/>
  <c r="G2773" i="24"/>
  <c r="H2773" i="24" s="1"/>
  <c r="G2774" i="24"/>
  <c r="H2774" i="24" s="1"/>
  <c r="G2775" i="24"/>
  <c r="I2775" i="24" s="1"/>
  <c r="G2776" i="24"/>
  <c r="H2776" i="24" s="1"/>
  <c r="G2777" i="24"/>
  <c r="I2777" i="24" s="1"/>
  <c r="G2778" i="24"/>
  <c r="H2778" i="24" s="1"/>
  <c r="G2779" i="24"/>
  <c r="I2779" i="24" s="1"/>
  <c r="G2780" i="24"/>
  <c r="G2781" i="24"/>
  <c r="H2781" i="24" s="1"/>
  <c r="G2782" i="24"/>
  <c r="H2782" i="24" s="1"/>
  <c r="G2783" i="24"/>
  <c r="I2783" i="24" s="1"/>
  <c r="G2784" i="24"/>
  <c r="H2784" i="24" s="1"/>
  <c r="G2785" i="24"/>
  <c r="I2785" i="24" s="1"/>
  <c r="G2786" i="24"/>
  <c r="I2786" i="24" s="1"/>
  <c r="G2787" i="24"/>
  <c r="I2787" i="24" s="1"/>
  <c r="G2788" i="24"/>
  <c r="H2788" i="24" s="1"/>
  <c r="G2789" i="24"/>
  <c r="H2789" i="24" s="1"/>
  <c r="G2790" i="24"/>
  <c r="H2790" i="24" s="1"/>
  <c r="G2791" i="24"/>
  <c r="I2791" i="24" s="1"/>
  <c r="G2792" i="24"/>
  <c r="H2792" i="24" s="1"/>
  <c r="G2793" i="24"/>
  <c r="I2793" i="24" s="1"/>
  <c r="G2794" i="24"/>
  <c r="H2794" i="24" s="1"/>
  <c r="G2795" i="24"/>
  <c r="I2795" i="24" s="1"/>
  <c r="G2796" i="24"/>
  <c r="H2796" i="24" s="1"/>
  <c r="G2797" i="24"/>
  <c r="H2797" i="24" s="1"/>
  <c r="G2798" i="24"/>
  <c r="G2799" i="24"/>
  <c r="G2800" i="24"/>
  <c r="H2800" i="24" s="1"/>
  <c r="G2801" i="24"/>
  <c r="I2801" i="24" s="1"/>
  <c r="G2802" i="24"/>
  <c r="I2802" i="24" s="1"/>
  <c r="G2803" i="24"/>
  <c r="I2803" i="24" s="1"/>
  <c r="G2804" i="24"/>
  <c r="H2804" i="24" s="1"/>
  <c r="G2805" i="24"/>
  <c r="H2805" i="24" s="1"/>
  <c r="G2806" i="24"/>
  <c r="H2806" i="24" s="1"/>
  <c r="G2807" i="24"/>
  <c r="I2807" i="24" s="1"/>
  <c r="G2808" i="24"/>
  <c r="H2808" i="24" s="1"/>
  <c r="G2809" i="24"/>
  <c r="I2809" i="24" s="1"/>
  <c r="G2810" i="24"/>
  <c r="H2810" i="24" s="1"/>
  <c r="G2811" i="24"/>
  <c r="I2811" i="24" s="1"/>
  <c r="G2812" i="24"/>
  <c r="G2813" i="24"/>
  <c r="H2813" i="24" s="1"/>
  <c r="G2814" i="24"/>
  <c r="H2814" i="24" s="1"/>
  <c r="G2815" i="24"/>
  <c r="I2815" i="24" s="1"/>
  <c r="G2816" i="24"/>
  <c r="H2816" i="24" s="1"/>
  <c r="G2817" i="24"/>
  <c r="I2817" i="24" s="1"/>
  <c r="G2818" i="24"/>
  <c r="I2818" i="24" s="1"/>
  <c r="G2819" i="24"/>
  <c r="I2819" i="24" s="1"/>
  <c r="G2820" i="24"/>
  <c r="H2820" i="24" s="1"/>
  <c r="G2821" i="24"/>
  <c r="H2821" i="24" s="1"/>
  <c r="G2822" i="24"/>
  <c r="H2822" i="24" s="1"/>
  <c r="G2823" i="24"/>
  <c r="I2823" i="24" s="1"/>
  <c r="G2824" i="24"/>
  <c r="H2824" i="24" s="1"/>
  <c r="G2825" i="24"/>
  <c r="I2825" i="24" s="1"/>
  <c r="G2826" i="24"/>
  <c r="H2826" i="24" s="1"/>
  <c r="G2827" i="24"/>
  <c r="I2827" i="24" s="1"/>
  <c r="G2828" i="24"/>
  <c r="H2828" i="24" s="1"/>
  <c r="G2829" i="24"/>
  <c r="H2829" i="24" s="1"/>
  <c r="G2830" i="24"/>
  <c r="G2831" i="24"/>
  <c r="I2831" i="24" s="1"/>
  <c r="H2831" i="24"/>
  <c r="G2832" i="24"/>
  <c r="H2832" i="24" s="1"/>
  <c r="G2833" i="24"/>
  <c r="I2833" i="24" s="1"/>
  <c r="G2834" i="24"/>
  <c r="I2834" i="24" s="1"/>
  <c r="G2835" i="24"/>
  <c r="I2835" i="24" s="1"/>
  <c r="G2836" i="24"/>
  <c r="H2836" i="24" s="1"/>
  <c r="G2837" i="24"/>
  <c r="H2837" i="24" s="1"/>
  <c r="G2838" i="24"/>
  <c r="H2838" i="24" s="1"/>
  <c r="G2839" i="24"/>
  <c r="I2839" i="24" s="1"/>
  <c r="G2840" i="24"/>
  <c r="H2840" i="24" s="1"/>
  <c r="G2841" i="24"/>
  <c r="I2841" i="24" s="1"/>
  <c r="G2842" i="24"/>
  <c r="H2842" i="24" s="1"/>
  <c r="G2843" i="24"/>
  <c r="I2843" i="24" s="1"/>
  <c r="G2844" i="24"/>
  <c r="G2845" i="24"/>
  <c r="H2845" i="24" s="1"/>
  <c r="G2846" i="24"/>
  <c r="H2846" i="24" s="1"/>
  <c r="G2847" i="24"/>
  <c r="I2847" i="24" s="1"/>
  <c r="G2848" i="24"/>
  <c r="H2848" i="24" s="1"/>
  <c r="G2849" i="24"/>
  <c r="I2849" i="24" s="1"/>
  <c r="G2850" i="24"/>
  <c r="H2850" i="24" s="1"/>
  <c r="G2851" i="24"/>
  <c r="H2851" i="24" s="1"/>
  <c r="G2852" i="24"/>
  <c r="H2852" i="24" s="1"/>
  <c r="G2853" i="24"/>
  <c r="H2853" i="24" s="1"/>
  <c r="G2854" i="24"/>
  <c r="H2854" i="24" s="1"/>
  <c r="G2855" i="24"/>
  <c r="H2855" i="24" s="1"/>
  <c r="G2856" i="24"/>
  <c r="I2856" i="24" s="1"/>
  <c r="G2857" i="24"/>
  <c r="I2857" i="24" s="1"/>
  <c r="G2858" i="24"/>
  <c r="H2858" i="24" s="1"/>
  <c r="G2859" i="24"/>
  <c r="H2859" i="24" s="1"/>
  <c r="G2860" i="24"/>
  <c r="H2860" i="24" s="1"/>
  <c r="I2860" i="24"/>
  <c r="G2861" i="24"/>
  <c r="H2861" i="24" s="1"/>
  <c r="G2862" i="24"/>
  <c r="H2862" i="24" s="1"/>
  <c r="G2863" i="24"/>
  <c r="H2863" i="24" s="1"/>
  <c r="G2864" i="24"/>
  <c r="I2864" i="24" s="1"/>
  <c r="G2865" i="24"/>
  <c r="I2865" i="24" s="1"/>
  <c r="G2866" i="24"/>
  <c r="H2866" i="24" s="1"/>
  <c r="G2867" i="24"/>
  <c r="H2867" i="24" s="1"/>
  <c r="G2868" i="24"/>
  <c r="I2868" i="24" s="1"/>
  <c r="G2869" i="24"/>
  <c r="I2869" i="24" s="1"/>
  <c r="G2870" i="24"/>
  <c r="H2870" i="24" s="1"/>
  <c r="G2871" i="24"/>
  <c r="H2871" i="24" s="1"/>
  <c r="G2872" i="24"/>
  <c r="I2872" i="24" s="1"/>
  <c r="G2873" i="24"/>
  <c r="I2873" i="24" s="1"/>
  <c r="G2874" i="24"/>
  <c r="H2874" i="24" s="1"/>
  <c r="G2875" i="24"/>
  <c r="H2875" i="24" s="1"/>
  <c r="G2876" i="24"/>
  <c r="G2877" i="24"/>
  <c r="G2878" i="24"/>
  <c r="H2878" i="24" s="1"/>
  <c r="G2879" i="24"/>
  <c r="H2879" i="24" s="1"/>
  <c r="G2880" i="24"/>
  <c r="I2880" i="24" s="1"/>
  <c r="G2881" i="24"/>
  <c r="I2881" i="24" s="1"/>
  <c r="G2882" i="24"/>
  <c r="H2882" i="24" s="1"/>
  <c r="G2883" i="24"/>
  <c r="H2883" i="24" s="1"/>
  <c r="G2884" i="24"/>
  <c r="H2884" i="24"/>
  <c r="I2884" i="24"/>
  <c r="G2885" i="24"/>
  <c r="H2885" i="24" s="1"/>
  <c r="G2886" i="24"/>
  <c r="H2886" i="24" s="1"/>
  <c r="G2887" i="24"/>
  <c r="H2887" i="24" s="1"/>
  <c r="G2888" i="24"/>
  <c r="I2888" i="24" s="1"/>
  <c r="G2889" i="24"/>
  <c r="I2889" i="24" s="1"/>
  <c r="G2890" i="24"/>
  <c r="H2890" i="24" s="1"/>
  <c r="G2891" i="24"/>
  <c r="H2891" i="24" s="1"/>
  <c r="G2892" i="24"/>
  <c r="H2892" i="24" s="1"/>
  <c r="I2892" i="24"/>
  <c r="G2893" i="24"/>
  <c r="H2893" i="24" s="1"/>
  <c r="G2894" i="24"/>
  <c r="H2894" i="24" s="1"/>
  <c r="G2895" i="24"/>
  <c r="H2895" i="24" s="1"/>
  <c r="G2896" i="24"/>
  <c r="I2896" i="24" s="1"/>
  <c r="G2897" i="24"/>
  <c r="I2897" i="24" s="1"/>
  <c r="G2898" i="24"/>
  <c r="H2898" i="24" s="1"/>
  <c r="G2899" i="24"/>
  <c r="H2899" i="24" s="1"/>
  <c r="G2900" i="24"/>
  <c r="I2900" i="24" s="1"/>
  <c r="G2901" i="24"/>
  <c r="I2901" i="24" s="1"/>
  <c r="G2902" i="24"/>
  <c r="H2902" i="24" s="1"/>
  <c r="G2903" i="24"/>
  <c r="H2903" i="24" s="1"/>
  <c r="G2904" i="24"/>
  <c r="I2904" i="24" s="1"/>
  <c r="G2905" i="24"/>
  <c r="I2905" i="24" s="1"/>
  <c r="G2906" i="24"/>
  <c r="H2906" i="24" s="1"/>
  <c r="G2907" i="24"/>
  <c r="H2907" i="24" s="1"/>
  <c r="G2908" i="24"/>
  <c r="G2909" i="24"/>
  <c r="G2910" i="24"/>
  <c r="H2910" i="24" s="1"/>
  <c r="G2911" i="24"/>
  <c r="H2911" i="24" s="1"/>
  <c r="G2912" i="24"/>
  <c r="I2912" i="24" s="1"/>
  <c r="G2913" i="24"/>
  <c r="I2913" i="24" s="1"/>
  <c r="G2914" i="24"/>
  <c r="H2914" i="24" s="1"/>
  <c r="G2915" i="24"/>
  <c r="H2915" i="24" s="1"/>
  <c r="G2916" i="24"/>
  <c r="H2916" i="24" s="1"/>
  <c r="G2917" i="24"/>
  <c r="H2917" i="24" s="1"/>
  <c r="I2917" i="24"/>
  <c r="G2918" i="24"/>
  <c r="H2918" i="24" s="1"/>
  <c r="G2919" i="24"/>
  <c r="H2919" i="24" s="1"/>
  <c r="G2920" i="24"/>
  <c r="I2920" i="24" s="1"/>
  <c r="G2921" i="24"/>
  <c r="I2921" i="24" s="1"/>
  <c r="G2922" i="24"/>
  <c r="H2922" i="24" s="1"/>
  <c r="G2923" i="24"/>
  <c r="H2923" i="24" s="1"/>
  <c r="G2924" i="24"/>
  <c r="H2924" i="24" s="1"/>
  <c r="G2925" i="24"/>
  <c r="H2925" i="24" s="1"/>
  <c r="G2926" i="24"/>
  <c r="H2926" i="24" s="1"/>
  <c r="G2927" i="24"/>
  <c r="H2927" i="24" s="1"/>
  <c r="G2928" i="24"/>
  <c r="I2928" i="24" s="1"/>
  <c r="G2929" i="24"/>
  <c r="I2929" i="24" s="1"/>
  <c r="G2930" i="24"/>
  <c r="H2930" i="24" s="1"/>
  <c r="G2931" i="24"/>
  <c r="H2931" i="24" s="1"/>
  <c r="G2932" i="24"/>
  <c r="I2932" i="24" s="1"/>
  <c r="G2933" i="24"/>
  <c r="I2933" i="24" s="1"/>
  <c r="G2934" i="24"/>
  <c r="H2934" i="24" s="1"/>
  <c r="G2935" i="24"/>
  <c r="H2935" i="24" s="1"/>
  <c r="G2936" i="24"/>
  <c r="I2936" i="24" s="1"/>
  <c r="G2937" i="24"/>
  <c r="I2937" i="24" s="1"/>
  <c r="G2938" i="24"/>
  <c r="H2938" i="24" s="1"/>
  <c r="G2939" i="24"/>
  <c r="H2939" i="24" s="1"/>
  <c r="G2940" i="24"/>
  <c r="H2940" i="24" s="1"/>
  <c r="G2941" i="24"/>
  <c r="H2941" i="24" s="1"/>
  <c r="G2942" i="24"/>
  <c r="H2942" i="24" s="1"/>
  <c r="G2943" i="24"/>
  <c r="H2943" i="24" s="1"/>
  <c r="G2944" i="24"/>
  <c r="I2944" i="24" s="1"/>
  <c r="G2945" i="24"/>
  <c r="I2945" i="24" s="1"/>
  <c r="G2946" i="24"/>
  <c r="H2946" i="24" s="1"/>
  <c r="G2947" i="24"/>
  <c r="H2947" i="24" s="1"/>
  <c r="G2948" i="24"/>
  <c r="H2948" i="24" s="1"/>
  <c r="I2948" i="24"/>
  <c r="G2949" i="24"/>
  <c r="H2949" i="24" s="1"/>
  <c r="G2950" i="24"/>
  <c r="H2950" i="24" s="1"/>
  <c r="G2951" i="24"/>
  <c r="H2951" i="24" s="1"/>
  <c r="G2952" i="24"/>
  <c r="I2952" i="24" s="1"/>
  <c r="G2953" i="24"/>
  <c r="I2953" i="24" s="1"/>
  <c r="G2954" i="24"/>
  <c r="H2954" i="24" s="1"/>
  <c r="G2955" i="24"/>
  <c r="H2955" i="24" s="1"/>
  <c r="G2956" i="24"/>
  <c r="H2956" i="24" s="1"/>
  <c r="I2956" i="24"/>
  <c r="G2957" i="24"/>
  <c r="H2957" i="24" s="1"/>
  <c r="G2958" i="24"/>
  <c r="H2958" i="24" s="1"/>
  <c r="G2959" i="24"/>
  <c r="H2959" i="24" s="1"/>
  <c r="G2960" i="24"/>
  <c r="I2960" i="24" s="1"/>
  <c r="G2961" i="24"/>
  <c r="I2961" i="24" s="1"/>
  <c r="G2962" i="24"/>
  <c r="H2962" i="24" s="1"/>
  <c r="G2963" i="24"/>
  <c r="H2963" i="24" s="1"/>
  <c r="G2964" i="24"/>
  <c r="I2964" i="24" s="1"/>
  <c r="G2965" i="24"/>
  <c r="I2965" i="24" s="1"/>
  <c r="G2966" i="24"/>
  <c r="H2966" i="24" s="1"/>
  <c r="G2967" i="24"/>
  <c r="H2967" i="24" s="1"/>
  <c r="G2968" i="24"/>
  <c r="I2968" i="24" s="1"/>
  <c r="G2969" i="24"/>
  <c r="I2969" i="24" s="1"/>
  <c r="G2970" i="24"/>
  <c r="H2970" i="24" s="1"/>
  <c r="G2971" i="24"/>
  <c r="H2971" i="24" s="1"/>
  <c r="G2972" i="24"/>
  <c r="H2972" i="24" s="1"/>
  <c r="G2973" i="24"/>
  <c r="H2973" i="24" s="1"/>
  <c r="G2974" i="24"/>
  <c r="H2974" i="24" s="1"/>
  <c r="G2975" i="24"/>
  <c r="H2975" i="24" s="1"/>
  <c r="G2976" i="24"/>
  <c r="I2976" i="24" s="1"/>
  <c r="G2977" i="24"/>
  <c r="I2977" i="24" s="1"/>
  <c r="G2978" i="24"/>
  <c r="H2978" i="24" s="1"/>
  <c r="G2979" i="24"/>
  <c r="H2979" i="24" s="1"/>
  <c r="G2980" i="24"/>
  <c r="H2980" i="24" s="1"/>
  <c r="I2980" i="24"/>
  <c r="G2981" i="24"/>
  <c r="H2981" i="24" s="1"/>
  <c r="G2982" i="24"/>
  <c r="H2982" i="24" s="1"/>
  <c r="G2983" i="24"/>
  <c r="H2983" i="24" s="1"/>
  <c r="G2984" i="24"/>
  <c r="I2984" i="24" s="1"/>
  <c r="G2985" i="24"/>
  <c r="I2985" i="24" s="1"/>
  <c r="G2986" i="24"/>
  <c r="H2986" i="24" s="1"/>
  <c r="G2987" i="24"/>
  <c r="H2987" i="24" s="1"/>
  <c r="G2988" i="24"/>
  <c r="H2988" i="24" s="1"/>
  <c r="G2989" i="24"/>
  <c r="H2989" i="24" s="1"/>
  <c r="G2990" i="24"/>
  <c r="H2990" i="24" s="1"/>
  <c r="G2991" i="24"/>
  <c r="H2991" i="24" s="1"/>
  <c r="G2992" i="24"/>
  <c r="I2992" i="24" s="1"/>
  <c r="G2993" i="24"/>
  <c r="I2993" i="24" s="1"/>
  <c r="G2994" i="24"/>
  <c r="H2994" i="24" s="1"/>
  <c r="G2995" i="24"/>
  <c r="H2995" i="24" s="1"/>
  <c r="G2996" i="24"/>
  <c r="I2996" i="24" s="1"/>
  <c r="G2997" i="24"/>
  <c r="H2997" i="24" s="1"/>
  <c r="I2997" i="24"/>
  <c r="G2998" i="24"/>
  <c r="H2998" i="24" s="1"/>
  <c r="G2999" i="24"/>
  <c r="H2999" i="24" s="1"/>
  <c r="G3000" i="24"/>
  <c r="I3000" i="24" s="1"/>
  <c r="G3001" i="24"/>
  <c r="I3001" i="24" s="1"/>
  <c r="I2535" i="24" l="1"/>
  <c r="H2535" i="24"/>
  <c r="H2021" i="24"/>
  <c r="I2021" i="24"/>
  <c r="I1625" i="24"/>
  <c r="H1625" i="24"/>
  <c r="I869" i="24"/>
  <c r="H869" i="24"/>
  <c r="I551" i="24"/>
  <c r="H551" i="24"/>
  <c r="I2671" i="24"/>
  <c r="H2671" i="24"/>
  <c r="H1652" i="24"/>
  <c r="I1652" i="24"/>
  <c r="H1544" i="24"/>
  <c r="I1544" i="24"/>
  <c r="I1368" i="24"/>
  <c r="H1368" i="24"/>
  <c r="I1277" i="24"/>
  <c r="H1277" i="24"/>
  <c r="H1167" i="24"/>
  <c r="I1167" i="24"/>
  <c r="H1024" i="24"/>
  <c r="I1024" i="24"/>
  <c r="I952" i="24"/>
  <c r="H952" i="24"/>
  <c r="I872" i="24"/>
  <c r="H872" i="24"/>
  <c r="H566" i="24"/>
  <c r="I566" i="24"/>
  <c r="H289" i="24"/>
  <c r="I289" i="24"/>
  <c r="H32" i="24"/>
  <c r="I32" i="24"/>
  <c r="H16" i="24"/>
  <c r="I16" i="24"/>
  <c r="I2599" i="24"/>
  <c r="H2599" i="24"/>
  <c r="H1861" i="24"/>
  <c r="I1861" i="24"/>
  <c r="H1507" i="24"/>
  <c r="I1507" i="24"/>
  <c r="H1108" i="24"/>
  <c r="I1108" i="24"/>
  <c r="I945" i="24"/>
  <c r="H945" i="24"/>
  <c r="I790" i="24"/>
  <c r="H790" i="24"/>
  <c r="H388" i="24"/>
  <c r="I388" i="24"/>
  <c r="I298" i="24"/>
  <c r="H298" i="24"/>
  <c r="I286" i="24"/>
  <c r="H286" i="24"/>
  <c r="H39" i="24"/>
  <c r="I39" i="24"/>
  <c r="H23" i="24"/>
  <c r="I23" i="24"/>
  <c r="H7" i="24"/>
  <c r="I7" i="24"/>
  <c r="H2241" i="24"/>
  <c r="I2241" i="24"/>
  <c r="H2965" i="24"/>
  <c r="I2885" i="24"/>
  <c r="I2799" i="24"/>
  <c r="H2799" i="24"/>
  <c r="H2767" i="24"/>
  <c r="H2607" i="24"/>
  <c r="I2604" i="24"/>
  <c r="H2556" i="24"/>
  <c r="I2556" i="24"/>
  <c r="I2351" i="24"/>
  <c r="H2351" i="24"/>
  <c r="I2271" i="24"/>
  <c r="H2271" i="24"/>
  <c r="I2071" i="24"/>
  <c r="H2071" i="24"/>
  <c r="H1956" i="24"/>
  <c r="I1956" i="24"/>
  <c r="I1826" i="24"/>
  <c r="H1826" i="24"/>
  <c r="I1689" i="24"/>
  <c r="H1689" i="24"/>
  <c r="I1681" i="24"/>
  <c r="I1555" i="24"/>
  <c r="H1555" i="24"/>
  <c r="H1411" i="24"/>
  <c r="I1411" i="24"/>
  <c r="H1359" i="24"/>
  <c r="H1352" i="24"/>
  <c r="I1280" i="24"/>
  <c r="H1280" i="24"/>
  <c r="H1151" i="24"/>
  <c r="I1140" i="24"/>
  <c r="H1125" i="24"/>
  <c r="H1027" i="24"/>
  <c r="I1027" i="24"/>
  <c r="H960" i="24"/>
  <c r="I879" i="24"/>
  <c r="H879" i="24"/>
  <c r="H848" i="24"/>
  <c r="I848" i="24"/>
  <c r="I470" i="24"/>
  <c r="H470" i="24"/>
  <c r="I352" i="24"/>
  <c r="H352" i="24"/>
  <c r="H292" i="24"/>
  <c r="I292" i="24"/>
  <c r="H2302" i="24"/>
  <c r="I2302" i="24"/>
  <c r="I2175" i="24"/>
  <c r="H2175" i="24"/>
  <c r="I1729" i="24"/>
  <c r="H1729" i="24"/>
  <c r="I1312" i="24"/>
  <c r="H1312" i="24"/>
  <c r="H1232" i="24"/>
  <c r="I1232" i="24"/>
  <c r="I1009" i="24"/>
  <c r="H1009" i="24"/>
  <c r="I2553" i="24"/>
  <c r="H2553" i="24"/>
  <c r="I2319" i="24"/>
  <c r="H2319" i="24"/>
  <c r="I2988" i="24"/>
  <c r="I2981" i="24"/>
  <c r="I2893" i="24"/>
  <c r="I2852" i="24"/>
  <c r="H2735" i="24"/>
  <c r="H2558" i="24"/>
  <c r="I2558" i="24"/>
  <c r="I2479" i="24"/>
  <c r="H2479" i="24"/>
  <c r="I2446" i="24"/>
  <c r="H2439" i="24"/>
  <c r="I2414" i="24"/>
  <c r="H2407" i="24"/>
  <c r="I2382" i="24"/>
  <c r="H2375" i="24"/>
  <c r="I2350" i="24"/>
  <c r="H2343" i="24"/>
  <c r="I2295" i="24"/>
  <c r="H2295" i="24"/>
  <c r="H2287" i="24"/>
  <c r="H2085" i="24"/>
  <c r="H1989" i="24"/>
  <c r="I1989" i="24"/>
  <c r="I1920" i="24"/>
  <c r="I1909" i="24"/>
  <c r="I1902" i="24"/>
  <c r="H1833" i="24"/>
  <c r="I1833" i="24"/>
  <c r="I1797" i="24"/>
  <c r="I1695" i="24"/>
  <c r="H1695" i="24"/>
  <c r="H1558" i="24"/>
  <c r="I1558" i="24"/>
  <c r="I1477" i="24"/>
  <c r="H1477" i="24"/>
  <c r="H1429" i="24"/>
  <c r="I1309" i="24"/>
  <c r="H1309" i="24"/>
  <c r="I1221" i="24"/>
  <c r="H1221" i="24"/>
  <c r="H1183" i="24"/>
  <c r="I1172" i="24"/>
  <c r="I1097" i="24"/>
  <c r="H1097" i="24"/>
  <c r="I1072" i="24"/>
  <c r="H1065" i="24"/>
  <c r="I1059" i="24"/>
  <c r="H1056" i="24"/>
  <c r="I971" i="24"/>
  <c r="H971" i="24"/>
  <c r="H859" i="24"/>
  <c r="I859" i="24"/>
  <c r="I767" i="24"/>
  <c r="H767" i="24"/>
  <c r="H725" i="24"/>
  <c r="I725" i="24"/>
  <c r="I321" i="24"/>
  <c r="H321" i="24"/>
  <c r="I197" i="24"/>
  <c r="H197" i="24"/>
  <c r="H887" i="24"/>
  <c r="I818" i="24"/>
  <c r="H766" i="24"/>
  <c r="H759" i="24"/>
  <c r="H726" i="24"/>
  <c r="H724" i="24"/>
  <c r="H714" i="24"/>
  <c r="H711" i="24"/>
  <c r="I701" i="24"/>
  <c r="H698" i="24"/>
  <c r="I647" i="24"/>
  <c r="H636" i="24"/>
  <c r="H583" i="24"/>
  <c r="H511" i="24"/>
  <c r="I432" i="24"/>
  <c r="H421" i="24"/>
  <c r="I412" i="24"/>
  <c r="H405" i="24"/>
  <c r="H325" i="24"/>
  <c r="H322" i="24"/>
  <c r="I308" i="24"/>
  <c r="H297" i="24"/>
  <c r="I260" i="24"/>
  <c r="I248" i="24"/>
  <c r="I245" i="24"/>
  <c r="H242" i="24"/>
  <c r="I51" i="24"/>
  <c r="I48" i="24"/>
  <c r="I907" i="24"/>
  <c r="H896" i="24"/>
  <c r="I1730" i="24"/>
  <c r="H1730" i="24"/>
  <c r="H1648" i="24"/>
  <c r="I1648" i="24"/>
  <c r="H1479" i="24"/>
  <c r="I1479" i="24"/>
  <c r="I1397" i="24"/>
  <c r="H1397" i="24"/>
  <c r="H1363" i="24"/>
  <c r="I1363" i="24"/>
  <c r="I1288" i="24"/>
  <c r="H1288" i="24"/>
  <c r="H923" i="24"/>
  <c r="I923" i="24"/>
  <c r="H908" i="24"/>
  <c r="I908" i="24"/>
  <c r="I853" i="24"/>
  <c r="H853" i="24"/>
  <c r="H843" i="24"/>
  <c r="I843" i="24"/>
  <c r="I788" i="24"/>
  <c r="H788" i="24"/>
  <c r="I622" i="24"/>
  <c r="H622" i="24"/>
  <c r="H534" i="24"/>
  <c r="I534" i="24"/>
  <c r="I462" i="24"/>
  <c r="H462" i="24"/>
  <c r="I238" i="24"/>
  <c r="H238" i="24"/>
  <c r="I44" i="24"/>
  <c r="H44" i="24"/>
  <c r="I2957" i="24"/>
  <c r="I2949" i="24"/>
  <c r="H2868" i="24"/>
  <c r="I2861" i="24"/>
  <c r="I2853" i="24"/>
  <c r="I2846" i="24"/>
  <c r="I2829" i="24"/>
  <c r="H2815" i="24"/>
  <c r="I2813" i="24"/>
  <c r="I2796" i="24"/>
  <c r="I2782" i="24"/>
  <c r="I2765" i="24"/>
  <c r="H2751" i="24"/>
  <c r="I2749" i="24"/>
  <c r="I2732" i="24"/>
  <c r="I2718" i="24"/>
  <c r="I2701" i="24"/>
  <c r="H2687" i="24"/>
  <c r="I2685" i="24"/>
  <c r="I2668" i="24"/>
  <c r="I2654" i="24"/>
  <c r="I2637" i="24"/>
  <c r="H2623" i="24"/>
  <c r="I2621" i="24"/>
  <c r="H2575" i="24"/>
  <c r="H2573" i="24"/>
  <c r="I2561" i="24"/>
  <c r="H2551" i="24"/>
  <c r="I2542" i="24"/>
  <c r="I2540" i="24"/>
  <c r="H2537" i="24"/>
  <c r="H2527" i="24"/>
  <c r="I2494" i="24"/>
  <c r="H2487" i="24"/>
  <c r="H2463" i="24"/>
  <c r="I2430" i="24"/>
  <c r="I2189" i="24"/>
  <c r="I1959" i="24"/>
  <c r="H1917" i="24"/>
  <c r="I1854" i="24"/>
  <c r="H1745" i="24"/>
  <c r="I1745" i="24"/>
  <c r="I1677" i="24"/>
  <c r="H1677" i="24"/>
  <c r="H1621" i="24"/>
  <c r="I1621" i="24"/>
  <c r="H1403" i="24"/>
  <c r="I1403" i="24"/>
  <c r="H1399" i="24"/>
  <c r="I1373" i="24"/>
  <c r="H1373" i="24"/>
  <c r="I1295" i="24"/>
  <c r="H1295" i="24"/>
  <c r="H1204" i="24"/>
  <c r="I1204" i="24"/>
  <c r="H1123" i="24"/>
  <c r="I1123" i="24"/>
  <c r="I1076" i="24"/>
  <c r="H1076" i="24"/>
  <c r="I1007" i="24"/>
  <c r="H1007" i="24"/>
  <c r="H987" i="24"/>
  <c r="I987" i="24"/>
  <c r="I933" i="24"/>
  <c r="H933" i="24"/>
  <c r="I824" i="24"/>
  <c r="H824" i="24"/>
  <c r="H761" i="24"/>
  <c r="I761" i="24"/>
  <c r="I635" i="24"/>
  <c r="H635" i="24"/>
  <c r="H400" i="24"/>
  <c r="I400" i="24"/>
  <c r="H241" i="24"/>
  <c r="I241" i="24"/>
  <c r="I60" i="24"/>
  <c r="H60" i="24"/>
  <c r="I1248" i="24"/>
  <c r="H1248" i="24"/>
  <c r="I1189" i="24"/>
  <c r="H1189" i="24"/>
  <c r="I1120" i="24"/>
  <c r="H1120" i="24"/>
  <c r="H1039" i="24"/>
  <c r="I1039" i="24"/>
  <c r="I1000" i="24"/>
  <c r="H1000" i="24"/>
  <c r="H2996" i="24"/>
  <c r="I2989" i="24"/>
  <c r="I2940" i="24"/>
  <c r="I2916" i="24"/>
  <c r="I2149" i="24"/>
  <c r="I2121" i="24"/>
  <c r="I2093" i="24"/>
  <c r="I2086" i="24"/>
  <c r="I2070" i="24"/>
  <c r="I2054" i="24"/>
  <c r="I2038" i="24"/>
  <c r="I2022" i="24"/>
  <c r="I2006" i="24"/>
  <c r="I1990" i="24"/>
  <c r="I1960" i="24"/>
  <c r="H1937" i="24"/>
  <c r="I1913" i="24"/>
  <c r="I1889" i="24"/>
  <c r="I1873" i="24"/>
  <c r="I1856" i="24"/>
  <c r="I1825" i="24"/>
  <c r="H1825" i="24"/>
  <c r="I1809" i="24"/>
  <c r="H1781" i="24"/>
  <c r="I1781" i="24"/>
  <c r="H1685" i="24"/>
  <c r="H1679" i="24"/>
  <c r="I1503" i="24"/>
  <c r="H1503" i="24"/>
  <c r="I1491" i="24"/>
  <c r="I1423" i="24"/>
  <c r="I1416" i="24"/>
  <c r="I1379" i="24"/>
  <c r="I1304" i="24"/>
  <c r="H1304" i="24"/>
  <c r="I1215" i="24"/>
  <c r="H1215" i="24"/>
  <c r="H1107" i="24"/>
  <c r="I1107" i="24"/>
  <c r="I936" i="24"/>
  <c r="H936" i="24"/>
  <c r="I903" i="24"/>
  <c r="H903" i="24"/>
  <c r="I892" i="24"/>
  <c r="H892" i="24"/>
  <c r="I827" i="24"/>
  <c r="H827" i="24"/>
  <c r="I764" i="24"/>
  <c r="H764" i="24"/>
  <c r="H718" i="24"/>
  <c r="I718" i="24"/>
  <c r="H433" i="24"/>
  <c r="I433" i="24"/>
  <c r="H333" i="24"/>
  <c r="I333" i="24"/>
  <c r="H309" i="24"/>
  <c r="I309" i="24"/>
  <c r="I73" i="24"/>
  <c r="H73" i="24"/>
  <c r="H52" i="24"/>
  <c r="I52" i="24"/>
  <c r="H1604" i="24"/>
  <c r="I1604" i="24"/>
  <c r="I384" i="24"/>
  <c r="H384" i="24"/>
  <c r="I290" i="24"/>
  <c r="H290" i="24"/>
  <c r="H2932" i="24"/>
  <c r="H2901" i="24"/>
  <c r="H2847" i="24"/>
  <c r="I2845" i="24"/>
  <c r="I2828" i="24"/>
  <c r="I2814" i="24"/>
  <c r="I2797" i="24"/>
  <c r="H2783" i="24"/>
  <c r="I2781" i="24"/>
  <c r="I2764" i="24"/>
  <c r="I2750" i="24"/>
  <c r="I2733" i="24"/>
  <c r="H2719" i="24"/>
  <c r="I2717" i="24"/>
  <c r="I2700" i="24"/>
  <c r="I2686" i="24"/>
  <c r="I2669" i="24"/>
  <c r="H2655" i="24"/>
  <c r="I2653" i="24"/>
  <c r="I2636" i="24"/>
  <c r="I2622" i="24"/>
  <c r="H2591" i="24"/>
  <c r="I2588" i="24"/>
  <c r="I2574" i="24"/>
  <c r="I2572" i="24"/>
  <c r="H2569" i="24"/>
  <c r="H2543" i="24"/>
  <c r="H2541" i="24"/>
  <c r="I2526" i="24"/>
  <c r="H2519" i="24"/>
  <c r="H2495" i="24"/>
  <c r="I2462" i="24"/>
  <c r="H2455" i="24"/>
  <c r="H2431" i="24"/>
  <c r="I2398" i="24"/>
  <c r="H2391" i="24"/>
  <c r="H2367" i="24"/>
  <c r="I2334" i="24"/>
  <c r="H2327" i="24"/>
  <c r="H2303" i="24"/>
  <c r="I2270" i="24"/>
  <c r="I2217" i="24"/>
  <c r="I2161" i="24"/>
  <c r="I2110" i="24"/>
  <c r="H2103" i="24"/>
  <c r="I1918" i="24"/>
  <c r="H1901" i="24"/>
  <c r="I1853" i="24"/>
  <c r="H1837" i="24"/>
  <c r="H1709" i="24"/>
  <c r="I1709" i="24"/>
  <c r="I1645" i="24"/>
  <c r="H1645" i="24"/>
  <c r="H1641" i="24"/>
  <c r="H1556" i="24"/>
  <c r="I1556" i="24"/>
  <c r="I1542" i="24"/>
  <c r="I1448" i="24"/>
  <c r="H1448" i="24"/>
  <c r="I1360" i="24"/>
  <c r="H1360" i="24"/>
  <c r="H1327" i="24"/>
  <c r="H1320" i="24"/>
  <c r="H1168" i="24"/>
  <c r="I1168" i="24"/>
  <c r="I1113" i="24"/>
  <c r="H1113" i="24"/>
  <c r="I997" i="24"/>
  <c r="H997" i="24"/>
  <c r="I961" i="24"/>
  <c r="H961" i="24"/>
  <c r="H895" i="24"/>
  <c r="I895" i="24"/>
  <c r="H847" i="24"/>
  <c r="I847" i="24"/>
  <c r="I833" i="24"/>
  <c r="H833" i="24"/>
  <c r="H615" i="24"/>
  <c r="I615" i="24"/>
  <c r="I519" i="24"/>
  <c r="H519" i="24"/>
  <c r="H455" i="24"/>
  <c r="I455" i="24"/>
  <c r="I381" i="24"/>
  <c r="H381" i="24"/>
  <c r="I108" i="24"/>
  <c r="H108" i="24"/>
  <c r="H68" i="24"/>
  <c r="I68" i="24"/>
  <c r="I1790" i="24"/>
  <c r="H1785" i="24"/>
  <c r="H1483" i="24"/>
  <c r="H1439" i="24"/>
  <c r="I1391" i="24"/>
  <c r="H1384" i="24"/>
  <c r="H1344" i="24"/>
  <c r="H1341" i="24"/>
  <c r="I1331" i="24"/>
  <c r="H1328" i="24"/>
  <c r="H1272" i="24"/>
  <c r="H1263" i="24"/>
  <c r="H1256" i="24"/>
  <c r="I1231" i="24"/>
  <c r="H1033" i="24"/>
  <c r="H1020" i="24"/>
  <c r="H897" i="24"/>
  <c r="H880" i="24"/>
  <c r="H730" i="24"/>
  <c r="H727" i="24"/>
  <c r="H575" i="24"/>
  <c r="I502" i="24"/>
  <c r="H487" i="24"/>
  <c r="H320" i="24"/>
  <c r="I273" i="24"/>
  <c r="H270" i="24"/>
  <c r="I71" i="24"/>
  <c r="I55" i="24"/>
  <c r="I1343" i="24"/>
  <c r="I1311" i="24"/>
  <c r="I1279" i="24"/>
  <c r="I1247" i="24"/>
  <c r="I1152" i="24"/>
  <c r="I1019" i="24"/>
  <c r="I988" i="24"/>
  <c r="I972" i="24"/>
  <c r="H1431" i="24"/>
  <c r="I1415" i="24"/>
  <c r="H1375" i="24"/>
  <c r="H1357" i="24"/>
  <c r="I1347" i="24"/>
  <c r="H1325" i="24"/>
  <c r="I1315" i="24"/>
  <c r="H1293" i="24"/>
  <c r="I1283" i="24"/>
  <c r="H1261" i="24"/>
  <c r="I1251" i="24"/>
  <c r="I1236" i="24"/>
  <c r="I1187" i="24"/>
  <c r="H1184" i="24"/>
  <c r="H1157" i="24"/>
  <c r="H1119" i="24"/>
  <c r="I1103" i="24"/>
  <c r="I1087" i="24"/>
  <c r="I1071" i="24"/>
  <c r="H1044" i="24"/>
  <c r="I1028" i="24"/>
  <c r="I1023" i="24"/>
  <c r="I976" i="24"/>
  <c r="H967" i="24"/>
  <c r="H944" i="24"/>
  <c r="I924" i="24"/>
  <c r="I831" i="24"/>
  <c r="I814" i="24"/>
  <c r="I793" i="24"/>
  <c r="H791" i="24"/>
  <c r="I789" i="24"/>
  <c r="I734" i="24"/>
  <c r="H731" i="24"/>
  <c r="I702" i="24"/>
  <c r="H700" i="24"/>
  <c r="I674" i="24"/>
  <c r="H663" i="24"/>
  <c r="H652" i="24"/>
  <c r="I646" i="24"/>
  <c r="I639" i="24"/>
  <c r="I574" i="24"/>
  <c r="I542" i="24"/>
  <c r="I510" i="24"/>
  <c r="I454" i="24"/>
  <c r="H439" i="24"/>
  <c r="I420" i="24"/>
  <c r="I413" i="24"/>
  <c r="I411" i="24"/>
  <c r="I408" i="24"/>
  <c r="I328" i="24"/>
  <c r="I324" i="24"/>
  <c r="I301" i="24"/>
  <c r="I296" i="24"/>
  <c r="I72" i="24"/>
  <c r="I56" i="24"/>
  <c r="I43" i="24"/>
  <c r="I40" i="24"/>
  <c r="I24" i="24"/>
  <c r="I8" i="24"/>
  <c r="H891" i="24"/>
  <c r="H888" i="24"/>
  <c r="I860" i="24"/>
  <c r="H845" i="24"/>
  <c r="H828" i="24"/>
  <c r="H823" i="24"/>
  <c r="H807" i="24"/>
  <c r="I765" i="24"/>
  <c r="H760" i="24"/>
  <c r="H758" i="24"/>
  <c r="I717" i="24"/>
  <c r="H715" i="24"/>
  <c r="H710" i="24"/>
  <c r="H708" i="24"/>
  <c r="H623" i="24"/>
  <c r="I614" i="24"/>
  <c r="H607" i="24"/>
  <c r="H582" i="24"/>
  <c r="I567" i="24"/>
  <c r="H550" i="24"/>
  <c r="I535" i="24"/>
  <c r="H518" i="24"/>
  <c r="I503" i="24"/>
  <c r="H486" i="24"/>
  <c r="I415" i="24"/>
  <c r="I401" i="24"/>
  <c r="I399" i="24"/>
  <c r="I392" i="24"/>
  <c r="I364" i="24"/>
  <c r="H346" i="24"/>
  <c r="H310" i="24"/>
  <c r="I293" i="24"/>
  <c r="I276" i="24"/>
  <c r="I264" i="24"/>
  <c r="I261" i="24"/>
  <c r="I244" i="24"/>
  <c r="I232" i="24"/>
  <c r="H222" i="24"/>
  <c r="I217" i="24"/>
  <c r="I63" i="24"/>
  <c r="I47" i="24"/>
  <c r="I31" i="24"/>
  <c r="I15" i="24"/>
  <c r="I2973" i="24"/>
  <c r="I2925" i="24"/>
  <c r="I2924" i="24"/>
  <c r="H2908" i="24"/>
  <c r="I2908" i="24"/>
  <c r="H2798" i="24"/>
  <c r="I2798" i="24"/>
  <c r="H2748" i="24"/>
  <c r="I2748" i="24"/>
  <c r="H2670" i="24"/>
  <c r="I2670" i="24"/>
  <c r="H2620" i="24"/>
  <c r="I2620" i="24"/>
  <c r="H2605" i="24"/>
  <c r="I2605" i="24"/>
  <c r="H2589" i="24"/>
  <c r="I2589" i="24"/>
  <c r="H2964" i="24"/>
  <c r="H2933" i="24"/>
  <c r="H2900" i="24"/>
  <c r="H2876" i="24"/>
  <c r="I2876" i="24"/>
  <c r="H2844" i="24"/>
  <c r="I2844" i="24"/>
  <c r="H2766" i="24"/>
  <c r="I2766" i="24"/>
  <c r="H2716" i="24"/>
  <c r="I2716" i="24"/>
  <c r="H2638" i="24"/>
  <c r="I2638" i="24"/>
  <c r="H2909" i="24"/>
  <c r="I2909" i="24"/>
  <c r="H2812" i="24"/>
  <c r="I2812" i="24"/>
  <c r="H2734" i="24"/>
  <c r="I2734" i="24"/>
  <c r="H2684" i="24"/>
  <c r="I2684" i="24"/>
  <c r="H2606" i="24"/>
  <c r="I2606" i="24"/>
  <c r="H2590" i="24"/>
  <c r="I2590" i="24"/>
  <c r="H2585" i="24"/>
  <c r="I2585" i="24"/>
  <c r="I2972" i="24"/>
  <c r="I2941" i="24"/>
  <c r="H2877" i="24"/>
  <c r="I2877" i="24"/>
  <c r="H2869" i="24"/>
  <c r="H2830" i="24"/>
  <c r="I2830" i="24"/>
  <c r="H2780" i="24"/>
  <c r="I2780" i="24"/>
  <c r="H2702" i="24"/>
  <c r="I2702" i="24"/>
  <c r="H2652" i="24"/>
  <c r="I2652" i="24"/>
  <c r="H2593" i="24"/>
  <c r="I2593" i="24"/>
  <c r="H1919" i="24"/>
  <c r="I1908" i="24"/>
  <c r="H1903" i="24"/>
  <c r="I1872" i="24"/>
  <c r="I1828" i="24"/>
  <c r="I1808" i="24"/>
  <c r="I1780" i="24"/>
  <c r="I1773" i="24"/>
  <c r="I1765" i="24"/>
  <c r="I1758" i="24"/>
  <c r="I1744" i="24"/>
  <c r="I1701" i="24"/>
  <c r="I1694" i="24"/>
  <c r="I1682" i="24"/>
  <c r="I1678" i="24"/>
  <c r="I1636" i="24"/>
  <c r="H1575" i="24"/>
  <c r="H1557" i="24"/>
  <c r="I1543" i="24"/>
  <c r="I1463" i="24"/>
  <c r="I2077" i="24"/>
  <c r="I2061" i="24"/>
  <c r="I2045" i="24"/>
  <c r="I2029" i="24"/>
  <c r="I2013" i="24"/>
  <c r="I1997" i="24"/>
  <c r="I1925" i="24"/>
  <c r="I1897" i="24"/>
  <c r="I1769" i="24"/>
  <c r="I1705" i="24"/>
  <c r="I1666" i="24"/>
  <c r="I1665" i="24"/>
  <c r="I1653" i="24"/>
  <c r="I1649" i="24"/>
  <c r="I1592" i="24"/>
  <c r="I1591" i="24"/>
  <c r="I1547" i="24"/>
  <c r="I1528" i="24"/>
  <c r="I1527" i="24"/>
  <c r="H1492" i="24"/>
  <c r="I1492" i="24"/>
  <c r="H1480" i="24"/>
  <c r="I1480" i="24"/>
  <c r="I2521" i="24"/>
  <c r="I2505" i="24"/>
  <c r="I2489" i="24"/>
  <c r="I2473" i="24"/>
  <c r="I2457" i="24"/>
  <c r="I2441" i="24"/>
  <c r="I2425" i="24"/>
  <c r="I2409" i="24"/>
  <c r="I2393" i="24"/>
  <c r="I2377" i="24"/>
  <c r="I2361" i="24"/>
  <c r="I2345" i="24"/>
  <c r="I2329" i="24"/>
  <c r="I2313" i="24"/>
  <c r="I2297" i="24"/>
  <c r="I2281" i="24"/>
  <c r="I2265" i="24"/>
  <c r="I2233" i="24"/>
  <c r="I2181" i="24"/>
  <c r="H2167" i="24"/>
  <c r="I2153" i="24"/>
  <c r="I2142" i="24"/>
  <c r="I2125" i="24"/>
  <c r="I2117" i="24"/>
  <c r="I2089" i="24"/>
  <c r="I2078" i="24"/>
  <c r="I2062" i="24"/>
  <c r="I2046" i="24"/>
  <c r="I2030" i="24"/>
  <c r="I2014" i="24"/>
  <c r="I1998" i="24"/>
  <c r="I1980" i="24"/>
  <c r="I1976" i="24"/>
  <c r="I1975" i="24"/>
  <c r="I1954" i="24"/>
  <c r="I1953" i="24"/>
  <c r="I1936" i="24"/>
  <c r="I1892" i="24"/>
  <c r="H1855" i="24"/>
  <c r="I1844" i="24"/>
  <c r="H1839" i="24"/>
  <c r="I1810" i="24"/>
  <c r="H1791" i="24"/>
  <c r="I1746" i="24"/>
  <c r="I1721" i="24"/>
  <c r="H1714" i="24"/>
  <c r="I1680" i="24"/>
  <c r="H1669" i="24"/>
  <c r="I1644" i="24"/>
  <c r="I1640" i="24"/>
  <c r="I1632" i="24"/>
  <c r="H1629" i="24"/>
  <c r="I1620" i="24"/>
  <c r="I1616" i="24"/>
  <c r="H1603" i="24"/>
  <c r="H1595" i="24"/>
  <c r="I1571" i="24"/>
  <c r="I1563" i="24"/>
  <c r="I1519" i="24"/>
  <c r="H1512" i="24"/>
  <c r="H1499" i="24"/>
  <c r="I1499" i="24"/>
  <c r="H1493" i="24"/>
  <c r="H1478" i="24"/>
  <c r="I1478" i="24"/>
  <c r="H2525" i="24"/>
  <c r="I2524" i="24"/>
  <c r="I2517" i="24"/>
  <c r="H2509" i="24"/>
  <c r="I2508" i="24"/>
  <c r="I2501" i="24"/>
  <c r="H2493" i="24"/>
  <c r="I2492" i="24"/>
  <c r="I2485" i="24"/>
  <c r="H2477" i="24"/>
  <c r="I2476" i="24"/>
  <c r="I2469" i="24"/>
  <c r="H2461" i="24"/>
  <c r="I2460" i="24"/>
  <c r="I2453" i="24"/>
  <c r="H2445" i="24"/>
  <c r="I2444" i="24"/>
  <c r="I2437" i="24"/>
  <c r="H2429" i="24"/>
  <c r="I2428" i="24"/>
  <c r="I2421" i="24"/>
  <c r="H2413" i="24"/>
  <c r="I2412" i="24"/>
  <c r="I2405" i="24"/>
  <c r="H2397" i="24"/>
  <c r="I2396" i="24"/>
  <c r="I2389" i="24"/>
  <c r="H2381" i="24"/>
  <c r="I2380" i="24"/>
  <c r="I2373" i="24"/>
  <c r="H2365" i="24"/>
  <c r="I2364" i="24"/>
  <c r="I2357" i="24"/>
  <c r="H2349" i="24"/>
  <c r="I2348" i="24"/>
  <c r="I2341" i="24"/>
  <c r="H2333" i="24"/>
  <c r="I2332" i="24"/>
  <c r="I2325" i="24"/>
  <c r="H2317" i="24"/>
  <c r="I2316" i="24"/>
  <c r="I2309" i="24"/>
  <c r="H2301" i="24"/>
  <c r="I2300" i="24"/>
  <c r="I2293" i="24"/>
  <c r="H2285" i="24"/>
  <c r="I2284" i="24"/>
  <c r="I2277" i="24"/>
  <c r="H2269" i="24"/>
  <c r="I2268" i="24"/>
  <c r="I2257" i="24"/>
  <c r="I2225" i="24"/>
  <c r="I2193" i="24"/>
  <c r="I2182" i="24"/>
  <c r="H2143" i="24"/>
  <c r="H2135" i="24"/>
  <c r="I2118" i="24"/>
  <c r="H2109" i="24"/>
  <c r="I2097" i="24"/>
  <c r="H2079" i="24"/>
  <c r="H2063" i="24"/>
  <c r="H2047" i="24"/>
  <c r="H2031" i="24"/>
  <c r="H2015" i="24"/>
  <c r="H1999" i="24"/>
  <c r="H1476" i="24"/>
  <c r="I1476" i="24"/>
  <c r="I1467" i="24"/>
  <c r="H1467" i="24"/>
  <c r="H1004" i="24"/>
  <c r="I1004" i="24"/>
  <c r="I993" i="24"/>
  <c r="H993" i="24"/>
  <c r="H991" i="24"/>
  <c r="I991" i="24"/>
  <c r="H940" i="24"/>
  <c r="I940" i="24"/>
  <c r="I929" i="24"/>
  <c r="H929" i="24"/>
  <c r="H927" i="24"/>
  <c r="I927" i="24"/>
  <c r="I901" i="24"/>
  <c r="H901" i="24"/>
  <c r="H875" i="24"/>
  <c r="I875" i="24"/>
  <c r="H864" i="24"/>
  <c r="I864" i="24"/>
  <c r="I856" i="24"/>
  <c r="H856" i="24"/>
  <c r="I806" i="24"/>
  <c r="H806" i="24"/>
  <c r="I798" i="24"/>
  <c r="H798" i="24"/>
  <c r="H786" i="24"/>
  <c r="I786" i="24"/>
  <c r="H773" i="24"/>
  <c r="I773" i="24"/>
  <c r="H743" i="24"/>
  <c r="I743" i="24"/>
  <c r="I740" i="24"/>
  <c r="H740" i="24"/>
  <c r="I687" i="24"/>
  <c r="H687" i="24"/>
  <c r="H666" i="24"/>
  <c r="I666" i="24"/>
  <c r="I655" i="24"/>
  <c r="H655" i="24"/>
  <c r="H638" i="24"/>
  <c r="I638" i="24"/>
  <c r="H590" i="24"/>
  <c r="I590" i="24"/>
  <c r="H559" i="24"/>
  <c r="I559" i="24"/>
  <c r="H526" i="24"/>
  <c r="I526" i="24"/>
  <c r="H495" i="24"/>
  <c r="I495" i="24"/>
  <c r="H332" i="24"/>
  <c r="I332" i="24"/>
  <c r="H304" i="24"/>
  <c r="I304" i="24"/>
  <c r="H272" i="24"/>
  <c r="I272" i="24"/>
  <c r="H240" i="24"/>
  <c r="I240" i="24"/>
  <c r="H225" i="24"/>
  <c r="I225" i="24"/>
  <c r="H220" i="24"/>
  <c r="I220" i="24"/>
  <c r="I181" i="24"/>
  <c r="H181" i="24"/>
  <c r="I165" i="24"/>
  <c r="H165" i="24"/>
  <c r="H84" i="24"/>
  <c r="I84" i="24"/>
  <c r="H1451" i="24"/>
  <c r="I1446" i="24"/>
  <c r="I1424" i="24"/>
  <c r="H1400" i="24"/>
  <c r="H1383" i="24"/>
  <c r="H1376" i="24"/>
  <c r="H1367" i="24"/>
  <c r="H1349" i="24"/>
  <c r="I1348" i="24"/>
  <c r="H1335" i="24"/>
  <c r="H1317" i="24"/>
  <c r="I1316" i="24"/>
  <c r="H1303" i="24"/>
  <c r="H1285" i="24"/>
  <c r="I1284" i="24"/>
  <c r="H1271" i="24"/>
  <c r="H1253" i="24"/>
  <c r="I1252" i="24"/>
  <c r="I1235" i="24"/>
  <c r="H1205" i="24"/>
  <c r="I1188" i="24"/>
  <c r="I1171" i="24"/>
  <c r="H1141" i="24"/>
  <c r="I1124" i="24"/>
  <c r="I1104" i="24"/>
  <c r="I1092" i="24"/>
  <c r="H1077" i="24"/>
  <c r="H1055" i="24"/>
  <c r="H1043" i="24"/>
  <c r="I957" i="24"/>
  <c r="H957" i="24"/>
  <c r="I871" i="24"/>
  <c r="H871" i="24"/>
  <c r="I829" i="24"/>
  <c r="H829" i="24"/>
  <c r="I822" i="24"/>
  <c r="H822" i="24"/>
  <c r="H811" i="24"/>
  <c r="I811" i="24"/>
  <c r="I776" i="24"/>
  <c r="H776" i="24"/>
  <c r="H741" i="24"/>
  <c r="I741" i="24"/>
  <c r="H682" i="24"/>
  <c r="I682" i="24"/>
  <c r="I662" i="24"/>
  <c r="H662" i="24"/>
  <c r="H643" i="24"/>
  <c r="I643" i="24"/>
  <c r="H630" i="24"/>
  <c r="I630" i="24"/>
  <c r="I1200" i="24"/>
  <c r="I1199" i="24"/>
  <c r="I1136" i="24"/>
  <c r="I1135" i="24"/>
  <c r="H1013" i="24"/>
  <c r="H1003" i="24"/>
  <c r="I1003" i="24"/>
  <c r="H992" i="24"/>
  <c r="I992" i="24"/>
  <c r="I965" i="24"/>
  <c r="H965" i="24"/>
  <c r="H951" i="24"/>
  <c r="H939" i="24"/>
  <c r="I939" i="24"/>
  <c r="H928" i="24"/>
  <c r="I928" i="24"/>
  <c r="I920" i="24"/>
  <c r="H920" i="24"/>
  <c r="H876" i="24"/>
  <c r="I876" i="24"/>
  <c r="I865" i="24"/>
  <c r="H865" i="24"/>
  <c r="H863" i="24"/>
  <c r="I863" i="24"/>
  <c r="I837" i="24"/>
  <c r="H837" i="24"/>
  <c r="I804" i="24"/>
  <c r="H804" i="24"/>
  <c r="I770" i="24"/>
  <c r="H770" i="24"/>
  <c r="I744" i="24"/>
  <c r="H744" i="24"/>
  <c r="H742" i="24"/>
  <c r="I742" i="24"/>
  <c r="H729" i="24"/>
  <c r="I729" i="24"/>
  <c r="H667" i="24"/>
  <c r="I667" i="24"/>
  <c r="I626" i="24"/>
  <c r="H626" i="24"/>
  <c r="H591" i="24"/>
  <c r="I591" i="24"/>
  <c r="H558" i="24"/>
  <c r="I558" i="24"/>
  <c r="H527" i="24"/>
  <c r="I527" i="24"/>
  <c r="H494" i="24"/>
  <c r="I494" i="24"/>
  <c r="I479" i="24"/>
  <c r="H479" i="24"/>
  <c r="H1432" i="24"/>
  <c r="H1413" i="24"/>
  <c r="I1412" i="24"/>
  <c r="I1404" i="24"/>
  <c r="I1392" i="24"/>
  <c r="H1381" i="24"/>
  <c r="I1380" i="24"/>
  <c r="H1365" i="24"/>
  <c r="I1364" i="24"/>
  <c r="H1351" i="24"/>
  <c r="H1333" i="24"/>
  <c r="I1332" i="24"/>
  <c r="H1319" i="24"/>
  <c r="H1301" i="24"/>
  <c r="I1300" i="24"/>
  <c r="H1287" i="24"/>
  <c r="H1269" i="24"/>
  <c r="I1268" i="24"/>
  <c r="H1255" i="24"/>
  <c r="H1237" i="24"/>
  <c r="I1220" i="24"/>
  <c r="I1203" i="24"/>
  <c r="H1173" i="24"/>
  <c r="I1156" i="24"/>
  <c r="I1139" i="24"/>
  <c r="I1109" i="24"/>
  <c r="H1109" i="24"/>
  <c r="I1093" i="24"/>
  <c r="H1093" i="24"/>
  <c r="H1075" i="24"/>
  <c r="I1049" i="24"/>
  <c r="H1049" i="24"/>
  <c r="H1045" i="24"/>
  <c r="H1021" i="24"/>
  <c r="I999" i="24"/>
  <c r="H999" i="24"/>
  <c r="H955" i="24"/>
  <c r="H943" i="24"/>
  <c r="I935" i="24"/>
  <c r="H935" i="24"/>
  <c r="I893" i="24"/>
  <c r="H893" i="24"/>
  <c r="H810" i="24"/>
  <c r="I810" i="24"/>
  <c r="H805" i="24"/>
  <c r="I805" i="24"/>
  <c r="I779" i="24"/>
  <c r="H779" i="24"/>
  <c r="H757" i="24"/>
  <c r="I757" i="24"/>
  <c r="H713" i="24"/>
  <c r="I713" i="24"/>
  <c r="H683" i="24"/>
  <c r="I683" i="24"/>
  <c r="I671" i="24"/>
  <c r="H671" i="24"/>
  <c r="H659" i="24"/>
  <c r="I659" i="24"/>
  <c r="H642" i="24"/>
  <c r="I642" i="24"/>
  <c r="H631" i="24"/>
  <c r="I631" i="24"/>
  <c r="H471" i="24"/>
  <c r="H446" i="24"/>
  <c r="I446" i="24"/>
  <c r="H340" i="24"/>
  <c r="I340" i="24"/>
  <c r="I314" i="24"/>
  <c r="H314" i="24"/>
  <c r="H312" i="24"/>
  <c r="I312" i="24"/>
  <c r="H285" i="24"/>
  <c r="I285" i="24"/>
  <c r="I266" i="24"/>
  <c r="H266" i="24"/>
  <c r="H253" i="24"/>
  <c r="I253" i="24"/>
  <c r="I234" i="24"/>
  <c r="H234" i="24"/>
  <c r="I226" i="24"/>
  <c r="H226" i="24"/>
  <c r="H1061" i="24"/>
  <c r="H1029" i="24"/>
  <c r="H984" i="24"/>
  <c r="H977" i="24"/>
  <c r="H968" i="24"/>
  <c r="H949" i="24"/>
  <c r="H941" i="24"/>
  <c r="H919" i="24"/>
  <c r="H904" i="24"/>
  <c r="H885" i="24"/>
  <c r="H877" i="24"/>
  <c r="H855" i="24"/>
  <c r="H849" i="24"/>
  <c r="H840" i="24"/>
  <c r="I809" i="24"/>
  <c r="H778" i="24"/>
  <c r="H772" i="24"/>
  <c r="H756" i="24"/>
  <c r="H750" i="24"/>
  <c r="H719" i="24"/>
  <c r="H703" i="24"/>
  <c r="H696" i="24"/>
  <c r="H686" i="24"/>
  <c r="I685" i="24"/>
  <c r="H684" i="24"/>
  <c r="I681" i="24"/>
  <c r="H670" i="24"/>
  <c r="I669" i="24"/>
  <c r="H668" i="24"/>
  <c r="I658" i="24"/>
  <c r="H654" i="24"/>
  <c r="H648" i="24"/>
  <c r="H644" i="24"/>
  <c r="H632" i="24"/>
  <c r="H611" i="24"/>
  <c r="H478" i="24"/>
  <c r="I366" i="24"/>
  <c r="H366" i="24"/>
  <c r="H305" i="24"/>
  <c r="I305" i="24"/>
  <c r="H288" i="24"/>
  <c r="I288" i="24"/>
  <c r="H256" i="24"/>
  <c r="I256" i="24"/>
  <c r="H206" i="24"/>
  <c r="I206" i="24"/>
  <c r="I202" i="24"/>
  <c r="H202" i="24"/>
  <c r="I189" i="24"/>
  <c r="H189" i="24"/>
  <c r="I173" i="24"/>
  <c r="H173" i="24"/>
  <c r="H447" i="24"/>
  <c r="I447" i="24"/>
  <c r="I418" i="24"/>
  <c r="H418" i="24"/>
  <c r="H360" i="24"/>
  <c r="I360" i="24"/>
  <c r="H313" i="24"/>
  <c r="I313" i="24"/>
  <c r="I282" i="24"/>
  <c r="H282" i="24"/>
  <c r="H269" i="24"/>
  <c r="I269" i="24"/>
  <c r="I250" i="24"/>
  <c r="H250" i="24"/>
  <c r="H237" i="24"/>
  <c r="I237" i="24"/>
  <c r="H79" i="24"/>
  <c r="I79" i="24"/>
  <c r="I317" i="24"/>
  <c r="I316" i="24"/>
  <c r="I204" i="24"/>
  <c r="H194" i="24"/>
  <c r="H186" i="24"/>
  <c r="H178" i="24"/>
  <c r="H170" i="24"/>
  <c r="I103" i="24"/>
  <c r="I96" i="24"/>
  <c r="I92" i="24"/>
  <c r="I91" i="24"/>
  <c r="H429" i="24"/>
  <c r="I417" i="24"/>
  <c r="I365" i="24"/>
  <c r="I331" i="24"/>
  <c r="H318" i="24"/>
  <c r="H306" i="24"/>
  <c r="H294" i="24"/>
  <c r="I284" i="24"/>
  <c r="I281" i="24"/>
  <c r="H278" i="24"/>
  <c r="I268" i="24"/>
  <c r="I265" i="24"/>
  <c r="H262" i="24"/>
  <c r="I252" i="24"/>
  <c r="I249" i="24"/>
  <c r="H246" i="24"/>
  <c r="I236" i="24"/>
  <c r="I233" i="24"/>
  <c r="H230" i="24"/>
  <c r="I229" i="24"/>
  <c r="I224" i="24"/>
  <c r="H215" i="24"/>
  <c r="H209" i="24"/>
  <c r="I205" i="24"/>
  <c r="H97" i="24"/>
  <c r="H3001" i="24"/>
  <c r="H3000" i="24"/>
  <c r="H2993" i="24"/>
  <c r="H2992" i="24"/>
  <c r="H2985" i="24"/>
  <c r="H2984" i="24"/>
  <c r="H2977" i="24"/>
  <c r="H2976" i="24"/>
  <c r="H2969" i="24"/>
  <c r="H2968" i="24"/>
  <c r="H2961" i="24"/>
  <c r="H2960" i="24"/>
  <c r="H2953" i="24"/>
  <c r="H2952" i="24"/>
  <c r="H2945" i="24"/>
  <c r="H2944" i="24"/>
  <c r="H2937" i="24"/>
  <c r="H2936" i="24"/>
  <c r="H2929" i="24"/>
  <c r="H2928" i="24"/>
  <c r="H2921" i="24"/>
  <c r="H2920" i="24"/>
  <c r="H2913" i="24"/>
  <c r="H2912" i="24"/>
  <c r="H2905" i="24"/>
  <c r="H2904" i="24"/>
  <c r="H2897" i="24"/>
  <c r="H2896" i="24"/>
  <c r="H2889" i="24"/>
  <c r="H2888" i="24"/>
  <c r="H2881" i="24"/>
  <c r="H2880" i="24"/>
  <c r="H2873" i="24"/>
  <c r="H2872" i="24"/>
  <c r="H2865" i="24"/>
  <c r="H2864" i="24"/>
  <c r="H2857" i="24"/>
  <c r="H2856" i="24"/>
  <c r="H2849" i="24"/>
  <c r="H2841" i="24"/>
  <c r="I2837" i="24"/>
  <c r="H2834" i="24"/>
  <c r="H2833" i="24"/>
  <c r="H2825" i="24"/>
  <c r="I2821" i="24"/>
  <c r="H2818" i="24"/>
  <c r="H2817" i="24"/>
  <c r="H2809" i="24"/>
  <c r="I2805" i="24"/>
  <c r="H2802" i="24"/>
  <c r="H2801" i="24"/>
  <c r="H2793" i="24"/>
  <c r="I2789" i="24"/>
  <c r="H2786" i="24"/>
  <c r="H2785" i="24"/>
  <c r="H2777" i="24"/>
  <c r="I2773" i="24"/>
  <c r="H2770" i="24"/>
  <c r="H2769" i="24"/>
  <c r="H2761" i="24"/>
  <c r="I2757" i="24"/>
  <c r="H2754" i="24"/>
  <c r="H2753" i="24"/>
  <c r="H2745" i="24"/>
  <c r="I2741" i="24"/>
  <c r="H2738" i="24"/>
  <c r="H2737" i="24"/>
  <c r="H2729" i="24"/>
  <c r="I2725" i="24"/>
  <c r="H2722" i="24"/>
  <c r="H2721" i="24"/>
  <c r="H2713" i="24"/>
  <c r="I2709" i="24"/>
  <c r="H2706" i="24"/>
  <c r="H2705" i="24"/>
  <c r="H2697" i="24"/>
  <c r="I2693" i="24"/>
  <c r="H2690" i="24"/>
  <c r="H2689" i="24"/>
  <c r="H2681" i="24"/>
  <c r="I2677" i="24"/>
  <c r="H2674" i="24"/>
  <c r="H2673" i="24"/>
  <c r="H2665" i="24"/>
  <c r="I2661" i="24"/>
  <c r="H2658" i="24"/>
  <c r="H2657" i="24"/>
  <c r="H2649" i="24"/>
  <c r="I2645" i="24"/>
  <c r="H2642" i="24"/>
  <c r="H2641" i="24"/>
  <c r="H2633" i="24"/>
  <c r="I2629" i="24"/>
  <c r="H2626" i="24"/>
  <c r="H2625" i="24"/>
  <c r="H2617" i="24"/>
  <c r="I2613" i="24"/>
  <c r="H2610" i="24"/>
  <c r="H2609" i="24"/>
  <c r="H2601" i="24"/>
  <c r="I2597" i="24"/>
  <c r="I2578" i="24"/>
  <c r="H2577" i="24"/>
  <c r="I2571" i="24"/>
  <c r="H2571" i="24"/>
  <c r="H2562" i="24"/>
  <c r="I2562" i="24"/>
  <c r="I2531" i="24"/>
  <c r="H2531" i="24"/>
  <c r="I2529" i="24"/>
  <c r="H2843" i="24"/>
  <c r="H2827" i="24"/>
  <c r="H2811" i="24"/>
  <c r="H2795" i="24"/>
  <c r="H2779" i="24"/>
  <c r="H2763" i="24"/>
  <c r="H2747" i="24"/>
  <c r="H2731" i="24"/>
  <c r="H2715" i="24"/>
  <c r="H2699" i="24"/>
  <c r="H2683" i="24"/>
  <c r="H2667" i="24"/>
  <c r="H2651" i="24"/>
  <c r="H2635" i="24"/>
  <c r="H2619" i="24"/>
  <c r="H2603" i="24"/>
  <c r="I2587" i="24"/>
  <c r="H2587" i="24"/>
  <c r="H2583" i="24"/>
  <c r="H2579" i="24"/>
  <c r="I2565" i="24"/>
  <c r="H2560" i="24"/>
  <c r="I2560" i="24"/>
  <c r="I2555" i="24"/>
  <c r="H2555" i="24"/>
  <c r="H2546" i="24"/>
  <c r="I2546" i="24"/>
  <c r="I2515" i="24"/>
  <c r="H2515" i="24"/>
  <c r="I2513" i="24"/>
  <c r="H2513" i="24"/>
  <c r="I2499" i="24"/>
  <c r="H2499" i="24"/>
  <c r="I2497" i="24"/>
  <c r="H2497" i="24"/>
  <c r="I2483" i="24"/>
  <c r="H2483" i="24"/>
  <c r="I2481" i="24"/>
  <c r="H2481" i="24"/>
  <c r="I2467" i="24"/>
  <c r="H2467" i="24"/>
  <c r="I2465" i="24"/>
  <c r="H2465" i="24"/>
  <c r="I2563" i="24"/>
  <c r="H2563" i="24"/>
  <c r="H2544" i="24"/>
  <c r="I2544" i="24"/>
  <c r="I2539" i="24"/>
  <c r="H2539" i="24"/>
  <c r="H2530" i="24"/>
  <c r="I2530" i="24"/>
  <c r="I2848" i="24"/>
  <c r="I2832" i="24"/>
  <c r="I2816" i="24"/>
  <c r="I2800" i="24"/>
  <c r="I2784" i="24"/>
  <c r="I2768" i="24"/>
  <c r="I2752" i="24"/>
  <c r="I2736" i="24"/>
  <c r="I2720" i="24"/>
  <c r="I2704" i="24"/>
  <c r="I2688" i="24"/>
  <c r="I2672" i="24"/>
  <c r="I2656" i="24"/>
  <c r="I2640" i="24"/>
  <c r="I2624" i="24"/>
  <c r="I2608" i="24"/>
  <c r="H2595" i="24"/>
  <c r="I2594" i="24"/>
  <c r="I2592" i="24"/>
  <c r="I2581" i="24"/>
  <c r="I2576" i="24"/>
  <c r="I2547" i="24"/>
  <c r="H2547" i="24"/>
  <c r="I2545" i="24"/>
  <c r="I2533" i="24"/>
  <c r="H2528" i="24"/>
  <c r="I2528" i="24"/>
  <c r="I2523" i="24"/>
  <c r="H2523" i="24"/>
  <c r="H2514" i="24"/>
  <c r="I2514" i="24"/>
  <c r="H2512" i="24"/>
  <c r="I2512" i="24"/>
  <c r="H2498" i="24"/>
  <c r="I2498" i="24"/>
  <c r="H2496" i="24"/>
  <c r="I2496" i="24"/>
  <c r="H2482" i="24"/>
  <c r="I2482" i="24"/>
  <c r="H2480" i="24"/>
  <c r="I2480" i="24"/>
  <c r="H2466" i="24"/>
  <c r="I2466" i="24"/>
  <c r="H2464" i="24"/>
  <c r="I2464" i="24"/>
  <c r="H2451" i="24"/>
  <c r="I2450" i="24"/>
  <c r="H2449" i="24"/>
  <c r="I2448" i="24"/>
  <c r="H2435" i="24"/>
  <c r="I2434" i="24"/>
  <c r="H2433" i="24"/>
  <c r="I2432" i="24"/>
  <c r="H2419" i="24"/>
  <c r="I2418" i="24"/>
  <c r="H2417" i="24"/>
  <c r="I2416" i="24"/>
  <c r="H2403" i="24"/>
  <c r="I2402" i="24"/>
  <c r="H2401" i="24"/>
  <c r="I2400" i="24"/>
  <c r="H2387" i="24"/>
  <c r="I2386" i="24"/>
  <c r="H2385" i="24"/>
  <c r="I2384" i="24"/>
  <c r="H2371" i="24"/>
  <c r="I2370" i="24"/>
  <c r="H2369" i="24"/>
  <c r="I2368" i="24"/>
  <c r="H2355" i="24"/>
  <c r="I2354" i="24"/>
  <c r="H2353" i="24"/>
  <c r="I2352" i="24"/>
  <c r="H2339" i="24"/>
  <c r="I2338" i="24"/>
  <c r="H2337" i="24"/>
  <c r="I2336" i="24"/>
  <c r="H2323" i="24"/>
  <c r="I2322" i="24"/>
  <c r="H2321" i="24"/>
  <c r="I2320" i="24"/>
  <c r="H2307" i="24"/>
  <c r="I2306" i="24"/>
  <c r="H2305" i="24"/>
  <c r="I2304" i="24"/>
  <c r="H2291" i="24"/>
  <c r="I2290" i="24"/>
  <c r="H2289" i="24"/>
  <c r="I2288" i="24"/>
  <c r="H2275" i="24"/>
  <c r="I2274" i="24"/>
  <c r="H2273" i="24"/>
  <c r="I2272" i="24"/>
  <c r="H2263" i="24"/>
  <c r="I2262" i="24"/>
  <c r="H2261" i="24"/>
  <c r="H2255" i="24"/>
  <c r="I2254" i="24"/>
  <c r="H2253" i="24"/>
  <c r="H2247" i="24"/>
  <c r="I2246" i="24"/>
  <c r="H2245" i="24"/>
  <c r="H2239" i="24"/>
  <c r="I2238" i="24"/>
  <c r="H2237" i="24"/>
  <c r="H2231" i="24"/>
  <c r="I2230" i="24"/>
  <c r="H2229" i="24"/>
  <c r="H2223" i="24"/>
  <c r="I2222" i="24"/>
  <c r="H2221" i="24"/>
  <c r="H2215" i="24"/>
  <c r="I2214" i="24"/>
  <c r="H2213" i="24"/>
  <c r="H2207" i="24"/>
  <c r="I2206" i="24"/>
  <c r="H2205" i="24"/>
  <c r="H2202" i="24"/>
  <c r="I2202" i="24"/>
  <c r="H2199" i="24"/>
  <c r="I2195" i="24"/>
  <c r="H2195" i="24"/>
  <c r="I2185" i="24"/>
  <c r="I2174" i="24"/>
  <c r="H2173" i="24"/>
  <c r="H2170" i="24"/>
  <c r="I2170" i="24"/>
  <c r="I2163" i="24"/>
  <c r="H2163" i="24"/>
  <c r="H2138" i="24"/>
  <c r="I2138" i="24"/>
  <c r="I2131" i="24"/>
  <c r="H2131" i="24"/>
  <c r="H2106" i="24"/>
  <c r="I2106" i="24"/>
  <c r="I2099" i="24"/>
  <c r="H2099" i="24"/>
  <c r="I2075" i="24"/>
  <c r="H2075" i="24"/>
  <c r="I2059" i="24"/>
  <c r="H2059" i="24"/>
  <c r="I2203" i="24"/>
  <c r="H2203" i="24"/>
  <c r="H2178" i="24"/>
  <c r="I2178" i="24"/>
  <c r="I2171" i="24"/>
  <c r="H2171" i="24"/>
  <c r="H2146" i="24"/>
  <c r="I2146" i="24"/>
  <c r="I2139" i="24"/>
  <c r="H2139" i="24"/>
  <c r="H2114" i="24"/>
  <c r="I2114" i="24"/>
  <c r="I2107" i="24"/>
  <c r="H2107" i="24"/>
  <c r="H2082" i="24"/>
  <c r="I2082" i="24"/>
  <c r="H2073" i="24"/>
  <c r="I2073" i="24"/>
  <c r="H2066" i="24"/>
  <c r="I2066" i="24"/>
  <c r="H2507" i="24"/>
  <c r="H2491" i="24"/>
  <c r="H2475" i="24"/>
  <c r="H2459" i="24"/>
  <c r="H2443" i="24"/>
  <c r="H2427" i="24"/>
  <c r="H2411" i="24"/>
  <c r="H2395" i="24"/>
  <c r="H2379" i="24"/>
  <c r="H2363" i="24"/>
  <c r="H2347" i="24"/>
  <c r="H2331" i="24"/>
  <c r="H2315" i="24"/>
  <c r="H2299" i="24"/>
  <c r="H2283" i="24"/>
  <c r="H2267" i="24"/>
  <c r="I2266" i="24"/>
  <c r="H2259" i="24"/>
  <c r="I2258" i="24"/>
  <c r="H2251" i="24"/>
  <c r="I2250" i="24"/>
  <c r="H2243" i="24"/>
  <c r="I2242" i="24"/>
  <c r="H2235" i="24"/>
  <c r="I2234" i="24"/>
  <c r="H2227" i="24"/>
  <c r="I2226" i="24"/>
  <c r="H2219" i="24"/>
  <c r="I2218" i="24"/>
  <c r="H2211" i="24"/>
  <c r="I2210" i="24"/>
  <c r="I2201" i="24"/>
  <c r="I2197" i="24"/>
  <c r="I2190" i="24"/>
  <c r="H2186" i="24"/>
  <c r="I2186" i="24"/>
  <c r="H2183" i="24"/>
  <c r="I2179" i="24"/>
  <c r="H2179" i="24"/>
  <c r="I2169" i="24"/>
  <c r="I2165" i="24"/>
  <c r="I2158" i="24"/>
  <c r="H2154" i="24"/>
  <c r="I2154" i="24"/>
  <c r="H2151" i="24"/>
  <c r="I2147" i="24"/>
  <c r="H2147" i="24"/>
  <c r="I2137" i="24"/>
  <c r="I2133" i="24"/>
  <c r="I2126" i="24"/>
  <c r="H2122" i="24"/>
  <c r="I2122" i="24"/>
  <c r="H2119" i="24"/>
  <c r="I2115" i="24"/>
  <c r="H2115" i="24"/>
  <c r="I2105" i="24"/>
  <c r="I2101" i="24"/>
  <c r="I2094" i="24"/>
  <c r="H2090" i="24"/>
  <c r="I2090" i="24"/>
  <c r="H2087" i="24"/>
  <c r="I2083" i="24"/>
  <c r="H2083" i="24"/>
  <c r="I2067" i="24"/>
  <c r="H2067" i="24"/>
  <c r="I2198" i="24"/>
  <c r="H2194" i="24"/>
  <c r="I2194" i="24"/>
  <c r="H2191" i="24"/>
  <c r="I2187" i="24"/>
  <c r="H2187" i="24"/>
  <c r="I2177" i="24"/>
  <c r="I2166" i="24"/>
  <c r="H2162" i="24"/>
  <c r="I2162" i="24"/>
  <c r="H2159" i="24"/>
  <c r="I2155" i="24"/>
  <c r="H2155" i="24"/>
  <c r="I2145" i="24"/>
  <c r="I2134" i="24"/>
  <c r="H2130" i="24"/>
  <c r="I2130" i="24"/>
  <c r="H2127" i="24"/>
  <c r="I2123" i="24"/>
  <c r="H2123" i="24"/>
  <c r="I2113" i="24"/>
  <c r="I2102" i="24"/>
  <c r="H2098" i="24"/>
  <c r="I2098" i="24"/>
  <c r="H2095" i="24"/>
  <c r="I2091" i="24"/>
  <c r="H2091" i="24"/>
  <c r="H2081" i="24"/>
  <c r="I2081" i="24"/>
  <c r="H2074" i="24"/>
  <c r="I2074" i="24"/>
  <c r="H2065" i="24"/>
  <c r="I2065" i="24"/>
  <c r="I2057" i="24"/>
  <c r="I2049" i="24"/>
  <c r="I2041" i="24"/>
  <c r="I2033" i="24"/>
  <c r="I2025" i="24"/>
  <c r="I2017" i="24"/>
  <c r="I2009" i="24"/>
  <c r="I2001" i="24"/>
  <c r="I1993" i="24"/>
  <c r="I1985" i="24"/>
  <c r="I1984" i="24"/>
  <c r="I1972" i="24"/>
  <c r="I1949" i="24"/>
  <c r="I1945" i="24"/>
  <c r="I1922" i="24"/>
  <c r="I1921" i="24"/>
  <c r="I1893" i="24"/>
  <c r="I1885" i="24"/>
  <c r="I1881" i="24"/>
  <c r="I1858" i="24"/>
  <c r="I1857" i="24"/>
  <c r="I1829" i="24"/>
  <c r="I1821" i="24"/>
  <c r="I1817" i="24"/>
  <c r="I1794" i="24"/>
  <c r="I1793" i="24"/>
  <c r="I1792" i="24"/>
  <c r="H1775" i="24"/>
  <c r="I1774" i="24"/>
  <c r="I1762" i="24"/>
  <c r="I1761" i="24"/>
  <c r="I1760" i="24"/>
  <c r="I1737" i="24"/>
  <c r="I1725" i="24"/>
  <c r="I1717" i="24"/>
  <c r="H1711" i="24"/>
  <c r="I1710" i="24"/>
  <c r="I1698" i="24"/>
  <c r="I1697" i="24"/>
  <c r="I1696" i="24"/>
  <c r="I1673" i="24"/>
  <c r="I1661" i="24"/>
  <c r="H1657" i="24"/>
  <c r="I1656" i="24"/>
  <c r="H1637" i="24"/>
  <c r="H1633" i="24"/>
  <c r="I1628" i="24"/>
  <c r="I1624" i="24"/>
  <c r="I1590" i="24"/>
  <c r="I1587" i="24"/>
  <c r="H1587" i="24"/>
  <c r="H1574" i="24"/>
  <c r="I1574" i="24"/>
  <c r="I2058" i="24"/>
  <c r="H2051" i="24"/>
  <c r="I2050" i="24"/>
  <c r="H2043" i="24"/>
  <c r="I2042" i="24"/>
  <c r="H2035" i="24"/>
  <c r="I2034" i="24"/>
  <c r="H2027" i="24"/>
  <c r="I2026" i="24"/>
  <c r="H2019" i="24"/>
  <c r="I2018" i="24"/>
  <c r="H2011" i="24"/>
  <c r="I2010" i="24"/>
  <c r="H2003" i="24"/>
  <c r="I2002" i="24"/>
  <c r="H1995" i="24"/>
  <c r="I1994" i="24"/>
  <c r="H1987" i="24"/>
  <c r="I1986" i="24"/>
  <c r="I1983" i="24"/>
  <c r="I1968" i="24"/>
  <c r="I1967" i="24"/>
  <c r="H1951" i="24"/>
  <c r="I1950" i="24"/>
  <c r="I1941" i="24"/>
  <c r="I1940" i="24"/>
  <c r="I1933" i="24"/>
  <c r="I1929" i="24"/>
  <c r="I1906" i="24"/>
  <c r="I1905" i="24"/>
  <c r="I1904" i="24"/>
  <c r="H1887" i="24"/>
  <c r="I1886" i="24"/>
  <c r="I1877" i="24"/>
  <c r="I1876" i="24"/>
  <c r="I1869" i="24"/>
  <c r="I1865" i="24"/>
  <c r="I1842" i="24"/>
  <c r="I1841" i="24"/>
  <c r="I1840" i="24"/>
  <c r="H1823" i="24"/>
  <c r="I1822" i="24"/>
  <c r="I1813" i="24"/>
  <c r="I1812" i="24"/>
  <c r="I1805" i="24"/>
  <c r="I1801" i="24"/>
  <c r="I1778" i="24"/>
  <c r="I1777" i="24"/>
  <c r="I1776" i="24"/>
  <c r="I1753" i="24"/>
  <c r="I1741" i="24"/>
  <c r="I1733" i="24"/>
  <c r="H1727" i="24"/>
  <c r="I1726" i="24"/>
  <c r="I1712" i="24"/>
  <c r="H1663" i="24"/>
  <c r="I1662" i="24"/>
  <c r="I1979" i="24"/>
  <c r="I1963" i="24"/>
  <c r="I1952" i="24"/>
  <c r="H1935" i="24"/>
  <c r="I1934" i="24"/>
  <c r="I1924" i="24"/>
  <c r="I1888" i="24"/>
  <c r="H1871" i="24"/>
  <c r="I1870" i="24"/>
  <c r="I1860" i="24"/>
  <c r="I1824" i="24"/>
  <c r="H1807" i="24"/>
  <c r="I1806" i="24"/>
  <c r="I1796" i="24"/>
  <c r="H1743" i="24"/>
  <c r="I1742" i="24"/>
  <c r="I1728" i="24"/>
  <c r="H1608" i="24"/>
  <c r="I1608" i="24"/>
  <c r="H1588" i="24"/>
  <c r="I1588" i="24"/>
  <c r="H1576" i="24"/>
  <c r="I1599" i="24"/>
  <c r="H1599" i="24"/>
  <c r="I1589" i="24"/>
  <c r="H1589" i="24"/>
  <c r="I1579" i="24"/>
  <c r="H1579" i="24"/>
  <c r="H1560" i="24"/>
  <c r="H1559" i="24"/>
  <c r="I1551" i="24"/>
  <c r="I1539" i="24"/>
  <c r="H1535" i="24"/>
  <c r="I1531" i="24"/>
  <c r="H1525" i="24"/>
  <c r="I1524" i="24"/>
  <c r="H1523" i="24"/>
  <c r="H1515" i="24"/>
  <c r="I1510" i="24"/>
  <c r="H1496" i="24"/>
  <c r="H1495" i="24"/>
  <c r="H1471" i="24"/>
  <c r="H1461" i="24"/>
  <c r="I1460" i="24"/>
  <c r="H1459" i="24"/>
  <c r="H995" i="24"/>
  <c r="I995" i="24"/>
  <c r="I969" i="24"/>
  <c r="H969" i="24"/>
  <c r="H964" i="24"/>
  <c r="I964" i="24"/>
  <c r="H931" i="24"/>
  <c r="I931" i="24"/>
  <c r="I905" i="24"/>
  <c r="H905" i="24"/>
  <c r="H900" i="24"/>
  <c r="I900" i="24"/>
  <c r="H867" i="24"/>
  <c r="I867" i="24"/>
  <c r="I841" i="24"/>
  <c r="H841" i="24"/>
  <c r="H836" i="24"/>
  <c r="I836" i="24"/>
  <c r="H794" i="24"/>
  <c r="I794" i="24"/>
  <c r="H775" i="24"/>
  <c r="I775" i="24"/>
  <c r="H762" i="24"/>
  <c r="I762" i="24"/>
  <c r="H693" i="24"/>
  <c r="I693" i="24"/>
  <c r="H690" i="24"/>
  <c r="I690" i="24"/>
  <c r="I428" i="24"/>
  <c r="H428" i="24"/>
  <c r="H1541" i="24"/>
  <c r="I1540" i="24"/>
  <c r="H1417" i="24"/>
  <c r="H1385" i="24"/>
  <c r="H1369" i="24"/>
  <c r="H1353" i="24"/>
  <c r="H1337" i="24"/>
  <c r="H1321" i="24"/>
  <c r="H1305" i="24"/>
  <c r="H1289" i="24"/>
  <c r="H1273" i="24"/>
  <c r="H1257" i="24"/>
  <c r="H1241" i="24"/>
  <c r="I1240" i="24"/>
  <c r="I1239" i="24"/>
  <c r="H1225" i="24"/>
  <c r="I1224" i="24"/>
  <c r="I1223" i="24"/>
  <c r="H1209" i="24"/>
  <c r="I1208" i="24"/>
  <c r="I1207" i="24"/>
  <c r="H1193" i="24"/>
  <c r="I1192" i="24"/>
  <c r="I1191" i="24"/>
  <c r="H1177" i="24"/>
  <c r="I1176" i="24"/>
  <c r="I1175" i="24"/>
  <c r="H1161" i="24"/>
  <c r="I1160" i="24"/>
  <c r="I1159" i="24"/>
  <c r="H1145" i="24"/>
  <c r="I1144" i="24"/>
  <c r="I1143" i="24"/>
  <c r="H1129" i="24"/>
  <c r="I1128" i="24"/>
  <c r="I1127" i="24"/>
  <c r="I1112" i="24"/>
  <c r="I1111" i="24"/>
  <c r="I1096" i="24"/>
  <c r="I1095" i="24"/>
  <c r="I1080" i="24"/>
  <c r="I1079" i="24"/>
  <c r="I1064" i="24"/>
  <c r="I1063" i="24"/>
  <c r="I1048" i="24"/>
  <c r="I1047" i="24"/>
  <c r="I1032" i="24"/>
  <c r="I1031" i="24"/>
  <c r="H1015" i="24"/>
  <c r="H1011" i="24"/>
  <c r="I1011" i="24"/>
  <c r="I985" i="24"/>
  <c r="H985" i="24"/>
  <c r="H980" i="24"/>
  <c r="I980" i="24"/>
  <c r="H947" i="24"/>
  <c r="I947" i="24"/>
  <c r="I921" i="24"/>
  <c r="H921" i="24"/>
  <c r="H883" i="24"/>
  <c r="I883" i="24"/>
  <c r="I857" i="24"/>
  <c r="H857" i="24"/>
  <c r="H852" i="24"/>
  <c r="I852" i="24"/>
  <c r="I783" i="24"/>
  <c r="H783" i="24"/>
  <c r="I780" i="24"/>
  <c r="H780" i="24"/>
  <c r="H754" i="24"/>
  <c r="I754" i="24"/>
  <c r="H747" i="24"/>
  <c r="I747" i="24"/>
  <c r="H697" i="24"/>
  <c r="I697" i="24"/>
  <c r="H694" i="24"/>
  <c r="I694" i="24"/>
  <c r="H679" i="24"/>
  <c r="I679" i="24"/>
  <c r="I676" i="24"/>
  <c r="H676" i="24"/>
  <c r="H651" i="24"/>
  <c r="I651" i="24"/>
  <c r="I1455" i="24"/>
  <c r="I1443" i="24"/>
  <c r="I1435" i="24"/>
  <c r="I1428" i="24"/>
  <c r="I1427" i="24"/>
  <c r="I1420" i="24"/>
  <c r="I1419" i="24"/>
  <c r="I1408" i="24"/>
  <c r="I1407" i="24"/>
  <c r="I1396" i="24"/>
  <c r="I1395" i="24"/>
  <c r="I1388" i="24"/>
  <c r="I1387" i="24"/>
  <c r="I1372" i="24"/>
  <c r="I1371" i="24"/>
  <c r="I1356" i="24"/>
  <c r="I1355" i="24"/>
  <c r="I1340" i="24"/>
  <c r="I1339" i="24"/>
  <c r="I1324" i="24"/>
  <c r="I1323" i="24"/>
  <c r="I1308" i="24"/>
  <c r="I1307" i="24"/>
  <c r="I1292" i="24"/>
  <c r="I1291" i="24"/>
  <c r="I1276" i="24"/>
  <c r="I1275" i="24"/>
  <c r="I1260" i="24"/>
  <c r="I1259" i="24"/>
  <c r="H1245" i="24"/>
  <c r="I1244" i="24"/>
  <c r="I1243" i="24"/>
  <c r="H1229" i="24"/>
  <c r="I1228" i="24"/>
  <c r="I1227" i="24"/>
  <c r="H1213" i="24"/>
  <c r="I1212" i="24"/>
  <c r="I1211" i="24"/>
  <c r="H1197" i="24"/>
  <c r="I1196" i="24"/>
  <c r="I1195" i="24"/>
  <c r="H1181" i="24"/>
  <c r="I1180" i="24"/>
  <c r="I1179" i="24"/>
  <c r="H1165" i="24"/>
  <c r="I1164" i="24"/>
  <c r="I1163" i="24"/>
  <c r="H1149" i="24"/>
  <c r="I1148" i="24"/>
  <c r="I1147" i="24"/>
  <c r="H1133" i="24"/>
  <c r="I1132" i="24"/>
  <c r="I1131" i="24"/>
  <c r="H1117" i="24"/>
  <c r="I1116" i="24"/>
  <c r="I1115" i="24"/>
  <c r="H1101" i="24"/>
  <c r="I1100" i="24"/>
  <c r="I1099" i="24"/>
  <c r="H1085" i="24"/>
  <c r="I1084" i="24"/>
  <c r="I1083" i="24"/>
  <c r="H1069" i="24"/>
  <c r="I1068" i="24"/>
  <c r="I1067" i="24"/>
  <c r="H1053" i="24"/>
  <c r="I1052" i="24"/>
  <c r="I1051" i="24"/>
  <c r="H1037" i="24"/>
  <c r="I1036" i="24"/>
  <c r="I1035" i="24"/>
  <c r="H1025" i="24"/>
  <c r="H1016" i="24"/>
  <c r="I1001" i="24"/>
  <c r="H1001" i="24"/>
  <c r="H996" i="24"/>
  <c r="I996" i="24"/>
  <c r="H989" i="24"/>
  <c r="H963" i="24"/>
  <c r="I963" i="24"/>
  <c r="I937" i="24"/>
  <c r="H937" i="24"/>
  <c r="H932" i="24"/>
  <c r="I932" i="24"/>
  <c r="H899" i="24"/>
  <c r="I899" i="24"/>
  <c r="I873" i="24"/>
  <c r="H873" i="24"/>
  <c r="H868" i="24"/>
  <c r="I868" i="24"/>
  <c r="H835" i="24"/>
  <c r="I835" i="24"/>
  <c r="I808" i="24"/>
  <c r="H808" i="24"/>
  <c r="H802" i="24"/>
  <c r="I802" i="24"/>
  <c r="H795" i="24"/>
  <c r="I795" i="24"/>
  <c r="H781" i="24"/>
  <c r="I781" i="24"/>
  <c r="H777" i="24"/>
  <c r="I777" i="24"/>
  <c r="H774" i="24"/>
  <c r="I774" i="24"/>
  <c r="H763" i="24"/>
  <c r="I763" i="24"/>
  <c r="H691" i="24"/>
  <c r="I691" i="24"/>
  <c r="H677" i="24"/>
  <c r="I677" i="24"/>
  <c r="I664" i="24"/>
  <c r="H664" i="24"/>
  <c r="I619" i="24"/>
  <c r="H619" i="24"/>
  <c r="I610" i="24"/>
  <c r="H610" i="24"/>
  <c r="H1573" i="24"/>
  <c r="I1572" i="24"/>
  <c r="H1509" i="24"/>
  <c r="I1508" i="24"/>
  <c r="I1494" i="24"/>
  <c r="H1445" i="24"/>
  <c r="I1444" i="24"/>
  <c r="H1401" i="24"/>
  <c r="H1377" i="24"/>
  <c r="H1361" i="24"/>
  <c r="H1345" i="24"/>
  <c r="H1329" i="24"/>
  <c r="H1313" i="24"/>
  <c r="H1297" i="24"/>
  <c r="H1281" i="24"/>
  <c r="H1265" i="24"/>
  <c r="H1249" i="24"/>
  <c r="H1233" i="24"/>
  <c r="H1217" i="24"/>
  <c r="H1201" i="24"/>
  <c r="H1185" i="24"/>
  <c r="H1169" i="24"/>
  <c r="H1153" i="24"/>
  <c r="H1137" i="24"/>
  <c r="H1121" i="24"/>
  <c r="H1105" i="24"/>
  <c r="H1089" i="24"/>
  <c r="H1073" i="24"/>
  <c r="H1057" i="24"/>
  <c r="H1041" i="24"/>
  <c r="I1017" i="24"/>
  <c r="H1017" i="24"/>
  <c r="H1012" i="24"/>
  <c r="I1012" i="24"/>
  <c r="H1005" i="24"/>
  <c r="H983" i="24"/>
  <c r="H979" i="24"/>
  <c r="I979" i="24"/>
  <c r="I953" i="24"/>
  <c r="H953" i="24"/>
  <c r="H948" i="24"/>
  <c r="I948" i="24"/>
  <c r="I889" i="24"/>
  <c r="H889" i="24"/>
  <c r="H884" i="24"/>
  <c r="I884" i="24"/>
  <c r="H851" i="24"/>
  <c r="I851" i="24"/>
  <c r="I825" i="24"/>
  <c r="H825" i="24"/>
  <c r="H821" i="24"/>
  <c r="I821" i="24"/>
  <c r="H782" i="24"/>
  <c r="I782" i="24"/>
  <c r="H746" i="24"/>
  <c r="I746" i="24"/>
  <c r="I728" i="24"/>
  <c r="H728" i="24"/>
  <c r="H722" i="24"/>
  <c r="I722" i="24"/>
  <c r="H706" i="24"/>
  <c r="I706" i="24"/>
  <c r="H695" i="24"/>
  <c r="I695" i="24"/>
  <c r="I692" i="24"/>
  <c r="H692" i="24"/>
  <c r="H678" i="24"/>
  <c r="I678" i="24"/>
  <c r="H650" i="24"/>
  <c r="I650" i="24"/>
  <c r="H356" i="24"/>
  <c r="I356" i="24"/>
  <c r="I326" i="24"/>
  <c r="H326" i="24"/>
  <c r="I182" i="24"/>
  <c r="H182" i="24"/>
  <c r="I166" i="24"/>
  <c r="H166" i="24"/>
  <c r="H162" i="24"/>
  <c r="I162" i="24"/>
  <c r="H153" i="24"/>
  <c r="I153" i="24"/>
  <c r="H146" i="24"/>
  <c r="I146" i="24"/>
  <c r="H137" i="24"/>
  <c r="I137" i="24"/>
  <c r="H130" i="24"/>
  <c r="I130" i="24"/>
  <c r="H121" i="24"/>
  <c r="I121" i="24"/>
  <c r="H95" i="24"/>
  <c r="I95" i="24"/>
  <c r="H88" i="24"/>
  <c r="I88" i="24"/>
  <c r="H603" i="24"/>
  <c r="I603" i="24"/>
  <c r="H594" i="24"/>
  <c r="I594" i="24"/>
  <c r="I344" i="24"/>
  <c r="H344" i="24"/>
  <c r="H820" i="24"/>
  <c r="H618" i="24"/>
  <c r="I404" i="24"/>
  <c r="H404" i="24"/>
  <c r="H395" i="24"/>
  <c r="I395" i="24"/>
  <c r="H349" i="24"/>
  <c r="I349" i="24"/>
  <c r="H337" i="24"/>
  <c r="I337" i="24"/>
  <c r="I628" i="24"/>
  <c r="H628" i="24"/>
  <c r="H602" i="24"/>
  <c r="I602" i="24"/>
  <c r="H595" i="24"/>
  <c r="I595" i="24"/>
  <c r="I380" i="24"/>
  <c r="H380" i="24"/>
  <c r="I587" i="24"/>
  <c r="I586" i="24"/>
  <c r="I579" i="24"/>
  <c r="I578" i="24"/>
  <c r="I571" i="24"/>
  <c r="I570" i="24"/>
  <c r="I563" i="24"/>
  <c r="I562" i="24"/>
  <c r="I555" i="24"/>
  <c r="I554" i="24"/>
  <c r="I547" i="24"/>
  <c r="I546" i="24"/>
  <c r="I539" i="24"/>
  <c r="I538" i="24"/>
  <c r="I531" i="24"/>
  <c r="I530" i="24"/>
  <c r="I523" i="24"/>
  <c r="I522" i="24"/>
  <c r="I515" i="24"/>
  <c r="I514" i="24"/>
  <c r="I507" i="24"/>
  <c r="I506" i="24"/>
  <c r="I499" i="24"/>
  <c r="I498" i="24"/>
  <c r="I491" i="24"/>
  <c r="I490" i="24"/>
  <c r="I483" i="24"/>
  <c r="I482" i="24"/>
  <c r="I475" i="24"/>
  <c r="I474" i="24"/>
  <c r="I467" i="24"/>
  <c r="I466" i="24"/>
  <c r="I459" i="24"/>
  <c r="I458" i="24"/>
  <c r="I451" i="24"/>
  <c r="I450" i="24"/>
  <c r="I443" i="24"/>
  <c r="H442" i="24"/>
  <c r="I442" i="24"/>
  <c r="I430" i="24"/>
  <c r="H430" i="24"/>
  <c r="H426" i="24"/>
  <c r="H414" i="24"/>
  <c r="H402" i="24"/>
  <c r="H396" i="24"/>
  <c r="I382" i="24"/>
  <c r="H382" i="24"/>
  <c r="H378" i="24"/>
  <c r="H369" i="24"/>
  <c r="I369" i="24"/>
  <c r="H353" i="24"/>
  <c r="I219" i="24"/>
  <c r="H219" i="24"/>
  <c r="I198" i="24"/>
  <c r="H198" i="24"/>
  <c r="I183" i="24"/>
  <c r="H183" i="24"/>
  <c r="I167" i="24"/>
  <c r="H167" i="24"/>
  <c r="I431" i="24"/>
  <c r="I427" i="24"/>
  <c r="I403" i="24"/>
  <c r="H397" i="24"/>
  <c r="I383" i="24"/>
  <c r="I379" i="24"/>
  <c r="H376" i="24"/>
  <c r="I376" i="24"/>
  <c r="I357" i="24"/>
  <c r="H357" i="24"/>
  <c r="I354" i="24"/>
  <c r="H354" i="24"/>
  <c r="H348" i="24"/>
  <c r="I348" i="24"/>
  <c r="H336" i="24"/>
  <c r="I336" i="24"/>
  <c r="H330" i="24"/>
  <c r="H424" i="24"/>
  <c r="I424" i="24"/>
  <c r="I410" i="24"/>
  <c r="H410" i="24"/>
  <c r="I398" i="24"/>
  <c r="H398" i="24"/>
  <c r="H368" i="24"/>
  <c r="I368" i="24"/>
  <c r="H355" i="24"/>
  <c r="I355" i="24"/>
  <c r="H351" i="24"/>
  <c r="I351" i="24"/>
  <c r="H216" i="24"/>
  <c r="I216" i="24"/>
  <c r="I199" i="24"/>
  <c r="H199" i="24"/>
  <c r="I193" i="24"/>
  <c r="H193" i="24"/>
  <c r="I177" i="24"/>
  <c r="H177" i="24"/>
  <c r="H201" i="24"/>
  <c r="I195" i="24"/>
  <c r="H195" i="24"/>
  <c r="H190" i="24"/>
  <c r="H185" i="24"/>
  <c r="I179" i="24"/>
  <c r="H179" i="24"/>
  <c r="H174" i="24"/>
  <c r="H169" i="24"/>
  <c r="H157" i="24"/>
  <c r="I157" i="24"/>
  <c r="H150" i="24"/>
  <c r="I150" i="24"/>
  <c r="H141" i="24"/>
  <c r="I141" i="24"/>
  <c r="H134" i="24"/>
  <c r="I134" i="24"/>
  <c r="H125" i="24"/>
  <c r="I125" i="24"/>
  <c r="H118" i="24"/>
  <c r="I118" i="24"/>
  <c r="H112" i="24"/>
  <c r="I112" i="24"/>
  <c r="H83" i="24"/>
  <c r="I83" i="24"/>
  <c r="H394" i="24"/>
  <c r="I367" i="24"/>
  <c r="I363" i="24"/>
  <c r="H362" i="24"/>
  <c r="H350" i="24"/>
  <c r="I347" i="24"/>
  <c r="H341" i="24"/>
  <c r="I339" i="24"/>
  <c r="H338" i="24"/>
  <c r="I335" i="24"/>
  <c r="I191" i="24"/>
  <c r="H191" i="24"/>
  <c r="I175" i="24"/>
  <c r="H175" i="24"/>
  <c r="H161" i="24"/>
  <c r="I161" i="24"/>
  <c r="H154" i="24"/>
  <c r="I154" i="24"/>
  <c r="H145" i="24"/>
  <c r="I145" i="24"/>
  <c r="H138" i="24"/>
  <c r="I138" i="24"/>
  <c r="H129" i="24"/>
  <c r="I129" i="24"/>
  <c r="H122" i="24"/>
  <c r="I122" i="24"/>
  <c r="H107" i="24"/>
  <c r="I107" i="24"/>
  <c r="I89" i="24"/>
  <c r="H89" i="24"/>
  <c r="H76" i="24"/>
  <c r="I76" i="24"/>
  <c r="I203" i="24"/>
  <c r="H203" i="24"/>
  <c r="I187" i="24"/>
  <c r="H187" i="24"/>
  <c r="I171" i="24"/>
  <c r="H171" i="24"/>
  <c r="H158" i="24"/>
  <c r="I158" i="24"/>
  <c r="H149" i="24"/>
  <c r="I149" i="24"/>
  <c r="H142" i="24"/>
  <c r="I142" i="24"/>
  <c r="H133" i="24"/>
  <c r="I133" i="24"/>
  <c r="H126" i="24"/>
  <c r="I126" i="24"/>
  <c r="H117" i="24"/>
  <c r="I117" i="24"/>
  <c r="H113" i="24"/>
  <c r="I113" i="24"/>
  <c r="H100" i="24"/>
  <c r="I100" i="24"/>
  <c r="I104" i="24"/>
  <c r="I80" i="24"/>
  <c r="H163" i="24"/>
  <c r="H159" i="24"/>
  <c r="H155" i="24"/>
  <c r="H151" i="24"/>
  <c r="H147" i="24"/>
  <c r="H143" i="24"/>
  <c r="H139" i="24"/>
  <c r="H135" i="24"/>
  <c r="H131" i="24"/>
  <c r="H127" i="24"/>
  <c r="H123" i="24"/>
  <c r="H119" i="24"/>
  <c r="H115" i="24"/>
  <c r="H114" i="24"/>
  <c r="I111" i="24"/>
  <c r="H105" i="24"/>
  <c r="I99" i="24"/>
  <c r="I87" i="24"/>
  <c r="H81" i="24"/>
  <c r="I75" i="24"/>
  <c r="I1779" i="24"/>
  <c r="H1779" i="24"/>
  <c r="H1748" i="24"/>
  <c r="I1748" i="24"/>
  <c r="H1718" i="24"/>
  <c r="I1718" i="24"/>
  <c r="H1684" i="24"/>
  <c r="I1684" i="24"/>
  <c r="I1436" i="24"/>
  <c r="H1436" i="24"/>
  <c r="H1410" i="24"/>
  <c r="I1410" i="24"/>
  <c r="I800" i="24"/>
  <c r="H800" i="24"/>
  <c r="H733" i="24"/>
  <c r="I733" i="24"/>
  <c r="I616" i="24"/>
  <c r="H616" i="24"/>
  <c r="I608" i="24"/>
  <c r="H608" i="24"/>
  <c r="I600" i="24"/>
  <c r="H600" i="24"/>
  <c r="I592" i="24"/>
  <c r="H592" i="24"/>
  <c r="I584" i="24"/>
  <c r="H584" i="24"/>
  <c r="I576" i="24"/>
  <c r="H576" i="24"/>
  <c r="I568" i="24"/>
  <c r="H568" i="24"/>
  <c r="I560" i="24"/>
  <c r="H560" i="24"/>
  <c r="I552" i="24"/>
  <c r="H552" i="24"/>
  <c r="I544" i="24"/>
  <c r="H544" i="24"/>
  <c r="I536" i="24"/>
  <c r="H536" i="24"/>
  <c r="I520" i="24"/>
  <c r="H520" i="24"/>
  <c r="I464" i="24"/>
  <c r="H464" i="24"/>
  <c r="I440" i="24"/>
  <c r="H440" i="24"/>
  <c r="I434" i="24"/>
  <c r="H434" i="24"/>
  <c r="H345" i="24"/>
  <c r="I345" i="24"/>
  <c r="I207" i="24"/>
  <c r="H207" i="24"/>
  <c r="I77" i="24"/>
  <c r="H77" i="24"/>
  <c r="I2999" i="24"/>
  <c r="I2995" i="24"/>
  <c r="I2983" i="24"/>
  <c r="I2975" i="24"/>
  <c r="I2943" i="24"/>
  <c r="I2879" i="24"/>
  <c r="I2875" i="24"/>
  <c r="I2863" i="24"/>
  <c r="I2842" i="24"/>
  <c r="I2826" i="24"/>
  <c r="I2778" i="24"/>
  <c r="I2762" i="24"/>
  <c r="I2746" i="24"/>
  <c r="I2730" i="24"/>
  <c r="I2650" i="24"/>
  <c r="I2634" i="24"/>
  <c r="I2618" i="24"/>
  <c r="H2260" i="24"/>
  <c r="I2260" i="24"/>
  <c r="H2252" i="24"/>
  <c r="I2252" i="24"/>
  <c r="H2244" i="24"/>
  <c r="I2244" i="24"/>
  <c r="H2236" i="24"/>
  <c r="I2236" i="24"/>
  <c r="H2228" i="24"/>
  <c r="I2228" i="24"/>
  <c r="H2220" i="24"/>
  <c r="I2220" i="24"/>
  <c r="H2212" i="24"/>
  <c r="I2212" i="24"/>
  <c r="H2204" i="24"/>
  <c r="I2204" i="24"/>
  <c r="H2196" i="24"/>
  <c r="I2196" i="24"/>
  <c r="H2188" i="24"/>
  <c r="I2188" i="24"/>
  <c r="H2180" i="24"/>
  <c r="I2180" i="24"/>
  <c r="H2172" i="24"/>
  <c r="I2172" i="24"/>
  <c r="H2164" i="24"/>
  <c r="I2164" i="24"/>
  <c r="H2156" i="24"/>
  <c r="I2156" i="24"/>
  <c r="H2148" i="24"/>
  <c r="I2148" i="24"/>
  <c r="H2140" i="24"/>
  <c r="I2140" i="24"/>
  <c r="H2132" i="24"/>
  <c r="I2132" i="24"/>
  <c r="H2124" i="24"/>
  <c r="I2124" i="24"/>
  <c r="H2116" i="24"/>
  <c r="I2116" i="24"/>
  <c r="H2108" i="24"/>
  <c r="I2108" i="24"/>
  <c r="H2100" i="24"/>
  <c r="I2100" i="24"/>
  <c r="H2092" i="24"/>
  <c r="I2092" i="24"/>
  <c r="H2084" i="24"/>
  <c r="I2084" i="24"/>
  <c r="H2076" i="24"/>
  <c r="I2076" i="24"/>
  <c r="H2068" i="24"/>
  <c r="I2068" i="24"/>
  <c r="H2060" i="24"/>
  <c r="I2060" i="24"/>
  <c r="H2052" i="24"/>
  <c r="I2052" i="24"/>
  <c r="H2044" i="24"/>
  <c r="I2044" i="24"/>
  <c r="H2036" i="24"/>
  <c r="I2036" i="24"/>
  <c r="H2028" i="24"/>
  <c r="I2028" i="24"/>
  <c r="H2020" i="24"/>
  <c r="I2020" i="24"/>
  <c r="H2012" i="24"/>
  <c r="I2012" i="24"/>
  <c r="H2004" i="24"/>
  <c r="I2004" i="24"/>
  <c r="H1996" i="24"/>
  <c r="I1996" i="24"/>
  <c r="H1988" i="24"/>
  <c r="I1988" i="24"/>
  <c r="I1969" i="24"/>
  <c r="H1969" i="24"/>
  <c r="I1955" i="24"/>
  <c r="H1955" i="24"/>
  <c r="H1930" i="24"/>
  <c r="I1930" i="24"/>
  <c r="I1891" i="24"/>
  <c r="H1891" i="24"/>
  <c r="H1866" i="24"/>
  <c r="I1866" i="24"/>
  <c r="I1827" i="24"/>
  <c r="H1827" i="24"/>
  <c r="H1802" i="24"/>
  <c r="I1802" i="24"/>
  <c r="I1907" i="24"/>
  <c r="H1907" i="24"/>
  <c r="H1818" i="24"/>
  <c r="I1818" i="24"/>
  <c r="I1715" i="24"/>
  <c r="H1715" i="24"/>
  <c r="H1635" i="24"/>
  <c r="I1635" i="24"/>
  <c r="I1626" i="24"/>
  <c r="H1626" i="24"/>
  <c r="I1549" i="24"/>
  <c r="H1549" i="24"/>
  <c r="I1500" i="24"/>
  <c r="H1500" i="24"/>
  <c r="I1485" i="24"/>
  <c r="H1485" i="24"/>
  <c r="I660" i="24"/>
  <c r="H660" i="24"/>
  <c r="I624" i="24"/>
  <c r="H624" i="24"/>
  <c r="I528" i="24"/>
  <c r="H528" i="24"/>
  <c r="I512" i="24"/>
  <c r="H512" i="24"/>
  <c r="I504" i="24"/>
  <c r="H504" i="24"/>
  <c r="I496" i="24"/>
  <c r="H496" i="24"/>
  <c r="I488" i="24"/>
  <c r="H488" i="24"/>
  <c r="I480" i="24"/>
  <c r="H480" i="24"/>
  <c r="I456" i="24"/>
  <c r="H456" i="24"/>
  <c r="I448" i="24"/>
  <c r="H448" i="24"/>
  <c r="H391" i="24"/>
  <c r="I391" i="24"/>
  <c r="I373" i="24"/>
  <c r="H373" i="24"/>
  <c r="H212" i="24"/>
  <c r="I212" i="24"/>
  <c r="I2991" i="24"/>
  <c r="I2987" i="24"/>
  <c r="I2979" i="24"/>
  <c r="I2971" i="24"/>
  <c r="I2967" i="24"/>
  <c r="I2963" i="24"/>
  <c r="I2959" i="24"/>
  <c r="I2955" i="24"/>
  <c r="I2951" i="24"/>
  <c r="I2947" i="24"/>
  <c r="I2939" i="24"/>
  <c r="I2935" i="24"/>
  <c r="I2931" i="24"/>
  <c r="I2927" i="24"/>
  <c r="I2923" i="24"/>
  <c r="I2919" i="24"/>
  <c r="I2915" i="24"/>
  <c r="I2911" i="24"/>
  <c r="I2907" i="24"/>
  <c r="I2903" i="24"/>
  <c r="I2899" i="24"/>
  <c r="I2895" i="24"/>
  <c r="I2891" i="24"/>
  <c r="I2887" i="24"/>
  <c r="I2883" i="24"/>
  <c r="I2871" i="24"/>
  <c r="I2867" i="24"/>
  <c r="I2859" i="24"/>
  <c r="I2855" i="24"/>
  <c r="I2851" i="24"/>
  <c r="I2810" i="24"/>
  <c r="I2794" i="24"/>
  <c r="I2714" i="24"/>
  <c r="I2698" i="24"/>
  <c r="I2682" i="24"/>
  <c r="I2666" i="24"/>
  <c r="I2998" i="24"/>
  <c r="I2994" i="24"/>
  <c r="I2990" i="24"/>
  <c r="I2986" i="24"/>
  <c r="I2982" i="24"/>
  <c r="I2978" i="24"/>
  <c r="I2974" i="24"/>
  <c r="I2970" i="24"/>
  <c r="I2966" i="24"/>
  <c r="I2962" i="24"/>
  <c r="I2958" i="24"/>
  <c r="I2954" i="24"/>
  <c r="I2950" i="24"/>
  <c r="I2946" i="24"/>
  <c r="I2942" i="24"/>
  <c r="I2938" i="24"/>
  <c r="I2934" i="24"/>
  <c r="I2930" i="24"/>
  <c r="I2926" i="24"/>
  <c r="I2922" i="24"/>
  <c r="I2918" i="24"/>
  <c r="I2914" i="24"/>
  <c r="I2910" i="24"/>
  <c r="I2906" i="24"/>
  <c r="I2902" i="24"/>
  <c r="I2898" i="24"/>
  <c r="I2894" i="24"/>
  <c r="I2890" i="24"/>
  <c r="I2886" i="24"/>
  <c r="I2882" i="24"/>
  <c r="I2878" i="24"/>
  <c r="I2874" i="24"/>
  <c r="I2870" i="24"/>
  <c r="I2866" i="24"/>
  <c r="I2862" i="24"/>
  <c r="I2858" i="24"/>
  <c r="I2854" i="24"/>
  <c r="I2850" i="24"/>
  <c r="I2840" i="24"/>
  <c r="H2839" i="24"/>
  <c r="I2838" i="24"/>
  <c r="I2824" i="24"/>
  <c r="H2823" i="24"/>
  <c r="I2822" i="24"/>
  <c r="I2808" i="24"/>
  <c r="H2807" i="24"/>
  <c r="I2806" i="24"/>
  <c r="I2792" i="24"/>
  <c r="H2791" i="24"/>
  <c r="I2790" i="24"/>
  <c r="I2776" i="24"/>
  <c r="H2775" i="24"/>
  <c r="I2774" i="24"/>
  <c r="I2760" i="24"/>
  <c r="H2759" i="24"/>
  <c r="I2758" i="24"/>
  <c r="I2744" i="24"/>
  <c r="H2743" i="24"/>
  <c r="I2742" i="24"/>
  <c r="I2728" i="24"/>
  <c r="H2727" i="24"/>
  <c r="I2726" i="24"/>
  <c r="I2712" i="24"/>
  <c r="H2711" i="24"/>
  <c r="I2710" i="24"/>
  <c r="I2696" i="24"/>
  <c r="H2695" i="24"/>
  <c r="I2694" i="24"/>
  <c r="I2680" i="24"/>
  <c r="H2679" i="24"/>
  <c r="I2678" i="24"/>
  <c r="I2664" i="24"/>
  <c r="H2663" i="24"/>
  <c r="I2662" i="24"/>
  <c r="I2648" i="24"/>
  <c r="H2647" i="24"/>
  <c r="I2646" i="24"/>
  <c r="I2632" i="24"/>
  <c r="H2631" i="24"/>
  <c r="I2630" i="24"/>
  <c r="I2616" i="24"/>
  <c r="H2615" i="24"/>
  <c r="I2614" i="24"/>
  <c r="I2598" i="24"/>
  <c r="I2596" i="24"/>
  <c r="I2582" i="24"/>
  <c r="I2580" i="24"/>
  <c r="I2566" i="24"/>
  <c r="I2564" i="24"/>
  <c r="I2550" i="24"/>
  <c r="I2548" i="24"/>
  <c r="I2534" i="24"/>
  <c r="I2532" i="24"/>
  <c r="I2518" i="24"/>
  <c r="I2516" i="24"/>
  <c r="I2502" i="24"/>
  <c r="I2500" i="24"/>
  <c r="I2486" i="24"/>
  <c r="I2484" i="24"/>
  <c r="I2470" i="24"/>
  <c r="I2468" i="24"/>
  <c r="I2454" i="24"/>
  <c r="I2452" i="24"/>
  <c r="I2438" i="24"/>
  <c r="I2436" i="24"/>
  <c r="I2422" i="24"/>
  <c r="I2420" i="24"/>
  <c r="I2406" i="24"/>
  <c r="I2404" i="24"/>
  <c r="I2390" i="24"/>
  <c r="I2388" i="24"/>
  <c r="I2374" i="24"/>
  <c r="I2372" i="24"/>
  <c r="I2358" i="24"/>
  <c r="I2356" i="24"/>
  <c r="I2342" i="24"/>
  <c r="I2340" i="24"/>
  <c r="I2326" i="24"/>
  <c r="I2324" i="24"/>
  <c r="I2310" i="24"/>
  <c r="I2308" i="24"/>
  <c r="I2294" i="24"/>
  <c r="I2292" i="24"/>
  <c r="I2278" i="24"/>
  <c r="I2276" i="24"/>
  <c r="H1970" i="24"/>
  <c r="I1970" i="24"/>
  <c r="I1939" i="24"/>
  <c r="H1939" i="24"/>
  <c r="H1914" i="24"/>
  <c r="I1914" i="24"/>
  <c r="I1875" i="24"/>
  <c r="H1875" i="24"/>
  <c r="H1850" i="24"/>
  <c r="I1850" i="24"/>
  <c r="I1811" i="24"/>
  <c r="H1811" i="24"/>
  <c r="H1786" i="24"/>
  <c r="I1786" i="24"/>
  <c r="H1978" i="24"/>
  <c r="I1978" i="24"/>
  <c r="H1962" i="24"/>
  <c r="I1962" i="24"/>
  <c r="H1946" i="24"/>
  <c r="I1946" i="24"/>
  <c r="H1882" i="24"/>
  <c r="I1882" i="24"/>
  <c r="I1843" i="24"/>
  <c r="H1843" i="24"/>
  <c r="I1564" i="24"/>
  <c r="H1564" i="24"/>
  <c r="I472" i="24"/>
  <c r="H472" i="24"/>
  <c r="I2836" i="24"/>
  <c r="H2835" i="24"/>
  <c r="I2820" i="24"/>
  <c r="H2819" i="24"/>
  <c r="I2804" i="24"/>
  <c r="H2803" i="24"/>
  <c r="I2788" i="24"/>
  <c r="H2787" i="24"/>
  <c r="I2772" i="24"/>
  <c r="H2771" i="24"/>
  <c r="I2756" i="24"/>
  <c r="H2755" i="24"/>
  <c r="I2740" i="24"/>
  <c r="H2739" i="24"/>
  <c r="I2724" i="24"/>
  <c r="H2723" i="24"/>
  <c r="I2708" i="24"/>
  <c r="H2707" i="24"/>
  <c r="I2692" i="24"/>
  <c r="H2691" i="24"/>
  <c r="I2676" i="24"/>
  <c r="H2675" i="24"/>
  <c r="I2660" i="24"/>
  <c r="H2659" i="24"/>
  <c r="I2644" i="24"/>
  <c r="H2643" i="24"/>
  <c r="I2628" i="24"/>
  <c r="H2627" i="24"/>
  <c r="I2612" i="24"/>
  <c r="H2611" i="24"/>
  <c r="I2602" i="24"/>
  <c r="I2600" i="24"/>
  <c r="I2586" i="24"/>
  <c r="I2584" i="24"/>
  <c r="I2570" i="24"/>
  <c r="I2568" i="24"/>
  <c r="I2554" i="24"/>
  <c r="I2552" i="24"/>
  <c r="I2538" i="24"/>
  <c r="I2536" i="24"/>
  <c r="I2522" i="24"/>
  <c r="I2520" i="24"/>
  <c r="I2506" i="24"/>
  <c r="I2504" i="24"/>
  <c r="I2490" i="24"/>
  <c r="I2488" i="24"/>
  <c r="I2474" i="24"/>
  <c r="I2472" i="24"/>
  <c r="I2458" i="24"/>
  <c r="I2456" i="24"/>
  <c r="I2442" i="24"/>
  <c r="I2440" i="24"/>
  <c r="I2426" i="24"/>
  <c r="I2424" i="24"/>
  <c r="I2410" i="24"/>
  <c r="I2408" i="24"/>
  <c r="I2394" i="24"/>
  <c r="I2392" i="24"/>
  <c r="I2378" i="24"/>
  <c r="I2376" i="24"/>
  <c r="I2362" i="24"/>
  <c r="I2360" i="24"/>
  <c r="I2346" i="24"/>
  <c r="I2344" i="24"/>
  <c r="I2330" i="24"/>
  <c r="I2328" i="24"/>
  <c r="I2314" i="24"/>
  <c r="I2312" i="24"/>
  <c r="I2298" i="24"/>
  <c r="I2296" i="24"/>
  <c r="I2282" i="24"/>
  <c r="I2280" i="24"/>
  <c r="H2264" i="24"/>
  <c r="I2264" i="24"/>
  <c r="H2256" i="24"/>
  <c r="I2256" i="24"/>
  <c r="H2248" i="24"/>
  <c r="I2248" i="24"/>
  <c r="H2240" i="24"/>
  <c r="I2240" i="24"/>
  <c r="H2232" i="24"/>
  <c r="I2232" i="24"/>
  <c r="H2224" i="24"/>
  <c r="I2224" i="24"/>
  <c r="H2216" i="24"/>
  <c r="I2216" i="24"/>
  <c r="H2208" i="24"/>
  <c r="I2208" i="24"/>
  <c r="H2200" i="24"/>
  <c r="I2200" i="24"/>
  <c r="H2192" i="24"/>
  <c r="I2192" i="24"/>
  <c r="H2184" i="24"/>
  <c r="I2184" i="24"/>
  <c r="H2176" i="24"/>
  <c r="I2176" i="24"/>
  <c r="H2168" i="24"/>
  <c r="I2168" i="24"/>
  <c r="H2160" i="24"/>
  <c r="I2160" i="24"/>
  <c r="H2152" i="24"/>
  <c r="I2152" i="24"/>
  <c r="H2144" i="24"/>
  <c r="I2144" i="24"/>
  <c r="H2136" i="24"/>
  <c r="I2136" i="24"/>
  <c r="H2128" i="24"/>
  <c r="I2128" i="24"/>
  <c r="H2120" i="24"/>
  <c r="I2120" i="24"/>
  <c r="H2112" i="24"/>
  <c r="I2112" i="24"/>
  <c r="H2104" i="24"/>
  <c r="I2104" i="24"/>
  <c r="H2096" i="24"/>
  <c r="I2096" i="24"/>
  <c r="H2088" i="24"/>
  <c r="I2088" i="24"/>
  <c r="H2080" i="24"/>
  <c r="I2080" i="24"/>
  <c r="H2072" i="24"/>
  <c r="I2072" i="24"/>
  <c r="H2064" i="24"/>
  <c r="I2064" i="24"/>
  <c r="H2056" i="24"/>
  <c r="I2056" i="24"/>
  <c r="H2048" i="24"/>
  <c r="I2048" i="24"/>
  <c r="H2040" i="24"/>
  <c r="I2040" i="24"/>
  <c r="H2032" i="24"/>
  <c r="I2032" i="24"/>
  <c r="H2024" i="24"/>
  <c r="I2024" i="24"/>
  <c r="H2016" i="24"/>
  <c r="I2016" i="24"/>
  <c r="H2008" i="24"/>
  <c r="I2008" i="24"/>
  <c r="H2000" i="24"/>
  <c r="I2000" i="24"/>
  <c r="H1992" i="24"/>
  <c r="I1992" i="24"/>
  <c r="I1977" i="24"/>
  <c r="H1977" i="24"/>
  <c r="I1961" i="24"/>
  <c r="H1961" i="24"/>
  <c r="I1923" i="24"/>
  <c r="H1923" i="24"/>
  <c r="H1898" i="24"/>
  <c r="I1898" i="24"/>
  <c r="I1859" i="24"/>
  <c r="H1859" i="24"/>
  <c r="H1834" i="24"/>
  <c r="I1834" i="24"/>
  <c r="I1795" i="24"/>
  <c r="H1795" i="24"/>
  <c r="H1981" i="24"/>
  <c r="H1973" i="24"/>
  <c r="H1965" i="24"/>
  <c r="H1957" i="24"/>
  <c r="H1942" i="24"/>
  <c r="H1926" i="24"/>
  <c r="H1910" i="24"/>
  <c r="H1894" i="24"/>
  <c r="H1878" i="24"/>
  <c r="H1862" i="24"/>
  <c r="H1846" i="24"/>
  <c r="H1830" i="24"/>
  <c r="H1814" i="24"/>
  <c r="H1798" i="24"/>
  <c r="H1782" i="24"/>
  <c r="H1764" i="24"/>
  <c r="I1764" i="24"/>
  <c r="H1734" i="24"/>
  <c r="I1734" i="24"/>
  <c r="I1731" i="24"/>
  <c r="H1731" i="24"/>
  <c r="H1700" i="24"/>
  <c r="I1700" i="24"/>
  <c r="H1670" i="24"/>
  <c r="I1670" i="24"/>
  <c r="I1667" i="24"/>
  <c r="H1667" i="24"/>
  <c r="I1650" i="24"/>
  <c r="H1650" i="24"/>
  <c r="H1627" i="24"/>
  <c r="I1627" i="24"/>
  <c r="I1618" i="24"/>
  <c r="H1618" i="24"/>
  <c r="I1580" i="24"/>
  <c r="H1580" i="24"/>
  <c r="I1565" i="24"/>
  <c r="H1565" i="24"/>
  <c r="I1516" i="24"/>
  <c r="H1516" i="24"/>
  <c r="I1501" i="24"/>
  <c r="H1501" i="24"/>
  <c r="I1452" i="24"/>
  <c r="H1452" i="24"/>
  <c r="I1437" i="24"/>
  <c r="H1437" i="24"/>
  <c r="I1425" i="24"/>
  <c r="H1425" i="24"/>
  <c r="I1393" i="24"/>
  <c r="H1393" i="24"/>
  <c r="H1982" i="24"/>
  <c r="I1982" i="24"/>
  <c r="H1974" i="24"/>
  <c r="I1974" i="24"/>
  <c r="H1966" i="24"/>
  <c r="I1966" i="24"/>
  <c r="H1958" i="24"/>
  <c r="I1958" i="24"/>
  <c r="I1943" i="24"/>
  <c r="H1943" i="24"/>
  <c r="I1927" i="24"/>
  <c r="H1927" i="24"/>
  <c r="I1911" i="24"/>
  <c r="H1911" i="24"/>
  <c r="I1895" i="24"/>
  <c r="H1895" i="24"/>
  <c r="I1879" i="24"/>
  <c r="H1879" i="24"/>
  <c r="I1863" i="24"/>
  <c r="H1863" i="24"/>
  <c r="I1847" i="24"/>
  <c r="H1847" i="24"/>
  <c r="I1831" i="24"/>
  <c r="H1831" i="24"/>
  <c r="I1815" i="24"/>
  <c r="H1815" i="24"/>
  <c r="I1799" i="24"/>
  <c r="H1799" i="24"/>
  <c r="I1783" i="24"/>
  <c r="H1783" i="24"/>
  <c r="H1750" i="24"/>
  <c r="I1750" i="24"/>
  <c r="I1747" i="24"/>
  <c r="H1747" i="24"/>
  <c r="H1716" i="24"/>
  <c r="I1716" i="24"/>
  <c r="H1686" i="24"/>
  <c r="I1686" i="24"/>
  <c r="I1683" i="24"/>
  <c r="H1683" i="24"/>
  <c r="H1651" i="24"/>
  <c r="I1651" i="24"/>
  <c r="I1642" i="24"/>
  <c r="H1642" i="24"/>
  <c r="H1619" i="24"/>
  <c r="I1619" i="24"/>
  <c r="I1610" i="24"/>
  <c r="H1610" i="24"/>
  <c r="I1596" i="24"/>
  <c r="H1596" i="24"/>
  <c r="I1581" i="24"/>
  <c r="H1581" i="24"/>
  <c r="I1532" i="24"/>
  <c r="H1532" i="24"/>
  <c r="I1517" i="24"/>
  <c r="H1517" i="24"/>
  <c r="I1468" i="24"/>
  <c r="H1468" i="24"/>
  <c r="I1453" i="24"/>
  <c r="H1453" i="24"/>
  <c r="H1426" i="24"/>
  <c r="I1426" i="24"/>
  <c r="H1394" i="24"/>
  <c r="I1394" i="24"/>
  <c r="H1944" i="24"/>
  <c r="I1944" i="24"/>
  <c r="H1928" i="24"/>
  <c r="I1928" i="24"/>
  <c r="H1912" i="24"/>
  <c r="I1912" i="24"/>
  <c r="H1896" i="24"/>
  <c r="I1896" i="24"/>
  <c r="H1880" i="24"/>
  <c r="I1880" i="24"/>
  <c r="H1864" i="24"/>
  <c r="I1864" i="24"/>
  <c r="H1848" i="24"/>
  <c r="I1848" i="24"/>
  <c r="H1832" i="24"/>
  <c r="I1832" i="24"/>
  <c r="H1816" i="24"/>
  <c r="I1816" i="24"/>
  <c r="H1800" i="24"/>
  <c r="I1800" i="24"/>
  <c r="H1784" i="24"/>
  <c r="I1784" i="24"/>
  <c r="H1766" i="24"/>
  <c r="I1766" i="24"/>
  <c r="I1763" i="24"/>
  <c r="H1763" i="24"/>
  <c r="H1732" i="24"/>
  <c r="I1732" i="24"/>
  <c r="H1702" i="24"/>
  <c r="I1702" i="24"/>
  <c r="I1699" i="24"/>
  <c r="H1699" i="24"/>
  <c r="H1668" i="24"/>
  <c r="I1668" i="24"/>
  <c r="H1643" i="24"/>
  <c r="I1643" i="24"/>
  <c r="I1634" i="24"/>
  <c r="H1634" i="24"/>
  <c r="H1611" i="24"/>
  <c r="I1611" i="24"/>
  <c r="I1597" i="24"/>
  <c r="H1597" i="24"/>
  <c r="I1548" i="24"/>
  <c r="H1548" i="24"/>
  <c r="I1533" i="24"/>
  <c r="H1533" i="24"/>
  <c r="I1484" i="24"/>
  <c r="H1484" i="24"/>
  <c r="I1469" i="24"/>
  <c r="H1469" i="24"/>
  <c r="I1409" i="24"/>
  <c r="H1409" i="24"/>
  <c r="I1948" i="24"/>
  <c r="H1947" i="24"/>
  <c r="I1932" i="24"/>
  <c r="H1931" i="24"/>
  <c r="I1916" i="24"/>
  <c r="H1915" i="24"/>
  <c r="I1900" i="24"/>
  <c r="H1899" i="24"/>
  <c r="I1884" i="24"/>
  <c r="H1883" i="24"/>
  <c r="I1868" i="24"/>
  <c r="H1867" i="24"/>
  <c r="I1852" i="24"/>
  <c r="H1851" i="24"/>
  <c r="I1836" i="24"/>
  <c r="H1835" i="24"/>
  <c r="I1820" i="24"/>
  <c r="H1819" i="24"/>
  <c r="I1804" i="24"/>
  <c r="H1803" i="24"/>
  <c r="I1788" i="24"/>
  <c r="H1787" i="24"/>
  <c r="I1772" i="24"/>
  <c r="H1771" i="24"/>
  <c r="I1770" i="24"/>
  <c r="I1756" i="24"/>
  <c r="H1755" i="24"/>
  <c r="I1754" i="24"/>
  <c r="I1740" i="24"/>
  <c r="H1739" i="24"/>
  <c r="I1738" i="24"/>
  <c r="I1724" i="24"/>
  <c r="H1723" i="24"/>
  <c r="I1722" i="24"/>
  <c r="I1708" i="24"/>
  <c r="H1707" i="24"/>
  <c r="I1706" i="24"/>
  <c r="I1692" i="24"/>
  <c r="H1691" i="24"/>
  <c r="I1690" i="24"/>
  <c r="I1676" i="24"/>
  <c r="H1675" i="24"/>
  <c r="I1674" i="24"/>
  <c r="I1660" i="24"/>
  <c r="H1659" i="24"/>
  <c r="I1658" i="24"/>
  <c r="H1654" i="24"/>
  <c r="H1646" i="24"/>
  <c r="H1638" i="24"/>
  <c r="H1630" i="24"/>
  <c r="H1622" i="24"/>
  <c r="H1614" i="24"/>
  <c r="H1606" i="24"/>
  <c r="H1598" i="24"/>
  <c r="I1598" i="24"/>
  <c r="H1593" i="24"/>
  <c r="H1582" i="24"/>
  <c r="I1582" i="24"/>
  <c r="H1577" i="24"/>
  <c r="H1566" i="24"/>
  <c r="I1566" i="24"/>
  <c r="H1561" i="24"/>
  <c r="H1550" i="24"/>
  <c r="I1550" i="24"/>
  <c r="H1545" i="24"/>
  <c r="H1534" i="24"/>
  <c r="I1534" i="24"/>
  <c r="H1529" i="24"/>
  <c r="H1518" i="24"/>
  <c r="I1518" i="24"/>
  <c r="H1513" i="24"/>
  <c r="H1502" i="24"/>
  <c r="I1502" i="24"/>
  <c r="H1497" i="24"/>
  <c r="H1486" i="24"/>
  <c r="I1486" i="24"/>
  <c r="H1481" i="24"/>
  <c r="H1470" i="24"/>
  <c r="I1470" i="24"/>
  <c r="H1465" i="24"/>
  <c r="H1454" i="24"/>
  <c r="I1454" i="24"/>
  <c r="H1449" i="24"/>
  <c r="H1438" i="24"/>
  <c r="I1438" i="24"/>
  <c r="H1433" i="24"/>
  <c r="H1430" i="24"/>
  <c r="I1430" i="24"/>
  <c r="H1414" i="24"/>
  <c r="I1414" i="24"/>
  <c r="H1398" i="24"/>
  <c r="I1398" i="24"/>
  <c r="H1382" i="24"/>
  <c r="I1382" i="24"/>
  <c r="I796" i="24"/>
  <c r="H796" i="24"/>
  <c r="H753" i="24"/>
  <c r="I753" i="24"/>
  <c r="I735" i="24"/>
  <c r="H735" i="24"/>
  <c r="H675" i="24"/>
  <c r="I675" i="24"/>
  <c r="H661" i="24"/>
  <c r="I661" i="24"/>
  <c r="I1768" i="24"/>
  <c r="H1767" i="24"/>
  <c r="I1752" i="24"/>
  <c r="H1751" i="24"/>
  <c r="I1736" i="24"/>
  <c r="H1735" i="24"/>
  <c r="I1720" i="24"/>
  <c r="H1719" i="24"/>
  <c r="I1704" i="24"/>
  <c r="H1703" i="24"/>
  <c r="I1688" i="24"/>
  <c r="H1687" i="24"/>
  <c r="I1672" i="24"/>
  <c r="H1671" i="24"/>
  <c r="H1655" i="24"/>
  <c r="I1655" i="24"/>
  <c r="H1647" i="24"/>
  <c r="I1647" i="24"/>
  <c r="H1639" i="24"/>
  <c r="I1639" i="24"/>
  <c r="H1631" i="24"/>
  <c r="I1631" i="24"/>
  <c r="H1623" i="24"/>
  <c r="I1623" i="24"/>
  <c r="H1615" i="24"/>
  <c r="I1615" i="24"/>
  <c r="H1607" i="24"/>
  <c r="I1607" i="24"/>
  <c r="H1600" i="24"/>
  <c r="I1600" i="24"/>
  <c r="I1594" i="24"/>
  <c r="H1584" i="24"/>
  <c r="I1584" i="24"/>
  <c r="I1578" i="24"/>
  <c r="H1568" i="24"/>
  <c r="I1568" i="24"/>
  <c r="I1562" i="24"/>
  <c r="H1552" i="24"/>
  <c r="I1552" i="24"/>
  <c r="I1546" i="24"/>
  <c r="H1536" i="24"/>
  <c r="I1536" i="24"/>
  <c r="I1530" i="24"/>
  <c r="H1520" i="24"/>
  <c r="I1520" i="24"/>
  <c r="I1514" i="24"/>
  <c r="H1504" i="24"/>
  <c r="I1504" i="24"/>
  <c r="I1498" i="24"/>
  <c r="H1488" i="24"/>
  <c r="I1488" i="24"/>
  <c r="I1482" i="24"/>
  <c r="H1472" i="24"/>
  <c r="I1472" i="24"/>
  <c r="I1466" i="24"/>
  <c r="H1456" i="24"/>
  <c r="I1456" i="24"/>
  <c r="I1450" i="24"/>
  <c r="H1440" i="24"/>
  <c r="I1440" i="24"/>
  <c r="I1434" i="24"/>
  <c r="H1421" i="24"/>
  <c r="H1418" i="24"/>
  <c r="I1418" i="24"/>
  <c r="H1405" i="24"/>
  <c r="H1402" i="24"/>
  <c r="I1402" i="24"/>
  <c r="H1389" i="24"/>
  <c r="H1386" i="24"/>
  <c r="I1386" i="24"/>
  <c r="H797" i="24"/>
  <c r="I797" i="24"/>
  <c r="I736" i="24"/>
  <c r="H736" i="24"/>
  <c r="H707" i="24"/>
  <c r="I707" i="24"/>
  <c r="H1422" i="24"/>
  <c r="I1422" i="24"/>
  <c r="H1406" i="24"/>
  <c r="I1406" i="24"/>
  <c r="H1390" i="24"/>
  <c r="I1390" i="24"/>
  <c r="H817" i="24"/>
  <c r="I817" i="24"/>
  <c r="I799" i="24"/>
  <c r="H799" i="24"/>
  <c r="H771" i="24"/>
  <c r="I771" i="24"/>
  <c r="I732" i="24"/>
  <c r="H732" i="24"/>
  <c r="H1378" i="24"/>
  <c r="I1378" i="24"/>
  <c r="H1374" i="24"/>
  <c r="I1374" i="24"/>
  <c r="H1370" i="24"/>
  <c r="I1370" i="24"/>
  <c r="H1366" i="24"/>
  <c r="I1366" i="24"/>
  <c r="H1362" i="24"/>
  <c r="I1362" i="24"/>
  <c r="H1358" i="24"/>
  <c r="I1358" i="24"/>
  <c r="H1354" i="24"/>
  <c r="I1354" i="24"/>
  <c r="H1350" i="24"/>
  <c r="I1350" i="24"/>
  <c r="H1346" i="24"/>
  <c r="I1346" i="24"/>
  <c r="H1342" i="24"/>
  <c r="I1342" i="24"/>
  <c r="H1338" i="24"/>
  <c r="I1338" i="24"/>
  <c r="H1334" i="24"/>
  <c r="I1334" i="24"/>
  <c r="H1330" i="24"/>
  <c r="I1330" i="24"/>
  <c r="H1326" i="24"/>
  <c r="I1326" i="24"/>
  <c r="H1322" i="24"/>
  <c r="I1322" i="24"/>
  <c r="H1318" i="24"/>
  <c r="I1318" i="24"/>
  <c r="H1314" i="24"/>
  <c r="I1314" i="24"/>
  <c r="H1310" i="24"/>
  <c r="I1310" i="24"/>
  <c r="H1306" i="24"/>
  <c r="I1306" i="24"/>
  <c r="H1302" i="24"/>
  <c r="I1302" i="24"/>
  <c r="H1298" i="24"/>
  <c r="I1298" i="24"/>
  <c r="H1294" i="24"/>
  <c r="I1294" i="24"/>
  <c r="H1290" i="24"/>
  <c r="I1290" i="24"/>
  <c r="H1286" i="24"/>
  <c r="I1286" i="24"/>
  <c r="H1282" i="24"/>
  <c r="I1282" i="24"/>
  <c r="H1278" i="24"/>
  <c r="I1278" i="24"/>
  <c r="H1274" i="24"/>
  <c r="I1274" i="24"/>
  <c r="H1270" i="24"/>
  <c r="I1270" i="24"/>
  <c r="H1266" i="24"/>
  <c r="I1266" i="24"/>
  <c r="H1262" i="24"/>
  <c r="I1262" i="24"/>
  <c r="H1258" i="24"/>
  <c r="I1258" i="24"/>
  <c r="H1254" i="24"/>
  <c r="I1254" i="24"/>
  <c r="H1250" i="24"/>
  <c r="I1250" i="24"/>
  <c r="H1246" i="24"/>
  <c r="I1246" i="24"/>
  <c r="H1242" i="24"/>
  <c r="I1242" i="24"/>
  <c r="H1238" i="24"/>
  <c r="I1238" i="24"/>
  <c r="H1234" i="24"/>
  <c r="I1234" i="24"/>
  <c r="H1230" i="24"/>
  <c r="I1230" i="24"/>
  <c r="H1226" i="24"/>
  <c r="I1226" i="24"/>
  <c r="H1222" i="24"/>
  <c r="I1222" i="24"/>
  <c r="H1218" i="24"/>
  <c r="I1218" i="24"/>
  <c r="H1214" i="24"/>
  <c r="I1214" i="24"/>
  <c r="H1210" i="24"/>
  <c r="I1210" i="24"/>
  <c r="H1206" i="24"/>
  <c r="I1206" i="24"/>
  <c r="H1202" i="24"/>
  <c r="I1202" i="24"/>
  <c r="H1198" i="24"/>
  <c r="I1198" i="24"/>
  <c r="H1194" i="24"/>
  <c r="I1194" i="24"/>
  <c r="H1190" i="24"/>
  <c r="I1190" i="24"/>
  <c r="H1186" i="24"/>
  <c r="I1186" i="24"/>
  <c r="H1182" i="24"/>
  <c r="I1182" i="24"/>
  <c r="H1178" i="24"/>
  <c r="I1178" i="24"/>
  <c r="H1174" i="24"/>
  <c r="I1174" i="24"/>
  <c r="H1170" i="24"/>
  <c r="I1170" i="24"/>
  <c r="H1166" i="24"/>
  <c r="I1166" i="24"/>
  <c r="H1162" i="24"/>
  <c r="I1162" i="24"/>
  <c r="H1158" i="24"/>
  <c r="I1158" i="24"/>
  <c r="H1154" i="24"/>
  <c r="I1154" i="24"/>
  <c r="H1150" i="24"/>
  <c r="I1150" i="24"/>
  <c r="H1146" i="24"/>
  <c r="I1146" i="24"/>
  <c r="H1142" i="24"/>
  <c r="I1142" i="24"/>
  <c r="H1138" i="24"/>
  <c r="I1138" i="24"/>
  <c r="H1134" i="24"/>
  <c r="I1134" i="24"/>
  <c r="H1130" i="24"/>
  <c r="I1130" i="24"/>
  <c r="H1126" i="24"/>
  <c r="I1126" i="24"/>
  <c r="H1122" i="24"/>
  <c r="I1122" i="24"/>
  <c r="H1118" i="24"/>
  <c r="I1118" i="24"/>
  <c r="H1114" i="24"/>
  <c r="I1114" i="24"/>
  <c r="H1110" i="24"/>
  <c r="I1110" i="24"/>
  <c r="H1106" i="24"/>
  <c r="I1106" i="24"/>
  <c r="H1102" i="24"/>
  <c r="I1102" i="24"/>
  <c r="H1098" i="24"/>
  <c r="I1098" i="24"/>
  <c r="H1094" i="24"/>
  <c r="I1094" i="24"/>
  <c r="H1090" i="24"/>
  <c r="I1090" i="24"/>
  <c r="H1086" i="24"/>
  <c r="I1086" i="24"/>
  <c r="H1082" i="24"/>
  <c r="I1082" i="24"/>
  <c r="H1078" i="24"/>
  <c r="I1078" i="24"/>
  <c r="H1074" i="24"/>
  <c r="I1074" i="24"/>
  <c r="H1070" i="24"/>
  <c r="I1070" i="24"/>
  <c r="H1066" i="24"/>
  <c r="I1066" i="24"/>
  <c r="H1062" i="24"/>
  <c r="I1062" i="24"/>
  <c r="H1058" i="24"/>
  <c r="I1058" i="24"/>
  <c r="H1054" i="24"/>
  <c r="I1054" i="24"/>
  <c r="H1050" i="24"/>
  <c r="I1050" i="24"/>
  <c r="H1046" i="24"/>
  <c r="I1046" i="24"/>
  <c r="H1042" i="24"/>
  <c r="I1042" i="24"/>
  <c r="H1038" i="24"/>
  <c r="I1038" i="24"/>
  <c r="H1034" i="24"/>
  <c r="I1034" i="24"/>
  <c r="H1030" i="24"/>
  <c r="I1030" i="24"/>
  <c r="H1026" i="24"/>
  <c r="I1026" i="24"/>
  <c r="H1022" i="24"/>
  <c r="I1022" i="24"/>
  <c r="H1018" i="24"/>
  <c r="I1018" i="24"/>
  <c r="H1014" i="24"/>
  <c r="I1014" i="24"/>
  <c r="H1010" i="24"/>
  <c r="I1010" i="24"/>
  <c r="H1006" i="24"/>
  <c r="I1006" i="24"/>
  <c r="H1002" i="24"/>
  <c r="I1002" i="24"/>
  <c r="H998" i="24"/>
  <c r="I998" i="24"/>
  <c r="H994" i="24"/>
  <c r="I994" i="24"/>
  <c r="H990" i="24"/>
  <c r="I990" i="24"/>
  <c r="H986" i="24"/>
  <c r="I986" i="24"/>
  <c r="H982" i="24"/>
  <c r="I982" i="24"/>
  <c r="H978" i="24"/>
  <c r="I978" i="24"/>
  <c r="H974" i="24"/>
  <c r="I974" i="24"/>
  <c r="H970" i="24"/>
  <c r="I970" i="24"/>
  <c r="H966" i="24"/>
  <c r="I966" i="24"/>
  <c r="H962" i="24"/>
  <c r="I962" i="24"/>
  <c r="H958" i="24"/>
  <c r="I958" i="24"/>
  <c r="H954" i="24"/>
  <c r="I954" i="24"/>
  <c r="H950" i="24"/>
  <c r="I950" i="24"/>
  <c r="H946" i="24"/>
  <c r="I946" i="24"/>
  <c r="H942" i="24"/>
  <c r="I942" i="24"/>
  <c r="H938" i="24"/>
  <c r="I938" i="24"/>
  <c r="H934" i="24"/>
  <c r="I934" i="24"/>
  <c r="H930" i="24"/>
  <c r="I930" i="24"/>
  <c r="H926" i="24"/>
  <c r="I926" i="24"/>
  <c r="H922" i="24"/>
  <c r="I922" i="24"/>
  <c r="H906" i="24"/>
  <c r="I906" i="24"/>
  <c r="H902" i="24"/>
  <c r="I902" i="24"/>
  <c r="H898" i="24"/>
  <c r="I898" i="24"/>
  <c r="H894" i="24"/>
  <c r="I894" i="24"/>
  <c r="H890" i="24"/>
  <c r="I890" i="24"/>
  <c r="H886" i="24"/>
  <c r="I886" i="24"/>
  <c r="H882" i="24"/>
  <c r="I882" i="24"/>
  <c r="H878" i="24"/>
  <c r="I878" i="24"/>
  <c r="H874" i="24"/>
  <c r="I874" i="24"/>
  <c r="H870" i="24"/>
  <c r="I870" i="24"/>
  <c r="H866" i="24"/>
  <c r="I866" i="24"/>
  <c r="H862" i="24"/>
  <c r="I862" i="24"/>
  <c r="H858" i="24"/>
  <c r="I858" i="24"/>
  <c r="H854" i="24"/>
  <c r="I854" i="24"/>
  <c r="H850" i="24"/>
  <c r="I850" i="24"/>
  <c r="H846" i="24"/>
  <c r="I846" i="24"/>
  <c r="H842" i="24"/>
  <c r="I842" i="24"/>
  <c r="H838" i="24"/>
  <c r="I838" i="24"/>
  <c r="H834" i="24"/>
  <c r="I834" i="24"/>
  <c r="H830" i="24"/>
  <c r="I830" i="24"/>
  <c r="H826" i="24"/>
  <c r="I826" i="24"/>
  <c r="H819" i="24"/>
  <c r="I819" i="24"/>
  <c r="H801" i="24"/>
  <c r="I801" i="24"/>
  <c r="I784" i="24"/>
  <c r="H784" i="24"/>
  <c r="H755" i="24"/>
  <c r="I755" i="24"/>
  <c r="H737" i="24"/>
  <c r="I737" i="24"/>
  <c r="I720" i="24"/>
  <c r="H720" i="24"/>
  <c r="H699" i="24"/>
  <c r="I699" i="24"/>
  <c r="I688" i="24"/>
  <c r="H688" i="24"/>
  <c r="I640" i="24"/>
  <c r="H640" i="24"/>
  <c r="H625" i="24"/>
  <c r="I625" i="24"/>
  <c r="H617" i="24"/>
  <c r="I617" i="24"/>
  <c r="H609" i="24"/>
  <c r="I609" i="24"/>
  <c r="H601" i="24"/>
  <c r="I601" i="24"/>
  <c r="H593" i="24"/>
  <c r="I593" i="24"/>
  <c r="H585" i="24"/>
  <c r="I585" i="24"/>
  <c r="H577" i="24"/>
  <c r="I577" i="24"/>
  <c r="H569" i="24"/>
  <c r="I569" i="24"/>
  <c r="H561" i="24"/>
  <c r="I561" i="24"/>
  <c r="H553" i="24"/>
  <c r="I553" i="24"/>
  <c r="H545" i="24"/>
  <c r="I545" i="24"/>
  <c r="H537" i="24"/>
  <c r="I537" i="24"/>
  <c r="H529" i="24"/>
  <c r="I529" i="24"/>
  <c r="H521" i="24"/>
  <c r="I521" i="24"/>
  <c r="H513" i="24"/>
  <c r="I513" i="24"/>
  <c r="H505" i="24"/>
  <c r="I505" i="24"/>
  <c r="H497" i="24"/>
  <c r="I497" i="24"/>
  <c r="H489" i="24"/>
  <c r="I489" i="24"/>
  <c r="H481" i="24"/>
  <c r="I481" i="24"/>
  <c r="H473" i="24"/>
  <c r="I473" i="24"/>
  <c r="H465" i="24"/>
  <c r="I465" i="24"/>
  <c r="H457" i="24"/>
  <c r="I457" i="24"/>
  <c r="H449" i="24"/>
  <c r="I449" i="24"/>
  <c r="H441" i="24"/>
  <c r="I441" i="24"/>
  <c r="H435" i="24"/>
  <c r="I435" i="24"/>
  <c r="I422" i="24"/>
  <c r="H422" i="24"/>
  <c r="H393" i="24"/>
  <c r="I393" i="24"/>
  <c r="I374" i="24"/>
  <c r="H374" i="24"/>
  <c r="H208" i="24"/>
  <c r="I208" i="24"/>
  <c r="I109" i="24"/>
  <c r="H109" i="24"/>
  <c r="H102" i="24"/>
  <c r="I102" i="24"/>
  <c r="I85" i="24"/>
  <c r="H85" i="24"/>
  <c r="H78" i="24"/>
  <c r="I78" i="24"/>
  <c r="I1602" i="24"/>
  <c r="H1601" i="24"/>
  <c r="I1586" i="24"/>
  <c r="H1585" i="24"/>
  <c r="I1570" i="24"/>
  <c r="H1569" i="24"/>
  <c r="I1554" i="24"/>
  <c r="H1553" i="24"/>
  <c r="I1538" i="24"/>
  <c r="H1537" i="24"/>
  <c r="I1522" i="24"/>
  <c r="H1521" i="24"/>
  <c r="I1506" i="24"/>
  <c r="H1505" i="24"/>
  <c r="I1490" i="24"/>
  <c r="H1489" i="24"/>
  <c r="I1474" i="24"/>
  <c r="H1473" i="24"/>
  <c r="I1458" i="24"/>
  <c r="H1457" i="24"/>
  <c r="I1442" i="24"/>
  <c r="H1441" i="24"/>
  <c r="H815" i="24"/>
  <c r="I813" i="24"/>
  <c r="H812" i="24"/>
  <c r="H803" i="24"/>
  <c r="I803" i="24"/>
  <c r="H785" i="24"/>
  <c r="I785" i="24"/>
  <c r="I768" i="24"/>
  <c r="H768" i="24"/>
  <c r="H751" i="24"/>
  <c r="I749" i="24"/>
  <c r="H748" i="24"/>
  <c r="H739" i="24"/>
  <c r="I739" i="24"/>
  <c r="H721" i="24"/>
  <c r="I721" i="24"/>
  <c r="I656" i="24"/>
  <c r="H656" i="24"/>
  <c r="H641" i="24"/>
  <c r="I641" i="24"/>
  <c r="H629" i="24"/>
  <c r="I629" i="24"/>
  <c r="I816" i="24"/>
  <c r="H816" i="24"/>
  <c r="H787" i="24"/>
  <c r="I787" i="24"/>
  <c r="H769" i="24"/>
  <c r="I769" i="24"/>
  <c r="I752" i="24"/>
  <c r="H752" i="24"/>
  <c r="H723" i="24"/>
  <c r="I723" i="24"/>
  <c r="I712" i="24"/>
  <c r="H712" i="24"/>
  <c r="H705" i="24"/>
  <c r="I705" i="24"/>
  <c r="I680" i="24"/>
  <c r="H680" i="24"/>
  <c r="H673" i="24"/>
  <c r="I673" i="24"/>
  <c r="H657" i="24"/>
  <c r="I657" i="24"/>
  <c r="H645" i="24"/>
  <c r="I645" i="24"/>
  <c r="H689" i="24"/>
  <c r="I689" i="24"/>
  <c r="H665" i="24"/>
  <c r="I665" i="24"/>
  <c r="H649" i="24"/>
  <c r="I649" i="24"/>
  <c r="H633" i="24"/>
  <c r="I633" i="24"/>
  <c r="I620" i="24"/>
  <c r="H620" i="24"/>
  <c r="I612" i="24"/>
  <c r="H612" i="24"/>
  <c r="I604" i="24"/>
  <c r="H604" i="24"/>
  <c r="I596" i="24"/>
  <c r="H596" i="24"/>
  <c r="I588" i="24"/>
  <c r="H588" i="24"/>
  <c r="I580" i="24"/>
  <c r="H580" i="24"/>
  <c r="I572" i="24"/>
  <c r="H572" i="24"/>
  <c r="I564" i="24"/>
  <c r="H564" i="24"/>
  <c r="I556" i="24"/>
  <c r="H556" i="24"/>
  <c r="I548" i="24"/>
  <c r="H548" i="24"/>
  <c r="I540" i="24"/>
  <c r="H540" i="24"/>
  <c r="I532" i="24"/>
  <c r="H532" i="24"/>
  <c r="I524" i="24"/>
  <c r="H524" i="24"/>
  <c r="I516" i="24"/>
  <c r="H516" i="24"/>
  <c r="I508" i="24"/>
  <c r="H508" i="24"/>
  <c r="I500" i="24"/>
  <c r="H500" i="24"/>
  <c r="I492" i="24"/>
  <c r="H492" i="24"/>
  <c r="I484" i="24"/>
  <c r="H484" i="24"/>
  <c r="I476" i="24"/>
  <c r="H476" i="24"/>
  <c r="I468" i="24"/>
  <c r="H468" i="24"/>
  <c r="I460" i="24"/>
  <c r="H460" i="24"/>
  <c r="I452" i="24"/>
  <c r="H452" i="24"/>
  <c r="I444" i="24"/>
  <c r="H444" i="24"/>
  <c r="I436" i="24"/>
  <c r="H436" i="24"/>
  <c r="H409" i="24"/>
  <c r="I409" i="24"/>
  <c r="H375" i="24"/>
  <c r="I375" i="24"/>
  <c r="I370" i="24"/>
  <c r="H370" i="24"/>
  <c r="I704" i="24"/>
  <c r="H704" i="24"/>
  <c r="I672" i="24"/>
  <c r="H672" i="24"/>
  <c r="H653" i="24"/>
  <c r="I653" i="24"/>
  <c r="H637" i="24"/>
  <c r="I637" i="24"/>
  <c r="H621" i="24"/>
  <c r="I621" i="24"/>
  <c r="H613" i="24"/>
  <c r="I613" i="24"/>
  <c r="H605" i="24"/>
  <c r="I605" i="24"/>
  <c r="H597" i="24"/>
  <c r="I597" i="24"/>
  <c r="H589" i="24"/>
  <c r="I589" i="24"/>
  <c r="H581" i="24"/>
  <c r="I581" i="24"/>
  <c r="H573" i="24"/>
  <c r="I573" i="24"/>
  <c r="H565" i="24"/>
  <c r="I565" i="24"/>
  <c r="H557" i="24"/>
  <c r="I557" i="24"/>
  <c r="H549" i="24"/>
  <c r="I549" i="24"/>
  <c r="H541" i="24"/>
  <c r="I541" i="24"/>
  <c r="H533" i="24"/>
  <c r="I533" i="24"/>
  <c r="H525" i="24"/>
  <c r="I525" i="24"/>
  <c r="H517" i="24"/>
  <c r="I517" i="24"/>
  <c r="H509" i="24"/>
  <c r="I509" i="24"/>
  <c r="H501" i="24"/>
  <c r="I501" i="24"/>
  <c r="H493" i="24"/>
  <c r="I493" i="24"/>
  <c r="H485" i="24"/>
  <c r="I485" i="24"/>
  <c r="H477" i="24"/>
  <c r="I477" i="24"/>
  <c r="H469" i="24"/>
  <c r="I469" i="24"/>
  <c r="H461" i="24"/>
  <c r="I461" i="24"/>
  <c r="H453" i="24"/>
  <c r="I453" i="24"/>
  <c r="H445" i="24"/>
  <c r="I445" i="24"/>
  <c r="H437" i="24"/>
  <c r="I437" i="24"/>
  <c r="H371" i="24"/>
  <c r="I371" i="24"/>
  <c r="I358" i="24"/>
  <c r="H358" i="24"/>
  <c r="H423" i="24"/>
  <c r="I423" i="24"/>
  <c r="I406" i="24"/>
  <c r="H406" i="24"/>
  <c r="H389" i="24"/>
  <c r="I387" i="24"/>
  <c r="H386" i="24"/>
  <c r="H377" i="24"/>
  <c r="I377" i="24"/>
  <c r="H359" i="24"/>
  <c r="I359" i="24"/>
  <c r="I342" i="24"/>
  <c r="H342" i="24"/>
  <c r="I210" i="24"/>
  <c r="H210" i="24"/>
  <c r="H425" i="24"/>
  <c r="I425" i="24"/>
  <c r="H407" i="24"/>
  <c r="I407" i="24"/>
  <c r="I390" i="24"/>
  <c r="H390" i="24"/>
  <c r="H361" i="24"/>
  <c r="I361" i="24"/>
  <c r="H343" i="24"/>
  <c r="I343" i="24"/>
  <c r="I211" i="24"/>
  <c r="H211" i="24"/>
  <c r="H214" i="24"/>
  <c r="I214" i="24"/>
  <c r="H110" i="24"/>
  <c r="I110" i="24"/>
  <c r="H327" i="24"/>
  <c r="I327" i="24"/>
  <c r="H323" i="24"/>
  <c r="I323" i="24"/>
  <c r="H319" i="24"/>
  <c r="I319" i="24"/>
  <c r="H315" i="24"/>
  <c r="I315" i="24"/>
  <c r="H311" i="24"/>
  <c r="I311" i="24"/>
  <c r="H307" i="24"/>
  <c r="I307" i="24"/>
  <c r="H303" i="24"/>
  <c r="I303" i="24"/>
  <c r="H299" i="24"/>
  <c r="I299" i="24"/>
  <c r="H295" i="24"/>
  <c r="I295" i="24"/>
  <c r="H291" i="24"/>
  <c r="I291" i="24"/>
  <c r="H287" i="24"/>
  <c r="I287" i="24"/>
  <c r="H283" i="24"/>
  <c r="I283" i="24"/>
  <c r="H279" i="24"/>
  <c r="I279" i="24"/>
  <c r="H275" i="24"/>
  <c r="I275" i="24"/>
  <c r="H271" i="24"/>
  <c r="I271" i="24"/>
  <c r="H267" i="24"/>
  <c r="I267" i="24"/>
  <c r="H263" i="24"/>
  <c r="I263" i="24"/>
  <c r="H259" i="24"/>
  <c r="I259" i="24"/>
  <c r="H255" i="24"/>
  <c r="I255" i="24"/>
  <c r="H251" i="24"/>
  <c r="I251" i="24"/>
  <c r="H247" i="24"/>
  <c r="I247" i="24"/>
  <c r="H243" i="24"/>
  <c r="I243" i="24"/>
  <c r="H239" i="24"/>
  <c r="I239" i="24"/>
  <c r="H235" i="24"/>
  <c r="I235" i="24"/>
  <c r="H231" i="24"/>
  <c r="I231" i="24"/>
  <c r="H227" i="24"/>
  <c r="I227" i="24"/>
  <c r="H223" i="24"/>
  <c r="I223" i="24"/>
  <c r="H200" i="24"/>
  <c r="I200" i="24"/>
  <c r="H196" i="24"/>
  <c r="I196" i="24"/>
  <c r="H192" i="24"/>
  <c r="I192" i="24"/>
  <c r="H188" i="24"/>
  <c r="I188" i="24"/>
  <c r="H184" i="24"/>
  <c r="I184" i="24"/>
  <c r="H180" i="24"/>
  <c r="I180" i="24"/>
  <c r="H176" i="24"/>
  <c r="I176" i="24"/>
  <c r="H172" i="24"/>
  <c r="I172" i="24"/>
  <c r="H168" i="24"/>
  <c r="I168" i="24"/>
  <c r="H164" i="24"/>
  <c r="I164" i="24"/>
  <c r="H160" i="24"/>
  <c r="I160" i="24"/>
  <c r="H156" i="24"/>
  <c r="I156" i="24"/>
  <c r="H152" i="24"/>
  <c r="I152" i="24"/>
  <c r="H148" i="24"/>
  <c r="I148" i="24"/>
  <c r="H144" i="24"/>
  <c r="I144" i="24"/>
  <c r="H140" i="24"/>
  <c r="I140" i="24"/>
  <c r="H136" i="24"/>
  <c r="I136" i="24"/>
  <c r="H132" i="24"/>
  <c r="I132" i="24"/>
  <c r="H128" i="24"/>
  <c r="I128" i="24"/>
  <c r="H124" i="24"/>
  <c r="I124" i="24"/>
  <c r="H120" i="24"/>
  <c r="I120" i="24"/>
  <c r="H116" i="24"/>
  <c r="I116" i="24"/>
  <c r="I93" i="24"/>
  <c r="H93" i="24"/>
  <c r="H86" i="24"/>
  <c r="I86" i="24"/>
  <c r="I101" i="24"/>
  <c r="H101" i="24"/>
  <c r="H94" i="24"/>
  <c r="I94" i="24"/>
  <c r="H106" i="24"/>
  <c r="I106" i="24"/>
  <c r="H98" i="24"/>
  <c r="I98" i="24"/>
  <c r="H90" i="24"/>
  <c r="I90" i="24"/>
  <c r="H82" i="24"/>
  <c r="I82" i="24"/>
  <c r="H74" i="24"/>
  <c r="I74" i="24"/>
  <c r="H69" i="24"/>
  <c r="I69" i="24"/>
  <c r="H65" i="24"/>
  <c r="I65" i="24"/>
  <c r="H61" i="24"/>
  <c r="I61" i="24"/>
  <c r="H57" i="24"/>
  <c r="I57" i="24"/>
  <c r="H53" i="24"/>
  <c r="I53" i="24"/>
  <c r="H49" i="24"/>
  <c r="I49" i="24"/>
  <c r="H45" i="24"/>
  <c r="I45" i="24"/>
  <c r="H41" i="24"/>
  <c r="I41" i="24"/>
  <c r="H37" i="24"/>
  <c r="I37" i="24"/>
  <c r="H33" i="24"/>
  <c r="I33" i="24"/>
  <c r="H29" i="24"/>
  <c r="I29" i="24"/>
  <c r="H25" i="24"/>
  <c r="I25" i="24"/>
  <c r="H21" i="24"/>
  <c r="I21" i="24"/>
  <c r="H17" i="24"/>
  <c r="I17" i="24"/>
  <c r="H13" i="24"/>
  <c r="I13" i="24"/>
  <c r="H9" i="24"/>
  <c r="I9" i="24"/>
  <c r="H5" i="24"/>
  <c r="I5" i="24"/>
  <c r="I70" i="24"/>
  <c r="I66" i="24"/>
  <c r="I62" i="24"/>
  <c r="I58" i="24"/>
  <c r="I54" i="24"/>
  <c r="I50" i="24"/>
  <c r="I46" i="24"/>
  <c r="I42" i="24"/>
  <c r="I38" i="24"/>
  <c r="I34" i="24"/>
  <c r="I30" i="24"/>
  <c r="I26" i="24"/>
  <c r="I22" i="24"/>
  <c r="I18" i="24"/>
  <c r="I14" i="24"/>
  <c r="I10" i="24"/>
  <c r="I6" i="24"/>
  <c r="I2" i="24"/>
  <c r="G909" i="24" l="1"/>
  <c r="I909" i="24" l="1"/>
  <c r="H909" i="24"/>
  <c r="G910" i="24"/>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A166" i="24"/>
  <c r="A167" i="24"/>
  <c r="A168" i="24"/>
  <c r="A169" i="24"/>
  <c r="A170" i="24"/>
  <c r="A171" i="24"/>
  <c r="A172" i="24"/>
  <c r="A173" i="24"/>
  <c r="A174" i="24"/>
  <c r="A175" i="24"/>
  <c r="A176" i="24"/>
  <c r="A177" i="24"/>
  <c r="A178" i="24"/>
  <c r="A179" i="24"/>
  <c r="A180" i="24"/>
  <c r="A181" i="24"/>
  <c r="A182" i="24"/>
  <c r="A183" i="24"/>
  <c r="A184" i="24"/>
  <c r="A185" i="24"/>
  <c r="A186" i="24"/>
  <c r="A187" i="24"/>
  <c r="A188" i="24"/>
  <c r="A189" i="24"/>
  <c r="A190" i="24"/>
  <c r="A191" i="24"/>
  <c r="A192" i="24"/>
  <c r="A193" i="24"/>
  <c r="A194" i="24"/>
  <c r="A195" i="24"/>
  <c r="A196" i="24"/>
  <c r="A197" i="24"/>
  <c r="A198" i="24"/>
  <c r="A199" i="24"/>
  <c r="A200" i="24"/>
  <c r="A201" i="24"/>
  <c r="A202" i="24"/>
  <c r="A203" i="24"/>
  <c r="A204" i="24"/>
  <c r="A205" i="24"/>
  <c r="A206" i="24"/>
  <c r="A207" i="24"/>
  <c r="A208" i="24"/>
  <c r="A209" i="24"/>
  <c r="A210" i="24"/>
  <c r="A211" i="24"/>
  <c r="A212" i="24"/>
  <c r="A213" i="24"/>
  <c r="A214" i="24"/>
  <c r="A215" i="24"/>
  <c r="A216" i="24"/>
  <c r="A217" i="24"/>
  <c r="A218" i="24"/>
  <c r="A219" i="24"/>
  <c r="A220" i="24"/>
  <c r="A221" i="24"/>
  <c r="A222" i="24"/>
  <c r="A223" i="24"/>
  <c r="A224" i="24"/>
  <c r="A225" i="24"/>
  <c r="A226" i="24"/>
  <c r="A227" i="24"/>
  <c r="A228" i="24"/>
  <c r="A229" i="24"/>
  <c r="A230" i="24"/>
  <c r="A231" i="24"/>
  <c r="A232" i="24"/>
  <c r="A233" i="24"/>
  <c r="A234" i="24"/>
  <c r="A235" i="24"/>
  <c r="A236" i="24"/>
  <c r="A237" i="24"/>
  <c r="A238" i="24"/>
  <c r="A239" i="24"/>
  <c r="A240" i="24"/>
  <c r="A241" i="24"/>
  <c r="A242" i="24"/>
  <c r="A243" i="24"/>
  <c r="A244" i="24"/>
  <c r="A245" i="24"/>
  <c r="A246" i="24"/>
  <c r="A247" i="24"/>
  <c r="A248" i="24"/>
  <c r="A249" i="24"/>
  <c r="A250" i="24"/>
  <c r="A251" i="24"/>
  <c r="A252" i="24"/>
  <c r="A253" i="24"/>
  <c r="A254" i="24"/>
  <c r="A255" i="24"/>
  <c r="A256" i="24"/>
  <c r="A257" i="24"/>
  <c r="A258" i="24"/>
  <c r="A259" i="24"/>
  <c r="A260" i="24"/>
  <c r="A261" i="24"/>
  <c r="A262" i="24"/>
  <c r="A263" i="24"/>
  <c r="A264" i="24"/>
  <c r="A265" i="24"/>
  <c r="A266" i="24"/>
  <c r="A267" i="24"/>
  <c r="A268" i="24"/>
  <c r="A269" i="24"/>
  <c r="A270" i="24"/>
  <c r="A271" i="24"/>
  <c r="A272" i="24"/>
  <c r="A273" i="24"/>
  <c r="A274" i="24"/>
  <c r="A275" i="24"/>
  <c r="A276" i="24"/>
  <c r="A277" i="24"/>
  <c r="A278" i="24"/>
  <c r="A279" i="24"/>
  <c r="A280" i="24"/>
  <c r="A281" i="24"/>
  <c r="A282" i="24"/>
  <c r="A283" i="24"/>
  <c r="A284" i="24"/>
  <c r="A285" i="24"/>
  <c r="A286" i="24"/>
  <c r="A287" i="24"/>
  <c r="A288" i="24"/>
  <c r="A289" i="24"/>
  <c r="A290" i="24"/>
  <c r="A291" i="24"/>
  <c r="A292" i="24"/>
  <c r="A293" i="24"/>
  <c r="A294" i="24"/>
  <c r="A295" i="24"/>
  <c r="A296" i="24"/>
  <c r="A297" i="24"/>
  <c r="A298" i="24"/>
  <c r="A299" i="24"/>
  <c r="A300" i="24"/>
  <c r="A301" i="24"/>
  <c r="A302" i="24"/>
  <c r="A303" i="24"/>
  <c r="A304" i="24"/>
  <c r="A305" i="24"/>
  <c r="A306" i="24"/>
  <c r="A307" i="24"/>
  <c r="A308" i="24"/>
  <c r="A309" i="24"/>
  <c r="A310" i="24"/>
  <c r="A311" i="24"/>
  <c r="A312" i="24"/>
  <c r="A313" i="24"/>
  <c r="A314" i="24"/>
  <c r="A315" i="24"/>
  <c r="A316" i="24"/>
  <c r="A317" i="24"/>
  <c r="A318" i="24"/>
  <c r="A319" i="24"/>
  <c r="A320" i="24"/>
  <c r="A321" i="24"/>
  <c r="A322" i="24"/>
  <c r="A323" i="24"/>
  <c r="A324" i="24"/>
  <c r="A325" i="24"/>
  <c r="A326" i="24"/>
  <c r="A327" i="24"/>
  <c r="A328" i="24"/>
  <c r="A329" i="24"/>
  <c r="A330" i="24"/>
  <c r="A331" i="24"/>
  <c r="A332" i="24"/>
  <c r="A333" i="24"/>
  <c r="A334" i="24"/>
  <c r="A335" i="24"/>
  <c r="A336" i="24"/>
  <c r="A337" i="24"/>
  <c r="A338" i="24"/>
  <c r="A339" i="24"/>
  <c r="A340" i="24"/>
  <c r="A341" i="24"/>
  <c r="A342" i="24"/>
  <c r="A343" i="24"/>
  <c r="A344" i="24"/>
  <c r="A345" i="24"/>
  <c r="A346" i="24"/>
  <c r="A347" i="24"/>
  <c r="A348" i="24"/>
  <c r="A349" i="24"/>
  <c r="A350" i="24"/>
  <c r="A351" i="24"/>
  <c r="A352" i="24"/>
  <c r="A353" i="24"/>
  <c r="A354" i="24"/>
  <c r="A355" i="24"/>
  <c r="A356" i="24"/>
  <c r="A357" i="24"/>
  <c r="A358" i="24"/>
  <c r="A359" i="24"/>
  <c r="A360" i="24"/>
  <c r="A361" i="24"/>
  <c r="A362" i="24"/>
  <c r="A363" i="24"/>
  <c r="A364" i="24"/>
  <c r="A365" i="24"/>
  <c r="A366" i="24"/>
  <c r="A367" i="24"/>
  <c r="A368" i="24"/>
  <c r="A369" i="24"/>
  <c r="A370" i="24"/>
  <c r="A371" i="24"/>
  <c r="A372" i="24"/>
  <c r="A373" i="24"/>
  <c r="A374" i="24"/>
  <c r="A375" i="24"/>
  <c r="A376" i="24"/>
  <c r="A377" i="24"/>
  <c r="A378" i="24"/>
  <c r="A379" i="24"/>
  <c r="A380" i="24"/>
  <c r="A381" i="24"/>
  <c r="A382" i="24"/>
  <c r="A383" i="24"/>
  <c r="A384" i="24"/>
  <c r="A385" i="24"/>
  <c r="A386" i="24"/>
  <c r="A387" i="24"/>
  <c r="A388" i="24"/>
  <c r="A389" i="24"/>
  <c r="A390" i="24"/>
  <c r="A391" i="24"/>
  <c r="A392" i="24"/>
  <c r="A393" i="24"/>
  <c r="A394" i="24"/>
  <c r="A395" i="24"/>
  <c r="A396" i="24"/>
  <c r="A397" i="24"/>
  <c r="A398" i="24"/>
  <c r="A399" i="24"/>
  <c r="A400" i="24"/>
  <c r="A401" i="24"/>
  <c r="A402" i="24"/>
  <c r="A403" i="24"/>
  <c r="A404" i="24"/>
  <c r="A405" i="24"/>
  <c r="A406" i="24"/>
  <c r="A407" i="24"/>
  <c r="A408" i="24"/>
  <c r="A409" i="24"/>
  <c r="A410" i="24"/>
  <c r="A411" i="24"/>
  <c r="A412" i="24"/>
  <c r="A413" i="24"/>
  <c r="A414" i="24"/>
  <c r="A415" i="24"/>
  <c r="A416" i="24"/>
  <c r="A417" i="24"/>
  <c r="A418" i="24"/>
  <c r="A419" i="24"/>
  <c r="A420" i="24"/>
  <c r="A421" i="24"/>
  <c r="A422" i="24"/>
  <c r="A423" i="24"/>
  <c r="A424" i="24"/>
  <c r="A425" i="24"/>
  <c r="A426" i="24"/>
  <c r="A427" i="24"/>
  <c r="A428" i="24"/>
  <c r="A429" i="24"/>
  <c r="A430" i="24"/>
  <c r="A431" i="24"/>
  <c r="A432" i="24"/>
  <c r="A433" i="24"/>
  <c r="A434" i="24"/>
  <c r="A435" i="24"/>
  <c r="A436" i="24"/>
  <c r="A437" i="24"/>
  <c r="A438" i="24"/>
  <c r="A439" i="24"/>
  <c r="A440" i="24"/>
  <c r="A441" i="24"/>
  <c r="A442" i="24"/>
  <c r="A443" i="24"/>
  <c r="A444" i="24"/>
  <c r="A445" i="24"/>
  <c r="A446" i="24"/>
  <c r="A447" i="24"/>
  <c r="A448" i="24"/>
  <c r="A449" i="24"/>
  <c r="C449" i="24" s="1"/>
  <c r="A450" i="24"/>
  <c r="A451" i="24"/>
  <c r="A452" i="24"/>
  <c r="A453" i="24"/>
  <c r="A454" i="24"/>
  <c r="C454" i="24" s="1"/>
  <c r="A455" i="24"/>
  <c r="A456" i="24"/>
  <c r="A457" i="24"/>
  <c r="A458" i="24"/>
  <c r="C458" i="24" s="1"/>
  <c r="A459" i="24"/>
  <c r="A460" i="24"/>
  <c r="A461" i="24"/>
  <c r="A462" i="24"/>
  <c r="C462" i="24" s="1"/>
  <c r="A463" i="24"/>
  <c r="A464" i="24"/>
  <c r="A465" i="24"/>
  <c r="A466" i="24"/>
  <c r="C466" i="24" s="1"/>
  <c r="A467" i="24"/>
  <c r="A468" i="24"/>
  <c r="A469" i="24"/>
  <c r="A470" i="24"/>
  <c r="C470" i="24" s="1"/>
  <c r="A471" i="24"/>
  <c r="A472" i="24"/>
  <c r="A473" i="24"/>
  <c r="A474" i="24"/>
  <c r="C474" i="24" s="1"/>
  <c r="A475" i="24"/>
  <c r="A476" i="24"/>
  <c r="A477" i="24"/>
  <c r="A478" i="24"/>
  <c r="C478" i="24" s="1"/>
  <c r="A479" i="24"/>
  <c r="A480" i="24"/>
  <c r="A481" i="24"/>
  <c r="A482" i="24"/>
  <c r="C482" i="24" s="1"/>
  <c r="A483" i="24"/>
  <c r="A484" i="24"/>
  <c r="A485" i="24"/>
  <c r="A486" i="24"/>
  <c r="C486" i="24" s="1"/>
  <c r="A487" i="24"/>
  <c r="A488" i="24"/>
  <c r="A489" i="24"/>
  <c r="A490" i="24"/>
  <c r="C490" i="24" s="1"/>
  <c r="A491" i="24"/>
  <c r="A492" i="24"/>
  <c r="A493" i="24"/>
  <c r="A494" i="24"/>
  <c r="C494" i="24" s="1"/>
  <c r="A495" i="24"/>
  <c r="A496" i="24"/>
  <c r="A497" i="24"/>
  <c r="A498" i="24"/>
  <c r="C498" i="24" s="1"/>
  <c r="A499" i="24"/>
  <c r="A500" i="24"/>
  <c r="A501" i="24"/>
  <c r="A502" i="24"/>
  <c r="C502" i="24" s="1"/>
  <c r="A503" i="24"/>
  <c r="A504" i="24"/>
  <c r="A505" i="24"/>
  <c r="A506" i="24"/>
  <c r="C506" i="24" s="1"/>
  <c r="A507" i="24"/>
  <c r="A508" i="24"/>
  <c r="A509" i="24"/>
  <c r="A510" i="24"/>
  <c r="C510" i="24" s="1"/>
  <c r="A511" i="24"/>
  <c r="A512" i="24"/>
  <c r="A513" i="24"/>
  <c r="A514" i="24"/>
  <c r="C514" i="24" s="1"/>
  <c r="A515" i="24"/>
  <c r="A516" i="24"/>
  <c r="A517" i="24"/>
  <c r="A518" i="24"/>
  <c r="C518" i="24" s="1"/>
  <c r="A519" i="24"/>
  <c r="A520" i="24"/>
  <c r="A521" i="24"/>
  <c r="A522" i="24"/>
  <c r="C522" i="24" s="1"/>
  <c r="A523" i="24"/>
  <c r="A524" i="24"/>
  <c r="A525" i="24"/>
  <c r="A526" i="24"/>
  <c r="C526" i="24" s="1"/>
  <c r="A527" i="24"/>
  <c r="A528" i="24"/>
  <c r="A529" i="24"/>
  <c r="A530" i="24"/>
  <c r="C530" i="24" s="1"/>
  <c r="A531" i="24"/>
  <c r="A532" i="24"/>
  <c r="A533" i="24"/>
  <c r="A534" i="24"/>
  <c r="C534" i="24" s="1"/>
  <c r="A535" i="24"/>
  <c r="A536" i="24"/>
  <c r="A537" i="24"/>
  <c r="A538" i="24"/>
  <c r="C538" i="24" s="1"/>
  <c r="A539" i="24"/>
  <c r="A540" i="24"/>
  <c r="A541" i="24"/>
  <c r="A542" i="24"/>
  <c r="C542" i="24" s="1"/>
  <c r="A543" i="24"/>
  <c r="A544" i="24"/>
  <c r="A545" i="24"/>
  <c r="A546" i="24"/>
  <c r="C546" i="24" s="1"/>
  <c r="A547" i="24"/>
  <c r="A548" i="24"/>
  <c r="A549" i="24"/>
  <c r="A550" i="24"/>
  <c r="C550" i="24" s="1"/>
  <c r="A551" i="24"/>
  <c r="A552" i="24"/>
  <c r="A553" i="24"/>
  <c r="A554" i="24"/>
  <c r="C554" i="24" s="1"/>
  <c r="A555" i="24"/>
  <c r="A556" i="24"/>
  <c r="A557" i="24"/>
  <c r="A558" i="24"/>
  <c r="C558" i="24" s="1"/>
  <c r="A559" i="24"/>
  <c r="A560" i="24"/>
  <c r="A561" i="24"/>
  <c r="A562" i="24"/>
  <c r="C562" i="24" s="1"/>
  <c r="A563" i="24"/>
  <c r="A564" i="24"/>
  <c r="A565" i="24"/>
  <c r="A566" i="24"/>
  <c r="C566" i="24" s="1"/>
  <c r="A567" i="24"/>
  <c r="A568" i="24"/>
  <c r="A569" i="24"/>
  <c r="A570" i="24"/>
  <c r="C570" i="24" s="1"/>
  <c r="A571" i="24"/>
  <c r="A572" i="24"/>
  <c r="A573" i="24"/>
  <c r="A574" i="24"/>
  <c r="C574" i="24" s="1"/>
  <c r="A575" i="24"/>
  <c r="A576" i="24"/>
  <c r="A577" i="24"/>
  <c r="A578" i="24"/>
  <c r="C578" i="24" s="1"/>
  <c r="A579" i="24"/>
  <c r="A580" i="24"/>
  <c r="A581" i="24"/>
  <c r="A582" i="24"/>
  <c r="C582" i="24" s="1"/>
  <c r="A583" i="24"/>
  <c r="A584" i="24"/>
  <c r="A585" i="24"/>
  <c r="A586" i="24"/>
  <c r="C586" i="24" s="1"/>
  <c r="A587" i="24"/>
  <c r="A588" i="24"/>
  <c r="A589" i="24"/>
  <c r="A590" i="24"/>
  <c r="C590" i="24" s="1"/>
  <c r="A591" i="24"/>
  <c r="A592" i="24"/>
  <c r="A593" i="24"/>
  <c r="A594" i="24"/>
  <c r="C594" i="24" s="1"/>
  <c r="A595" i="24"/>
  <c r="A596" i="24"/>
  <c r="A597" i="24"/>
  <c r="A598" i="24"/>
  <c r="C598" i="24" s="1"/>
  <c r="A599" i="24"/>
  <c r="A600" i="24"/>
  <c r="A601" i="24"/>
  <c r="A602" i="24"/>
  <c r="C602" i="24" s="1"/>
  <c r="A603" i="24"/>
  <c r="A604" i="24"/>
  <c r="A605" i="24"/>
  <c r="A606" i="24"/>
  <c r="C606" i="24" s="1"/>
  <c r="A607" i="24"/>
  <c r="A608" i="24"/>
  <c r="A609" i="24"/>
  <c r="A610" i="24"/>
  <c r="C610" i="24" s="1"/>
  <c r="A611" i="24"/>
  <c r="A612" i="24"/>
  <c r="A613" i="24"/>
  <c r="A614" i="24"/>
  <c r="C614" i="24" s="1"/>
  <c r="A615" i="24"/>
  <c r="A616" i="24"/>
  <c r="A617" i="24"/>
  <c r="A618" i="24"/>
  <c r="C618" i="24" s="1"/>
  <c r="A619" i="24"/>
  <c r="A620" i="24"/>
  <c r="A621" i="24"/>
  <c r="A622" i="24"/>
  <c r="C622" i="24" s="1"/>
  <c r="A623" i="24"/>
  <c r="A624" i="24"/>
  <c r="A625" i="24"/>
  <c r="A626" i="24"/>
  <c r="C626" i="24" s="1"/>
  <c r="A627" i="24"/>
  <c r="A628" i="24"/>
  <c r="A629" i="24"/>
  <c r="A630" i="24"/>
  <c r="C630" i="24" s="1"/>
  <c r="A631" i="24"/>
  <c r="A632" i="24"/>
  <c r="A633" i="24"/>
  <c r="A634" i="24"/>
  <c r="C634" i="24" s="1"/>
  <c r="A635" i="24"/>
  <c r="A636" i="24"/>
  <c r="A637" i="24"/>
  <c r="A638" i="24"/>
  <c r="C638" i="24" s="1"/>
  <c r="A639" i="24"/>
  <c r="A640" i="24"/>
  <c r="A641" i="24"/>
  <c r="A642" i="24"/>
  <c r="C642" i="24" s="1"/>
  <c r="A643" i="24"/>
  <c r="A644" i="24"/>
  <c r="A645" i="24"/>
  <c r="A646" i="24"/>
  <c r="C646" i="24" s="1"/>
  <c r="A647" i="24"/>
  <c r="A648" i="24"/>
  <c r="A649" i="24"/>
  <c r="A650" i="24"/>
  <c r="C650" i="24" s="1"/>
  <c r="A651" i="24"/>
  <c r="A652" i="24"/>
  <c r="A653" i="24"/>
  <c r="A654" i="24"/>
  <c r="C654" i="24" s="1"/>
  <c r="A655" i="24"/>
  <c r="A656" i="24"/>
  <c r="A657" i="24"/>
  <c r="A658" i="24"/>
  <c r="C658" i="24" s="1"/>
  <c r="A659" i="24"/>
  <c r="A660" i="24"/>
  <c r="A661" i="24"/>
  <c r="A662" i="24"/>
  <c r="C662" i="24" s="1"/>
  <c r="A663" i="24"/>
  <c r="A664" i="24"/>
  <c r="A665" i="24"/>
  <c r="A666" i="24"/>
  <c r="C666" i="24" s="1"/>
  <c r="A667" i="24"/>
  <c r="A668" i="24"/>
  <c r="A669" i="24"/>
  <c r="A670" i="24"/>
  <c r="C670" i="24" s="1"/>
  <c r="A671" i="24"/>
  <c r="A672" i="24"/>
  <c r="A673" i="24"/>
  <c r="A674" i="24"/>
  <c r="C674" i="24" s="1"/>
  <c r="A675" i="24"/>
  <c r="A676" i="24"/>
  <c r="A677" i="24"/>
  <c r="A678" i="24"/>
  <c r="C678" i="24" s="1"/>
  <c r="A679" i="24"/>
  <c r="A680" i="24"/>
  <c r="A681" i="24"/>
  <c r="A682" i="24"/>
  <c r="C682" i="24" s="1"/>
  <c r="A683" i="24"/>
  <c r="A684" i="24"/>
  <c r="A685" i="24"/>
  <c r="A686" i="24"/>
  <c r="C686" i="24" s="1"/>
  <c r="A687" i="24"/>
  <c r="A688" i="24"/>
  <c r="A689" i="24"/>
  <c r="A690" i="24"/>
  <c r="C690" i="24" s="1"/>
  <c r="A691" i="24"/>
  <c r="A692" i="24"/>
  <c r="A693" i="24"/>
  <c r="A694" i="24"/>
  <c r="C694" i="24" s="1"/>
  <c r="A695" i="24"/>
  <c r="A696" i="24"/>
  <c r="A697" i="24"/>
  <c r="A698" i="24"/>
  <c r="C698" i="24" s="1"/>
  <c r="A699" i="24"/>
  <c r="A700" i="24"/>
  <c r="A701" i="24"/>
  <c r="A702" i="24"/>
  <c r="C702" i="24" s="1"/>
  <c r="A703" i="24"/>
  <c r="A704" i="24"/>
  <c r="A705" i="24"/>
  <c r="A706" i="24"/>
  <c r="C706" i="24" s="1"/>
  <c r="A707" i="24"/>
  <c r="A708" i="24"/>
  <c r="A709" i="24"/>
  <c r="A710" i="24"/>
  <c r="C710" i="24" s="1"/>
  <c r="A711" i="24"/>
  <c r="A712" i="24"/>
  <c r="A713" i="24"/>
  <c r="A714" i="24"/>
  <c r="C714" i="24" s="1"/>
  <c r="A715" i="24"/>
  <c r="A716" i="24"/>
  <c r="A717" i="24"/>
  <c r="A718" i="24"/>
  <c r="C718" i="24" s="1"/>
  <c r="A719" i="24"/>
  <c r="A720" i="24"/>
  <c r="A721" i="24"/>
  <c r="A722" i="24"/>
  <c r="C722" i="24" s="1"/>
  <c r="A723" i="24"/>
  <c r="A724" i="24"/>
  <c r="A725" i="24"/>
  <c r="A726" i="24"/>
  <c r="C726" i="24" s="1"/>
  <c r="A727" i="24"/>
  <c r="A728" i="24"/>
  <c r="A729" i="24"/>
  <c r="A730" i="24"/>
  <c r="C730" i="24" s="1"/>
  <c r="A731" i="24"/>
  <c r="A732" i="24"/>
  <c r="A733" i="24"/>
  <c r="A734" i="24"/>
  <c r="C734" i="24" s="1"/>
  <c r="A735" i="24"/>
  <c r="A736" i="24"/>
  <c r="A737" i="24"/>
  <c r="A738" i="24"/>
  <c r="C738" i="24" s="1"/>
  <c r="A739" i="24"/>
  <c r="A740" i="24"/>
  <c r="A741" i="24"/>
  <c r="A742" i="24"/>
  <c r="C742" i="24" s="1"/>
  <c r="A743" i="24"/>
  <c r="A744" i="24"/>
  <c r="A745" i="24"/>
  <c r="A746" i="24"/>
  <c r="C746" i="24" s="1"/>
  <c r="A747" i="24"/>
  <c r="A748" i="24"/>
  <c r="A749" i="24"/>
  <c r="A750" i="24"/>
  <c r="C750" i="24" s="1"/>
  <c r="A751" i="24"/>
  <c r="A752" i="24"/>
  <c r="A753" i="24"/>
  <c r="A754" i="24"/>
  <c r="C754" i="24" s="1"/>
  <c r="A755" i="24"/>
  <c r="A756" i="24"/>
  <c r="A757" i="24"/>
  <c r="A758" i="24"/>
  <c r="C758" i="24" s="1"/>
  <c r="A759" i="24"/>
  <c r="A760" i="24"/>
  <c r="A761" i="24"/>
  <c r="A762" i="24"/>
  <c r="C762" i="24" s="1"/>
  <c r="A763" i="24"/>
  <c r="A764" i="24"/>
  <c r="A765" i="24"/>
  <c r="A766" i="24"/>
  <c r="C766" i="24" s="1"/>
  <c r="A767" i="24"/>
  <c r="A768" i="24"/>
  <c r="A769" i="24"/>
  <c r="A770" i="24"/>
  <c r="C770" i="24" s="1"/>
  <c r="A771" i="24"/>
  <c r="A772" i="24"/>
  <c r="A773" i="24"/>
  <c r="A774" i="24"/>
  <c r="C774" i="24" s="1"/>
  <c r="A775" i="24"/>
  <c r="A776" i="24"/>
  <c r="A777" i="24"/>
  <c r="A778" i="24"/>
  <c r="C778" i="24" s="1"/>
  <c r="A779" i="24"/>
  <c r="A780" i="24"/>
  <c r="A781" i="24"/>
  <c r="A782" i="24"/>
  <c r="C782" i="24" s="1"/>
  <c r="A783" i="24"/>
  <c r="A784" i="24"/>
  <c r="A785" i="24"/>
  <c r="A786" i="24"/>
  <c r="C786" i="24" s="1"/>
  <c r="A787" i="24"/>
  <c r="A788" i="24"/>
  <c r="A789" i="24"/>
  <c r="A790" i="24"/>
  <c r="C790" i="24" s="1"/>
  <c r="A791" i="24"/>
  <c r="A792" i="24"/>
  <c r="A793" i="24"/>
  <c r="A794" i="24"/>
  <c r="C794" i="24" s="1"/>
  <c r="A795" i="24"/>
  <c r="A796" i="24"/>
  <c r="A797" i="24"/>
  <c r="A798" i="24"/>
  <c r="C798" i="24" s="1"/>
  <c r="A799" i="24"/>
  <c r="A800" i="24"/>
  <c r="A801" i="24"/>
  <c r="A802" i="24"/>
  <c r="C802" i="24" s="1"/>
  <c r="A803" i="24"/>
  <c r="A804" i="24"/>
  <c r="A805" i="24"/>
  <c r="A806" i="24"/>
  <c r="C806" i="24" s="1"/>
  <c r="A807" i="24"/>
  <c r="A808" i="24"/>
  <c r="A809" i="24"/>
  <c r="A810" i="24"/>
  <c r="C810" i="24" s="1"/>
  <c r="A811" i="24"/>
  <c r="A812" i="24"/>
  <c r="A813" i="24"/>
  <c r="A814" i="24"/>
  <c r="C814" i="24" s="1"/>
  <c r="A815" i="24"/>
  <c r="A816" i="24"/>
  <c r="A817" i="24"/>
  <c r="A818" i="24"/>
  <c r="C818" i="24" s="1"/>
  <c r="A819" i="24"/>
  <c r="A820" i="24"/>
  <c r="A821" i="24"/>
  <c r="A822" i="24"/>
  <c r="C822" i="24" s="1"/>
  <c r="A823" i="24"/>
  <c r="A824" i="24"/>
  <c r="A825" i="24"/>
  <c r="A826" i="24"/>
  <c r="C826" i="24" s="1"/>
  <c r="A827" i="24"/>
  <c r="A828" i="24"/>
  <c r="A829" i="24"/>
  <c r="A830" i="24"/>
  <c r="C830" i="24" s="1"/>
  <c r="A831" i="24"/>
  <c r="A832" i="24"/>
  <c r="A833" i="24"/>
  <c r="A834" i="24"/>
  <c r="C834" i="24" s="1"/>
  <c r="A835" i="24"/>
  <c r="A836" i="24"/>
  <c r="A837" i="24"/>
  <c r="A838" i="24"/>
  <c r="C838" i="24" s="1"/>
  <c r="A839" i="24"/>
  <c r="A840" i="24"/>
  <c r="A841" i="24"/>
  <c r="A842" i="24"/>
  <c r="C842" i="24" s="1"/>
  <c r="A843" i="24"/>
  <c r="A844" i="24"/>
  <c r="A845" i="24"/>
  <c r="A846" i="24"/>
  <c r="C846" i="24" s="1"/>
  <c r="A847" i="24"/>
  <c r="A848" i="24"/>
  <c r="A849" i="24"/>
  <c r="A850" i="24"/>
  <c r="C850" i="24" s="1"/>
  <c r="A851" i="24"/>
  <c r="A852" i="24"/>
  <c r="A853" i="24"/>
  <c r="A854" i="24"/>
  <c r="C854" i="24" s="1"/>
  <c r="A855" i="24"/>
  <c r="A856" i="24"/>
  <c r="A857" i="24"/>
  <c r="A858" i="24"/>
  <c r="C858" i="24" s="1"/>
  <c r="A859" i="24"/>
  <c r="A860" i="24"/>
  <c r="A861" i="24"/>
  <c r="A862" i="24"/>
  <c r="C862" i="24" s="1"/>
  <c r="A863" i="24"/>
  <c r="A864" i="24"/>
  <c r="A865" i="24"/>
  <c r="A866" i="24"/>
  <c r="C866" i="24" s="1"/>
  <c r="A867" i="24"/>
  <c r="A868" i="24"/>
  <c r="A869" i="24"/>
  <c r="A870" i="24"/>
  <c r="C870" i="24" s="1"/>
  <c r="A871" i="24"/>
  <c r="A872" i="24"/>
  <c r="A873" i="24"/>
  <c r="A874" i="24"/>
  <c r="C874" i="24" s="1"/>
  <c r="A875" i="24"/>
  <c r="A876" i="24"/>
  <c r="A877" i="24"/>
  <c r="A878" i="24"/>
  <c r="C878" i="24" s="1"/>
  <c r="A879" i="24"/>
  <c r="A880" i="24"/>
  <c r="A881" i="24"/>
  <c r="A882" i="24"/>
  <c r="C882" i="24" s="1"/>
  <c r="A883" i="24"/>
  <c r="A884" i="24"/>
  <c r="A885" i="24"/>
  <c r="A886" i="24"/>
  <c r="C886" i="24" s="1"/>
  <c r="A887" i="24"/>
  <c r="A888" i="24"/>
  <c r="A889" i="24"/>
  <c r="A890" i="24"/>
  <c r="C890" i="24" s="1"/>
  <c r="A891" i="24"/>
  <c r="A892" i="24"/>
  <c r="A893" i="24"/>
  <c r="A894" i="24"/>
  <c r="C894" i="24" s="1"/>
  <c r="A895" i="24"/>
  <c r="A896" i="24"/>
  <c r="A897" i="24"/>
  <c r="A898" i="24"/>
  <c r="C898" i="24" s="1"/>
  <c r="A899" i="24"/>
  <c r="A900" i="24"/>
  <c r="A901" i="24"/>
  <c r="A902" i="24"/>
  <c r="C902" i="24" s="1"/>
  <c r="A903" i="24"/>
  <c r="A904" i="24"/>
  <c r="A905" i="24"/>
  <c r="A906" i="24"/>
  <c r="C906" i="24" s="1"/>
  <c r="A907" i="24"/>
  <c r="A908" i="24"/>
  <c r="A909" i="24"/>
  <c r="A910" i="24"/>
  <c r="C910" i="24" s="1"/>
  <c r="A911" i="24"/>
  <c r="A912" i="24"/>
  <c r="A913" i="24"/>
  <c r="A914" i="24"/>
  <c r="C914" i="24" s="1"/>
  <c r="A915" i="24"/>
  <c r="A916" i="24"/>
  <c r="A917" i="24"/>
  <c r="A918" i="24"/>
  <c r="C918" i="24" s="1"/>
  <c r="A919" i="24"/>
  <c r="A920" i="24"/>
  <c r="B920" i="24" s="1"/>
  <c r="A921" i="24"/>
  <c r="B921" i="24" s="1"/>
  <c r="A922" i="24"/>
  <c r="C922" i="24" s="1"/>
  <c r="A923" i="24"/>
  <c r="A924" i="24"/>
  <c r="A925" i="24"/>
  <c r="A926" i="24"/>
  <c r="C926" i="24" s="1"/>
  <c r="A927" i="24"/>
  <c r="A928" i="24"/>
  <c r="A929" i="24"/>
  <c r="A930" i="24"/>
  <c r="C930" i="24" s="1"/>
  <c r="A931" i="24"/>
  <c r="A932" i="24"/>
  <c r="A933" i="24"/>
  <c r="A934" i="24"/>
  <c r="C934" i="24" s="1"/>
  <c r="A935" i="24"/>
  <c r="A936" i="24"/>
  <c r="A937" i="24"/>
  <c r="A938" i="24"/>
  <c r="C938" i="24" s="1"/>
  <c r="A939" i="24"/>
  <c r="A940" i="24"/>
  <c r="A941" i="24"/>
  <c r="A942" i="24"/>
  <c r="C942" i="24" s="1"/>
  <c r="A943" i="24"/>
  <c r="A944" i="24"/>
  <c r="A945" i="24"/>
  <c r="A946" i="24"/>
  <c r="C946" i="24" s="1"/>
  <c r="A947" i="24"/>
  <c r="A948" i="24"/>
  <c r="A949" i="24"/>
  <c r="A950" i="24"/>
  <c r="C950" i="24" s="1"/>
  <c r="A951" i="24"/>
  <c r="A952" i="24"/>
  <c r="A953" i="24"/>
  <c r="A954" i="24"/>
  <c r="C954" i="24" s="1"/>
  <c r="A955" i="24"/>
  <c r="A956" i="24"/>
  <c r="A957" i="24"/>
  <c r="A958" i="24"/>
  <c r="C958" i="24" s="1"/>
  <c r="A959" i="24"/>
  <c r="A960" i="24"/>
  <c r="A961" i="24"/>
  <c r="A962" i="24"/>
  <c r="C962" i="24" s="1"/>
  <c r="A963" i="24"/>
  <c r="A964" i="24"/>
  <c r="A965" i="24"/>
  <c r="A966" i="24"/>
  <c r="C966" i="24" s="1"/>
  <c r="A967" i="24"/>
  <c r="A968" i="24"/>
  <c r="A969" i="24"/>
  <c r="A970" i="24"/>
  <c r="C970" i="24" s="1"/>
  <c r="A971" i="24"/>
  <c r="A972" i="24"/>
  <c r="A973" i="24"/>
  <c r="A974" i="24"/>
  <c r="C974" i="24" s="1"/>
  <c r="A975" i="24"/>
  <c r="A976" i="24"/>
  <c r="A977" i="24"/>
  <c r="A978" i="24"/>
  <c r="C978" i="24" s="1"/>
  <c r="A979" i="24"/>
  <c r="A980" i="24"/>
  <c r="A981" i="24"/>
  <c r="A982" i="24"/>
  <c r="C982" i="24" s="1"/>
  <c r="A983" i="24"/>
  <c r="A984" i="24"/>
  <c r="A985" i="24"/>
  <c r="A986" i="24"/>
  <c r="C986" i="24" s="1"/>
  <c r="A987" i="24"/>
  <c r="A988" i="24"/>
  <c r="A989" i="24"/>
  <c r="A990" i="24"/>
  <c r="C990" i="24" s="1"/>
  <c r="A991" i="24"/>
  <c r="A992" i="24"/>
  <c r="A993" i="24"/>
  <c r="A994" i="24"/>
  <c r="C994" i="24" s="1"/>
  <c r="A995" i="24"/>
  <c r="A996" i="24"/>
  <c r="A997" i="24"/>
  <c r="A998" i="24"/>
  <c r="C998" i="24" s="1"/>
  <c r="A999" i="24"/>
  <c r="A1000" i="24"/>
  <c r="A1001" i="24"/>
  <c r="A1002" i="24"/>
  <c r="C1002" i="24" s="1"/>
  <c r="A1003" i="24"/>
  <c r="A1004" i="24"/>
  <c r="A1005" i="24"/>
  <c r="A1006" i="24"/>
  <c r="C1006" i="24" s="1"/>
  <c r="A1007" i="24"/>
  <c r="A1008" i="24"/>
  <c r="A1009" i="24"/>
  <c r="A1010" i="24"/>
  <c r="C1010" i="24" s="1"/>
  <c r="A1011" i="24"/>
  <c r="A1012" i="24"/>
  <c r="A1013" i="24"/>
  <c r="A1014" i="24"/>
  <c r="C1014" i="24" s="1"/>
  <c r="A1015" i="24"/>
  <c r="A1016" i="24"/>
  <c r="A1017" i="24"/>
  <c r="A1018" i="24"/>
  <c r="C1018" i="24" s="1"/>
  <c r="A1019" i="24"/>
  <c r="A1020" i="24"/>
  <c r="A1021" i="24"/>
  <c r="A1022" i="24"/>
  <c r="C1022" i="24" s="1"/>
  <c r="A1023" i="24"/>
  <c r="A1024" i="24"/>
  <c r="A1025" i="24"/>
  <c r="A1026" i="24"/>
  <c r="C1026" i="24" s="1"/>
  <c r="A1027" i="24"/>
  <c r="A1028" i="24"/>
  <c r="A1029" i="24"/>
  <c r="A1030" i="24"/>
  <c r="C1030" i="24" s="1"/>
  <c r="A1031" i="24"/>
  <c r="A1032" i="24"/>
  <c r="A1033" i="24"/>
  <c r="A1034" i="24"/>
  <c r="C1034" i="24" s="1"/>
  <c r="A1035" i="24"/>
  <c r="A1036" i="24"/>
  <c r="A1037" i="24"/>
  <c r="A1038" i="24"/>
  <c r="C1038" i="24" s="1"/>
  <c r="A1039" i="24"/>
  <c r="A1040" i="24"/>
  <c r="A1041" i="24"/>
  <c r="A1042" i="24"/>
  <c r="C1042" i="24" s="1"/>
  <c r="A1043" i="24"/>
  <c r="A1044" i="24"/>
  <c r="A1045" i="24"/>
  <c r="A1046" i="24"/>
  <c r="C1046" i="24" s="1"/>
  <c r="A1047" i="24"/>
  <c r="A1048" i="24"/>
  <c r="A1049" i="24"/>
  <c r="A1050" i="24"/>
  <c r="C1050" i="24" s="1"/>
  <c r="A1051" i="24"/>
  <c r="A1052" i="24"/>
  <c r="A1053" i="24"/>
  <c r="A1054" i="24"/>
  <c r="C1054" i="24" s="1"/>
  <c r="A1055" i="24"/>
  <c r="A1056" i="24"/>
  <c r="A1057" i="24"/>
  <c r="A1058" i="24"/>
  <c r="C1058" i="24" s="1"/>
  <c r="A1059" i="24"/>
  <c r="A1060" i="24"/>
  <c r="A1061" i="24"/>
  <c r="A1062" i="24"/>
  <c r="C1062" i="24" s="1"/>
  <c r="A1063" i="24"/>
  <c r="A1064" i="24"/>
  <c r="A1065" i="24"/>
  <c r="A1066" i="24"/>
  <c r="C1066" i="24" s="1"/>
  <c r="A1067" i="24"/>
  <c r="A1068" i="24"/>
  <c r="A1069" i="24"/>
  <c r="A1070" i="24"/>
  <c r="C1070" i="24" s="1"/>
  <c r="A1071" i="24"/>
  <c r="A1072" i="24"/>
  <c r="A1073" i="24"/>
  <c r="A1074" i="24"/>
  <c r="C1074" i="24" s="1"/>
  <c r="A1075" i="24"/>
  <c r="A1076" i="24"/>
  <c r="A1077" i="24"/>
  <c r="A1078" i="24"/>
  <c r="C1078" i="24" s="1"/>
  <c r="A1079" i="24"/>
  <c r="A1080" i="24"/>
  <c r="A1081" i="24"/>
  <c r="A1082" i="24"/>
  <c r="C1082" i="24" s="1"/>
  <c r="A1083" i="24"/>
  <c r="A1084" i="24"/>
  <c r="A1085" i="24"/>
  <c r="A1086" i="24"/>
  <c r="C1086" i="24" s="1"/>
  <c r="A1087" i="24"/>
  <c r="A1088" i="24"/>
  <c r="A1089" i="24"/>
  <c r="A1090" i="24"/>
  <c r="C1090" i="24" s="1"/>
  <c r="A1091" i="24"/>
  <c r="A1092" i="24"/>
  <c r="A1093" i="24"/>
  <c r="A1094" i="24"/>
  <c r="C1094" i="24" s="1"/>
  <c r="A1095" i="24"/>
  <c r="A1096" i="24"/>
  <c r="A1097" i="24"/>
  <c r="A1098" i="24"/>
  <c r="C1098" i="24" s="1"/>
  <c r="A1099" i="24"/>
  <c r="A1100" i="24"/>
  <c r="A1101" i="24"/>
  <c r="A1102" i="24"/>
  <c r="C1102" i="24" s="1"/>
  <c r="A1103" i="24"/>
  <c r="A1104" i="24"/>
  <c r="A1105" i="24"/>
  <c r="A1106" i="24"/>
  <c r="C1106" i="24" s="1"/>
  <c r="A1107" i="24"/>
  <c r="A1108" i="24"/>
  <c r="A1109" i="24"/>
  <c r="A1110" i="24"/>
  <c r="C1110" i="24" s="1"/>
  <c r="A1111" i="24"/>
  <c r="A1112" i="24"/>
  <c r="A1113" i="24"/>
  <c r="A1114" i="24"/>
  <c r="C1114" i="24" s="1"/>
  <c r="A1115" i="24"/>
  <c r="A1116" i="24"/>
  <c r="A1117" i="24"/>
  <c r="A1118" i="24"/>
  <c r="C1118" i="24" s="1"/>
  <c r="A1119" i="24"/>
  <c r="A1120" i="24"/>
  <c r="A1121" i="24"/>
  <c r="A1122" i="24"/>
  <c r="C1122" i="24" s="1"/>
  <c r="A1123" i="24"/>
  <c r="A1124" i="24"/>
  <c r="A1125" i="24"/>
  <c r="A1126" i="24"/>
  <c r="C1126" i="24" s="1"/>
  <c r="A1127" i="24"/>
  <c r="A1128" i="24"/>
  <c r="A1129" i="24"/>
  <c r="A1130" i="24"/>
  <c r="C1130" i="24" s="1"/>
  <c r="A1131" i="24"/>
  <c r="A1132" i="24"/>
  <c r="A1133" i="24"/>
  <c r="A1134" i="24"/>
  <c r="C1134" i="24" s="1"/>
  <c r="A1135" i="24"/>
  <c r="A1136" i="24"/>
  <c r="A1137" i="24"/>
  <c r="A1138" i="24"/>
  <c r="C1138" i="24" s="1"/>
  <c r="A1139" i="24"/>
  <c r="A1140" i="24"/>
  <c r="A1141" i="24"/>
  <c r="A1142" i="24"/>
  <c r="C1142" i="24" s="1"/>
  <c r="A1143" i="24"/>
  <c r="A1144" i="24"/>
  <c r="A1145" i="24"/>
  <c r="A1146" i="24"/>
  <c r="C1146" i="24" s="1"/>
  <c r="A1147" i="24"/>
  <c r="A1148" i="24"/>
  <c r="A1149" i="24"/>
  <c r="A1150" i="24"/>
  <c r="C1150" i="24" s="1"/>
  <c r="A1151" i="24"/>
  <c r="A1152" i="24"/>
  <c r="A1153" i="24"/>
  <c r="A1154" i="24"/>
  <c r="C1154" i="24" s="1"/>
  <c r="A1155" i="24"/>
  <c r="A1156" i="24"/>
  <c r="A1157" i="24"/>
  <c r="A1158" i="24"/>
  <c r="C1158" i="24" s="1"/>
  <c r="A1159" i="24"/>
  <c r="A1160" i="24"/>
  <c r="A1161" i="24"/>
  <c r="A1162" i="24"/>
  <c r="C1162" i="24" s="1"/>
  <c r="A1163" i="24"/>
  <c r="A1164" i="24"/>
  <c r="A1165" i="24"/>
  <c r="A1166" i="24"/>
  <c r="C1166" i="24" s="1"/>
  <c r="A1167" i="24"/>
  <c r="A1168" i="24"/>
  <c r="A1169" i="24"/>
  <c r="A1170" i="24"/>
  <c r="C1170" i="24" s="1"/>
  <c r="A1171" i="24"/>
  <c r="A1172" i="24"/>
  <c r="A1173" i="24"/>
  <c r="A1174" i="24"/>
  <c r="C1174" i="24" s="1"/>
  <c r="A1175" i="24"/>
  <c r="A1176" i="24"/>
  <c r="A1177" i="24"/>
  <c r="A1178" i="24"/>
  <c r="C1178" i="24" s="1"/>
  <c r="A1179" i="24"/>
  <c r="A1180" i="24"/>
  <c r="A1181" i="24"/>
  <c r="A1182" i="24"/>
  <c r="C1182" i="24" s="1"/>
  <c r="A1183" i="24"/>
  <c r="A1184" i="24"/>
  <c r="A1185" i="24"/>
  <c r="A1186" i="24"/>
  <c r="C1186" i="24" s="1"/>
  <c r="A1187" i="24"/>
  <c r="A1188" i="24"/>
  <c r="A1189" i="24"/>
  <c r="A1190" i="24"/>
  <c r="C1190" i="24" s="1"/>
  <c r="A1191" i="24"/>
  <c r="A1192" i="24"/>
  <c r="A1193" i="24"/>
  <c r="A1194" i="24"/>
  <c r="C1194" i="24" s="1"/>
  <c r="A1195" i="24"/>
  <c r="A1196" i="24"/>
  <c r="A1197" i="24"/>
  <c r="A1198" i="24"/>
  <c r="C1198" i="24" s="1"/>
  <c r="A1199" i="24"/>
  <c r="A1200" i="24"/>
  <c r="A1201" i="24"/>
  <c r="A1202" i="24"/>
  <c r="C1202" i="24" s="1"/>
  <c r="A1203" i="24"/>
  <c r="A1204" i="24"/>
  <c r="A1205" i="24"/>
  <c r="A1206" i="24"/>
  <c r="C1206" i="24" s="1"/>
  <c r="A1207" i="24"/>
  <c r="A1208" i="24"/>
  <c r="A1209" i="24"/>
  <c r="A1210" i="24"/>
  <c r="C1210" i="24" s="1"/>
  <c r="A1211" i="24"/>
  <c r="A1212" i="24"/>
  <c r="A1213" i="24"/>
  <c r="A1214" i="24"/>
  <c r="C1214" i="24" s="1"/>
  <c r="A1215" i="24"/>
  <c r="A1216" i="24"/>
  <c r="A1217" i="24"/>
  <c r="A1218" i="24"/>
  <c r="C1218" i="24" s="1"/>
  <c r="A1219" i="24"/>
  <c r="A1220" i="24"/>
  <c r="A1221" i="24"/>
  <c r="A1222" i="24"/>
  <c r="C1222" i="24" s="1"/>
  <c r="A1223" i="24"/>
  <c r="A1224" i="24"/>
  <c r="A1225" i="24"/>
  <c r="A1226" i="24"/>
  <c r="C1226" i="24" s="1"/>
  <c r="A1227" i="24"/>
  <c r="A1228" i="24"/>
  <c r="A1229" i="24"/>
  <c r="A1230" i="24"/>
  <c r="C1230" i="24" s="1"/>
  <c r="A1231" i="24"/>
  <c r="A1232" i="24"/>
  <c r="A1233" i="24"/>
  <c r="A1234" i="24"/>
  <c r="C1234" i="24" s="1"/>
  <c r="A1235" i="24"/>
  <c r="A1236" i="24"/>
  <c r="A1237" i="24"/>
  <c r="A1238" i="24"/>
  <c r="C1238" i="24" s="1"/>
  <c r="A1239" i="24"/>
  <c r="A1240" i="24"/>
  <c r="A1241" i="24"/>
  <c r="A1242" i="24"/>
  <c r="C1242" i="24" s="1"/>
  <c r="A1243" i="24"/>
  <c r="A1244" i="24"/>
  <c r="A1245" i="24"/>
  <c r="A1246" i="24"/>
  <c r="C1246" i="24" s="1"/>
  <c r="A1247" i="24"/>
  <c r="A1248" i="24"/>
  <c r="A1249" i="24"/>
  <c r="A1250" i="24"/>
  <c r="C1250" i="24" s="1"/>
  <c r="A1251" i="24"/>
  <c r="A1252" i="24"/>
  <c r="A1253" i="24"/>
  <c r="A1254" i="24"/>
  <c r="C1254" i="24" s="1"/>
  <c r="A1255" i="24"/>
  <c r="A1256" i="24"/>
  <c r="A1257" i="24"/>
  <c r="A1258" i="24"/>
  <c r="C1258" i="24" s="1"/>
  <c r="A1259" i="24"/>
  <c r="A1260" i="24"/>
  <c r="A1261" i="24"/>
  <c r="A1262" i="24"/>
  <c r="C1262" i="24" s="1"/>
  <c r="A1263" i="24"/>
  <c r="A1264" i="24"/>
  <c r="A1265" i="24"/>
  <c r="A1266" i="24"/>
  <c r="C1266" i="24" s="1"/>
  <c r="A1267" i="24"/>
  <c r="A1268" i="24"/>
  <c r="A1269" i="24"/>
  <c r="A1270" i="24"/>
  <c r="C1270" i="24" s="1"/>
  <c r="A1271" i="24"/>
  <c r="A1272" i="24"/>
  <c r="A1273" i="24"/>
  <c r="A1274" i="24"/>
  <c r="C1274" i="24" s="1"/>
  <c r="A1275" i="24"/>
  <c r="A1276" i="24"/>
  <c r="A1277" i="24"/>
  <c r="A1278" i="24"/>
  <c r="C1278" i="24" s="1"/>
  <c r="A1279" i="24"/>
  <c r="A1280" i="24"/>
  <c r="A1281" i="24"/>
  <c r="A1282" i="24"/>
  <c r="C1282" i="24" s="1"/>
  <c r="A1283" i="24"/>
  <c r="A1284" i="24"/>
  <c r="A1285" i="24"/>
  <c r="A1286" i="24"/>
  <c r="C1286" i="24" s="1"/>
  <c r="A1287" i="24"/>
  <c r="A1288" i="24"/>
  <c r="A1289" i="24"/>
  <c r="A1290" i="24"/>
  <c r="C1290" i="24" s="1"/>
  <c r="A1291" i="24"/>
  <c r="A1292" i="24"/>
  <c r="A1293" i="24"/>
  <c r="A1294" i="24"/>
  <c r="C1294" i="24" s="1"/>
  <c r="A1295" i="24"/>
  <c r="A1296" i="24"/>
  <c r="A1297" i="24"/>
  <c r="A1298" i="24"/>
  <c r="C1298" i="24" s="1"/>
  <c r="A1299" i="24"/>
  <c r="A1300" i="24"/>
  <c r="A1301" i="24"/>
  <c r="A1302" i="24"/>
  <c r="C1302" i="24" s="1"/>
  <c r="A1303" i="24"/>
  <c r="A1304" i="24"/>
  <c r="A1305" i="24"/>
  <c r="A1306" i="24"/>
  <c r="C1306" i="24" s="1"/>
  <c r="A1307" i="24"/>
  <c r="A1308" i="24"/>
  <c r="A1309" i="24"/>
  <c r="A1310" i="24"/>
  <c r="C1310" i="24" s="1"/>
  <c r="A1311" i="24"/>
  <c r="A1312" i="24"/>
  <c r="A1313" i="24"/>
  <c r="A1314" i="24"/>
  <c r="C1314" i="24" s="1"/>
  <c r="A1315" i="24"/>
  <c r="A1316" i="24"/>
  <c r="A1317" i="24"/>
  <c r="A1318" i="24"/>
  <c r="C1318" i="24" s="1"/>
  <c r="A1319" i="24"/>
  <c r="A1320" i="24"/>
  <c r="A1321" i="24"/>
  <c r="A1322" i="24"/>
  <c r="C1322" i="24" s="1"/>
  <c r="A1323" i="24"/>
  <c r="A1324" i="24"/>
  <c r="A1325" i="24"/>
  <c r="A1326" i="24"/>
  <c r="C1326" i="24" s="1"/>
  <c r="A1327" i="24"/>
  <c r="A1328" i="24"/>
  <c r="A1329" i="24"/>
  <c r="A1330" i="24"/>
  <c r="C1330" i="24" s="1"/>
  <c r="A1331" i="24"/>
  <c r="A1332" i="24"/>
  <c r="A1333" i="24"/>
  <c r="A1334" i="24"/>
  <c r="C1334" i="24" s="1"/>
  <c r="A1335" i="24"/>
  <c r="A1336" i="24"/>
  <c r="A1337" i="24"/>
  <c r="A1338" i="24"/>
  <c r="C1338" i="24" s="1"/>
  <c r="A1339" i="24"/>
  <c r="A1340" i="24"/>
  <c r="A1341" i="24"/>
  <c r="A1342" i="24"/>
  <c r="C1342" i="24" s="1"/>
  <c r="A1343" i="24"/>
  <c r="A1344" i="24"/>
  <c r="A1345" i="24"/>
  <c r="A1346" i="24"/>
  <c r="C1346" i="24" s="1"/>
  <c r="A1347" i="24"/>
  <c r="A1348" i="24"/>
  <c r="A1349" i="24"/>
  <c r="A1350" i="24"/>
  <c r="C1350" i="24" s="1"/>
  <c r="A1351" i="24"/>
  <c r="A1352" i="24"/>
  <c r="A1353" i="24"/>
  <c r="A1354" i="24"/>
  <c r="C1354" i="24" s="1"/>
  <c r="A1355" i="24"/>
  <c r="A1356" i="24"/>
  <c r="A1357" i="24"/>
  <c r="A1358" i="24"/>
  <c r="C1358" i="24" s="1"/>
  <c r="A1359" i="24"/>
  <c r="A1360" i="24"/>
  <c r="A1361" i="24"/>
  <c r="A1362" i="24"/>
  <c r="C1362" i="24" s="1"/>
  <c r="A1363" i="24"/>
  <c r="A1364" i="24"/>
  <c r="A1365" i="24"/>
  <c r="A1366" i="24"/>
  <c r="C1366" i="24" s="1"/>
  <c r="A1367" i="24"/>
  <c r="A1368" i="24"/>
  <c r="A1369" i="24"/>
  <c r="A1370" i="24"/>
  <c r="C1370" i="24" s="1"/>
  <c r="A1371" i="24"/>
  <c r="A1372" i="24"/>
  <c r="A1373" i="24"/>
  <c r="A1374" i="24"/>
  <c r="C1374" i="24" s="1"/>
  <c r="A1375" i="24"/>
  <c r="A1376" i="24"/>
  <c r="A1377" i="24"/>
  <c r="A1378" i="24"/>
  <c r="C1378" i="24" s="1"/>
  <c r="A1379" i="24"/>
  <c r="A1380" i="24"/>
  <c r="A1381" i="24"/>
  <c r="A1382" i="24"/>
  <c r="C1382" i="24" s="1"/>
  <c r="A1383" i="24"/>
  <c r="A1384" i="24"/>
  <c r="A1385" i="24"/>
  <c r="A1386" i="24"/>
  <c r="C1386" i="24" s="1"/>
  <c r="A1387" i="24"/>
  <c r="A1388" i="24"/>
  <c r="A1389" i="24"/>
  <c r="A1390" i="24"/>
  <c r="C1390" i="24" s="1"/>
  <c r="A1391" i="24"/>
  <c r="A1392" i="24"/>
  <c r="A1393" i="24"/>
  <c r="A1394" i="24"/>
  <c r="C1394" i="24" s="1"/>
  <c r="A1395" i="24"/>
  <c r="A1396" i="24"/>
  <c r="A1397" i="24"/>
  <c r="A1398" i="24"/>
  <c r="C1398" i="24" s="1"/>
  <c r="A1399" i="24"/>
  <c r="A1400" i="24"/>
  <c r="A1401" i="24"/>
  <c r="A1402" i="24"/>
  <c r="C1402" i="24" s="1"/>
  <c r="A1403" i="24"/>
  <c r="A1404" i="24"/>
  <c r="A1405" i="24"/>
  <c r="A1406" i="24"/>
  <c r="C1406" i="24" s="1"/>
  <c r="A1407" i="24"/>
  <c r="A1408" i="24"/>
  <c r="A1409" i="24"/>
  <c r="A1410" i="24"/>
  <c r="C1410" i="24" s="1"/>
  <c r="A1411" i="24"/>
  <c r="A1412" i="24"/>
  <c r="A1413" i="24"/>
  <c r="A1414" i="24"/>
  <c r="C1414" i="24" s="1"/>
  <c r="A1415" i="24"/>
  <c r="A1416" i="24"/>
  <c r="A1417" i="24"/>
  <c r="A1418" i="24"/>
  <c r="C1418" i="24" s="1"/>
  <c r="A1419" i="24"/>
  <c r="A1420" i="24"/>
  <c r="A1421" i="24"/>
  <c r="A1422" i="24"/>
  <c r="C1422" i="24" s="1"/>
  <c r="A1423" i="24"/>
  <c r="A1424" i="24"/>
  <c r="A1425" i="24"/>
  <c r="A1426" i="24"/>
  <c r="C1426" i="24" s="1"/>
  <c r="A1427" i="24"/>
  <c r="A1428" i="24"/>
  <c r="A1429" i="24"/>
  <c r="A1430" i="24"/>
  <c r="C1430" i="24" s="1"/>
  <c r="A1431" i="24"/>
  <c r="A1432" i="24"/>
  <c r="A1433" i="24"/>
  <c r="A1434" i="24"/>
  <c r="C1434" i="24" s="1"/>
  <c r="A1435" i="24"/>
  <c r="A1436" i="24"/>
  <c r="A1437" i="24"/>
  <c r="A1438" i="24"/>
  <c r="C1438" i="24" s="1"/>
  <c r="A1439" i="24"/>
  <c r="A1440" i="24"/>
  <c r="A1441" i="24"/>
  <c r="A1442" i="24"/>
  <c r="C1442" i="24" s="1"/>
  <c r="A1443" i="24"/>
  <c r="A1444" i="24"/>
  <c r="A1445" i="24"/>
  <c r="A1446" i="24"/>
  <c r="C1446" i="24" s="1"/>
  <c r="A1447" i="24"/>
  <c r="A1448" i="24"/>
  <c r="A1449" i="24"/>
  <c r="A1450" i="24"/>
  <c r="C1450" i="24" s="1"/>
  <c r="A1451" i="24"/>
  <c r="A1452" i="24"/>
  <c r="A1453" i="24"/>
  <c r="A1454" i="24"/>
  <c r="C1454" i="24" s="1"/>
  <c r="A1455" i="24"/>
  <c r="A1456" i="24"/>
  <c r="A1457" i="24"/>
  <c r="A1458" i="24"/>
  <c r="C1458" i="24" s="1"/>
  <c r="A1459" i="24"/>
  <c r="A1460" i="24"/>
  <c r="A1461" i="24"/>
  <c r="A1462" i="24"/>
  <c r="C1462" i="24" s="1"/>
  <c r="A1463" i="24"/>
  <c r="A1464" i="24"/>
  <c r="A1465" i="24"/>
  <c r="A1466" i="24"/>
  <c r="C1466" i="24" s="1"/>
  <c r="A1467" i="24"/>
  <c r="A1468" i="24"/>
  <c r="A1469" i="24"/>
  <c r="A1470" i="24"/>
  <c r="C1470" i="24" s="1"/>
  <c r="A1471" i="24"/>
  <c r="A1472" i="24"/>
  <c r="A1473" i="24"/>
  <c r="A1474" i="24"/>
  <c r="C1474" i="24" s="1"/>
  <c r="A1475" i="24"/>
  <c r="A1476" i="24"/>
  <c r="A1477" i="24"/>
  <c r="A1478" i="24"/>
  <c r="C1478" i="24" s="1"/>
  <c r="A1479" i="24"/>
  <c r="A1480" i="24"/>
  <c r="A1481" i="24"/>
  <c r="A1482" i="24"/>
  <c r="C1482" i="24" s="1"/>
  <c r="A1483" i="24"/>
  <c r="A1484" i="24"/>
  <c r="A1485" i="24"/>
  <c r="A1486" i="24"/>
  <c r="C1486" i="24" s="1"/>
  <c r="A1487" i="24"/>
  <c r="A1488" i="24"/>
  <c r="A1489" i="24"/>
  <c r="A1490" i="24"/>
  <c r="C1490" i="24" s="1"/>
  <c r="A1491" i="24"/>
  <c r="A1492" i="24"/>
  <c r="A1493" i="24"/>
  <c r="A1494" i="24"/>
  <c r="C1494" i="24" s="1"/>
  <c r="A1495" i="24"/>
  <c r="A1496" i="24"/>
  <c r="A1497" i="24"/>
  <c r="A1498" i="24"/>
  <c r="C1498" i="24" s="1"/>
  <c r="A1499" i="24"/>
  <c r="A1500" i="24"/>
  <c r="A1501" i="24"/>
  <c r="A1502" i="24"/>
  <c r="C1502" i="24" s="1"/>
  <c r="A1503" i="24"/>
  <c r="A1504" i="24"/>
  <c r="A1505" i="24"/>
  <c r="A1506" i="24"/>
  <c r="C1506" i="24" s="1"/>
  <c r="A1507" i="24"/>
  <c r="A1508" i="24"/>
  <c r="A1509" i="24"/>
  <c r="A1510" i="24"/>
  <c r="C1510" i="24" s="1"/>
  <c r="A1511" i="24"/>
  <c r="A1512" i="24"/>
  <c r="A1513" i="24"/>
  <c r="A1514" i="24"/>
  <c r="C1514" i="24" s="1"/>
  <c r="A1515" i="24"/>
  <c r="A1516" i="24"/>
  <c r="A1517" i="24"/>
  <c r="A1518" i="24"/>
  <c r="C1518" i="24" s="1"/>
  <c r="A1519" i="24"/>
  <c r="A1520" i="24"/>
  <c r="A1521" i="24"/>
  <c r="A1522" i="24"/>
  <c r="C1522" i="24" s="1"/>
  <c r="A1523" i="24"/>
  <c r="A1524" i="24"/>
  <c r="A1525" i="24"/>
  <c r="A1526" i="24"/>
  <c r="C1526" i="24" s="1"/>
  <c r="A1527" i="24"/>
  <c r="A1528" i="24"/>
  <c r="A1529" i="24"/>
  <c r="A1530" i="24"/>
  <c r="C1530" i="24" s="1"/>
  <c r="A1531" i="24"/>
  <c r="A1532" i="24"/>
  <c r="A1533" i="24"/>
  <c r="A1534" i="24"/>
  <c r="C1534" i="24" s="1"/>
  <c r="A1535" i="24"/>
  <c r="A1536" i="24"/>
  <c r="A1537" i="24"/>
  <c r="A1538" i="24"/>
  <c r="C1538" i="24" s="1"/>
  <c r="A1539" i="24"/>
  <c r="A1540" i="24"/>
  <c r="A1541" i="24"/>
  <c r="A1542" i="24"/>
  <c r="C1542" i="24" s="1"/>
  <c r="A1543" i="24"/>
  <c r="A1544" i="24"/>
  <c r="A1545" i="24"/>
  <c r="A1546" i="24"/>
  <c r="C1546" i="24" s="1"/>
  <c r="A1547" i="24"/>
  <c r="A1548" i="24"/>
  <c r="A1549" i="24"/>
  <c r="A1550" i="24"/>
  <c r="C1550" i="24" s="1"/>
  <c r="A1551" i="24"/>
  <c r="A1552" i="24"/>
  <c r="A1553" i="24"/>
  <c r="A1554" i="24"/>
  <c r="C1554" i="24" s="1"/>
  <c r="A1555" i="24"/>
  <c r="A1556" i="24"/>
  <c r="A1557" i="24"/>
  <c r="A1558" i="24"/>
  <c r="C1558" i="24" s="1"/>
  <c r="A1559" i="24"/>
  <c r="A1560" i="24"/>
  <c r="A1561" i="24"/>
  <c r="A1562" i="24"/>
  <c r="C1562" i="24" s="1"/>
  <c r="A1563" i="24"/>
  <c r="A1564" i="24"/>
  <c r="A1565" i="24"/>
  <c r="A1566" i="24"/>
  <c r="C1566" i="24" s="1"/>
  <c r="A1567" i="24"/>
  <c r="A1568" i="24"/>
  <c r="A1569" i="24"/>
  <c r="A1570" i="24"/>
  <c r="C1570" i="24" s="1"/>
  <c r="A1571" i="24"/>
  <c r="A1572" i="24"/>
  <c r="A1573" i="24"/>
  <c r="A1574" i="24"/>
  <c r="C1574" i="24" s="1"/>
  <c r="A1575" i="24"/>
  <c r="A1576" i="24"/>
  <c r="A1577" i="24"/>
  <c r="A1578" i="24"/>
  <c r="C1578" i="24" s="1"/>
  <c r="A1579" i="24"/>
  <c r="A1580" i="24"/>
  <c r="A1581" i="24"/>
  <c r="A1582" i="24"/>
  <c r="C1582" i="24" s="1"/>
  <c r="A1583" i="24"/>
  <c r="A1584" i="24"/>
  <c r="A1585" i="24"/>
  <c r="A1586" i="24"/>
  <c r="C1586" i="24" s="1"/>
  <c r="A1587" i="24"/>
  <c r="A1588" i="24"/>
  <c r="A1589" i="24"/>
  <c r="A1590" i="24"/>
  <c r="C1590" i="24" s="1"/>
  <c r="A1591" i="24"/>
  <c r="A1592" i="24"/>
  <c r="A1593" i="24"/>
  <c r="A1594" i="24"/>
  <c r="C1594" i="24" s="1"/>
  <c r="A1595" i="24"/>
  <c r="A1596" i="24"/>
  <c r="A1597" i="24"/>
  <c r="A1598" i="24"/>
  <c r="C1598" i="24" s="1"/>
  <c r="A1599" i="24"/>
  <c r="A1600" i="24"/>
  <c r="A1601" i="24"/>
  <c r="A1602" i="24"/>
  <c r="C1602" i="24" s="1"/>
  <c r="A1603" i="24"/>
  <c r="A1604" i="24"/>
  <c r="A1605" i="24"/>
  <c r="A1606" i="24"/>
  <c r="C1606" i="24" s="1"/>
  <c r="A1607" i="24"/>
  <c r="A1608" i="24"/>
  <c r="A1609" i="24"/>
  <c r="A1610" i="24"/>
  <c r="C1610" i="24" s="1"/>
  <c r="A1611" i="24"/>
  <c r="A1612" i="24"/>
  <c r="A1613" i="24"/>
  <c r="A1614" i="24"/>
  <c r="C1614" i="24" s="1"/>
  <c r="A1615" i="24"/>
  <c r="A1616" i="24"/>
  <c r="A1617" i="24"/>
  <c r="A1618" i="24"/>
  <c r="C1618" i="24" s="1"/>
  <c r="A1619" i="24"/>
  <c r="A1620" i="24"/>
  <c r="A1621" i="24"/>
  <c r="A1622" i="24"/>
  <c r="C1622" i="24" s="1"/>
  <c r="A1623" i="24"/>
  <c r="A1624" i="24"/>
  <c r="A1625" i="24"/>
  <c r="A1626" i="24"/>
  <c r="C1626" i="24" s="1"/>
  <c r="A1627" i="24"/>
  <c r="A1628" i="24"/>
  <c r="A1629" i="24"/>
  <c r="A1630" i="24"/>
  <c r="C1630" i="24" s="1"/>
  <c r="A1631" i="24"/>
  <c r="A1632" i="24"/>
  <c r="A1633" i="24"/>
  <c r="A1634" i="24"/>
  <c r="C1634" i="24" s="1"/>
  <c r="A1635" i="24"/>
  <c r="A1636" i="24"/>
  <c r="A1637" i="24"/>
  <c r="A1638" i="24"/>
  <c r="C1638" i="24" s="1"/>
  <c r="A1639" i="24"/>
  <c r="A1640" i="24"/>
  <c r="A1641" i="24"/>
  <c r="A1642" i="24"/>
  <c r="C1642" i="24" s="1"/>
  <c r="A1643" i="24"/>
  <c r="A1644" i="24"/>
  <c r="A1645" i="24"/>
  <c r="A1646" i="24"/>
  <c r="C1646" i="24" s="1"/>
  <c r="A1647" i="24"/>
  <c r="A1648" i="24"/>
  <c r="C1648" i="24" s="1"/>
  <c r="A1649" i="24"/>
  <c r="A1650" i="24"/>
  <c r="C1650" i="24" s="1"/>
  <c r="A1651" i="24"/>
  <c r="A1652" i="24"/>
  <c r="C1652" i="24" s="1"/>
  <c r="A1653" i="24"/>
  <c r="A1654" i="24"/>
  <c r="C1654" i="24" s="1"/>
  <c r="A1655" i="24"/>
  <c r="A1656" i="24"/>
  <c r="C1656" i="24" s="1"/>
  <c r="A1657" i="24"/>
  <c r="A1658" i="24"/>
  <c r="C1658" i="24" s="1"/>
  <c r="A1659" i="24"/>
  <c r="A1660" i="24"/>
  <c r="C1660" i="24" s="1"/>
  <c r="A1661" i="24"/>
  <c r="A1662" i="24"/>
  <c r="C1662" i="24" s="1"/>
  <c r="A1663" i="24"/>
  <c r="A1664" i="24"/>
  <c r="C1664" i="24" s="1"/>
  <c r="A1665" i="24"/>
  <c r="A1666" i="24"/>
  <c r="C1666" i="24" s="1"/>
  <c r="A1667" i="24"/>
  <c r="A1668" i="24"/>
  <c r="C1668" i="24" s="1"/>
  <c r="A1669" i="24"/>
  <c r="A1670" i="24"/>
  <c r="C1670" i="24" s="1"/>
  <c r="A1671" i="24"/>
  <c r="A1672" i="24"/>
  <c r="C1672" i="24" s="1"/>
  <c r="A1673" i="24"/>
  <c r="A1674" i="24"/>
  <c r="C1674" i="24" s="1"/>
  <c r="A1675" i="24"/>
  <c r="A1676" i="24"/>
  <c r="C1676" i="24" s="1"/>
  <c r="A1677" i="24"/>
  <c r="A1678" i="24"/>
  <c r="C1678" i="24" s="1"/>
  <c r="A1679" i="24"/>
  <c r="A1680" i="24"/>
  <c r="C1680" i="24" s="1"/>
  <c r="A1681" i="24"/>
  <c r="A1682" i="24"/>
  <c r="C1682" i="24" s="1"/>
  <c r="A1683" i="24"/>
  <c r="A1684" i="24"/>
  <c r="C1684" i="24" s="1"/>
  <c r="A1685" i="24"/>
  <c r="A1686" i="24"/>
  <c r="C1686" i="24" s="1"/>
  <c r="A1687" i="24"/>
  <c r="A1688" i="24"/>
  <c r="C1688" i="24" s="1"/>
  <c r="A1689" i="24"/>
  <c r="A1690" i="24"/>
  <c r="C1690" i="24" s="1"/>
  <c r="A1691" i="24"/>
  <c r="A1692" i="24"/>
  <c r="C1692" i="24" s="1"/>
  <c r="A1693" i="24"/>
  <c r="A1694" i="24"/>
  <c r="C1694" i="24" s="1"/>
  <c r="A1695" i="24"/>
  <c r="A1696" i="24"/>
  <c r="C1696" i="24" s="1"/>
  <c r="A1697" i="24"/>
  <c r="A1698" i="24"/>
  <c r="C1698" i="24" s="1"/>
  <c r="A1699" i="24"/>
  <c r="A1700" i="24"/>
  <c r="C1700" i="24" s="1"/>
  <c r="A1701" i="24"/>
  <c r="A1702" i="24"/>
  <c r="C1702" i="24" s="1"/>
  <c r="A1703" i="24"/>
  <c r="A1704" i="24"/>
  <c r="C1704" i="24" s="1"/>
  <c r="A1705" i="24"/>
  <c r="A1706" i="24"/>
  <c r="C1706" i="24" s="1"/>
  <c r="A1707" i="24"/>
  <c r="A1708" i="24"/>
  <c r="C1708" i="24" s="1"/>
  <c r="A1709" i="24"/>
  <c r="A1710" i="24"/>
  <c r="C1710" i="24" s="1"/>
  <c r="A1711" i="24"/>
  <c r="A1712" i="24"/>
  <c r="C1712" i="24" s="1"/>
  <c r="A1713" i="24"/>
  <c r="A1714" i="24"/>
  <c r="C1714" i="24" s="1"/>
  <c r="A1715" i="24"/>
  <c r="A1716" i="24"/>
  <c r="C1716" i="24" s="1"/>
  <c r="A1717" i="24"/>
  <c r="A1718" i="24"/>
  <c r="C1718" i="24" s="1"/>
  <c r="A1719" i="24"/>
  <c r="A1720" i="24"/>
  <c r="C1720" i="24" s="1"/>
  <c r="A1721" i="24"/>
  <c r="A1722" i="24"/>
  <c r="C1722" i="24" s="1"/>
  <c r="A1723" i="24"/>
  <c r="A1724" i="24"/>
  <c r="C1724" i="24" s="1"/>
  <c r="A1725" i="24"/>
  <c r="A1726" i="24"/>
  <c r="C1726" i="24" s="1"/>
  <c r="A1727" i="24"/>
  <c r="A1728" i="24"/>
  <c r="C1728" i="24" s="1"/>
  <c r="A1729" i="24"/>
  <c r="A1730" i="24"/>
  <c r="C1730" i="24" s="1"/>
  <c r="A1731" i="24"/>
  <c r="A1732" i="24"/>
  <c r="C1732" i="24" s="1"/>
  <c r="A1733" i="24"/>
  <c r="A1734" i="24"/>
  <c r="C1734" i="24" s="1"/>
  <c r="A1735" i="24"/>
  <c r="A1736" i="24"/>
  <c r="C1736" i="24" s="1"/>
  <c r="A1737" i="24"/>
  <c r="A1738" i="24"/>
  <c r="C1738" i="24" s="1"/>
  <c r="A1739" i="24"/>
  <c r="A1740" i="24"/>
  <c r="C1740" i="24" s="1"/>
  <c r="A1741" i="24"/>
  <c r="A1742" i="24"/>
  <c r="C1742" i="24" s="1"/>
  <c r="A1743" i="24"/>
  <c r="A1744" i="24"/>
  <c r="C1744" i="24" s="1"/>
  <c r="A1745" i="24"/>
  <c r="A1746" i="24"/>
  <c r="C1746" i="24" s="1"/>
  <c r="A1747" i="24"/>
  <c r="A1748" i="24"/>
  <c r="C1748" i="24" s="1"/>
  <c r="A1749" i="24"/>
  <c r="A1750" i="24"/>
  <c r="C1750" i="24" s="1"/>
  <c r="A1751" i="24"/>
  <c r="A1752" i="24"/>
  <c r="C1752" i="24" s="1"/>
  <c r="A1753" i="24"/>
  <c r="A1754" i="24"/>
  <c r="C1754" i="24" s="1"/>
  <c r="A1755" i="24"/>
  <c r="A1756" i="24"/>
  <c r="C1756" i="24" s="1"/>
  <c r="A1757" i="24"/>
  <c r="A1758" i="24"/>
  <c r="C1758" i="24" s="1"/>
  <c r="A1759" i="24"/>
  <c r="A1760" i="24"/>
  <c r="C1760" i="24" s="1"/>
  <c r="A1761" i="24"/>
  <c r="A1762" i="24"/>
  <c r="C1762" i="24" s="1"/>
  <c r="A1763" i="24"/>
  <c r="A1764" i="24"/>
  <c r="C1764" i="24" s="1"/>
  <c r="A1765" i="24"/>
  <c r="A1766" i="24"/>
  <c r="C1766" i="24" s="1"/>
  <c r="A1767" i="24"/>
  <c r="A1768" i="24"/>
  <c r="C1768" i="24" s="1"/>
  <c r="A1769" i="24"/>
  <c r="A1770" i="24"/>
  <c r="C1770" i="24" s="1"/>
  <c r="A1771" i="24"/>
  <c r="A1772" i="24"/>
  <c r="C1772" i="24" s="1"/>
  <c r="A1773" i="24"/>
  <c r="A1774" i="24"/>
  <c r="C1774" i="24" s="1"/>
  <c r="A1775" i="24"/>
  <c r="A1776" i="24"/>
  <c r="C1776" i="24" s="1"/>
  <c r="A1777" i="24"/>
  <c r="A1778" i="24"/>
  <c r="C1778" i="24" s="1"/>
  <c r="A1779" i="24"/>
  <c r="A1780" i="24"/>
  <c r="C1780" i="24" s="1"/>
  <c r="A1781" i="24"/>
  <c r="A1782" i="24"/>
  <c r="C1782" i="24" s="1"/>
  <c r="A1783" i="24"/>
  <c r="A1784" i="24"/>
  <c r="C1784" i="24" s="1"/>
  <c r="A1785" i="24"/>
  <c r="A1786" i="24"/>
  <c r="C1786" i="24" s="1"/>
  <c r="A1787" i="24"/>
  <c r="A1788" i="24"/>
  <c r="C1788" i="24" s="1"/>
  <c r="A1789" i="24"/>
  <c r="A1790" i="24"/>
  <c r="C1790" i="24" s="1"/>
  <c r="A1791" i="24"/>
  <c r="A1792" i="24"/>
  <c r="C1792" i="24" s="1"/>
  <c r="A1793" i="24"/>
  <c r="A1794" i="24"/>
  <c r="C1794" i="24" s="1"/>
  <c r="A1795" i="24"/>
  <c r="A1796" i="24"/>
  <c r="C1796" i="24" s="1"/>
  <c r="A1797" i="24"/>
  <c r="A1798" i="24"/>
  <c r="C1798" i="24" s="1"/>
  <c r="A1799" i="24"/>
  <c r="A1800" i="24"/>
  <c r="C1800" i="24" s="1"/>
  <c r="A1801" i="24"/>
  <c r="A1802" i="24"/>
  <c r="C1802" i="24" s="1"/>
  <c r="A1803" i="24"/>
  <c r="A1804" i="24"/>
  <c r="C1804" i="24" s="1"/>
  <c r="A1805" i="24"/>
  <c r="A1806" i="24"/>
  <c r="C1806" i="24" s="1"/>
  <c r="A1807" i="24"/>
  <c r="A1808" i="24"/>
  <c r="C1808" i="24" s="1"/>
  <c r="A1809" i="24"/>
  <c r="A1810" i="24"/>
  <c r="C1810" i="24" s="1"/>
  <c r="A1811" i="24"/>
  <c r="A1812" i="24"/>
  <c r="C1812" i="24" s="1"/>
  <c r="A1813" i="24"/>
  <c r="A1814" i="24"/>
  <c r="C1814" i="24" s="1"/>
  <c r="A1815" i="24"/>
  <c r="C1815" i="24" s="1"/>
  <c r="A1816" i="24"/>
  <c r="C1816" i="24" s="1"/>
  <c r="A1817" i="24"/>
  <c r="A1818" i="24"/>
  <c r="C1818" i="24" s="1"/>
  <c r="A1819" i="24"/>
  <c r="C1819" i="24" s="1"/>
  <c r="A1820" i="24"/>
  <c r="C1820" i="24" s="1"/>
  <c r="A1821" i="24"/>
  <c r="A1822" i="24"/>
  <c r="C1822" i="24" s="1"/>
  <c r="A1823" i="24"/>
  <c r="C1823" i="24" s="1"/>
  <c r="A1824" i="24"/>
  <c r="C1824" i="24" s="1"/>
  <c r="A1825" i="24"/>
  <c r="A1826" i="24"/>
  <c r="C1826" i="24" s="1"/>
  <c r="A1827" i="24"/>
  <c r="C1827" i="24" s="1"/>
  <c r="A1828" i="24"/>
  <c r="C1828" i="24" s="1"/>
  <c r="A1829" i="24"/>
  <c r="A1830" i="24"/>
  <c r="C1830" i="24" s="1"/>
  <c r="A1831" i="24"/>
  <c r="C1831" i="24" s="1"/>
  <c r="A1832" i="24"/>
  <c r="C1832" i="24" s="1"/>
  <c r="A1833" i="24"/>
  <c r="A1834" i="24"/>
  <c r="C1834" i="24" s="1"/>
  <c r="A1835" i="24"/>
  <c r="C1835" i="24" s="1"/>
  <c r="A1836" i="24"/>
  <c r="C1836" i="24" s="1"/>
  <c r="A1837" i="24"/>
  <c r="A1838" i="24"/>
  <c r="C1838" i="24" s="1"/>
  <c r="A1839" i="24"/>
  <c r="C1839" i="24" s="1"/>
  <c r="A1840" i="24"/>
  <c r="C1840" i="24" s="1"/>
  <c r="A1841" i="24"/>
  <c r="A1842" i="24"/>
  <c r="C1842" i="24" s="1"/>
  <c r="A1843" i="24"/>
  <c r="C1843" i="24" s="1"/>
  <c r="A1844" i="24"/>
  <c r="C1844" i="24" s="1"/>
  <c r="A1845" i="24"/>
  <c r="A1846" i="24"/>
  <c r="C1846" i="24" s="1"/>
  <c r="A1847" i="24"/>
  <c r="C1847" i="24" s="1"/>
  <c r="A1848" i="24"/>
  <c r="C1848" i="24" s="1"/>
  <c r="A1849" i="24"/>
  <c r="A1850" i="24"/>
  <c r="C1850" i="24" s="1"/>
  <c r="A1851" i="24"/>
  <c r="C1851" i="24" s="1"/>
  <c r="A1852" i="24"/>
  <c r="C1852" i="24" s="1"/>
  <c r="A1853" i="24"/>
  <c r="A1854" i="24"/>
  <c r="C1854" i="24" s="1"/>
  <c r="A1855" i="24"/>
  <c r="C1855" i="24" s="1"/>
  <c r="A1856" i="24"/>
  <c r="C1856" i="24" s="1"/>
  <c r="A1857" i="24"/>
  <c r="A1858" i="24"/>
  <c r="C1858" i="24" s="1"/>
  <c r="A1859" i="24"/>
  <c r="C1859" i="24" s="1"/>
  <c r="A1860" i="24"/>
  <c r="C1860" i="24" s="1"/>
  <c r="A1861" i="24"/>
  <c r="A1862" i="24"/>
  <c r="C1862" i="24" s="1"/>
  <c r="A1863" i="24"/>
  <c r="C1863" i="24" s="1"/>
  <c r="A1864" i="24"/>
  <c r="C1864" i="24" s="1"/>
  <c r="A1865" i="24"/>
  <c r="C1865" i="24" s="1"/>
  <c r="A1866" i="24"/>
  <c r="C1866" i="24" s="1"/>
  <c r="A1867" i="24"/>
  <c r="C1867" i="24" s="1"/>
  <c r="A1868" i="24"/>
  <c r="C1868" i="24" s="1"/>
  <c r="A1869" i="24"/>
  <c r="C1869" i="24" s="1"/>
  <c r="A1870" i="24"/>
  <c r="C1870" i="24" s="1"/>
  <c r="A1871" i="24"/>
  <c r="C1871" i="24" s="1"/>
  <c r="A1872" i="24"/>
  <c r="C1872" i="24" s="1"/>
  <c r="A1873" i="24"/>
  <c r="C1873" i="24" s="1"/>
  <c r="A1874" i="24"/>
  <c r="C1874" i="24" s="1"/>
  <c r="A1875" i="24"/>
  <c r="C1875" i="24" s="1"/>
  <c r="A1876" i="24"/>
  <c r="C1876" i="24" s="1"/>
  <c r="A1877" i="24"/>
  <c r="C1877" i="24" s="1"/>
  <c r="A1878" i="24"/>
  <c r="C1878" i="24" s="1"/>
  <c r="A1879" i="24"/>
  <c r="C1879" i="24" s="1"/>
  <c r="A1880" i="24"/>
  <c r="C1880" i="24" s="1"/>
  <c r="A1881" i="24"/>
  <c r="C1881" i="24" s="1"/>
  <c r="A1882" i="24"/>
  <c r="C1882" i="24" s="1"/>
  <c r="A1883" i="24"/>
  <c r="C1883" i="24" s="1"/>
  <c r="A1884" i="24"/>
  <c r="C1884" i="24" s="1"/>
  <c r="A1885" i="24"/>
  <c r="C1885" i="24" s="1"/>
  <c r="A1886" i="24"/>
  <c r="C1886" i="24" s="1"/>
  <c r="A1887" i="24"/>
  <c r="C1887" i="24" s="1"/>
  <c r="A1888" i="24"/>
  <c r="C1888" i="24" s="1"/>
  <c r="A1889" i="24"/>
  <c r="C1889" i="24" s="1"/>
  <c r="A1890" i="24"/>
  <c r="C1890" i="24" s="1"/>
  <c r="A1891" i="24"/>
  <c r="C1891" i="24" s="1"/>
  <c r="A1892" i="24"/>
  <c r="C1892" i="24" s="1"/>
  <c r="A1893" i="24"/>
  <c r="C1893" i="24" s="1"/>
  <c r="A1894" i="24"/>
  <c r="C1894" i="24" s="1"/>
  <c r="A1895" i="24"/>
  <c r="C1895" i="24" s="1"/>
  <c r="A1896" i="24"/>
  <c r="C1896" i="24" s="1"/>
  <c r="A1897" i="24"/>
  <c r="C1897" i="24" s="1"/>
  <c r="A1898" i="24"/>
  <c r="C1898" i="24" s="1"/>
  <c r="A1899" i="24"/>
  <c r="C1899" i="24" s="1"/>
  <c r="A1900" i="24"/>
  <c r="C1900" i="24" s="1"/>
  <c r="A1901" i="24"/>
  <c r="C1901" i="24" s="1"/>
  <c r="A1902" i="24"/>
  <c r="C1902" i="24" s="1"/>
  <c r="A1903" i="24"/>
  <c r="C1903" i="24" s="1"/>
  <c r="A1904" i="24"/>
  <c r="C1904" i="24" s="1"/>
  <c r="A1905" i="24"/>
  <c r="C1905" i="24" s="1"/>
  <c r="A1906" i="24"/>
  <c r="C1906" i="24" s="1"/>
  <c r="A1907" i="24"/>
  <c r="C1907" i="24" s="1"/>
  <c r="A1908" i="24"/>
  <c r="C1908" i="24" s="1"/>
  <c r="A1909" i="24"/>
  <c r="C1909" i="24" s="1"/>
  <c r="A1910" i="24"/>
  <c r="C1910" i="24" s="1"/>
  <c r="A1911" i="24"/>
  <c r="C1911" i="24" s="1"/>
  <c r="A1912" i="24"/>
  <c r="C1912" i="24" s="1"/>
  <c r="A1913" i="24"/>
  <c r="C1913" i="24" s="1"/>
  <c r="A1914" i="24"/>
  <c r="C1914" i="24" s="1"/>
  <c r="A1915" i="24"/>
  <c r="C1915" i="24" s="1"/>
  <c r="A1916" i="24"/>
  <c r="C1916" i="24" s="1"/>
  <c r="A1917" i="24"/>
  <c r="C1917" i="24" s="1"/>
  <c r="A1918" i="24"/>
  <c r="C1918" i="24" s="1"/>
  <c r="A1919" i="24"/>
  <c r="C1919" i="24" s="1"/>
  <c r="A1920" i="24"/>
  <c r="C1920" i="24" s="1"/>
  <c r="A1921" i="24"/>
  <c r="C1921" i="24" s="1"/>
  <c r="A1922" i="24"/>
  <c r="C1922" i="24" s="1"/>
  <c r="A1923" i="24"/>
  <c r="C1923" i="24" s="1"/>
  <c r="A1924" i="24"/>
  <c r="C1924" i="24" s="1"/>
  <c r="A1925" i="24"/>
  <c r="C1925" i="24" s="1"/>
  <c r="A1926" i="24"/>
  <c r="C1926" i="24" s="1"/>
  <c r="A1927" i="24"/>
  <c r="C1927" i="24" s="1"/>
  <c r="A1928" i="24"/>
  <c r="C1928" i="24" s="1"/>
  <c r="A1929" i="24"/>
  <c r="C1929" i="24" s="1"/>
  <c r="A1930" i="24"/>
  <c r="C1930" i="24" s="1"/>
  <c r="A1931" i="24"/>
  <c r="C1931" i="24" s="1"/>
  <c r="A1932" i="24"/>
  <c r="C1932" i="24" s="1"/>
  <c r="A1933" i="24"/>
  <c r="C1933" i="24" s="1"/>
  <c r="A1934" i="24"/>
  <c r="C1934" i="24" s="1"/>
  <c r="A1935" i="24"/>
  <c r="C1935" i="24" s="1"/>
  <c r="A1936" i="24"/>
  <c r="C1936" i="24" s="1"/>
  <c r="A1937" i="24"/>
  <c r="C1937" i="24" s="1"/>
  <c r="A1938" i="24"/>
  <c r="C1938" i="24" s="1"/>
  <c r="A1939" i="24"/>
  <c r="C1939" i="24" s="1"/>
  <c r="A1940" i="24"/>
  <c r="C1940" i="24" s="1"/>
  <c r="A1941" i="24"/>
  <c r="C1941" i="24" s="1"/>
  <c r="A1942" i="24"/>
  <c r="C1942" i="24" s="1"/>
  <c r="A1943" i="24"/>
  <c r="C1943" i="24" s="1"/>
  <c r="A1944" i="24"/>
  <c r="C1944" i="24" s="1"/>
  <c r="A1945" i="24"/>
  <c r="C1945" i="24" s="1"/>
  <c r="A1946" i="24"/>
  <c r="C1946" i="24" s="1"/>
  <c r="A1947" i="24"/>
  <c r="C1947" i="24" s="1"/>
  <c r="A1948" i="24"/>
  <c r="C1948" i="24" s="1"/>
  <c r="A1949" i="24"/>
  <c r="C1949" i="24" s="1"/>
  <c r="A1950" i="24"/>
  <c r="C1950" i="24" s="1"/>
  <c r="A1951" i="24"/>
  <c r="C1951" i="24" s="1"/>
  <c r="A1952" i="24"/>
  <c r="C1952" i="24" s="1"/>
  <c r="A1953" i="24"/>
  <c r="C1953" i="24" s="1"/>
  <c r="A1954" i="24"/>
  <c r="C1954" i="24" s="1"/>
  <c r="A1955" i="24"/>
  <c r="C1955" i="24" s="1"/>
  <c r="A1956" i="24"/>
  <c r="C1956" i="24" s="1"/>
  <c r="A1957" i="24"/>
  <c r="C1957" i="24" s="1"/>
  <c r="A1958" i="24"/>
  <c r="C1958" i="24" s="1"/>
  <c r="A1959" i="24"/>
  <c r="C1959" i="24" s="1"/>
  <c r="A1960" i="24"/>
  <c r="C1960" i="24" s="1"/>
  <c r="A1961" i="24"/>
  <c r="C1961" i="24" s="1"/>
  <c r="A1962" i="24"/>
  <c r="C1962" i="24" s="1"/>
  <c r="A1963" i="24"/>
  <c r="C1963" i="24" s="1"/>
  <c r="A1964" i="24"/>
  <c r="C1964" i="24" s="1"/>
  <c r="A1965" i="24"/>
  <c r="C1965" i="24" s="1"/>
  <c r="A1966" i="24"/>
  <c r="C1966" i="24" s="1"/>
  <c r="A1967" i="24"/>
  <c r="C1967" i="24" s="1"/>
  <c r="A1968" i="24"/>
  <c r="C1968" i="24" s="1"/>
  <c r="A1969" i="24"/>
  <c r="C1969" i="24" s="1"/>
  <c r="A1970" i="24"/>
  <c r="C1970" i="24" s="1"/>
  <c r="A1971" i="24"/>
  <c r="C1971" i="24" s="1"/>
  <c r="A1972" i="24"/>
  <c r="C1972" i="24" s="1"/>
  <c r="A1973" i="24"/>
  <c r="C1973" i="24" s="1"/>
  <c r="A1974" i="24"/>
  <c r="C1974" i="24" s="1"/>
  <c r="A1975" i="24"/>
  <c r="C1975" i="24" s="1"/>
  <c r="A1976" i="24"/>
  <c r="C1976" i="24" s="1"/>
  <c r="A1977" i="24"/>
  <c r="C1977" i="24" s="1"/>
  <c r="A1978" i="24"/>
  <c r="C1978" i="24" s="1"/>
  <c r="A1979" i="24"/>
  <c r="C1979" i="24" s="1"/>
  <c r="A1980" i="24"/>
  <c r="C1980" i="24" s="1"/>
  <c r="A1981" i="24"/>
  <c r="C1981" i="24" s="1"/>
  <c r="A1982" i="24"/>
  <c r="C1982" i="24" s="1"/>
  <c r="A1983" i="24"/>
  <c r="C1983" i="24" s="1"/>
  <c r="A1984" i="24"/>
  <c r="C1984" i="24" s="1"/>
  <c r="A1985" i="24"/>
  <c r="C1985" i="24" s="1"/>
  <c r="A1986" i="24"/>
  <c r="C1986" i="24" s="1"/>
  <c r="A1987" i="24"/>
  <c r="C1987" i="24" s="1"/>
  <c r="A1988" i="24"/>
  <c r="C1988" i="24" s="1"/>
  <c r="A1989" i="24"/>
  <c r="C1989" i="24" s="1"/>
  <c r="A1990" i="24"/>
  <c r="C1990" i="24" s="1"/>
  <c r="A1991" i="24"/>
  <c r="C1991" i="24" s="1"/>
  <c r="A1992" i="24"/>
  <c r="C1992" i="24" s="1"/>
  <c r="A1993" i="24"/>
  <c r="C1993" i="24" s="1"/>
  <c r="A1994" i="24"/>
  <c r="C1994" i="24" s="1"/>
  <c r="A1995" i="24"/>
  <c r="C1995" i="24" s="1"/>
  <c r="A1996" i="24"/>
  <c r="C1996" i="24" s="1"/>
  <c r="A1997" i="24"/>
  <c r="C1997" i="24" s="1"/>
  <c r="A1998" i="24"/>
  <c r="C1998" i="24" s="1"/>
  <c r="A1999" i="24"/>
  <c r="C1999" i="24" s="1"/>
  <c r="A2000" i="24"/>
  <c r="C2000" i="24" s="1"/>
  <c r="A2001" i="24"/>
  <c r="C2001" i="24" s="1"/>
  <c r="A2002" i="24"/>
  <c r="C2002" i="24" s="1"/>
  <c r="A2003" i="24"/>
  <c r="C2003" i="24" s="1"/>
  <c r="A2004" i="24"/>
  <c r="C2004" i="24" s="1"/>
  <c r="A2005" i="24"/>
  <c r="C2005" i="24" s="1"/>
  <c r="A2006" i="24"/>
  <c r="C2006" i="24" s="1"/>
  <c r="A2007" i="24"/>
  <c r="C2007" i="24" s="1"/>
  <c r="A2008" i="24"/>
  <c r="C2008" i="24" s="1"/>
  <c r="A2009" i="24"/>
  <c r="C2009" i="24" s="1"/>
  <c r="A2010" i="24"/>
  <c r="C2010" i="24" s="1"/>
  <c r="A2011" i="24"/>
  <c r="C2011" i="24" s="1"/>
  <c r="A2012" i="24"/>
  <c r="C2012" i="24" s="1"/>
  <c r="A2013" i="24"/>
  <c r="C2013" i="24" s="1"/>
  <c r="A2014" i="24"/>
  <c r="C2014" i="24" s="1"/>
  <c r="A2015" i="24"/>
  <c r="C2015" i="24" s="1"/>
  <c r="A2016" i="24"/>
  <c r="C2016" i="24" s="1"/>
  <c r="A2017" i="24"/>
  <c r="C2017" i="24" s="1"/>
  <c r="A2018" i="24"/>
  <c r="C2018" i="24" s="1"/>
  <c r="A2019" i="24"/>
  <c r="C2019" i="24" s="1"/>
  <c r="A2020" i="24"/>
  <c r="C2020" i="24" s="1"/>
  <c r="A2021" i="24"/>
  <c r="C2021" i="24" s="1"/>
  <c r="A2022" i="24"/>
  <c r="C2022" i="24" s="1"/>
  <c r="A2023" i="24"/>
  <c r="C2023" i="24" s="1"/>
  <c r="A2024" i="24"/>
  <c r="C2024" i="24" s="1"/>
  <c r="A2025" i="24"/>
  <c r="C2025" i="24" s="1"/>
  <c r="A2026" i="24"/>
  <c r="C2026" i="24" s="1"/>
  <c r="A2027" i="24"/>
  <c r="C2027" i="24" s="1"/>
  <c r="A2028" i="24"/>
  <c r="C2028" i="24" s="1"/>
  <c r="A2029" i="24"/>
  <c r="C2029" i="24" s="1"/>
  <c r="A2030" i="24"/>
  <c r="C2030" i="24" s="1"/>
  <c r="A2031" i="24"/>
  <c r="C2031" i="24" s="1"/>
  <c r="A2032" i="24"/>
  <c r="C2032" i="24" s="1"/>
  <c r="A2033" i="24"/>
  <c r="C2033" i="24" s="1"/>
  <c r="A2034" i="24"/>
  <c r="C2034" i="24" s="1"/>
  <c r="A2035" i="24"/>
  <c r="C2035" i="24" s="1"/>
  <c r="A2036" i="24"/>
  <c r="C2036" i="24" s="1"/>
  <c r="A2037" i="24"/>
  <c r="C2037" i="24" s="1"/>
  <c r="A2038" i="24"/>
  <c r="C2038" i="24" s="1"/>
  <c r="A2039" i="24"/>
  <c r="C2039" i="24" s="1"/>
  <c r="A2040" i="24"/>
  <c r="C2040" i="24" s="1"/>
  <c r="A2041" i="24"/>
  <c r="C2041" i="24" s="1"/>
  <c r="A2042" i="24"/>
  <c r="C2042" i="24" s="1"/>
  <c r="A2043" i="24"/>
  <c r="C2043" i="24" s="1"/>
  <c r="A2044" i="24"/>
  <c r="C2044" i="24" s="1"/>
  <c r="A2045" i="24"/>
  <c r="C2045" i="24" s="1"/>
  <c r="A2046" i="24"/>
  <c r="C2046" i="24" s="1"/>
  <c r="A2047" i="24"/>
  <c r="C2047" i="24" s="1"/>
  <c r="A2048" i="24"/>
  <c r="C2048" i="24" s="1"/>
  <c r="A2049" i="24"/>
  <c r="C2049" i="24" s="1"/>
  <c r="A2050" i="24"/>
  <c r="C2050" i="24" s="1"/>
  <c r="A2051" i="24"/>
  <c r="C2051" i="24" s="1"/>
  <c r="A2052" i="24"/>
  <c r="C2052" i="24" s="1"/>
  <c r="A2053" i="24"/>
  <c r="C2053" i="24" s="1"/>
  <c r="A2054" i="24"/>
  <c r="C2054" i="24" s="1"/>
  <c r="A2055" i="24"/>
  <c r="C2055" i="24" s="1"/>
  <c r="A2056" i="24"/>
  <c r="C2056" i="24" s="1"/>
  <c r="A2057" i="24"/>
  <c r="C2057" i="24" s="1"/>
  <c r="A2058" i="24"/>
  <c r="C2058" i="24" s="1"/>
  <c r="A2059" i="24"/>
  <c r="C2059" i="24" s="1"/>
  <c r="A2060" i="24"/>
  <c r="C2060" i="24" s="1"/>
  <c r="A2061" i="24"/>
  <c r="C2061" i="24" s="1"/>
  <c r="A2062" i="24"/>
  <c r="C2062" i="24" s="1"/>
  <c r="A2063" i="24"/>
  <c r="C2063" i="24" s="1"/>
  <c r="A2064" i="24"/>
  <c r="C2064" i="24" s="1"/>
  <c r="A2065" i="24"/>
  <c r="C2065" i="24" s="1"/>
  <c r="A2066" i="24"/>
  <c r="C2066" i="24" s="1"/>
  <c r="A2067" i="24"/>
  <c r="C2067" i="24" s="1"/>
  <c r="A2068" i="24"/>
  <c r="C2068" i="24" s="1"/>
  <c r="A2069" i="24"/>
  <c r="C2069" i="24" s="1"/>
  <c r="A2070" i="24"/>
  <c r="C2070" i="24" s="1"/>
  <c r="A2071" i="24"/>
  <c r="C2071" i="24" s="1"/>
  <c r="A2072" i="24"/>
  <c r="C2072" i="24" s="1"/>
  <c r="A2073" i="24"/>
  <c r="C2073" i="24" s="1"/>
  <c r="A2074" i="24"/>
  <c r="C2074" i="24" s="1"/>
  <c r="A2075" i="24"/>
  <c r="C2075" i="24" s="1"/>
  <c r="A2076" i="24"/>
  <c r="C2076" i="24" s="1"/>
  <c r="A2077" i="24"/>
  <c r="C2077" i="24" s="1"/>
  <c r="A2078" i="24"/>
  <c r="C2078" i="24" s="1"/>
  <c r="A2079" i="24"/>
  <c r="C2079" i="24" s="1"/>
  <c r="A2080" i="24"/>
  <c r="C2080" i="24" s="1"/>
  <c r="A2081" i="24"/>
  <c r="C2081" i="24" s="1"/>
  <c r="A2082" i="24"/>
  <c r="C2082" i="24" s="1"/>
  <c r="A2083" i="24"/>
  <c r="C2083" i="24" s="1"/>
  <c r="A2084" i="24"/>
  <c r="C2084" i="24" s="1"/>
  <c r="A2085" i="24"/>
  <c r="C2085" i="24" s="1"/>
  <c r="A2086" i="24"/>
  <c r="C2086" i="24" s="1"/>
  <c r="A2087" i="24"/>
  <c r="C2087" i="24" s="1"/>
  <c r="A2088" i="24"/>
  <c r="C2088" i="24" s="1"/>
  <c r="A2089" i="24"/>
  <c r="C2089" i="24" s="1"/>
  <c r="A2090" i="24"/>
  <c r="C2090" i="24" s="1"/>
  <c r="A2091" i="24"/>
  <c r="C2091" i="24" s="1"/>
  <c r="A2092" i="24"/>
  <c r="C2092" i="24" s="1"/>
  <c r="A2093" i="24"/>
  <c r="C2093" i="24" s="1"/>
  <c r="A2094" i="24"/>
  <c r="C2094" i="24" s="1"/>
  <c r="A2095" i="24"/>
  <c r="C2095" i="24" s="1"/>
  <c r="A2096" i="24"/>
  <c r="C2096" i="24" s="1"/>
  <c r="A2097" i="24"/>
  <c r="C2097" i="24" s="1"/>
  <c r="A2098" i="24"/>
  <c r="C2098" i="24" s="1"/>
  <c r="A2099" i="24"/>
  <c r="C2099" i="24" s="1"/>
  <c r="A2100" i="24"/>
  <c r="C2100" i="24" s="1"/>
  <c r="A2101" i="24"/>
  <c r="C2101" i="24" s="1"/>
  <c r="A2102" i="24"/>
  <c r="C2102" i="24" s="1"/>
  <c r="A2103" i="24"/>
  <c r="C2103" i="24" s="1"/>
  <c r="A2104" i="24"/>
  <c r="C2104" i="24" s="1"/>
  <c r="A2105" i="24"/>
  <c r="C2105" i="24" s="1"/>
  <c r="A2106" i="24"/>
  <c r="C2106" i="24" s="1"/>
  <c r="A2107" i="24"/>
  <c r="C2107" i="24" s="1"/>
  <c r="A2108" i="24"/>
  <c r="C2108" i="24" s="1"/>
  <c r="A2109" i="24"/>
  <c r="C2109" i="24" s="1"/>
  <c r="A2110" i="24"/>
  <c r="C2110" i="24" s="1"/>
  <c r="A2111" i="24"/>
  <c r="C2111" i="24" s="1"/>
  <c r="A2112" i="24"/>
  <c r="C2112" i="24" s="1"/>
  <c r="A2113" i="24"/>
  <c r="C2113" i="24" s="1"/>
  <c r="A2114" i="24"/>
  <c r="C2114" i="24" s="1"/>
  <c r="A2115" i="24"/>
  <c r="C2115" i="24" s="1"/>
  <c r="A2116" i="24"/>
  <c r="C2116" i="24" s="1"/>
  <c r="A2117" i="24"/>
  <c r="C2117" i="24" s="1"/>
  <c r="A2118" i="24"/>
  <c r="C2118" i="24" s="1"/>
  <c r="A2119" i="24"/>
  <c r="C2119" i="24" s="1"/>
  <c r="A2120" i="24"/>
  <c r="C2120" i="24" s="1"/>
  <c r="A2121" i="24"/>
  <c r="C2121" i="24" s="1"/>
  <c r="A2122" i="24"/>
  <c r="C2122" i="24" s="1"/>
  <c r="A2123" i="24"/>
  <c r="C2123" i="24" s="1"/>
  <c r="A2124" i="24"/>
  <c r="C2124" i="24" s="1"/>
  <c r="A2125" i="24"/>
  <c r="C2125" i="24" s="1"/>
  <c r="A2126" i="24"/>
  <c r="C2126" i="24" s="1"/>
  <c r="A2127" i="24"/>
  <c r="C2127" i="24" s="1"/>
  <c r="A2128" i="24"/>
  <c r="C2128" i="24" s="1"/>
  <c r="A2129" i="24"/>
  <c r="C2129" i="24" s="1"/>
  <c r="A2130" i="24"/>
  <c r="C2130" i="24" s="1"/>
  <c r="A2131" i="24"/>
  <c r="C2131" i="24" s="1"/>
  <c r="A2132" i="24"/>
  <c r="C2132" i="24" s="1"/>
  <c r="A2133" i="24"/>
  <c r="C2133" i="24" s="1"/>
  <c r="A2134" i="24"/>
  <c r="C2134" i="24" s="1"/>
  <c r="A2135" i="24"/>
  <c r="C2135" i="24" s="1"/>
  <c r="A2136" i="24"/>
  <c r="C2136" i="24" s="1"/>
  <c r="A2137" i="24"/>
  <c r="C2137" i="24" s="1"/>
  <c r="A2138" i="24"/>
  <c r="C2138" i="24" s="1"/>
  <c r="A2139" i="24"/>
  <c r="C2139" i="24" s="1"/>
  <c r="A2140" i="24"/>
  <c r="C2140" i="24" s="1"/>
  <c r="A2141" i="24"/>
  <c r="C2141" i="24" s="1"/>
  <c r="A2142" i="24"/>
  <c r="C2142" i="24" s="1"/>
  <c r="A2143" i="24"/>
  <c r="C2143" i="24" s="1"/>
  <c r="A2144" i="24"/>
  <c r="C2144" i="24" s="1"/>
  <c r="A2145" i="24"/>
  <c r="C2145" i="24" s="1"/>
  <c r="A2146" i="24"/>
  <c r="C2146" i="24" s="1"/>
  <c r="A2147" i="24"/>
  <c r="C2147" i="24" s="1"/>
  <c r="A2148" i="24"/>
  <c r="C2148" i="24" s="1"/>
  <c r="A2149" i="24"/>
  <c r="C2149" i="24" s="1"/>
  <c r="A2150" i="24"/>
  <c r="C2150" i="24" s="1"/>
  <c r="A2151" i="24"/>
  <c r="C2151" i="24" s="1"/>
  <c r="A2152" i="24"/>
  <c r="C2152" i="24" s="1"/>
  <c r="A2153" i="24"/>
  <c r="C2153" i="24" s="1"/>
  <c r="A2154" i="24"/>
  <c r="C2154" i="24" s="1"/>
  <c r="A2155" i="24"/>
  <c r="C2155" i="24" s="1"/>
  <c r="A2156" i="24"/>
  <c r="C2156" i="24" s="1"/>
  <c r="A2157" i="24"/>
  <c r="C2157" i="24" s="1"/>
  <c r="A2158" i="24"/>
  <c r="C2158" i="24" s="1"/>
  <c r="A2159" i="24"/>
  <c r="C2159" i="24" s="1"/>
  <c r="A2160" i="24"/>
  <c r="C2160" i="24" s="1"/>
  <c r="A2161" i="24"/>
  <c r="C2161" i="24" s="1"/>
  <c r="A2162" i="24"/>
  <c r="C2162" i="24" s="1"/>
  <c r="A2163" i="24"/>
  <c r="C2163" i="24" s="1"/>
  <c r="A2164" i="24"/>
  <c r="C2164" i="24" s="1"/>
  <c r="A2165" i="24"/>
  <c r="C2165" i="24" s="1"/>
  <c r="A2166" i="24"/>
  <c r="C2166" i="24" s="1"/>
  <c r="A2167" i="24"/>
  <c r="C2167" i="24" s="1"/>
  <c r="A2168" i="24"/>
  <c r="C2168" i="24" s="1"/>
  <c r="A2169" i="24"/>
  <c r="C2169" i="24" s="1"/>
  <c r="A2170" i="24"/>
  <c r="C2170" i="24" s="1"/>
  <c r="A2171" i="24"/>
  <c r="C2171" i="24" s="1"/>
  <c r="A2172" i="24"/>
  <c r="C2172" i="24" s="1"/>
  <c r="A2173" i="24"/>
  <c r="C2173" i="24" s="1"/>
  <c r="A2174" i="24"/>
  <c r="C2174" i="24" s="1"/>
  <c r="A2175" i="24"/>
  <c r="C2175" i="24" s="1"/>
  <c r="A2176" i="24"/>
  <c r="C2176" i="24" s="1"/>
  <c r="A2177" i="24"/>
  <c r="C2177" i="24" s="1"/>
  <c r="A2178" i="24"/>
  <c r="C2178" i="24" s="1"/>
  <c r="A2179" i="24"/>
  <c r="C2179" i="24" s="1"/>
  <c r="A2180" i="24"/>
  <c r="C2180" i="24" s="1"/>
  <c r="A2181" i="24"/>
  <c r="C2181" i="24" s="1"/>
  <c r="A2182" i="24"/>
  <c r="C2182" i="24" s="1"/>
  <c r="A2183" i="24"/>
  <c r="C2183" i="24" s="1"/>
  <c r="A2184" i="24"/>
  <c r="C2184" i="24" s="1"/>
  <c r="A2185" i="24"/>
  <c r="C2185" i="24" s="1"/>
  <c r="A2186" i="24"/>
  <c r="C2186" i="24" s="1"/>
  <c r="A2187" i="24"/>
  <c r="C2187" i="24" s="1"/>
  <c r="A2188" i="24"/>
  <c r="C2188" i="24" s="1"/>
  <c r="A2189" i="24"/>
  <c r="C2189" i="24" s="1"/>
  <c r="A2190" i="24"/>
  <c r="C2190" i="24" s="1"/>
  <c r="A2191" i="24"/>
  <c r="C2191" i="24" s="1"/>
  <c r="A2192" i="24"/>
  <c r="C2192" i="24" s="1"/>
  <c r="A2193" i="24"/>
  <c r="C2193" i="24" s="1"/>
  <c r="A2194" i="24"/>
  <c r="C2194" i="24" s="1"/>
  <c r="A2195" i="24"/>
  <c r="C2195" i="24" s="1"/>
  <c r="A2196" i="24"/>
  <c r="C2196" i="24" s="1"/>
  <c r="A2197" i="24"/>
  <c r="C2197" i="24" s="1"/>
  <c r="A2198" i="24"/>
  <c r="C2198" i="24" s="1"/>
  <c r="A2199" i="24"/>
  <c r="C2199" i="24" s="1"/>
  <c r="A2200" i="24"/>
  <c r="C2200" i="24" s="1"/>
  <c r="A2201" i="24"/>
  <c r="C2201" i="24" s="1"/>
  <c r="A2202" i="24"/>
  <c r="C2202" i="24" s="1"/>
  <c r="A2203" i="24"/>
  <c r="C2203" i="24" s="1"/>
  <c r="A2204" i="24"/>
  <c r="C2204" i="24" s="1"/>
  <c r="A2205" i="24"/>
  <c r="C2205" i="24" s="1"/>
  <c r="A2206" i="24"/>
  <c r="C2206" i="24" s="1"/>
  <c r="A2207" i="24"/>
  <c r="C2207" i="24" s="1"/>
  <c r="A2208" i="24"/>
  <c r="C2208" i="24" s="1"/>
  <c r="A2209" i="24"/>
  <c r="C2209" i="24" s="1"/>
  <c r="A2210" i="24"/>
  <c r="C2210" i="24" s="1"/>
  <c r="A2211" i="24"/>
  <c r="C2211" i="24" s="1"/>
  <c r="A2212" i="24"/>
  <c r="C2212" i="24" s="1"/>
  <c r="A2213" i="24"/>
  <c r="C2213" i="24" s="1"/>
  <c r="A2214" i="24"/>
  <c r="C2214" i="24" s="1"/>
  <c r="A2215" i="24"/>
  <c r="C2215" i="24" s="1"/>
  <c r="A2216" i="24"/>
  <c r="C2216" i="24" s="1"/>
  <c r="A2217" i="24"/>
  <c r="C2217" i="24" s="1"/>
  <c r="A2218" i="24"/>
  <c r="C2218" i="24" s="1"/>
  <c r="A2219" i="24"/>
  <c r="C2219" i="24" s="1"/>
  <c r="A2220" i="24"/>
  <c r="C2220" i="24" s="1"/>
  <c r="A2221" i="24"/>
  <c r="C2221" i="24" s="1"/>
  <c r="A2222" i="24"/>
  <c r="C2222" i="24" s="1"/>
  <c r="A2223" i="24"/>
  <c r="C2223" i="24" s="1"/>
  <c r="A2224" i="24"/>
  <c r="C2224" i="24" s="1"/>
  <c r="A2225" i="24"/>
  <c r="C2225" i="24" s="1"/>
  <c r="A2226" i="24"/>
  <c r="C2226" i="24" s="1"/>
  <c r="A2227" i="24"/>
  <c r="C2227" i="24" s="1"/>
  <c r="A2228" i="24"/>
  <c r="C2228" i="24" s="1"/>
  <c r="A2229" i="24"/>
  <c r="C2229" i="24" s="1"/>
  <c r="A2230" i="24"/>
  <c r="C2230" i="24" s="1"/>
  <c r="A2231" i="24"/>
  <c r="C2231" i="24" s="1"/>
  <c r="A2232" i="24"/>
  <c r="C2232" i="24" s="1"/>
  <c r="A2233" i="24"/>
  <c r="C2233" i="24" s="1"/>
  <c r="A2234" i="24"/>
  <c r="C2234" i="24" s="1"/>
  <c r="A2235" i="24"/>
  <c r="C2235" i="24" s="1"/>
  <c r="A2236" i="24"/>
  <c r="C2236" i="24" s="1"/>
  <c r="A2237" i="24"/>
  <c r="C2237" i="24" s="1"/>
  <c r="A2238" i="24"/>
  <c r="C2238" i="24" s="1"/>
  <c r="A2239" i="24"/>
  <c r="C2239" i="24" s="1"/>
  <c r="A2240" i="24"/>
  <c r="C2240" i="24" s="1"/>
  <c r="A2241" i="24"/>
  <c r="C2241" i="24" s="1"/>
  <c r="A2242" i="24"/>
  <c r="C2242" i="24" s="1"/>
  <c r="A2243" i="24"/>
  <c r="C2243" i="24" s="1"/>
  <c r="A2244" i="24"/>
  <c r="C2244" i="24" s="1"/>
  <c r="A2245" i="24"/>
  <c r="C2245" i="24" s="1"/>
  <c r="A2246" i="24"/>
  <c r="C2246" i="24" s="1"/>
  <c r="A2247" i="24"/>
  <c r="C2247" i="24" s="1"/>
  <c r="A2248" i="24"/>
  <c r="C2248" i="24" s="1"/>
  <c r="A2249" i="24"/>
  <c r="C2249" i="24" s="1"/>
  <c r="A2250" i="24"/>
  <c r="C2250" i="24" s="1"/>
  <c r="A2251" i="24"/>
  <c r="C2251" i="24" s="1"/>
  <c r="A2252" i="24"/>
  <c r="C2252" i="24" s="1"/>
  <c r="A2253" i="24"/>
  <c r="C2253" i="24" s="1"/>
  <c r="A2254" i="24"/>
  <c r="C2254" i="24" s="1"/>
  <c r="A2255" i="24"/>
  <c r="C2255" i="24" s="1"/>
  <c r="A2256" i="24"/>
  <c r="C2256" i="24" s="1"/>
  <c r="A2257" i="24"/>
  <c r="C2257" i="24" s="1"/>
  <c r="A2258" i="24"/>
  <c r="C2258" i="24" s="1"/>
  <c r="A2259" i="24"/>
  <c r="C2259" i="24" s="1"/>
  <c r="A2260" i="24"/>
  <c r="C2260" i="24" s="1"/>
  <c r="A2261" i="24"/>
  <c r="C2261" i="24" s="1"/>
  <c r="A2262" i="24"/>
  <c r="C2262" i="24" s="1"/>
  <c r="A2263" i="24"/>
  <c r="C2263" i="24" s="1"/>
  <c r="A2264" i="24"/>
  <c r="C2264" i="24" s="1"/>
  <c r="A2265" i="24"/>
  <c r="C2265" i="24" s="1"/>
  <c r="A2266" i="24"/>
  <c r="C2266" i="24" s="1"/>
  <c r="A2267" i="24"/>
  <c r="C2267" i="24" s="1"/>
  <c r="A2268" i="24"/>
  <c r="C2268" i="24" s="1"/>
  <c r="A2269" i="24"/>
  <c r="C2269" i="24" s="1"/>
  <c r="A2270" i="24"/>
  <c r="C2270" i="24" s="1"/>
  <c r="A2271" i="24"/>
  <c r="C2271" i="24" s="1"/>
  <c r="A2272" i="24"/>
  <c r="C2272" i="24" s="1"/>
  <c r="A2273" i="24"/>
  <c r="C2273" i="24" s="1"/>
  <c r="A2274" i="24"/>
  <c r="C2274" i="24" s="1"/>
  <c r="A2275" i="24"/>
  <c r="C2275" i="24" s="1"/>
  <c r="A2276" i="24"/>
  <c r="C2276" i="24" s="1"/>
  <c r="A2277" i="24"/>
  <c r="C2277" i="24" s="1"/>
  <c r="A2278" i="24"/>
  <c r="C2278" i="24" s="1"/>
  <c r="A2279" i="24"/>
  <c r="C2279" i="24" s="1"/>
  <c r="A2280" i="24"/>
  <c r="C2280" i="24" s="1"/>
  <c r="A2281" i="24"/>
  <c r="C2281" i="24" s="1"/>
  <c r="A2282" i="24"/>
  <c r="C2282" i="24" s="1"/>
  <c r="A2283" i="24"/>
  <c r="C2283" i="24" s="1"/>
  <c r="A2284" i="24"/>
  <c r="C2284" i="24" s="1"/>
  <c r="A2285" i="24"/>
  <c r="C2285" i="24" s="1"/>
  <c r="A2286" i="24"/>
  <c r="C2286" i="24" s="1"/>
  <c r="A2287" i="24"/>
  <c r="C2287" i="24" s="1"/>
  <c r="A2288" i="24"/>
  <c r="C2288" i="24" s="1"/>
  <c r="A2289" i="24"/>
  <c r="C2289" i="24" s="1"/>
  <c r="A2290" i="24"/>
  <c r="C2290" i="24" s="1"/>
  <c r="A2291" i="24"/>
  <c r="C2291" i="24" s="1"/>
  <c r="A2292" i="24"/>
  <c r="C2292" i="24" s="1"/>
  <c r="A2293" i="24"/>
  <c r="C2293" i="24" s="1"/>
  <c r="A2294" i="24"/>
  <c r="C2294" i="24" s="1"/>
  <c r="A2295" i="24"/>
  <c r="C2295" i="24" s="1"/>
  <c r="A2296" i="24"/>
  <c r="C2296" i="24" s="1"/>
  <c r="A2297" i="24"/>
  <c r="C2297" i="24" s="1"/>
  <c r="A2298" i="24"/>
  <c r="C2298" i="24" s="1"/>
  <c r="A2299" i="24"/>
  <c r="C2299" i="24" s="1"/>
  <c r="A2300" i="24"/>
  <c r="C2300" i="24" s="1"/>
  <c r="A2301" i="24"/>
  <c r="C2301" i="24" s="1"/>
  <c r="A2302" i="24"/>
  <c r="C2302" i="24" s="1"/>
  <c r="A2303" i="24"/>
  <c r="C2303" i="24" s="1"/>
  <c r="A2304" i="24"/>
  <c r="C2304" i="24" s="1"/>
  <c r="A2305" i="24"/>
  <c r="C2305" i="24" s="1"/>
  <c r="A2306" i="24"/>
  <c r="C2306" i="24" s="1"/>
  <c r="A2307" i="24"/>
  <c r="C2307" i="24" s="1"/>
  <c r="A2308" i="24"/>
  <c r="C2308" i="24" s="1"/>
  <c r="A2309" i="24"/>
  <c r="C2309" i="24" s="1"/>
  <c r="A2310" i="24"/>
  <c r="C2310" i="24" s="1"/>
  <c r="A2311" i="24"/>
  <c r="C2311" i="24" s="1"/>
  <c r="A2312" i="24"/>
  <c r="C2312" i="24" s="1"/>
  <c r="A2313" i="24"/>
  <c r="C2313" i="24" s="1"/>
  <c r="A2314" i="24"/>
  <c r="C2314" i="24" s="1"/>
  <c r="A2315" i="24"/>
  <c r="C2315" i="24" s="1"/>
  <c r="A2316" i="24"/>
  <c r="C2316" i="24" s="1"/>
  <c r="A2317" i="24"/>
  <c r="C2317" i="24" s="1"/>
  <c r="A2318" i="24"/>
  <c r="C2318" i="24" s="1"/>
  <c r="A2319" i="24"/>
  <c r="C2319" i="24" s="1"/>
  <c r="A2320" i="24"/>
  <c r="C2320" i="24" s="1"/>
  <c r="A2321" i="24"/>
  <c r="C2321" i="24" s="1"/>
  <c r="A2322" i="24"/>
  <c r="C2322" i="24" s="1"/>
  <c r="A2323" i="24"/>
  <c r="C2323" i="24" s="1"/>
  <c r="A2324" i="24"/>
  <c r="C2324" i="24" s="1"/>
  <c r="A2325" i="24"/>
  <c r="C2325" i="24" s="1"/>
  <c r="A2326" i="24"/>
  <c r="C2326" i="24" s="1"/>
  <c r="A2327" i="24"/>
  <c r="C2327" i="24" s="1"/>
  <c r="A2328" i="24"/>
  <c r="C2328" i="24" s="1"/>
  <c r="A2329" i="24"/>
  <c r="C2329" i="24" s="1"/>
  <c r="A2330" i="24"/>
  <c r="C2330" i="24" s="1"/>
  <c r="A2331" i="24"/>
  <c r="C2331" i="24" s="1"/>
  <c r="A2332" i="24"/>
  <c r="C2332" i="24" s="1"/>
  <c r="A2333" i="24"/>
  <c r="C2333" i="24" s="1"/>
  <c r="A2334" i="24"/>
  <c r="C2334" i="24" s="1"/>
  <c r="A2335" i="24"/>
  <c r="C2335" i="24" s="1"/>
  <c r="A2336" i="24"/>
  <c r="C2336" i="24" s="1"/>
  <c r="A2337" i="24"/>
  <c r="C2337" i="24" s="1"/>
  <c r="A2338" i="24"/>
  <c r="C2338" i="24" s="1"/>
  <c r="A2339" i="24"/>
  <c r="C2339" i="24" s="1"/>
  <c r="A2340" i="24"/>
  <c r="C2340" i="24" s="1"/>
  <c r="A2341" i="24"/>
  <c r="C2341" i="24" s="1"/>
  <c r="A2342" i="24"/>
  <c r="C2342" i="24" s="1"/>
  <c r="A2343" i="24"/>
  <c r="C2343" i="24" s="1"/>
  <c r="A2344" i="24"/>
  <c r="C2344" i="24" s="1"/>
  <c r="A2345" i="24"/>
  <c r="C2345" i="24" s="1"/>
  <c r="A2346" i="24"/>
  <c r="C2346" i="24" s="1"/>
  <c r="A2347" i="24"/>
  <c r="C2347" i="24" s="1"/>
  <c r="A2348" i="24"/>
  <c r="C2348" i="24" s="1"/>
  <c r="A2349" i="24"/>
  <c r="C2349" i="24" s="1"/>
  <c r="A2350" i="24"/>
  <c r="C2350" i="24" s="1"/>
  <c r="A2351" i="24"/>
  <c r="C2351" i="24" s="1"/>
  <c r="A2352" i="24"/>
  <c r="C2352" i="24" s="1"/>
  <c r="A2353" i="24"/>
  <c r="C2353" i="24" s="1"/>
  <c r="A2354" i="24"/>
  <c r="C2354" i="24" s="1"/>
  <c r="A2355" i="24"/>
  <c r="C2355" i="24" s="1"/>
  <c r="A2356" i="24"/>
  <c r="C2356" i="24" s="1"/>
  <c r="A2357" i="24"/>
  <c r="C2357" i="24" s="1"/>
  <c r="A2358" i="24"/>
  <c r="C2358" i="24" s="1"/>
  <c r="A2359" i="24"/>
  <c r="C2359" i="24" s="1"/>
  <c r="A2360" i="24"/>
  <c r="C2360" i="24" s="1"/>
  <c r="A2361" i="24"/>
  <c r="C2361" i="24" s="1"/>
  <c r="A2362" i="24"/>
  <c r="C2362" i="24" s="1"/>
  <c r="A2363" i="24"/>
  <c r="C2363" i="24" s="1"/>
  <c r="A2364" i="24"/>
  <c r="C2364" i="24" s="1"/>
  <c r="A2365" i="24"/>
  <c r="C2365" i="24" s="1"/>
  <c r="A2366" i="24"/>
  <c r="C2366" i="24" s="1"/>
  <c r="A2367" i="24"/>
  <c r="C2367" i="24" s="1"/>
  <c r="A2368" i="24"/>
  <c r="C2368" i="24" s="1"/>
  <c r="A2369" i="24"/>
  <c r="C2369" i="24" s="1"/>
  <c r="A2370" i="24"/>
  <c r="C2370" i="24" s="1"/>
  <c r="A2371" i="24"/>
  <c r="C2371" i="24" s="1"/>
  <c r="A2372" i="24"/>
  <c r="C2372" i="24" s="1"/>
  <c r="A2373" i="24"/>
  <c r="C2373" i="24" s="1"/>
  <c r="A2374" i="24"/>
  <c r="C2374" i="24" s="1"/>
  <c r="A2375" i="24"/>
  <c r="C2375" i="24" s="1"/>
  <c r="A2376" i="24"/>
  <c r="C2376" i="24" s="1"/>
  <c r="A2377" i="24"/>
  <c r="C2377" i="24" s="1"/>
  <c r="A2378" i="24"/>
  <c r="C2378" i="24" s="1"/>
  <c r="A2379" i="24"/>
  <c r="C2379" i="24" s="1"/>
  <c r="A2380" i="24"/>
  <c r="C2380" i="24" s="1"/>
  <c r="A2381" i="24"/>
  <c r="C2381" i="24" s="1"/>
  <c r="A2382" i="24"/>
  <c r="C2382" i="24" s="1"/>
  <c r="A2383" i="24"/>
  <c r="C2383" i="24" s="1"/>
  <c r="A2384" i="24"/>
  <c r="C2384" i="24" s="1"/>
  <c r="A2385" i="24"/>
  <c r="C2385" i="24" s="1"/>
  <c r="A2386" i="24"/>
  <c r="C2386" i="24" s="1"/>
  <c r="A2387" i="24"/>
  <c r="C2387" i="24" s="1"/>
  <c r="A2388" i="24"/>
  <c r="C2388" i="24" s="1"/>
  <c r="A2389" i="24"/>
  <c r="C2389" i="24" s="1"/>
  <c r="A2390" i="24"/>
  <c r="C2390" i="24" s="1"/>
  <c r="A2391" i="24"/>
  <c r="C2391" i="24" s="1"/>
  <c r="A2392" i="24"/>
  <c r="C2392" i="24" s="1"/>
  <c r="A2393" i="24"/>
  <c r="C2393" i="24" s="1"/>
  <c r="A2394" i="24"/>
  <c r="C2394" i="24" s="1"/>
  <c r="A2395" i="24"/>
  <c r="C2395" i="24" s="1"/>
  <c r="A2396" i="24"/>
  <c r="C2396" i="24" s="1"/>
  <c r="A2397" i="24"/>
  <c r="C2397" i="24" s="1"/>
  <c r="A2398" i="24"/>
  <c r="C2398" i="24" s="1"/>
  <c r="A2399" i="24"/>
  <c r="C2399" i="24" s="1"/>
  <c r="A2400" i="24"/>
  <c r="C2400" i="24" s="1"/>
  <c r="A2401" i="24"/>
  <c r="C2401" i="24" s="1"/>
  <c r="A2402" i="24"/>
  <c r="C2402" i="24" s="1"/>
  <c r="A2403" i="24"/>
  <c r="C2403" i="24" s="1"/>
  <c r="A2404" i="24"/>
  <c r="C2404" i="24" s="1"/>
  <c r="A2405" i="24"/>
  <c r="C2405" i="24" s="1"/>
  <c r="A2406" i="24"/>
  <c r="C2406" i="24" s="1"/>
  <c r="A2407" i="24"/>
  <c r="C2407" i="24" s="1"/>
  <c r="A2408" i="24"/>
  <c r="C2408" i="24" s="1"/>
  <c r="A2409" i="24"/>
  <c r="C2409" i="24" s="1"/>
  <c r="A2410" i="24"/>
  <c r="C2410" i="24" s="1"/>
  <c r="A2411" i="24"/>
  <c r="C2411" i="24" s="1"/>
  <c r="A2412" i="24"/>
  <c r="C2412" i="24" s="1"/>
  <c r="A2413" i="24"/>
  <c r="C2413" i="24" s="1"/>
  <c r="A2414" i="24"/>
  <c r="C2414" i="24" s="1"/>
  <c r="A2415" i="24"/>
  <c r="C2415" i="24" s="1"/>
  <c r="A2416" i="24"/>
  <c r="C2416" i="24" s="1"/>
  <c r="A2417" i="24"/>
  <c r="C2417" i="24" s="1"/>
  <c r="A2418" i="24"/>
  <c r="C2418" i="24" s="1"/>
  <c r="A2419" i="24"/>
  <c r="C2419" i="24" s="1"/>
  <c r="A2420" i="24"/>
  <c r="C2420" i="24" s="1"/>
  <c r="A2421" i="24"/>
  <c r="C2421" i="24" s="1"/>
  <c r="A2422" i="24"/>
  <c r="C2422" i="24" s="1"/>
  <c r="A2423" i="24"/>
  <c r="C2423" i="24" s="1"/>
  <c r="A2424" i="24"/>
  <c r="C2424" i="24" s="1"/>
  <c r="A2425" i="24"/>
  <c r="C2425" i="24" s="1"/>
  <c r="A2426" i="24"/>
  <c r="C2426" i="24" s="1"/>
  <c r="A2427" i="24"/>
  <c r="C2427" i="24" s="1"/>
  <c r="A2428" i="24"/>
  <c r="C2428" i="24" s="1"/>
  <c r="A2429" i="24"/>
  <c r="C2429" i="24" s="1"/>
  <c r="A2430" i="24"/>
  <c r="C2430" i="24" s="1"/>
  <c r="A2431" i="24"/>
  <c r="C2431" i="24" s="1"/>
  <c r="A2432" i="24"/>
  <c r="C2432" i="24" s="1"/>
  <c r="A2433" i="24"/>
  <c r="C2433" i="24" s="1"/>
  <c r="A2434" i="24"/>
  <c r="C2434" i="24" s="1"/>
  <c r="A2435" i="24"/>
  <c r="C2435" i="24" s="1"/>
  <c r="A2436" i="24"/>
  <c r="C2436" i="24" s="1"/>
  <c r="A2437" i="24"/>
  <c r="C2437" i="24" s="1"/>
  <c r="A2438" i="24"/>
  <c r="C2438" i="24" s="1"/>
  <c r="A2439" i="24"/>
  <c r="C2439" i="24" s="1"/>
  <c r="A2440" i="24"/>
  <c r="C2440" i="24" s="1"/>
  <c r="A2441" i="24"/>
  <c r="C2441" i="24" s="1"/>
  <c r="A2442" i="24"/>
  <c r="C2442" i="24" s="1"/>
  <c r="A2443" i="24"/>
  <c r="C2443" i="24" s="1"/>
  <c r="A2444" i="24"/>
  <c r="C2444" i="24" s="1"/>
  <c r="A2445" i="24"/>
  <c r="C2445" i="24" s="1"/>
  <c r="A2446" i="24"/>
  <c r="C2446" i="24" s="1"/>
  <c r="A2447" i="24"/>
  <c r="C2447" i="24" s="1"/>
  <c r="A2448" i="24"/>
  <c r="C2448" i="24" s="1"/>
  <c r="A2449" i="24"/>
  <c r="C2449" i="24" s="1"/>
  <c r="A2450" i="24"/>
  <c r="C2450" i="24" s="1"/>
  <c r="A2451" i="24"/>
  <c r="C2451" i="24" s="1"/>
  <c r="A2452" i="24"/>
  <c r="C2452" i="24" s="1"/>
  <c r="A2453" i="24"/>
  <c r="C2453" i="24" s="1"/>
  <c r="A2454" i="24"/>
  <c r="C2454" i="24" s="1"/>
  <c r="A2455" i="24"/>
  <c r="C2455" i="24" s="1"/>
  <c r="A2456" i="24"/>
  <c r="C2456" i="24" s="1"/>
  <c r="A2457" i="24"/>
  <c r="C2457" i="24" s="1"/>
  <c r="A2458" i="24"/>
  <c r="C2458" i="24" s="1"/>
  <c r="A2459" i="24"/>
  <c r="C2459" i="24" s="1"/>
  <c r="A2460" i="24"/>
  <c r="C2460" i="24" s="1"/>
  <c r="A2461" i="24"/>
  <c r="C2461" i="24" s="1"/>
  <c r="A2462" i="24"/>
  <c r="C2462" i="24" s="1"/>
  <c r="A2463" i="24"/>
  <c r="C2463" i="24" s="1"/>
  <c r="A2464" i="24"/>
  <c r="C2464" i="24" s="1"/>
  <c r="A2465" i="24"/>
  <c r="C2465" i="24" s="1"/>
  <c r="A2466" i="24"/>
  <c r="C2466" i="24" s="1"/>
  <c r="A2467" i="24"/>
  <c r="C2467" i="24" s="1"/>
  <c r="A2468" i="24"/>
  <c r="C2468" i="24" s="1"/>
  <c r="A2469" i="24"/>
  <c r="C2469" i="24" s="1"/>
  <c r="A2470" i="24"/>
  <c r="C2470" i="24" s="1"/>
  <c r="A2471" i="24"/>
  <c r="C2471" i="24" s="1"/>
  <c r="A2472" i="24"/>
  <c r="C2472" i="24" s="1"/>
  <c r="A2473" i="24"/>
  <c r="C2473" i="24" s="1"/>
  <c r="A2474" i="24"/>
  <c r="C2474" i="24" s="1"/>
  <c r="A2475" i="24"/>
  <c r="C2475" i="24" s="1"/>
  <c r="A2476" i="24"/>
  <c r="C2476" i="24" s="1"/>
  <c r="A2477" i="24"/>
  <c r="C2477" i="24" s="1"/>
  <c r="A2478" i="24"/>
  <c r="C2478" i="24" s="1"/>
  <c r="A2479" i="24"/>
  <c r="C2479" i="24" s="1"/>
  <c r="A2480" i="24"/>
  <c r="C2480" i="24" s="1"/>
  <c r="A2481" i="24"/>
  <c r="C2481" i="24" s="1"/>
  <c r="A2482" i="24"/>
  <c r="C2482" i="24" s="1"/>
  <c r="A2483" i="24"/>
  <c r="C2483" i="24" s="1"/>
  <c r="A2484" i="24"/>
  <c r="C2484" i="24" s="1"/>
  <c r="A2485" i="24"/>
  <c r="C2485" i="24" s="1"/>
  <c r="A2486" i="24"/>
  <c r="C2486" i="24" s="1"/>
  <c r="A2487" i="24"/>
  <c r="C2487" i="24" s="1"/>
  <c r="A2488" i="24"/>
  <c r="C2488" i="24" s="1"/>
  <c r="A2489" i="24"/>
  <c r="C2489" i="24" s="1"/>
  <c r="A2490" i="24"/>
  <c r="C2490" i="24" s="1"/>
  <c r="A2491" i="24"/>
  <c r="C2491" i="24" s="1"/>
  <c r="A2492" i="24"/>
  <c r="C2492" i="24" s="1"/>
  <c r="A2493" i="24"/>
  <c r="C2493" i="24" s="1"/>
  <c r="A2494" i="24"/>
  <c r="C2494" i="24" s="1"/>
  <c r="A2495" i="24"/>
  <c r="C2495" i="24" s="1"/>
  <c r="A2496" i="24"/>
  <c r="C2496" i="24" s="1"/>
  <c r="A2497" i="24"/>
  <c r="C2497" i="24" s="1"/>
  <c r="A2498" i="24"/>
  <c r="C2498" i="24" s="1"/>
  <c r="A2499" i="24"/>
  <c r="C2499" i="24" s="1"/>
  <c r="A2500" i="24"/>
  <c r="C2500" i="24" s="1"/>
  <c r="A2501" i="24"/>
  <c r="C2501" i="24" s="1"/>
  <c r="A2502" i="24"/>
  <c r="C2502" i="24" s="1"/>
  <c r="A2503" i="24"/>
  <c r="C2503" i="24" s="1"/>
  <c r="A2504" i="24"/>
  <c r="C2504" i="24" s="1"/>
  <c r="A2505" i="24"/>
  <c r="C2505" i="24" s="1"/>
  <c r="A2506" i="24"/>
  <c r="C2506" i="24" s="1"/>
  <c r="A2507" i="24"/>
  <c r="C2507" i="24" s="1"/>
  <c r="A2508" i="24"/>
  <c r="C2508" i="24" s="1"/>
  <c r="A2509" i="24"/>
  <c r="C2509" i="24" s="1"/>
  <c r="A2510" i="24"/>
  <c r="C2510" i="24" s="1"/>
  <c r="A2511" i="24"/>
  <c r="C2511" i="24" s="1"/>
  <c r="A2512" i="24"/>
  <c r="C2512" i="24" s="1"/>
  <c r="A2513" i="24"/>
  <c r="C2513" i="24" s="1"/>
  <c r="A2514" i="24"/>
  <c r="C2514" i="24" s="1"/>
  <c r="A2515" i="24"/>
  <c r="C2515" i="24" s="1"/>
  <c r="A2516" i="24"/>
  <c r="C2516" i="24" s="1"/>
  <c r="A2517" i="24"/>
  <c r="C2517" i="24" s="1"/>
  <c r="A2518" i="24"/>
  <c r="C2518" i="24" s="1"/>
  <c r="A2519" i="24"/>
  <c r="C2519" i="24" s="1"/>
  <c r="A2520" i="24"/>
  <c r="C2520" i="24" s="1"/>
  <c r="A2521" i="24"/>
  <c r="C2521" i="24" s="1"/>
  <c r="A2522" i="24"/>
  <c r="C2522" i="24" s="1"/>
  <c r="A2523" i="24"/>
  <c r="C2523" i="24" s="1"/>
  <c r="A2524" i="24"/>
  <c r="C2524" i="24" s="1"/>
  <c r="A2525" i="24"/>
  <c r="C2525" i="24" s="1"/>
  <c r="A2526" i="24"/>
  <c r="C2526" i="24" s="1"/>
  <c r="A2527" i="24"/>
  <c r="C2527" i="24" s="1"/>
  <c r="A2528" i="24"/>
  <c r="C2528" i="24" s="1"/>
  <c r="A2529" i="24"/>
  <c r="C2529" i="24" s="1"/>
  <c r="A2530" i="24"/>
  <c r="C2530" i="24" s="1"/>
  <c r="A2531" i="24"/>
  <c r="C2531" i="24" s="1"/>
  <c r="A2532" i="24"/>
  <c r="C2532" i="24" s="1"/>
  <c r="A2533" i="24"/>
  <c r="C2533" i="24" s="1"/>
  <c r="A2534" i="24"/>
  <c r="C2534" i="24" s="1"/>
  <c r="A2535" i="24"/>
  <c r="C2535" i="24" s="1"/>
  <c r="A2536" i="24"/>
  <c r="C2536" i="24" s="1"/>
  <c r="A2537" i="24"/>
  <c r="C2537" i="24" s="1"/>
  <c r="A2538" i="24"/>
  <c r="C2538" i="24" s="1"/>
  <c r="A2539" i="24"/>
  <c r="C2539" i="24" s="1"/>
  <c r="A2540" i="24"/>
  <c r="C2540" i="24" s="1"/>
  <c r="A2541" i="24"/>
  <c r="C2541" i="24" s="1"/>
  <c r="A2542" i="24"/>
  <c r="C2542" i="24" s="1"/>
  <c r="A2543" i="24"/>
  <c r="C2543" i="24" s="1"/>
  <c r="A2544" i="24"/>
  <c r="C2544" i="24" s="1"/>
  <c r="A2545" i="24"/>
  <c r="C2545" i="24" s="1"/>
  <c r="A2546" i="24"/>
  <c r="C2546" i="24" s="1"/>
  <c r="A2547" i="24"/>
  <c r="C2547" i="24" s="1"/>
  <c r="A2548" i="24"/>
  <c r="C2548" i="24" s="1"/>
  <c r="A2549" i="24"/>
  <c r="C2549" i="24" s="1"/>
  <c r="A2550" i="24"/>
  <c r="C2550" i="24" s="1"/>
  <c r="A2551" i="24"/>
  <c r="C2551" i="24" s="1"/>
  <c r="A2552" i="24"/>
  <c r="C2552" i="24" s="1"/>
  <c r="A2553" i="24"/>
  <c r="C2553" i="24" s="1"/>
  <c r="A2554" i="24"/>
  <c r="C2554" i="24" s="1"/>
  <c r="A2555" i="24"/>
  <c r="C2555" i="24" s="1"/>
  <c r="A2556" i="24"/>
  <c r="C2556" i="24" s="1"/>
  <c r="A2557" i="24"/>
  <c r="C2557" i="24" s="1"/>
  <c r="A2558" i="24"/>
  <c r="C2558" i="24" s="1"/>
  <c r="A2559" i="24"/>
  <c r="C2559" i="24" s="1"/>
  <c r="A2560" i="24"/>
  <c r="C2560" i="24" s="1"/>
  <c r="A2561" i="24"/>
  <c r="C2561" i="24" s="1"/>
  <c r="A2562" i="24"/>
  <c r="C2562" i="24" s="1"/>
  <c r="A2563" i="24"/>
  <c r="C2563" i="24" s="1"/>
  <c r="A2564" i="24"/>
  <c r="C2564" i="24" s="1"/>
  <c r="A2565" i="24"/>
  <c r="C2565" i="24" s="1"/>
  <c r="A2566" i="24"/>
  <c r="C2566" i="24" s="1"/>
  <c r="A2567" i="24"/>
  <c r="C2567" i="24" s="1"/>
  <c r="A2568" i="24"/>
  <c r="C2568" i="24" s="1"/>
  <c r="A2569" i="24"/>
  <c r="C2569" i="24" s="1"/>
  <c r="A2570" i="24"/>
  <c r="C2570" i="24" s="1"/>
  <c r="A2571" i="24"/>
  <c r="C2571" i="24" s="1"/>
  <c r="A2572" i="24"/>
  <c r="C2572" i="24" s="1"/>
  <c r="A2573" i="24"/>
  <c r="C2573" i="24" s="1"/>
  <c r="A2574" i="24"/>
  <c r="C2574" i="24" s="1"/>
  <c r="A2575" i="24"/>
  <c r="C2575" i="24" s="1"/>
  <c r="A2576" i="24"/>
  <c r="C2576" i="24" s="1"/>
  <c r="A2577" i="24"/>
  <c r="C2577" i="24" s="1"/>
  <c r="A2578" i="24"/>
  <c r="C2578" i="24" s="1"/>
  <c r="A2579" i="24"/>
  <c r="C2579" i="24" s="1"/>
  <c r="A2580" i="24"/>
  <c r="C2580" i="24" s="1"/>
  <c r="A2581" i="24"/>
  <c r="C2581" i="24" s="1"/>
  <c r="A2582" i="24"/>
  <c r="C2582" i="24" s="1"/>
  <c r="A2583" i="24"/>
  <c r="C2583" i="24" s="1"/>
  <c r="A2584" i="24"/>
  <c r="C2584" i="24" s="1"/>
  <c r="A2585" i="24"/>
  <c r="C2585" i="24" s="1"/>
  <c r="A2586" i="24"/>
  <c r="C2586" i="24" s="1"/>
  <c r="A2587" i="24"/>
  <c r="C2587" i="24" s="1"/>
  <c r="A2588" i="24"/>
  <c r="C2588" i="24" s="1"/>
  <c r="A2589" i="24"/>
  <c r="C2589" i="24" s="1"/>
  <c r="A2590" i="24"/>
  <c r="C2590" i="24" s="1"/>
  <c r="A2591" i="24"/>
  <c r="C2591" i="24" s="1"/>
  <c r="A2592" i="24"/>
  <c r="C2592" i="24" s="1"/>
  <c r="A2593" i="24"/>
  <c r="C2593" i="24" s="1"/>
  <c r="A2594" i="24"/>
  <c r="C2594" i="24" s="1"/>
  <c r="A2595" i="24"/>
  <c r="C2595" i="24" s="1"/>
  <c r="A2596" i="24"/>
  <c r="C2596" i="24" s="1"/>
  <c r="A2597" i="24"/>
  <c r="C2597" i="24" s="1"/>
  <c r="A2598" i="24"/>
  <c r="C2598" i="24" s="1"/>
  <c r="A2599" i="24"/>
  <c r="C2599" i="24" s="1"/>
  <c r="A2600" i="24"/>
  <c r="C2600" i="24" s="1"/>
  <c r="A2601" i="24"/>
  <c r="C2601" i="24" s="1"/>
  <c r="A2602" i="24"/>
  <c r="C2602" i="24" s="1"/>
  <c r="A2603" i="24"/>
  <c r="C2603" i="24" s="1"/>
  <c r="A2604" i="24"/>
  <c r="C2604" i="24" s="1"/>
  <c r="A2605" i="24"/>
  <c r="C2605" i="24" s="1"/>
  <c r="A2606" i="24"/>
  <c r="C2606" i="24" s="1"/>
  <c r="A2607" i="24"/>
  <c r="C2607" i="24" s="1"/>
  <c r="A2608" i="24"/>
  <c r="C2608" i="24" s="1"/>
  <c r="A2609" i="24"/>
  <c r="C2609" i="24" s="1"/>
  <c r="A2610" i="24"/>
  <c r="C2610" i="24" s="1"/>
  <c r="A2611" i="24"/>
  <c r="C2611" i="24" s="1"/>
  <c r="A2612" i="24"/>
  <c r="C2612" i="24" s="1"/>
  <c r="A2613" i="24"/>
  <c r="C2613" i="24" s="1"/>
  <c r="A2614" i="24"/>
  <c r="C2614" i="24" s="1"/>
  <c r="A2615" i="24"/>
  <c r="C2615" i="24" s="1"/>
  <c r="A2616" i="24"/>
  <c r="C2616" i="24" s="1"/>
  <c r="A2617" i="24"/>
  <c r="C2617" i="24" s="1"/>
  <c r="A2618" i="24"/>
  <c r="C2618" i="24" s="1"/>
  <c r="A2619" i="24"/>
  <c r="C2619" i="24" s="1"/>
  <c r="A2620" i="24"/>
  <c r="C2620" i="24" s="1"/>
  <c r="A2621" i="24"/>
  <c r="C2621" i="24" s="1"/>
  <c r="A2622" i="24"/>
  <c r="C2622" i="24" s="1"/>
  <c r="A2623" i="24"/>
  <c r="C2623" i="24" s="1"/>
  <c r="A2624" i="24"/>
  <c r="C2624" i="24" s="1"/>
  <c r="A2625" i="24"/>
  <c r="C2625" i="24" s="1"/>
  <c r="A2626" i="24"/>
  <c r="C2626" i="24" s="1"/>
  <c r="A2627" i="24"/>
  <c r="C2627" i="24" s="1"/>
  <c r="A2628" i="24"/>
  <c r="C2628" i="24" s="1"/>
  <c r="A2629" i="24"/>
  <c r="C2629" i="24" s="1"/>
  <c r="A2630" i="24"/>
  <c r="C2630" i="24" s="1"/>
  <c r="A2631" i="24"/>
  <c r="C2631" i="24" s="1"/>
  <c r="A2632" i="24"/>
  <c r="C2632" i="24" s="1"/>
  <c r="A2633" i="24"/>
  <c r="C2633" i="24" s="1"/>
  <c r="A2634" i="24"/>
  <c r="C2634" i="24" s="1"/>
  <c r="A2635" i="24"/>
  <c r="C2635" i="24" s="1"/>
  <c r="A2636" i="24"/>
  <c r="C2636" i="24" s="1"/>
  <c r="A2637" i="24"/>
  <c r="C2637" i="24" s="1"/>
  <c r="A2638" i="24"/>
  <c r="C2638" i="24" s="1"/>
  <c r="A2639" i="24"/>
  <c r="C2639" i="24" s="1"/>
  <c r="A2640" i="24"/>
  <c r="C2640" i="24" s="1"/>
  <c r="A2641" i="24"/>
  <c r="C2641" i="24" s="1"/>
  <c r="A2642" i="24"/>
  <c r="C2642" i="24" s="1"/>
  <c r="A2643" i="24"/>
  <c r="C2643" i="24" s="1"/>
  <c r="A2644" i="24"/>
  <c r="C2644" i="24" s="1"/>
  <c r="A2645" i="24"/>
  <c r="C2645" i="24" s="1"/>
  <c r="A2646" i="24"/>
  <c r="C2646" i="24" s="1"/>
  <c r="A2647" i="24"/>
  <c r="C2647" i="24" s="1"/>
  <c r="A2648" i="24"/>
  <c r="C2648" i="24" s="1"/>
  <c r="A2649" i="24"/>
  <c r="C2649" i="24" s="1"/>
  <c r="A2650" i="24"/>
  <c r="C2650" i="24" s="1"/>
  <c r="A2651" i="24"/>
  <c r="C2651" i="24" s="1"/>
  <c r="A2652" i="24"/>
  <c r="C2652" i="24" s="1"/>
  <c r="A2653" i="24"/>
  <c r="C2653" i="24" s="1"/>
  <c r="A2654" i="24"/>
  <c r="C2654" i="24" s="1"/>
  <c r="A2655" i="24"/>
  <c r="C2655" i="24" s="1"/>
  <c r="A2656" i="24"/>
  <c r="C2656" i="24" s="1"/>
  <c r="A2657" i="24"/>
  <c r="C2657" i="24" s="1"/>
  <c r="A2658" i="24"/>
  <c r="C2658" i="24" s="1"/>
  <c r="A2659" i="24"/>
  <c r="C2659" i="24" s="1"/>
  <c r="A2660" i="24"/>
  <c r="C2660" i="24" s="1"/>
  <c r="A2661" i="24"/>
  <c r="C2661" i="24" s="1"/>
  <c r="A2662" i="24"/>
  <c r="C2662" i="24" s="1"/>
  <c r="A2663" i="24"/>
  <c r="C2663" i="24" s="1"/>
  <c r="A2664" i="24"/>
  <c r="C2664" i="24" s="1"/>
  <c r="A2665" i="24"/>
  <c r="C2665" i="24" s="1"/>
  <c r="A2666" i="24"/>
  <c r="C2666" i="24" s="1"/>
  <c r="A2667" i="24"/>
  <c r="C2667" i="24" s="1"/>
  <c r="A2668" i="24"/>
  <c r="C2668" i="24" s="1"/>
  <c r="A2669" i="24"/>
  <c r="C2669" i="24" s="1"/>
  <c r="A2670" i="24"/>
  <c r="C2670" i="24" s="1"/>
  <c r="A2671" i="24"/>
  <c r="C2671" i="24" s="1"/>
  <c r="A2672" i="24"/>
  <c r="C2672" i="24" s="1"/>
  <c r="A2673" i="24"/>
  <c r="C2673" i="24" s="1"/>
  <c r="A2674" i="24"/>
  <c r="C2674" i="24" s="1"/>
  <c r="A2675" i="24"/>
  <c r="C2675" i="24" s="1"/>
  <c r="A2676" i="24"/>
  <c r="C2676" i="24" s="1"/>
  <c r="A2677" i="24"/>
  <c r="C2677" i="24" s="1"/>
  <c r="A2678" i="24"/>
  <c r="C2678" i="24" s="1"/>
  <c r="A2679" i="24"/>
  <c r="C2679" i="24" s="1"/>
  <c r="A2680" i="24"/>
  <c r="C2680" i="24" s="1"/>
  <c r="A2681" i="24"/>
  <c r="C2681" i="24" s="1"/>
  <c r="A2682" i="24"/>
  <c r="C2682" i="24" s="1"/>
  <c r="A2683" i="24"/>
  <c r="C2683" i="24" s="1"/>
  <c r="A2684" i="24"/>
  <c r="C2684" i="24" s="1"/>
  <c r="A2685" i="24"/>
  <c r="C2685" i="24" s="1"/>
  <c r="A2686" i="24"/>
  <c r="C2686" i="24" s="1"/>
  <c r="A2687" i="24"/>
  <c r="C2687" i="24" s="1"/>
  <c r="A2688" i="24"/>
  <c r="C2688" i="24" s="1"/>
  <c r="A2689" i="24"/>
  <c r="C2689" i="24" s="1"/>
  <c r="A2690" i="24"/>
  <c r="C2690" i="24" s="1"/>
  <c r="A2691" i="24"/>
  <c r="C2691" i="24" s="1"/>
  <c r="A2692" i="24"/>
  <c r="C2692" i="24" s="1"/>
  <c r="A2693" i="24"/>
  <c r="C2693" i="24" s="1"/>
  <c r="A2694" i="24"/>
  <c r="C2694" i="24" s="1"/>
  <c r="A2695" i="24"/>
  <c r="C2695" i="24" s="1"/>
  <c r="A2696" i="24"/>
  <c r="C2696" i="24" s="1"/>
  <c r="A2697" i="24"/>
  <c r="C2697" i="24" s="1"/>
  <c r="A2698" i="24"/>
  <c r="C2698" i="24" s="1"/>
  <c r="A2699" i="24"/>
  <c r="C2699" i="24" s="1"/>
  <c r="A2700" i="24"/>
  <c r="C2700" i="24" s="1"/>
  <c r="A2701" i="24"/>
  <c r="C2701" i="24" s="1"/>
  <c r="A2702" i="24"/>
  <c r="C2702" i="24" s="1"/>
  <c r="A2703" i="24"/>
  <c r="C2703" i="24" s="1"/>
  <c r="A2704" i="24"/>
  <c r="C2704" i="24" s="1"/>
  <c r="A2705" i="24"/>
  <c r="C2705" i="24" s="1"/>
  <c r="A2706" i="24"/>
  <c r="C2706" i="24" s="1"/>
  <c r="A2707" i="24"/>
  <c r="C2707" i="24" s="1"/>
  <c r="A2708" i="24"/>
  <c r="C2708" i="24" s="1"/>
  <c r="A2709" i="24"/>
  <c r="C2709" i="24" s="1"/>
  <c r="A2710" i="24"/>
  <c r="C2710" i="24" s="1"/>
  <c r="A2711" i="24"/>
  <c r="C2711" i="24" s="1"/>
  <c r="A2712" i="24"/>
  <c r="C2712" i="24" s="1"/>
  <c r="A2713" i="24"/>
  <c r="C2713" i="24" s="1"/>
  <c r="A2714" i="24"/>
  <c r="C2714" i="24" s="1"/>
  <c r="A2715" i="24"/>
  <c r="C2715" i="24" s="1"/>
  <c r="A2716" i="24"/>
  <c r="C2716" i="24" s="1"/>
  <c r="A2717" i="24"/>
  <c r="C2717" i="24" s="1"/>
  <c r="A2718" i="24"/>
  <c r="C2718" i="24" s="1"/>
  <c r="A2719" i="24"/>
  <c r="C2719" i="24" s="1"/>
  <c r="A2720" i="24"/>
  <c r="C2720" i="24" s="1"/>
  <c r="A2721" i="24"/>
  <c r="C2721" i="24" s="1"/>
  <c r="A2722" i="24"/>
  <c r="C2722" i="24" s="1"/>
  <c r="A2723" i="24"/>
  <c r="C2723" i="24" s="1"/>
  <c r="A2724" i="24"/>
  <c r="C2724" i="24" s="1"/>
  <c r="A2725" i="24"/>
  <c r="C2725" i="24" s="1"/>
  <c r="A2726" i="24"/>
  <c r="C2726" i="24" s="1"/>
  <c r="A2727" i="24"/>
  <c r="C2727" i="24" s="1"/>
  <c r="A2728" i="24"/>
  <c r="C2728" i="24" s="1"/>
  <c r="A2729" i="24"/>
  <c r="C2729" i="24" s="1"/>
  <c r="A2730" i="24"/>
  <c r="C2730" i="24" s="1"/>
  <c r="A2731" i="24"/>
  <c r="C2731" i="24" s="1"/>
  <c r="A2732" i="24"/>
  <c r="C2732" i="24" s="1"/>
  <c r="A2733" i="24"/>
  <c r="C2733" i="24" s="1"/>
  <c r="A2734" i="24"/>
  <c r="C2734" i="24" s="1"/>
  <c r="A2735" i="24"/>
  <c r="C2735" i="24" s="1"/>
  <c r="A2736" i="24"/>
  <c r="C2736" i="24" s="1"/>
  <c r="A2737" i="24"/>
  <c r="C2737" i="24" s="1"/>
  <c r="A2738" i="24"/>
  <c r="C2738" i="24" s="1"/>
  <c r="A2739" i="24"/>
  <c r="C2739" i="24" s="1"/>
  <c r="A2740" i="24"/>
  <c r="C2740" i="24" s="1"/>
  <c r="A2741" i="24"/>
  <c r="C2741" i="24" s="1"/>
  <c r="A2742" i="24"/>
  <c r="C2742" i="24" s="1"/>
  <c r="A2743" i="24"/>
  <c r="C2743" i="24" s="1"/>
  <c r="A2744" i="24"/>
  <c r="C2744" i="24" s="1"/>
  <c r="A2745" i="24"/>
  <c r="C2745" i="24" s="1"/>
  <c r="A2746" i="24"/>
  <c r="C2746" i="24" s="1"/>
  <c r="A2747" i="24"/>
  <c r="C2747" i="24" s="1"/>
  <c r="A2748" i="24"/>
  <c r="C2748" i="24" s="1"/>
  <c r="A2749" i="24"/>
  <c r="C2749" i="24" s="1"/>
  <c r="A2750" i="24"/>
  <c r="C2750" i="24" s="1"/>
  <c r="A2751" i="24"/>
  <c r="C2751" i="24" s="1"/>
  <c r="A2752" i="24"/>
  <c r="C2752" i="24" s="1"/>
  <c r="A2753" i="24"/>
  <c r="C2753" i="24" s="1"/>
  <c r="A2754" i="24"/>
  <c r="C2754" i="24" s="1"/>
  <c r="A2755" i="24"/>
  <c r="C2755" i="24" s="1"/>
  <c r="A2756" i="24"/>
  <c r="C2756" i="24" s="1"/>
  <c r="A2757" i="24"/>
  <c r="C2757" i="24" s="1"/>
  <c r="A2758" i="24"/>
  <c r="C2758" i="24" s="1"/>
  <c r="A2759" i="24"/>
  <c r="C2759" i="24" s="1"/>
  <c r="A2760" i="24"/>
  <c r="C2760" i="24" s="1"/>
  <c r="A2761" i="24"/>
  <c r="C2761" i="24" s="1"/>
  <c r="A2762" i="24"/>
  <c r="C2762" i="24" s="1"/>
  <c r="A2763" i="24"/>
  <c r="C2763" i="24" s="1"/>
  <c r="A2764" i="24"/>
  <c r="C2764" i="24" s="1"/>
  <c r="A2765" i="24"/>
  <c r="C2765" i="24" s="1"/>
  <c r="A2766" i="24"/>
  <c r="C2766" i="24" s="1"/>
  <c r="A2767" i="24"/>
  <c r="C2767" i="24" s="1"/>
  <c r="A2768" i="24"/>
  <c r="C2768" i="24" s="1"/>
  <c r="A2769" i="24"/>
  <c r="C2769" i="24" s="1"/>
  <c r="A2770" i="24"/>
  <c r="C2770" i="24" s="1"/>
  <c r="A2771" i="24"/>
  <c r="C2771" i="24" s="1"/>
  <c r="A2772" i="24"/>
  <c r="C2772" i="24" s="1"/>
  <c r="A2773" i="24"/>
  <c r="C2773" i="24" s="1"/>
  <c r="A2774" i="24"/>
  <c r="C2774" i="24" s="1"/>
  <c r="A2775" i="24"/>
  <c r="C2775" i="24" s="1"/>
  <c r="A2776" i="24"/>
  <c r="C2776" i="24" s="1"/>
  <c r="A2777" i="24"/>
  <c r="C2777" i="24" s="1"/>
  <c r="A2778" i="24"/>
  <c r="C2778" i="24" s="1"/>
  <c r="A2779" i="24"/>
  <c r="C2779" i="24" s="1"/>
  <c r="A2780" i="24"/>
  <c r="C2780" i="24" s="1"/>
  <c r="A2781" i="24"/>
  <c r="C2781" i="24" s="1"/>
  <c r="A2782" i="24"/>
  <c r="C2782" i="24" s="1"/>
  <c r="A2783" i="24"/>
  <c r="C2783" i="24" s="1"/>
  <c r="A2784" i="24"/>
  <c r="C2784" i="24" s="1"/>
  <c r="A2785" i="24"/>
  <c r="C2785" i="24" s="1"/>
  <c r="A2786" i="24"/>
  <c r="C2786" i="24" s="1"/>
  <c r="A2787" i="24"/>
  <c r="C2787" i="24" s="1"/>
  <c r="A2788" i="24"/>
  <c r="C2788" i="24" s="1"/>
  <c r="A2789" i="24"/>
  <c r="C2789" i="24" s="1"/>
  <c r="A2790" i="24"/>
  <c r="C2790" i="24" s="1"/>
  <c r="A2791" i="24"/>
  <c r="C2791" i="24" s="1"/>
  <c r="A2792" i="24"/>
  <c r="C2792" i="24" s="1"/>
  <c r="A2793" i="24"/>
  <c r="C2793" i="24" s="1"/>
  <c r="A2794" i="24"/>
  <c r="C2794" i="24" s="1"/>
  <c r="A2795" i="24"/>
  <c r="C2795" i="24" s="1"/>
  <c r="A2796" i="24"/>
  <c r="C2796" i="24" s="1"/>
  <c r="A2797" i="24"/>
  <c r="C2797" i="24" s="1"/>
  <c r="A2798" i="24"/>
  <c r="C2798" i="24" s="1"/>
  <c r="A2799" i="24"/>
  <c r="C2799" i="24" s="1"/>
  <c r="A2800" i="24"/>
  <c r="C2800" i="24" s="1"/>
  <c r="A2801" i="24"/>
  <c r="C2801" i="24" s="1"/>
  <c r="A2802" i="24"/>
  <c r="C2802" i="24" s="1"/>
  <c r="A2803" i="24"/>
  <c r="C2803" i="24" s="1"/>
  <c r="A2804" i="24"/>
  <c r="C2804" i="24" s="1"/>
  <c r="A2805" i="24"/>
  <c r="C2805" i="24" s="1"/>
  <c r="A2806" i="24"/>
  <c r="C2806" i="24" s="1"/>
  <c r="A2807" i="24"/>
  <c r="C2807" i="24" s="1"/>
  <c r="A2808" i="24"/>
  <c r="C2808" i="24" s="1"/>
  <c r="A2809" i="24"/>
  <c r="C2809" i="24" s="1"/>
  <c r="A2810" i="24"/>
  <c r="C2810" i="24" s="1"/>
  <c r="A2811" i="24"/>
  <c r="C2811" i="24" s="1"/>
  <c r="A2812" i="24"/>
  <c r="C2812" i="24" s="1"/>
  <c r="A2813" i="24"/>
  <c r="C2813" i="24" s="1"/>
  <c r="A2814" i="24"/>
  <c r="C2814" i="24" s="1"/>
  <c r="A2815" i="24"/>
  <c r="C2815" i="24" s="1"/>
  <c r="A2816" i="24"/>
  <c r="C2816" i="24" s="1"/>
  <c r="A2817" i="24"/>
  <c r="C2817" i="24" s="1"/>
  <c r="A2818" i="24"/>
  <c r="C2818" i="24" s="1"/>
  <c r="A2819" i="24"/>
  <c r="C2819" i="24" s="1"/>
  <c r="A2820" i="24"/>
  <c r="C2820" i="24" s="1"/>
  <c r="A2821" i="24"/>
  <c r="C2821" i="24" s="1"/>
  <c r="A2822" i="24"/>
  <c r="C2822" i="24" s="1"/>
  <c r="A2823" i="24"/>
  <c r="C2823" i="24" s="1"/>
  <c r="A2824" i="24"/>
  <c r="C2824" i="24" s="1"/>
  <c r="A2825" i="24"/>
  <c r="C2825" i="24" s="1"/>
  <c r="A2826" i="24"/>
  <c r="C2826" i="24" s="1"/>
  <c r="A2827" i="24"/>
  <c r="C2827" i="24" s="1"/>
  <c r="A2828" i="24"/>
  <c r="C2828" i="24" s="1"/>
  <c r="A2829" i="24"/>
  <c r="C2829" i="24" s="1"/>
  <c r="A2830" i="24"/>
  <c r="C2830" i="24" s="1"/>
  <c r="A2831" i="24"/>
  <c r="C2831" i="24" s="1"/>
  <c r="A2832" i="24"/>
  <c r="C2832" i="24" s="1"/>
  <c r="A2833" i="24"/>
  <c r="C2833" i="24" s="1"/>
  <c r="A2834" i="24"/>
  <c r="C2834" i="24" s="1"/>
  <c r="A2835" i="24"/>
  <c r="C2835" i="24" s="1"/>
  <c r="A2836" i="24"/>
  <c r="C2836" i="24" s="1"/>
  <c r="A2837" i="24"/>
  <c r="C2837" i="24" s="1"/>
  <c r="A2838" i="24"/>
  <c r="C2838" i="24" s="1"/>
  <c r="A2839" i="24"/>
  <c r="C2839" i="24" s="1"/>
  <c r="A2840" i="24"/>
  <c r="C2840" i="24" s="1"/>
  <c r="A2841" i="24"/>
  <c r="C2841" i="24" s="1"/>
  <c r="A2842" i="24"/>
  <c r="C2842" i="24" s="1"/>
  <c r="A2843" i="24"/>
  <c r="C2843" i="24" s="1"/>
  <c r="A2844" i="24"/>
  <c r="C2844" i="24" s="1"/>
  <c r="A2845" i="24"/>
  <c r="C2845" i="24" s="1"/>
  <c r="A2846" i="24"/>
  <c r="C2846" i="24" s="1"/>
  <c r="A2847" i="24"/>
  <c r="C2847" i="24" s="1"/>
  <c r="A2848" i="24"/>
  <c r="C2848" i="24" s="1"/>
  <c r="A2849" i="24"/>
  <c r="C2849" i="24" s="1"/>
  <c r="A2850" i="24"/>
  <c r="C2850" i="24" s="1"/>
  <c r="A2851" i="24"/>
  <c r="C2851" i="24" s="1"/>
  <c r="A2852" i="24"/>
  <c r="C2852" i="24" s="1"/>
  <c r="A2853" i="24"/>
  <c r="C2853" i="24" s="1"/>
  <c r="A2854" i="24"/>
  <c r="C2854" i="24" s="1"/>
  <c r="A2855" i="24"/>
  <c r="C2855" i="24" s="1"/>
  <c r="A2856" i="24"/>
  <c r="C2856" i="24" s="1"/>
  <c r="A2857" i="24"/>
  <c r="C2857" i="24" s="1"/>
  <c r="A2858" i="24"/>
  <c r="C2858" i="24" s="1"/>
  <c r="A2859" i="24"/>
  <c r="C2859" i="24" s="1"/>
  <c r="A2860" i="24"/>
  <c r="C2860" i="24" s="1"/>
  <c r="A2861" i="24"/>
  <c r="C2861" i="24" s="1"/>
  <c r="A2862" i="24"/>
  <c r="C2862" i="24" s="1"/>
  <c r="A2863" i="24"/>
  <c r="C2863" i="24" s="1"/>
  <c r="A2864" i="24"/>
  <c r="C2864" i="24" s="1"/>
  <c r="A2865" i="24"/>
  <c r="C2865" i="24" s="1"/>
  <c r="A2866" i="24"/>
  <c r="C2866" i="24" s="1"/>
  <c r="A2867" i="24"/>
  <c r="C2867" i="24" s="1"/>
  <c r="A2868" i="24"/>
  <c r="C2868" i="24" s="1"/>
  <c r="A2869" i="24"/>
  <c r="C2869" i="24" s="1"/>
  <c r="A2870" i="24"/>
  <c r="C2870" i="24" s="1"/>
  <c r="A2871" i="24"/>
  <c r="C2871" i="24" s="1"/>
  <c r="A2872" i="24"/>
  <c r="C2872" i="24" s="1"/>
  <c r="A2873" i="24"/>
  <c r="C2873" i="24" s="1"/>
  <c r="A2874" i="24"/>
  <c r="C2874" i="24" s="1"/>
  <c r="A2875" i="24"/>
  <c r="C2875" i="24" s="1"/>
  <c r="A2876" i="24"/>
  <c r="C2876" i="24" s="1"/>
  <c r="A2877" i="24"/>
  <c r="C2877" i="24" s="1"/>
  <c r="A2878" i="24"/>
  <c r="C2878" i="24" s="1"/>
  <c r="A2879" i="24"/>
  <c r="C2879" i="24" s="1"/>
  <c r="A2880" i="24"/>
  <c r="C2880" i="24" s="1"/>
  <c r="A2881" i="24"/>
  <c r="C2881" i="24" s="1"/>
  <c r="A2882" i="24"/>
  <c r="C2882" i="24" s="1"/>
  <c r="A2883" i="24"/>
  <c r="C2883" i="24" s="1"/>
  <c r="A2884" i="24"/>
  <c r="C2884" i="24" s="1"/>
  <c r="A2885" i="24"/>
  <c r="C2885" i="24" s="1"/>
  <c r="A2886" i="24"/>
  <c r="C2886" i="24" s="1"/>
  <c r="A2887" i="24"/>
  <c r="C2887" i="24" s="1"/>
  <c r="A2888" i="24"/>
  <c r="C2888" i="24" s="1"/>
  <c r="A2889" i="24"/>
  <c r="C2889" i="24" s="1"/>
  <c r="A2890" i="24"/>
  <c r="C2890" i="24" s="1"/>
  <c r="A2891" i="24"/>
  <c r="C2891" i="24" s="1"/>
  <c r="A2892" i="24"/>
  <c r="C2892" i="24" s="1"/>
  <c r="A2893" i="24"/>
  <c r="C2893" i="24" s="1"/>
  <c r="A2894" i="24"/>
  <c r="C2894" i="24" s="1"/>
  <c r="A2895" i="24"/>
  <c r="C2895" i="24" s="1"/>
  <c r="A2896" i="24"/>
  <c r="C2896" i="24" s="1"/>
  <c r="A2897" i="24"/>
  <c r="C2897" i="24" s="1"/>
  <c r="A2898" i="24"/>
  <c r="C2898" i="24" s="1"/>
  <c r="A2899" i="24"/>
  <c r="C2899" i="24" s="1"/>
  <c r="A2900" i="24"/>
  <c r="C2900" i="24" s="1"/>
  <c r="A2901" i="24"/>
  <c r="C2901" i="24" s="1"/>
  <c r="A2902" i="24"/>
  <c r="C2902" i="24" s="1"/>
  <c r="A2903" i="24"/>
  <c r="C2903" i="24" s="1"/>
  <c r="A2904" i="24"/>
  <c r="C2904" i="24" s="1"/>
  <c r="A2905" i="24"/>
  <c r="C2905" i="24" s="1"/>
  <c r="A2906" i="24"/>
  <c r="C2906" i="24" s="1"/>
  <c r="A2907" i="24"/>
  <c r="C2907" i="24" s="1"/>
  <c r="A2908" i="24"/>
  <c r="C2908" i="24" s="1"/>
  <c r="A2909" i="24"/>
  <c r="C2909" i="24" s="1"/>
  <c r="A2910" i="24"/>
  <c r="C2910" i="24" s="1"/>
  <c r="A2911" i="24"/>
  <c r="C2911" i="24" s="1"/>
  <c r="A2912" i="24"/>
  <c r="C2912" i="24" s="1"/>
  <c r="A2913" i="24"/>
  <c r="C2913" i="24" s="1"/>
  <c r="A2914" i="24"/>
  <c r="C2914" i="24" s="1"/>
  <c r="A2915" i="24"/>
  <c r="C2915" i="24" s="1"/>
  <c r="A2916" i="24"/>
  <c r="C2916" i="24" s="1"/>
  <c r="A2917" i="24"/>
  <c r="C2917" i="24" s="1"/>
  <c r="A2918" i="24"/>
  <c r="C2918" i="24" s="1"/>
  <c r="A2919" i="24"/>
  <c r="C2919" i="24" s="1"/>
  <c r="A2920" i="24"/>
  <c r="C2920" i="24" s="1"/>
  <c r="A2921" i="24"/>
  <c r="C2921" i="24" s="1"/>
  <c r="A2922" i="24"/>
  <c r="C2922" i="24" s="1"/>
  <c r="A2923" i="24"/>
  <c r="C2923" i="24" s="1"/>
  <c r="A2924" i="24"/>
  <c r="C2924" i="24" s="1"/>
  <c r="A2925" i="24"/>
  <c r="C2925" i="24" s="1"/>
  <c r="A2926" i="24"/>
  <c r="C2926" i="24" s="1"/>
  <c r="A2927" i="24"/>
  <c r="C2927" i="24" s="1"/>
  <c r="A2928" i="24"/>
  <c r="C2928" i="24" s="1"/>
  <c r="A2929" i="24"/>
  <c r="C2929" i="24" s="1"/>
  <c r="A2930" i="24"/>
  <c r="C2930" i="24" s="1"/>
  <c r="A2931" i="24"/>
  <c r="C2931" i="24" s="1"/>
  <c r="A2932" i="24"/>
  <c r="C2932" i="24" s="1"/>
  <c r="A2933" i="24"/>
  <c r="C2933" i="24" s="1"/>
  <c r="A2934" i="24"/>
  <c r="C2934" i="24" s="1"/>
  <c r="A2935" i="24"/>
  <c r="C2935" i="24" s="1"/>
  <c r="A2936" i="24"/>
  <c r="C2936" i="24" s="1"/>
  <c r="A2937" i="24"/>
  <c r="C2937" i="24" s="1"/>
  <c r="A2938" i="24"/>
  <c r="C2938" i="24" s="1"/>
  <c r="A2939" i="24"/>
  <c r="C2939" i="24" s="1"/>
  <c r="A2940" i="24"/>
  <c r="C2940" i="24" s="1"/>
  <c r="A2941" i="24"/>
  <c r="C2941" i="24" s="1"/>
  <c r="A2942" i="24"/>
  <c r="C2942" i="24" s="1"/>
  <c r="A2943" i="24"/>
  <c r="C2943" i="24" s="1"/>
  <c r="A2944" i="24"/>
  <c r="C2944" i="24" s="1"/>
  <c r="A2945" i="24"/>
  <c r="C2945" i="24" s="1"/>
  <c r="A2946" i="24"/>
  <c r="C2946" i="24" s="1"/>
  <c r="A2947" i="24"/>
  <c r="C2947" i="24" s="1"/>
  <c r="A2948" i="24"/>
  <c r="C2948" i="24" s="1"/>
  <c r="A2949" i="24"/>
  <c r="C2949" i="24" s="1"/>
  <c r="A2950" i="24"/>
  <c r="C2950" i="24" s="1"/>
  <c r="A2951" i="24"/>
  <c r="C2951" i="24" s="1"/>
  <c r="A2952" i="24"/>
  <c r="C2952" i="24" s="1"/>
  <c r="A2953" i="24"/>
  <c r="C2953" i="24" s="1"/>
  <c r="A2954" i="24"/>
  <c r="C2954" i="24" s="1"/>
  <c r="A2955" i="24"/>
  <c r="C2955" i="24" s="1"/>
  <c r="A2956" i="24"/>
  <c r="C2956" i="24" s="1"/>
  <c r="A2957" i="24"/>
  <c r="C2957" i="24" s="1"/>
  <c r="A2958" i="24"/>
  <c r="C2958" i="24" s="1"/>
  <c r="A2959" i="24"/>
  <c r="C2959" i="24" s="1"/>
  <c r="A2960" i="24"/>
  <c r="C2960" i="24" s="1"/>
  <c r="A2961" i="24"/>
  <c r="C2961" i="24" s="1"/>
  <c r="A2962" i="24"/>
  <c r="C2962" i="24" s="1"/>
  <c r="A2963" i="24"/>
  <c r="C2963" i="24" s="1"/>
  <c r="A2964" i="24"/>
  <c r="C2964" i="24" s="1"/>
  <c r="A2965" i="24"/>
  <c r="C2965" i="24" s="1"/>
  <c r="A2966" i="24"/>
  <c r="C2966" i="24" s="1"/>
  <c r="A2967" i="24"/>
  <c r="C2967" i="24" s="1"/>
  <c r="A2968" i="24"/>
  <c r="C2968" i="24" s="1"/>
  <c r="A2969" i="24"/>
  <c r="C2969" i="24" s="1"/>
  <c r="A2970" i="24"/>
  <c r="C2970" i="24" s="1"/>
  <c r="A2971" i="24"/>
  <c r="C2971" i="24" s="1"/>
  <c r="A2972" i="24"/>
  <c r="C2972" i="24" s="1"/>
  <c r="A2973" i="24"/>
  <c r="C2973" i="24" s="1"/>
  <c r="A2974" i="24"/>
  <c r="C2974" i="24" s="1"/>
  <c r="A2975" i="24"/>
  <c r="C2975" i="24" s="1"/>
  <c r="A2976" i="24"/>
  <c r="C2976" i="24" s="1"/>
  <c r="A2977" i="24"/>
  <c r="C2977" i="24" s="1"/>
  <c r="A2978" i="24"/>
  <c r="C2978" i="24" s="1"/>
  <c r="A2979" i="24"/>
  <c r="C2979" i="24" s="1"/>
  <c r="A2980" i="24"/>
  <c r="C2980" i="24" s="1"/>
  <c r="A2981" i="24"/>
  <c r="C2981" i="24" s="1"/>
  <c r="A2982" i="24"/>
  <c r="C2982" i="24" s="1"/>
  <c r="A2983" i="24"/>
  <c r="C2983" i="24" s="1"/>
  <c r="A2984" i="24"/>
  <c r="C2984" i="24" s="1"/>
  <c r="A2985" i="24"/>
  <c r="C2985" i="24" s="1"/>
  <c r="A2986" i="24"/>
  <c r="C2986" i="24" s="1"/>
  <c r="A2987" i="24"/>
  <c r="C2987" i="24" s="1"/>
  <c r="A2988" i="24"/>
  <c r="C2988" i="24" s="1"/>
  <c r="A2989" i="24"/>
  <c r="C2989" i="24" s="1"/>
  <c r="A2990" i="24"/>
  <c r="C2990" i="24" s="1"/>
  <c r="A2991" i="24"/>
  <c r="C2991" i="24" s="1"/>
  <c r="A2992" i="24"/>
  <c r="C2992" i="24" s="1"/>
  <c r="A2993" i="24"/>
  <c r="C2993" i="24" s="1"/>
  <c r="A2994" i="24"/>
  <c r="C2994" i="24" s="1"/>
  <c r="A2995" i="24"/>
  <c r="C2995" i="24" s="1"/>
  <c r="A2996" i="24"/>
  <c r="C2996" i="24" s="1"/>
  <c r="A2997" i="24"/>
  <c r="C2997" i="24" s="1"/>
  <c r="A2998" i="24"/>
  <c r="C2998" i="24" s="1"/>
  <c r="A2999" i="24"/>
  <c r="C2999" i="24" s="1"/>
  <c r="A3000" i="24"/>
  <c r="C3000" i="24" s="1"/>
  <c r="A3001" i="24"/>
  <c r="C3001" i="24" s="1"/>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2" i="24"/>
  <c r="C2" i="24" s="1"/>
  <c r="G911" i="24" l="1"/>
  <c r="I910" i="24"/>
  <c r="H910" i="24"/>
  <c r="C34" i="24"/>
  <c r="B34" i="24"/>
  <c r="C30" i="24"/>
  <c r="B30" i="24"/>
  <c r="C26" i="24"/>
  <c r="B26" i="24"/>
  <c r="C22" i="24"/>
  <c r="B22" i="24"/>
  <c r="C18" i="24"/>
  <c r="B18" i="24"/>
  <c r="C14" i="24"/>
  <c r="B14" i="24"/>
  <c r="C10" i="24"/>
  <c r="B10" i="24"/>
  <c r="C6" i="24"/>
  <c r="B6" i="24"/>
  <c r="C1861" i="24"/>
  <c r="B1861" i="24"/>
  <c r="C1857" i="24"/>
  <c r="B1857" i="24"/>
  <c r="C1853" i="24"/>
  <c r="B1853" i="24"/>
  <c r="C1849" i="24"/>
  <c r="B1849" i="24"/>
  <c r="C1845" i="24"/>
  <c r="B1845" i="24"/>
  <c r="C1841" i="24"/>
  <c r="B1841" i="24"/>
  <c r="C1837" i="24"/>
  <c r="B1837" i="24"/>
  <c r="C1833" i="24"/>
  <c r="B1833" i="24"/>
  <c r="C1829" i="24"/>
  <c r="B1829" i="24"/>
  <c r="C1825" i="24"/>
  <c r="B1825" i="24"/>
  <c r="C1821" i="24"/>
  <c r="B1821" i="24"/>
  <c r="C1817" i="24"/>
  <c r="B1817" i="24"/>
  <c r="C1813" i="24"/>
  <c r="B1813" i="24"/>
  <c r="C1809" i="24"/>
  <c r="B1809" i="24"/>
  <c r="C1805" i="24"/>
  <c r="B1805" i="24"/>
  <c r="C1801" i="24"/>
  <c r="B1801" i="24"/>
  <c r="C1797" i="24"/>
  <c r="B1797" i="24"/>
  <c r="C1793" i="24"/>
  <c r="B1793" i="24"/>
  <c r="C1789" i="24"/>
  <c r="B1789" i="24"/>
  <c r="C1785" i="24"/>
  <c r="B1785" i="24"/>
  <c r="C1781" i="24"/>
  <c r="B1781" i="24"/>
  <c r="C1777" i="24"/>
  <c r="B1777" i="24"/>
  <c r="C1773" i="24"/>
  <c r="B1773" i="24"/>
  <c r="C1769" i="24"/>
  <c r="B1769" i="24"/>
  <c r="C1765" i="24"/>
  <c r="B1765" i="24"/>
  <c r="C1761" i="24"/>
  <c r="B1761" i="24"/>
  <c r="C1757" i="24"/>
  <c r="B1757" i="24"/>
  <c r="C1753" i="24"/>
  <c r="B1753" i="24"/>
  <c r="C1749" i="24"/>
  <c r="B1749" i="24"/>
  <c r="C1745" i="24"/>
  <c r="B1745" i="24"/>
  <c r="C1741" i="24"/>
  <c r="B1741" i="24"/>
  <c r="C1737" i="24"/>
  <c r="B1737" i="24"/>
  <c r="C1733" i="24"/>
  <c r="B1733" i="24"/>
  <c r="C1729" i="24"/>
  <c r="B1729" i="24"/>
  <c r="C1725" i="24"/>
  <c r="B1725" i="24"/>
  <c r="C1721" i="24"/>
  <c r="B1721" i="24"/>
  <c r="C1717" i="24"/>
  <c r="B1717" i="24"/>
  <c r="C1713" i="24"/>
  <c r="B1713" i="24"/>
  <c r="C1709" i="24"/>
  <c r="B1709" i="24"/>
  <c r="C1705" i="24"/>
  <c r="B1705" i="24"/>
  <c r="C1701" i="24"/>
  <c r="B1701" i="24"/>
  <c r="C1697" i="24"/>
  <c r="B1697" i="24"/>
  <c r="C1693" i="24"/>
  <c r="B1693" i="24"/>
  <c r="C1689" i="24"/>
  <c r="B1689" i="24"/>
  <c r="C1685" i="24"/>
  <c r="B1685" i="24"/>
  <c r="C1681" i="24"/>
  <c r="B1681" i="24"/>
  <c r="C1677" i="24"/>
  <c r="B1677" i="24"/>
  <c r="C1673" i="24"/>
  <c r="B1673" i="24"/>
  <c r="C1669" i="24"/>
  <c r="B1669" i="24"/>
  <c r="C1665" i="24"/>
  <c r="B1665" i="24"/>
  <c r="C1661" i="24"/>
  <c r="B1661" i="24"/>
  <c r="C1657" i="24"/>
  <c r="B1657" i="24"/>
  <c r="C1653" i="24"/>
  <c r="B1653" i="24"/>
  <c r="C1649" i="24"/>
  <c r="B1649" i="24"/>
  <c r="C1645" i="24"/>
  <c r="B1645" i="24"/>
  <c r="C1641" i="24"/>
  <c r="B1641" i="24"/>
  <c r="C1637" i="24"/>
  <c r="B1637" i="24"/>
  <c r="C1633" i="24"/>
  <c r="B1633" i="24"/>
  <c r="C1629" i="24"/>
  <c r="B1629" i="24"/>
  <c r="C1625" i="24"/>
  <c r="B1625" i="24"/>
  <c r="C1621" i="24"/>
  <c r="B1621" i="24"/>
  <c r="C1617" i="24"/>
  <c r="B1617" i="24"/>
  <c r="C1613" i="24"/>
  <c r="B1613" i="24"/>
  <c r="C1609" i="24"/>
  <c r="B1609" i="24"/>
  <c r="C1605" i="24"/>
  <c r="B1605" i="24"/>
  <c r="C1601" i="24"/>
  <c r="B1601" i="24"/>
  <c r="C1597" i="24"/>
  <c r="B1597" i="24"/>
  <c r="C1593" i="24"/>
  <c r="B1593" i="24"/>
  <c r="C1589" i="24"/>
  <c r="B1589" i="24"/>
  <c r="C1585" i="24"/>
  <c r="B1585" i="24"/>
  <c r="C1581" i="24"/>
  <c r="B1581" i="24"/>
  <c r="C1577" i="24"/>
  <c r="B1577" i="24"/>
  <c r="C1573" i="24"/>
  <c r="B1573" i="24"/>
  <c r="C1569" i="24"/>
  <c r="B1569" i="24"/>
  <c r="C1565" i="24"/>
  <c r="B1565" i="24"/>
  <c r="C1561" i="24"/>
  <c r="B1561" i="24"/>
  <c r="C1557" i="24"/>
  <c r="B1557" i="24"/>
  <c r="C1553" i="24"/>
  <c r="B1553" i="24"/>
  <c r="C1549" i="24"/>
  <c r="B1549" i="24"/>
  <c r="C1545" i="24"/>
  <c r="B1545" i="24"/>
  <c r="C1541" i="24"/>
  <c r="B1541" i="24"/>
  <c r="C1537" i="24"/>
  <c r="B1537" i="24"/>
  <c r="C1533" i="24"/>
  <c r="B1533" i="24"/>
  <c r="C1529" i="24"/>
  <c r="B1529" i="24"/>
  <c r="C1525" i="24"/>
  <c r="B1525" i="24"/>
  <c r="C1521" i="24"/>
  <c r="B1521" i="24"/>
  <c r="C1517" i="24"/>
  <c r="B1517" i="24"/>
  <c r="C1513" i="24"/>
  <c r="B1513" i="24"/>
  <c r="C1509" i="24"/>
  <c r="B1509" i="24"/>
  <c r="C1505" i="24"/>
  <c r="B1505" i="24"/>
  <c r="C1501" i="24"/>
  <c r="B1501" i="24"/>
  <c r="C1497" i="24"/>
  <c r="B1497" i="24"/>
  <c r="C1493" i="24"/>
  <c r="B1493" i="24"/>
  <c r="C1489" i="24"/>
  <c r="B1489" i="24"/>
  <c r="C1485" i="24"/>
  <c r="B1485" i="24"/>
  <c r="C1481" i="24"/>
  <c r="B1481" i="24"/>
  <c r="C1477" i="24"/>
  <c r="B1477" i="24"/>
  <c r="C1473" i="24"/>
  <c r="B1473" i="24"/>
  <c r="C1469" i="24"/>
  <c r="B1469" i="24"/>
  <c r="C1465" i="24"/>
  <c r="B1465" i="24"/>
  <c r="C1461" i="24"/>
  <c r="B1461" i="24"/>
  <c r="C1457" i="24"/>
  <c r="B1457" i="24"/>
  <c r="C1453" i="24"/>
  <c r="B1453" i="24"/>
  <c r="C1449" i="24"/>
  <c r="B1449" i="24"/>
  <c r="C1445" i="24"/>
  <c r="B1445" i="24"/>
  <c r="C1441" i="24"/>
  <c r="B1441" i="24"/>
  <c r="C1437" i="24"/>
  <c r="B1437" i="24"/>
  <c r="C1433" i="24"/>
  <c r="B1433" i="24"/>
  <c r="C1429" i="24"/>
  <c r="B1429" i="24"/>
  <c r="C1425" i="24"/>
  <c r="B1425" i="24"/>
  <c r="C1421" i="24"/>
  <c r="B1421" i="24"/>
  <c r="C1417" i="24"/>
  <c r="B1417" i="24"/>
  <c r="C1413" i="24"/>
  <c r="B1413" i="24"/>
  <c r="C1409" i="24"/>
  <c r="B1409" i="24"/>
  <c r="C1405" i="24"/>
  <c r="B1405" i="24"/>
  <c r="C1401" i="24"/>
  <c r="B1401" i="24"/>
  <c r="C1397" i="24"/>
  <c r="B1397" i="24"/>
  <c r="C1393" i="24"/>
  <c r="B1393" i="24"/>
  <c r="C1389" i="24"/>
  <c r="B1389" i="24"/>
  <c r="C1385" i="24"/>
  <c r="B1385" i="24"/>
  <c r="C1381" i="24"/>
  <c r="B1381" i="24"/>
  <c r="C1377" i="24"/>
  <c r="B1377" i="24"/>
  <c r="C1373" i="24"/>
  <c r="B1373" i="24"/>
  <c r="C1369" i="24"/>
  <c r="B1369" i="24"/>
  <c r="C1365" i="24"/>
  <c r="B1365" i="24"/>
  <c r="C1361" i="24"/>
  <c r="B1361" i="24"/>
  <c r="C1357" i="24"/>
  <c r="B1357" i="24"/>
  <c r="C1353" i="24"/>
  <c r="B1353" i="24"/>
  <c r="C1349" i="24"/>
  <c r="B1349" i="24"/>
  <c r="C1345" i="24"/>
  <c r="B1345" i="24"/>
  <c r="C1341" i="24"/>
  <c r="B1341" i="24"/>
  <c r="C1337" i="24"/>
  <c r="B1337" i="24"/>
  <c r="C1333" i="24"/>
  <c r="B1333" i="24"/>
  <c r="C1329" i="24"/>
  <c r="B1329" i="24"/>
  <c r="C1325" i="24"/>
  <c r="B1325" i="24"/>
  <c r="C1321" i="24"/>
  <c r="B1321" i="24"/>
  <c r="C1317" i="24"/>
  <c r="B1317" i="24"/>
  <c r="C1313" i="24"/>
  <c r="B1313" i="24"/>
  <c r="C1309" i="24"/>
  <c r="B1309" i="24"/>
  <c r="C1305" i="24"/>
  <c r="B1305" i="24"/>
  <c r="C1301" i="24"/>
  <c r="B1301" i="24"/>
  <c r="C1297" i="24"/>
  <c r="B1297" i="24"/>
  <c r="C1293" i="24"/>
  <c r="B1293" i="24"/>
  <c r="C1289" i="24"/>
  <c r="B1289" i="24"/>
  <c r="C1285" i="24"/>
  <c r="B1285" i="24"/>
  <c r="C1281" i="24"/>
  <c r="B1281" i="24"/>
  <c r="C1277" i="24"/>
  <c r="B1277" i="24"/>
  <c r="C1273" i="24"/>
  <c r="B1273" i="24"/>
  <c r="C1269" i="24"/>
  <c r="B1269" i="24"/>
  <c r="C1265" i="24"/>
  <c r="B1265" i="24"/>
  <c r="C1261" i="24"/>
  <c r="B1261" i="24"/>
  <c r="C1257" i="24"/>
  <c r="B1257" i="24"/>
  <c r="C1253" i="24"/>
  <c r="B1253" i="24"/>
  <c r="C1249" i="24"/>
  <c r="B1249" i="24"/>
  <c r="C1245" i="24"/>
  <c r="B1245" i="24"/>
  <c r="C1241" i="24"/>
  <c r="B1241" i="24"/>
  <c r="C1237" i="24"/>
  <c r="B1237" i="24"/>
  <c r="C1233" i="24"/>
  <c r="B1233" i="24"/>
  <c r="C1229" i="24"/>
  <c r="B1229" i="24"/>
  <c r="C1225" i="24"/>
  <c r="B1225" i="24"/>
  <c r="C1221" i="24"/>
  <c r="B1221" i="24"/>
  <c r="C1217" i="24"/>
  <c r="B1217" i="24"/>
  <c r="C1213" i="24"/>
  <c r="B1213" i="24"/>
  <c r="C1209" i="24"/>
  <c r="B1209" i="24"/>
  <c r="C1205" i="24"/>
  <c r="B1205" i="24"/>
  <c r="C1201" i="24"/>
  <c r="B1201" i="24"/>
  <c r="C1197" i="24"/>
  <c r="B1197" i="24"/>
  <c r="C1193" i="24"/>
  <c r="B1193" i="24"/>
  <c r="C1189" i="24"/>
  <c r="B1189" i="24"/>
  <c r="C1185" i="24"/>
  <c r="B1185" i="24"/>
  <c r="C1181" i="24"/>
  <c r="B1181" i="24"/>
  <c r="C1177" i="24"/>
  <c r="B1177" i="24"/>
  <c r="C1173" i="24"/>
  <c r="B1173" i="24"/>
  <c r="C1169" i="24"/>
  <c r="B1169" i="24"/>
  <c r="C1165" i="24"/>
  <c r="B1165" i="24"/>
  <c r="C1161" i="24"/>
  <c r="B1161" i="24"/>
  <c r="C1157" i="24"/>
  <c r="B1157" i="24"/>
  <c r="C1153" i="24"/>
  <c r="B1153" i="24"/>
  <c r="C1149" i="24"/>
  <c r="B1149" i="24"/>
  <c r="C1145" i="24"/>
  <c r="B1145" i="24"/>
  <c r="C1141" i="24"/>
  <c r="B1141" i="24"/>
  <c r="C1137" i="24"/>
  <c r="B1137" i="24"/>
  <c r="C1133" i="24"/>
  <c r="B1133" i="24"/>
  <c r="C1129" i="24"/>
  <c r="B1129" i="24"/>
  <c r="C1125" i="24"/>
  <c r="B1125" i="24"/>
  <c r="C1121" i="24"/>
  <c r="B1121" i="24"/>
  <c r="C1117" i="24"/>
  <c r="B1117" i="24"/>
  <c r="C1113" i="24"/>
  <c r="B1113" i="24"/>
  <c r="C1109" i="24"/>
  <c r="B1109" i="24"/>
  <c r="C1105" i="24"/>
  <c r="B1105" i="24"/>
  <c r="C1101" i="24"/>
  <c r="B1101" i="24"/>
  <c r="C1097" i="24"/>
  <c r="B1097" i="24"/>
  <c r="C1093" i="24"/>
  <c r="B1093" i="24"/>
  <c r="C1089" i="24"/>
  <c r="B1089" i="24"/>
  <c r="C1085" i="24"/>
  <c r="B1085" i="24"/>
  <c r="C1081" i="24"/>
  <c r="B1081" i="24"/>
  <c r="C1077" i="24"/>
  <c r="B1077" i="24"/>
  <c r="C1073" i="24"/>
  <c r="B1073" i="24"/>
  <c r="C1069" i="24"/>
  <c r="B1069" i="24"/>
  <c r="C1065" i="24"/>
  <c r="B1065" i="24"/>
  <c r="C1061" i="24"/>
  <c r="B1061" i="24"/>
  <c r="C1057" i="24"/>
  <c r="B1057" i="24"/>
  <c r="C1053" i="24"/>
  <c r="B1053" i="24"/>
  <c r="C1049" i="24"/>
  <c r="B1049" i="24"/>
  <c r="C1045" i="24"/>
  <c r="B1045" i="24"/>
  <c r="C1041" i="24"/>
  <c r="B1041" i="24"/>
  <c r="C1037" i="24"/>
  <c r="B1037" i="24"/>
  <c r="C1033" i="24"/>
  <c r="B1033" i="24"/>
  <c r="C1029" i="24"/>
  <c r="B1029" i="24"/>
  <c r="C1025" i="24"/>
  <c r="B1025" i="24"/>
  <c r="C1021" i="24"/>
  <c r="B1021" i="24"/>
  <c r="C1017" i="24"/>
  <c r="B1017" i="24"/>
  <c r="C1013" i="24"/>
  <c r="B1013" i="24"/>
  <c r="C1009" i="24"/>
  <c r="B1009" i="24"/>
  <c r="C1005" i="24"/>
  <c r="B1005" i="24"/>
  <c r="C1001" i="24"/>
  <c r="B1001" i="24"/>
  <c r="C997" i="24"/>
  <c r="B997" i="24"/>
  <c r="C993" i="24"/>
  <c r="B993" i="24"/>
  <c r="C989" i="24"/>
  <c r="B989" i="24"/>
  <c r="C985" i="24"/>
  <c r="B985" i="24"/>
  <c r="C981" i="24"/>
  <c r="B981" i="24"/>
  <c r="C977" i="24"/>
  <c r="B977" i="24"/>
  <c r="C973" i="24"/>
  <c r="B973" i="24"/>
  <c r="C969" i="24"/>
  <c r="B969" i="24"/>
  <c r="C965" i="24"/>
  <c r="B965" i="24"/>
  <c r="C961" i="24"/>
  <c r="B961" i="24"/>
  <c r="C957" i="24"/>
  <c r="B957" i="24"/>
  <c r="C953" i="24"/>
  <c r="B953" i="24"/>
  <c r="C949" i="24"/>
  <c r="B949" i="24"/>
  <c r="C945" i="24"/>
  <c r="B945" i="24"/>
  <c r="C941" i="24"/>
  <c r="B941" i="24"/>
  <c r="C937" i="24"/>
  <c r="B937" i="24"/>
  <c r="C933" i="24"/>
  <c r="B933" i="24"/>
  <c r="C929" i="24"/>
  <c r="B929" i="24"/>
  <c r="C925" i="24"/>
  <c r="B925" i="24"/>
  <c r="C921" i="24"/>
  <c r="C917" i="24"/>
  <c r="B917" i="24"/>
  <c r="C913" i="24"/>
  <c r="B913" i="24"/>
  <c r="C909" i="24"/>
  <c r="B909" i="24"/>
  <c r="C905" i="24"/>
  <c r="B905" i="24"/>
  <c r="C901" i="24"/>
  <c r="B901" i="24"/>
  <c r="C897" i="24"/>
  <c r="B897" i="24"/>
  <c r="C893" i="24"/>
  <c r="B893" i="24"/>
  <c r="C889" i="24"/>
  <c r="B889" i="24"/>
  <c r="C885" i="24"/>
  <c r="B885" i="24"/>
  <c r="C881" i="24"/>
  <c r="B881" i="24"/>
  <c r="C877" i="24"/>
  <c r="B877" i="24"/>
  <c r="C873" i="24"/>
  <c r="B873" i="24"/>
  <c r="C869" i="24"/>
  <c r="B869" i="24"/>
  <c r="C865" i="24"/>
  <c r="B865" i="24"/>
  <c r="C861" i="24"/>
  <c r="B861" i="24"/>
  <c r="C857" i="24"/>
  <c r="B857" i="24"/>
  <c r="C853" i="24"/>
  <c r="B853" i="24"/>
  <c r="C849" i="24"/>
  <c r="B849" i="24"/>
  <c r="C845" i="24"/>
  <c r="B845" i="24"/>
  <c r="C841" i="24"/>
  <c r="B841" i="24"/>
  <c r="C837" i="24"/>
  <c r="B837" i="24"/>
  <c r="C833" i="24"/>
  <c r="B833" i="24"/>
  <c r="C829" i="24"/>
  <c r="B829" i="24"/>
  <c r="C825" i="24"/>
  <c r="B825" i="24"/>
  <c r="C821" i="24"/>
  <c r="B821" i="24"/>
  <c r="C817" i="24"/>
  <c r="B817" i="24"/>
  <c r="C813" i="24"/>
  <c r="B813" i="24"/>
  <c r="C809" i="24"/>
  <c r="B809" i="24"/>
  <c r="C805" i="24"/>
  <c r="B805" i="24"/>
  <c r="C801" i="24"/>
  <c r="B801" i="24"/>
  <c r="C797" i="24"/>
  <c r="B797" i="24"/>
  <c r="C793" i="24"/>
  <c r="B793" i="24"/>
  <c r="C789" i="24"/>
  <c r="B789" i="24"/>
  <c r="C785" i="24"/>
  <c r="B785" i="24"/>
  <c r="C781" i="24"/>
  <c r="B781" i="24"/>
  <c r="C777" i="24"/>
  <c r="B777" i="24"/>
  <c r="C773" i="24"/>
  <c r="B773" i="24"/>
  <c r="C769" i="24"/>
  <c r="B769" i="24"/>
  <c r="C765" i="24"/>
  <c r="B765" i="24"/>
  <c r="C761" i="24"/>
  <c r="B761" i="24"/>
  <c r="C757" i="24"/>
  <c r="B757" i="24"/>
  <c r="C753" i="24"/>
  <c r="B753" i="24"/>
  <c r="C749" i="24"/>
  <c r="B749" i="24"/>
  <c r="C745" i="24"/>
  <c r="B745" i="24"/>
  <c r="C741" i="24"/>
  <c r="B741" i="24"/>
  <c r="C737" i="24"/>
  <c r="B737" i="24"/>
  <c r="C733" i="24"/>
  <c r="B733" i="24"/>
  <c r="C729" i="24"/>
  <c r="B729" i="24"/>
  <c r="C725" i="24"/>
  <c r="B725" i="24"/>
  <c r="C721" i="24"/>
  <c r="B721" i="24"/>
  <c r="C717" i="24"/>
  <c r="B717" i="24"/>
  <c r="C713" i="24"/>
  <c r="B713" i="24"/>
  <c r="C709" i="24"/>
  <c r="B709" i="24"/>
  <c r="C705" i="24"/>
  <c r="B705" i="24"/>
  <c r="C701" i="24"/>
  <c r="B701" i="24"/>
  <c r="C697" i="24"/>
  <c r="B697" i="24"/>
  <c r="C693" i="24"/>
  <c r="B693" i="24"/>
  <c r="C689" i="24"/>
  <c r="B689" i="24"/>
  <c r="C685" i="24"/>
  <c r="B685" i="24"/>
  <c r="C681" i="24"/>
  <c r="B681" i="24"/>
  <c r="C677" i="24"/>
  <c r="B677" i="24"/>
  <c r="C673" i="24"/>
  <c r="B673" i="24"/>
  <c r="C669" i="24"/>
  <c r="B669" i="24"/>
  <c r="C665" i="24"/>
  <c r="B665" i="24"/>
  <c r="C661" i="24"/>
  <c r="B661" i="24"/>
  <c r="C657" i="24"/>
  <c r="B657" i="24"/>
  <c r="C653" i="24"/>
  <c r="B653" i="24"/>
  <c r="C649" i="24"/>
  <c r="B649" i="24"/>
  <c r="C645" i="24"/>
  <c r="B645" i="24"/>
  <c r="C641" i="24"/>
  <c r="B641" i="24"/>
  <c r="C637" i="24"/>
  <c r="B637" i="24"/>
  <c r="C633" i="24"/>
  <c r="B633" i="24"/>
  <c r="C629" i="24"/>
  <c r="B629" i="24"/>
  <c r="C625" i="24"/>
  <c r="B625" i="24"/>
  <c r="C621" i="24"/>
  <c r="B621" i="24"/>
  <c r="C617" i="24"/>
  <c r="B617" i="24"/>
  <c r="C613" i="24"/>
  <c r="B613" i="24"/>
  <c r="C609" i="24"/>
  <c r="B609" i="24"/>
  <c r="C605" i="24"/>
  <c r="B605" i="24"/>
  <c r="C601" i="24"/>
  <c r="B601" i="24"/>
  <c r="C597" i="24"/>
  <c r="B597" i="24"/>
  <c r="C593" i="24"/>
  <c r="B593" i="24"/>
  <c r="C589" i="24"/>
  <c r="B589" i="24"/>
  <c r="C585" i="24"/>
  <c r="B585" i="24"/>
  <c r="C581" i="24"/>
  <c r="B581" i="24"/>
  <c r="C577" i="24"/>
  <c r="B577" i="24"/>
  <c r="C573" i="24"/>
  <c r="B573" i="24"/>
  <c r="C569" i="24"/>
  <c r="B569" i="24"/>
  <c r="C565" i="24"/>
  <c r="B565" i="24"/>
  <c r="C561" i="24"/>
  <c r="B561" i="24"/>
  <c r="C557" i="24"/>
  <c r="B557" i="24"/>
  <c r="C553" i="24"/>
  <c r="B553" i="24"/>
  <c r="C549" i="24"/>
  <c r="B549" i="24"/>
  <c r="C545" i="24"/>
  <c r="B545" i="24"/>
  <c r="C541" i="24"/>
  <c r="B541" i="24"/>
  <c r="C537" i="24"/>
  <c r="B537" i="24"/>
  <c r="C533" i="24"/>
  <c r="B533" i="24"/>
  <c r="C529" i="24"/>
  <c r="B529" i="24"/>
  <c r="C525" i="24"/>
  <c r="B525" i="24"/>
  <c r="C521" i="24"/>
  <c r="B521" i="24"/>
  <c r="C517" i="24"/>
  <c r="B517" i="24"/>
  <c r="C513" i="24"/>
  <c r="B513" i="24"/>
  <c r="C509" i="24"/>
  <c r="B509" i="24"/>
  <c r="C505" i="24"/>
  <c r="B505" i="24"/>
  <c r="C501" i="24"/>
  <c r="B501" i="24"/>
  <c r="C497" i="24"/>
  <c r="B497" i="24"/>
  <c r="C493" i="24"/>
  <c r="B493" i="24"/>
  <c r="C489" i="24"/>
  <c r="B489" i="24"/>
  <c r="C485" i="24"/>
  <c r="B485" i="24"/>
  <c r="C481" i="24"/>
  <c r="B481" i="24"/>
  <c r="C477" i="24"/>
  <c r="B477" i="24"/>
  <c r="C473" i="24"/>
  <c r="B473" i="24"/>
  <c r="C469" i="24"/>
  <c r="B469" i="24"/>
  <c r="C465" i="24"/>
  <c r="B465" i="24"/>
  <c r="C461" i="24"/>
  <c r="B461" i="24"/>
  <c r="C457" i="24"/>
  <c r="B457" i="24"/>
  <c r="C453" i="24"/>
  <c r="B453" i="24"/>
  <c r="C445" i="24"/>
  <c r="B445" i="24"/>
  <c r="C441" i="24"/>
  <c r="B441" i="24"/>
  <c r="C437" i="24"/>
  <c r="B437" i="24"/>
  <c r="C433" i="24"/>
  <c r="B433" i="24"/>
  <c r="C429" i="24"/>
  <c r="B429" i="24"/>
  <c r="C425" i="24"/>
  <c r="B425" i="24"/>
  <c r="C421" i="24"/>
  <c r="B421" i="24"/>
  <c r="C417" i="24"/>
  <c r="B417" i="24"/>
  <c r="C413" i="24"/>
  <c r="B413" i="24"/>
  <c r="C409" i="24"/>
  <c r="B409" i="24"/>
  <c r="C405" i="24"/>
  <c r="B405" i="24"/>
  <c r="C401" i="24"/>
  <c r="B401" i="24"/>
  <c r="C397" i="24"/>
  <c r="B397" i="24"/>
  <c r="C393" i="24"/>
  <c r="B393" i="24"/>
  <c r="C389" i="24"/>
  <c r="B389" i="24"/>
  <c r="C385" i="24"/>
  <c r="B385" i="24"/>
  <c r="C381" i="24"/>
  <c r="B381" i="24"/>
  <c r="C377" i="24"/>
  <c r="B377" i="24"/>
  <c r="C373" i="24"/>
  <c r="B373" i="24"/>
  <c r="C369" i="24"/>
  <c r="B369" i="24"/>
  <c r="C365" i="24"/>
  <c r="B365" i="24"/>
  <c r="C361" i="24"/>
  <c r="B361" i="24"/>
  <c r="C357" i="24"/>
  <c r="B357" i="24"/>
  <c r="C353" i="24"/>
  <c r="B353" i="24"/>
  <c r="C349" i="24"/>
  <c r="B349" i="24"/>
  <c r="C345" i="24"/>
  <c r="B345" i="24"/>
  <c r="C341" i="24"/>
  <c r="B341" i="24"/>
  <c r="C337" i="24"/>
  <c r="B337" i="24"/>
  <c r="C333" i="24"/>
  <c r="B333" i="24"/>
  <c r="C329" i="24"/>
  <c r="B329" i="24"/>
  <c r="C325" i="24"/>
  <c r="B325" i="24"/>
  <c r="C321" i="24"/>
  <c r="B321" i="24"/>
  <c r="C317" i="24"/>
  <c r="B317" i="24"/>
  <c r="C313" i="24"/>
  <c r="B313" i="24"/>
  <c r="C309" i="24"/>
  <c r="B309" i="24"/>
  <c r="C305" i="24"/>
  <c r="B305" i="24"/>
  <c r="C301" i="24"/>
  <c r="B301" i="24"/>
  <c r="C297" i="24"/>
  <c r="B297" i="24"/>
  <c r="C293" i="24"/>
  <c r="B293" i="24"/>
  <c r="C289" i="24"/>
  <c r="B289" i="24"/>
  <c r="C285" i="24"/>
  <c r="B285" i="24"/>
  <c r="C281" i="24"/>
  <c r="B281" i="24"/>
  <c r="C277" i="24"/>
  <c r="B277" i="24"/>
  <c r="C273" i="24"/>
  <c r="B273" i="24"/>
  <c r="C269" i="24"/>
  <c r="B269" i="24"/>
  <c r="C265" i="24"/>
  <c r="B265" i="24"/>
  <c r="C261" i="24"/>
  <c r="B261" i="24"/>
  <c r="C257" i="24"/>
  <c r="B257" i="24"/>
  <c r="C253" i="24"/>
  <c r="B253" i="24"/>
  <c r="C249" i="24"/>
  <c r="B249" i="24"/>
  <c r="C245" i="24"/>
  <c r="B245" i="24"/>
  <c r="C241" i="24"/>
  <c r="B241" i="24"/>
  <c r="C237" i="24"/>
  <c r="B237" i="24"/>
  <c r="C233" i="24"/>
  <c r="B233" i="24"/>
  <c r="C229" i="24"/>
  <c r="B229" i="24"/>
  <c r="C225" i="24"/>
  <c r="B225" i="24"/>
  <c r="C221" i="24"/>
  <c r="B221" i="24"/>
  <c r="C217" i="24"/>
  <c r="B217" i="24"/>
  <c r="C213" i="24"/>
  <c r="B213" i="24"/>
  <c r="C209" i="24"/>
  <c r="B209" i="24"/>
  <c r="C205" i="24"/>
  <c r="B205" i="24"/>
  <c r="C201" i="24"/>
  <c r="B201" i="24"/>
  <c r="C197" i="24"/>
  <c r="B197" i="24"/>
  <c r="C193" i="24"/>
  <c r="B193" i="24"/>
  <c r="C189" i="24"/>
  <c r="B189" i="24"/>
  <c r="C185" i="24"/>
  <c r="B185" i="24"/>
  <c r="C181" i="24"/>
  <c r="B181" i="24"/>
  <c r="C177" i="24"/>
  <c r="B177" i="24"/>
  <c r="C173" i="24"/>
  <c r="B173" i="24"/>
  <c r="C169" i="24"/>
  <c r="B169" i="24"/>
  <c r="C165" i="24"/>
  <c r="B165" i="24"/>
  <c r="C161" i="24"/>
  <c r="B161" i="24"/>
  <c r="C157" i="24"/>
  <c r="B157" i="24"/>
  <c r="C153" i="24"/>
  <c r="B153" i="24"/>
  <c r="C149" i="24"/>
  <c r="B149" i="24"/>
  <c r="C145" i="24"/>
  <c r="B145" i="24"/>
  <c r="C141" i="24"/>
  <c r="B141" i="24"/>
  <c r="C137" i="24"/>
  <c r="B137" i="24"/>
  <c r="C133" i="24"/>
  <c r="B133" i="24"/>
  <c r="C129" i="24"/>
  <c r="B129" i="24"/>
  <c r="C125" i="24"/>
  <c r="B125" i="24"/>
  <c r="C121" i="24"/>
  <c r="B121" i="24"/>
  <c r="C117" i="24"/>
  <c r="B117" i="24"/>
  <c r="C113" i="24"/>
  <c r="B113" i="24"/>
  <c r="C109" i="24"/>
  <c r="B109" i="24"/>
  <c r="C105" i="24"/>
  <c r="B105" i="24"/>
  <c r="C101" i="24"/>
  <c r="B101" i="24"/>
  <c r="C97" i="24"/>
  <c r="B97" i="24"/>
  <c r="C93" i="24"/>
  <c r="B93" i="24"/>
  <c r="C89" i="24"/>
  <c r="B89" i="24"/>
  <c r="C85" i="24"/>
  <c r="B85" i="24"/>
  <c r="C81" i="24"/>
  <c r="B81" i="24"/>
  <c r="C77" i="24"/>
  <c r="B77" i="24"/>
  <c r="C73" i="24"/>
  <c r="B73" i="24"/>
  <c r="C69" i="24"/>
  <c r="B69" i="24"/>
  <c r="C65" i="24"/>
  <c r="B65" i="24"/>
  <c r="C61" i="24"/>
  <c r="B61" i="24"/>
  <c r="C57" i="24"/>
  <c r="B57" i="24"/>
  <c r="C53" i="24"/>
  <c r="B53" i="24"/>
  <c r="C49" i="24"/>
  <c r="B49" i="24"/>
  <c r="C45" i="24"/>
  <c r="B45" i="24"/>
  <c r="C41" i="24"/>
  <c r="B41" i="24"/>
  <c r="C37" i="24"/>
  <c r="B37" i="24"/>
  <c r="B3001" i="24"/>
  <c r="B2997" i="24"/>
  <c r="B2993" i="24"/>
  <c r="B2989" i="24"/>
  <c r="B2985" i="24"/>
  <c r="B2981" i="24"/>
  <c r="B2977" i="24"/>
  <c r="B2973" i="24"/>
  <c r="B2969" i="24"/>
  <c r="B2965" i="24"/>
  <c r="B2961" i="24"/>
  <c r="B2957" i="24"/>
  <c r="B2953" i="24"/>
  <c r="B2949" i="24"/>
  <c r="B2945" i="24"/>
  <c r="B2941" i="24"/>
  <c r="B2937" i="24"/>
  <c r="B2933" i="24"/>
  <c r="B2929" i="24"/>
  <c r="B2925" i="24"/>
  <c r="B2921" i="24"/>
  <c r="B2917" i="24"/>
  <c r="B2913" i="24"/>
  <c r="B2909" i="24"/>
  <c r="B2905" i="24"/>
  <c r="B2901" i="24"/>
  <c r="B2897" i="24"/>
  <c r="B2893" i="24"/>
  <c r="B2889" i="24"/>
  <c r="B2885" i="24"/>
  <c r="B2881" i="24"/>
  <c r="B2877" i="24"/>
  <c r="B2873" i="24"/>
  <c r="B2869" i="24"/>
  <c r="B2865" i="24"/>
  <c r="B2861" i="24"/>
  <c r="B2857" i="24"/>
  <c r="B2853" i="24"/>
  <c r="B2849" i="24"/>
  <c r="B2845" i="24"/>
  <c r="B2841" i="24"/>
  <c r="B2837" i="24"/>
  <c r="B2833" i="24"/>
  <c r="B2829" i="24"/>
  <c r="B2825" i="24"/>
  <c r="B2821" i="24"/>
  <c r="B2817" i="24"/>
  <c r="B2813" i="24"/>
  <c r="B2809" i="24"/>
  <c r="B2805" i="24"/>
  <c r="B2801" i="24"/>
  <c r="B2797" i="24"/>
  <c r="B2793" i="24"/>
  <c r="B2789" i="24"/>
  <c r="B2785" i="24"/>
  <c r="B2781" i="24"/>
  <c r="B2777" i="24"/>
  <c r="B2773" i="24"/>
  <c r="B2769" i="24"/>
  <c r="B2765" i="24"/>
  <c r="B2761" i="24"/>
  <c r="B2757" i="24"/>
  <c r="B2753" i="24"/>
  <c r="B2749" i="24"/>
  <c r="B2745" i="24"/>
  <c r="B2741" i="24"/>
  <c r="B2737" i="24"/>
  <c r="B2733" i="24"/>
  <c r="B2729" i="24"/>
  <c r="B2725" i="24"/>
  <c r="B2721" i="24"/>
  <c r="B2717" i="24"/>
  <c r="B2713" i="24"/>
  <c r="B2709" i="24"/>
  <c r="B2705" i="24"/>
  <c r="B2701" i="24"/>
  <c r="B2697" i="24"/>
  <c r="B2693" i="24"/>
  <c r="B2689" i="24"/>
  <c r="B2685" i="24"/>
  <c r="B2681" i="24"/>
  <c r="B2677" i="24"/>
  <c r="B2673" i="24"/>
  <c r="B2669" i="24"/>
  <c r="B2665" i="24"/>
  <c r="B2661" i="24"/>
  <c r="B2657" i="24"/>
  <c r="B2653" i="24"/>
  <c r="B2649" i="24"/>
  <c r="B2645" i="24"/>
  <c r="B2641" i="24"/>
  <c r="B2637" i="24"/>
  <c r="B2633" i="24"/>
  <c r="B2629" i="24"/>
  <c r="B2625" i="24"/>
  <c r="B2621" i="24"/>
  <c r="B2617" i="24"/>
  <c r="B2613" i="24"/>
  <c r="B2609" i="24"/>
  <c r="B2605" i="24"/>
  <c r="B2601" i="24"/>
  <c r="B2597" i="24"/>
  <c r="B2593" i="24"/>
  <c r="B2589" i="24"/>
  <c r="B2585" i="24"/>
  <c r="B2581" i="24"/>
  <c r="B2577" i="24"/>
  <c r="B2573" i="24"/>
  <c r="B2569" i="24"/>
  <c r="B2565" i="24"/>
  <c r="B2561" i="24"/>
  <c r="B2557" i="24"/>
  <c r="B2553" i="24"/>
  <c r="B2549" i="24"/>
  <c r="B2545" i="24"/>
  <c r="B2541" i="24"/>
  <c r="B2537" i="24"/>
  <c r="B2533" i="24"/>
  <c r="B2529" i="24"/>
  <c r="B2525" i="24"/>
  <c r="B2521" i="24"/>
  <c r="B2517" i="24"/>
  <c r="B2513" i="24"/>
  <c r="B2509" i="24"/>
  <c r="B2505" i="24"/>
  <c r="B2501" i="24"/>
  <c r="B2497" i="24"/>
  <c r="B2493" i="24"/>
  <c r="B2489" i="24"/>
  <c r="B2485" i="24"/>
  <c r="B2481" i="24"/>
  <c r="B2477" i="24"/>
  <c r="B2473" i="24"/>
  <c r="B2469" i="24"/>
  <c r="B2465" i="24"/>
  <c r="B2461" i="24"/>
  <c r="B2457" i="24"/>
  <c r="B2453" i="24"/>
  <c r="B2449" i="24"/>
  <c r="B2445" i="24"/>
  <c r="B2441" i="24"/>
  <c r="B2437" i="24"/>
  <c r="B2433" i="24"/>
  <c r="B2429" i="24"/>
  <c r="B2425" i="24"/>
  <c r="B2421" i="24"/>
  <c r="B2417" i="24"/>
  <c r="B2413" i="24"/>
  <c r="B2409" i="24"/>
  <c r="B2405" i="24"/>
  <c r="B2401" i="24"/>
  <c r="B2397" i="24"/>
  <c r="B2393" i="24"/>
  <c r="B2389" i="24"/>
  <c r="B2385" i="24"/>
  <c r="B2381" i="24"/>
  <c r="B2377" i="24"/>
  <c r="B2373" i="24"/>
  <c r="B2369" i="24"/>
  <c r="B2365" i="24"/>
  <c r="B2361" i="24"/>
  <c r="B2357" i="24"/>
  <c r="B2353" i="24"/>
  <c r="B2349" i="24"/>
  <c r="B2345" i="24"/>
  <c r="B2341" i="24"/>
  <c r="B2337" i="24"/>
  <c r="B2333" i="24"/>
  <c r="B2329" i="24"/>
  <c r="B2325" i="24"/>
  <c r="B2321" i="24"/>
  <c r="B2317" i="24"/>
  <c r="B2313" i="24"/>
  <c r="B2309" i="24"/>
  <c r="B2305" i="24"/>
  <c r="B2301" i="24"/>
  <c r="B2297" i="24"/>
  <c r="B2293" i="24"/>
  <c r="B2289" i="24"/>
  <c r="B2285" i="24"/>
  <c r="B2281" i="24"/>
  <c r="B2277" i="24"/>
  <c r="B2273" i="24"/>
  <c r="B2269" i="24"/>
  <c r="B2265" i="24"/>
  <c r="B2261" i="24"/>
  <c r="B2257" i="24"/>
  <c r="B2253" i="24"/>
  <c r="B2249" i="24"/>
  <c r="B2245" i="24"/>
  <c r="B2241" i="24"/>
  <c r="B2237" i="24"/>
  <c r="B2233" i="24"/>
  <c r="B2229" i="24"/>
  <c r="B2225" i="24"/>
  <c r="B2221" i="24"/>
  <c r="B2217" i="24"/>
  <c r="B2213" i="24"/>
  <c r="B2209" i="24"/>
  <c r="B2205" i="24"/>
  <c r="B2201" i="24"/>
  <c r="B2197" i="24"/>
  <c r="B2193" i="24"/>
  <c r="B2189" i="24"/>
  <c r="B2185" i="24"/>
  <c r="B2181" i="24"/>
  <c r="B2177" i="24"/>
  <c r="B2173" i="24"/>
  <c r="B2169" i="24"/>
  <c r="B2165" i="24"/>
  <c r="B2161" i="24"/>
  <c r="B2157" i="24"/>
  <c r="B2153" i="24"/>
  <c r="B2149" i="24"/>
  <c r="B2145" i="24"/>
  <c r="B2141" i="24"/>
  <c r="B2137" i="24"/>
  <c r="B2133" i="24"/>
  <c r="B2129" i="24"/>
  <c r="B2125" i="24"/>
  <c r="B2121" i="24"/>
  <c r="B2117" i="24"/>
  <c r="B2113" i="24"/>
  <c r="B2109" i="24"/>
  <c r="B2105" i="24"/>
  <c r="B2101" i="24"/>
  <c r="B2097" i="24"/>
  <c r="B2093" i="24"/>
  <c r="B2089" i="24"/>
  <c r="B2085" i="24"/>
  <c r="B2081" i="24"/>
  <c r="B2077" i="24"/>
  <c r="B2073" i="24"/>
  <c r="B2069" i="24"/>
  <c r="B2065" i="24"/>
  <c r="B2061" i="24"/>
  <c r="B2057" i="24"/>
  <c r="B2053" i="24"/>
  <c r="B2049" i="24"/>
  <c r="B2045" i="24"/>
  <c r="B2041" i="24"/>
  <c r="B2037" i="24"/>
  <c r="B2033" i="24"/>
  <c r="B2029" i="24"/>
  <c r="B2025" i="24"/>
  <c r="B2021" i="24"/>
  <c r="B2017" i="24"/>
  <c r="B2013" i="24"/>
  <c r="B2009" i="24"/>
  <c r="B2005" i="24"/>
  <c r="B2001" i="24"/>
  <c r="B1997" i="24"/>
  <c r="B1993" i="24"/>
  <c r="B1989" i="24"/>
  <c r="B1985" i="24"/>
  <c r="B1981" i="24"/>
  <c r="B1977" i="24"/>
  <c r="B1973" i="24"/>
  <c r="B1969" i="24"/>
  <c r="B1965" i="24"/>
  <c r="B1961" i="24"/>
  <c r="B1957" i="24"/>
  <c r="B1953" i="24"/>
  <c r="B1949" i="24"/>
  <c r="B1945" i="24"/>
  <c r="B1941" i="24"/>
  <c r="B1937" i="24"/>
  <c r="B1933" i="24"/>
  <c r="B1929" i="24"/>
  <c r="B1925" i="24"/>
  <c r="B1921" i="24"/>
  <c r="B1917" i="24"/>
  <c r="B1913" i="24"/>
  <c r="B1909" i="24"/>
  <c r="B1905" i="24"/>
  <c r="B1901" i="24"/>
  <c r="B1897" i="24"/>
  <c r="B1893" i="24"/>
  <c r="B1889" i="24"/>
  <c r="B1885" i="24"/>
  <c r="B1881" i="24"/>
  <c r="B1877" i="24"/>
  <c r="B1873" i="24"/>
  <c r="B1869" i="24"/>
  <c r="B1865" i="24"/>
  <c r="B1860" i="24"/>
  <c r="B1855" i="24"/>
  <c r="B1850" i="24"/>
  <c r="B1844" i="24"/>
  <c r="B1839" i="24"/>
  <c r="B1834" i="24"/>
  <c r="B1828" i="24"/>
  <c r="B1823" i="24"/>
  <c r="B1818" i="24"/>
  <c r="B1812" i="24"/>
  <c r="B1804" i="24"/>
  <c r="B1796" i="24"/>
  <c r="B1788" i="24"/>
  <c r="B1780" i="24"/>
  <c r="B1772" i="24"/>
  <c r="B1764" i="24"/>
  <c r="B1756" i="24"/>
  <c r="B1748" i="24"/>
  <c r="B1740" i="24"/>
  <c r="B1732" i="24"/>
  <c r="B1724" i="24"/>
  <c r="B1716" i="24"/>
  <c r="B1708" i="24"/>
  <c r="B1700" i="24"/>
  <c r="B1692" i="24"/>
  <c r="B1684" i="24"/>
  <c r="B1676" i="24"/>
  <c r="B1668" i="24"/>
  <c r="B1660" i="24"/>
  <c r="B1652" i="24"/>
  <c r="B1642" i="24"/>
  <c r="B1626" i="24"/>
  <c r="B1610" i="24"/>
  <c r="B1594" i="24"/>
  <c r="B1578" i="24"/>
  <c r="B1562" i="24"/>
  <c r="B1546" i="24"/>
  <c r="B1530" i="24"/>
  <c r="B1514" i="24"/>
  <c r="B1498" i="24"/>
  <c r="B1482" i="24"/>
  <c r="B1466" i="24"/>
  <c r="B1450" i="24"/>
  <c r="B1434" i="24"/>
  <c r="B1418" i="24"/>
  <c r="B1402" i="24"/>
  <c r="B1386" i="24"/>
  <c r="B1370" i="24"/>
  <c r="B1354" i="24"/>
  <c r="B1338" i="24"/>
  <c r="B1322" i="24"/>
  <c r="B1306" i="24"/>
  <c r="B1290" i="24"/>
  <c r="B1274" i="24"/>
  <c r="B1258" i="24"/>
  <c r="B1242" i="24"/>
  <c r="B1226" i="24"/>
  <c r="B1210" i="24"/>
  <c r="B1194" i="24"/>
  <c r="B1178" i="24"/>
  <c r="B1162" i="24"/>
  <c r="B1146" i="24"/>
  <c r="B1130" i="24"/>
  <c r="B1114" i="24"/>
  <c r="B1098" i="24"/>
  <c r="B1082" i="24"/>
  <c r="B1066" i="24"/>
  <c r="B1050" i="24"/>
  <c r="B1034" i="24"/>
  <c r="B1018" i="24"/>
  <c r="B1002" i="24"/>
  <c r="B986" i="24"/>
  <c r="B970" i="24"/>
  <c r="B954" i="24"/>
  <c r="B938" i="24"/>
  <c r="B922" i="24"/>
  <c r="B906" i="24"/>
  <c r="B890" i="24"/>
  <c r="B874" i="24"/>
  <c r="B858" i="24"/>
  <c r="B842" i="24"/>
  <c r="B826" i="24"/>
  <c r="B810" i="24"/>
  <c r="B794" i="24"/>
  <c r="B778" i="24"/>
  <c r="B762" i="24"/>
  <c r="B746" i="24"/>
  <c r="B730" i="24"/>
  <c r="B714" i="24"/>
  <c r="B698" i="24"/>
  <c r="B682" i="24"/>
  <c r="B666" i="24"/>
  <c r="B650" i="24"/>
  <c r="B634" i="24"/>
  <c r="B618" i="24"/>
  <c r="B602" i="24"/>
  <c r="B586" i="24"/>
  <c r="B570" i="24"/>
  <c r="B554" i="24"/>
  <c r="B538" i="24"/>
  <c r="B522" i="24"/>
  <c r="B506" i="24"/>
  <c r="B490" i="24"/>
  <c r="B474" i="24"/>
  <c r="B458" i="24"/>
  <c r="C29" i="24"/>
  <c r="B29" i="24"/>
  <c r="C21" i="24"/>
  <c r="B21" i="24"/>
  <c r="C13" i="24"/>
  <c r="B13" i="24"/>
  <c r="C5" i="24"/>
  <c r="B5" i="24"/>
  <c r="C1644" i="24"/>
  <c r="B1644" i="24"/>
  <c r="C1640" i="24"/>
  <c r="B1640" i="24"/>
  <c r="C1636" i="24"/>
  <c r="B1636" i="24"/>
  <c r="C1632" i="24"/>
  <c r="B1632" i="24"/>
  <c r="C1628" i="24"/>
  <c r="B1628" i="24"/>
  <c r="C1624" i="24"/>
  <c r="B1624" i="24"/>
  <c r="C1620" i="24"/>
  <c r="B1620" i="24"/>
  <c r="C1616" i="24"/>
  <c r="B1616" i="24"/>
  <c r="C1612" i="24"/>
  <c r="B1612" i="24"/>
  <c r="C1608" i="24"/>
  <c r="B1608" i="24"/>
  <c r="C1604" i="24"/>
  <c r="B1604" i="24"/>
  <c r="C1600" i="24"/>
  <c r="B1600" i="24"/>
  <c r="C1596" i="24"/>
  <c r="B1596" i="24"/>
  <c r="C1592" i="24"/>
  <c r="B1592" i="24"/>
  <c r="C1588" i="24"/>
  <c r="B1588" i="24"/>
  <c r="C1584" i="24"/>
  <c r="B1584" i="24"/>
  <c r="C1580" i="24"/>
  <c r="B1580" i="24"/>
  <c r="C1576" i="24"/>
  <c r="B1576" i="24"/>
  <c r="C1572" i="24"/>
  <c r="B1572" i="24"/>
  <c r="C1568" i="24"/>
  <c r="B1568" i="24"/>
  <c r="C1564" i="24"/>
  <c r="B1564" i="24"/>
  <c r="C1560" i="24"/>
  <c r="B1560" i="24"/>
  <c r="C1556" i="24"/>
  <c r="B1556" i="24"/>
  <c r="C1552" i="24"/>
  <c r="B1552" i="24"/>
  <c r="C1548" i="24"/>
  <c r="B1548" i="24"/>
  <c r="C1544" i="24"/>
  <c r="B1544" i="24"/>
  <c r="C1540" i="24"/>
  <c r="B1540" i="24"/>
  <c r="C1536" i="24"/>
  <c r="B1536" i="24"/>
  <c r="C1532" i="24"/>
  <c r="B1532" i="24"/>
  <c r="C1528" i="24"/>
  <c r="B1528" i="24"/>
  <c r="C1524" i="24"/>
  <c r="B1524" i="24"/>
  <c r="C1520" i="24"/>
  <c r="B1520" i="24"/>
  <c r="C1516" i="24"/>
  <c r="B1516" i="24"/>
  <c r="C1512" i="24"/>
  <c r="B1512" i="24"/>
  <c r="C1508" i="24"/>
  <c r="B1508" i="24"/>
  <c r="C1504" i="24"/>
  <c r="B1504" i="24"/>
  <c r="C1500" i="24"/>
  <c r="B1500" i="24"/>
  <c r="C1496" i="24"/>
  <c r="B1496" i="24"/>
  <c r="C1492" i="24"/>
  <c r="B1492" i="24"/>
  <c r="C1488" i="24"/>
  <c r="B1488" i="24"/>
  <c r="C1484" i="24"/>
  <c r="B1484" i="24"/>
  <c r="C1480" i="24"/>
  <c r="B1480" i="24"/>
  <c r="C1476" i="24"/>
  <c r="B1476" i="24"/>
  <c r="C1472" i="24"/>
  <c r="B1472" i="24"/>
  <c r="C1468" i="24"/>
  <c r="B1468" i="24"/>
  <c r="C1464" i="24"/>
  <c r="B1464" i="24"/>
  <c r="C1460" i="24"/>
  <c r="B1460" i="24"/>
  <c r="C1456" i="24"/>
  <c r="B1456" i="24"/>
  <c r="C1452" i="24"/>
  <c r="B1452" i="24"/>
  <c r="C1448" i="24"/>
  <c r="B1448" i="24"/>
  <c r="C1444" i="24"/>
  <c r="B1444" i="24"/>
  <c r="C1440" i="24"/>
  <c r="B1440" i="24"/>
  <c r="C1436" i="24"/>
  <c r="B1436" i="24"/>
  <c r="C1432" i="24"/>
  <c r="B1432" i="24"/>
  <c r="C1428" i="24"/>
  <c r="B1428" i="24"/>
  <c r="C1424" i="24"/>
  <c r="B1424" i="24"/>
  <c r="C1420" i="24"/>
  <c r="B1420" i="24"/>
  <c r="C1416" i="24"/>
  <c r="B1416" i="24"/>
  <c r="C1412" i="24"/>
  <c r="B1412" i="24"/>
  <c r="C1408" i="24"/>
  <c r="B1408" i="24"/>
  <c r="C1404" i="24"/>
  <c r="B1404" i="24"/>
  <c r="C1400" i="24"/>
  <c r="B1400" i="24"/>
  <c r="C1396" i="24"/>
  <c r="B1396" i="24"/>
  <c r="C1392" i="24"/>
  <c r="B1392" i="24"/>
  <c r="C1388" i="24"/>
  <c r="B1388" i="24"/>
  <c r="C1384" i="24"/>
  <c r="B1384" i="24"/>
  <c r="C1380" i="24"/>
  <c r="B1380" i="24"/>
  <c r="C1376" i="24"/>
  <c r="B1376" i="24"/>
  <c r="C1372" i="24"/>
  <c r="B1372" i="24"/>
  <c r="C1368" i="24"/>
  <c r="B1368" i="24"/>
  <c r="C1364" i="24"/>
  <c r="B1364" i="24"/>
  <c r="C1360" i="24"/>
  <c r="B1360" i="24"/>
  <c r="C1356" i="24"/>
  <c r="B1356" i="24"/>
  <c r="C1352" i="24"/>
  <c r="B1352" i="24"/>
  <c r="C1348" i="24"/>
  <c r="B1348" i="24"/>
  <c r="C1344" i="24"/>
  <c r="B1344" i="24"/>
  <c r="C1340" i="24"/>
  <c r="B1340" i="24"/>
  <c r="C1336" i="24"/>
  <c r="B1336" i="24"/>
  <c r="C1332" i="24"/>
  <c r="B1332" i="24"/>
  <c r="C1328" i="24"/>
  <c r="B1328" i="24"/>
  <c r="C1324" i="24"/>
  <c r="B1324" i="24"/>
  <c r="C1320" i="24"/>
  <c r="B1320" i="24"/>
  <c r="C1316" i="24"/>
  <c r="B1316" i="24"/>
  <c r="C1312" i="24"/>
  <c r="B1312" i="24"/>
  <c r="C1308" i="24"/>
  <c r="B1308" i="24"/>
  <c r="C1304" i="24"/>
  <c r="B1304" i="24"/>
  <c r="C1300" i="24"/>
  <c r="B1300" i="24"/>
  <c r="C1296" i="24"/>
  <c r="B1296" i="24"/>
  <c r="C1292" i="24"/>
  <c r="B1292" i="24"/>
  <c r="C1288" i="24"/>
  <c r="B1288" i="24"/>
  <c r="C1284" i="24"/>
  <c r="B1284" i="24"/>
  <c r="C1280" i="24"/>
  <c r="B1280" i="24"/>
  <c r="C1276" i="24"/>
  <c r="B1276" i="24"/>
  <c r="C1272" i="24"/>
  <c r="B1272" i="24"/>
  <c r="C1268" i="24"/>
  <c r="B1268" i="24"/>
  <c r="C1264" i="24"/>
  <c r="B1264" i="24"/>
  <c r="C1260" i="24"/>
  <c r="B1260" i="24"/>
  <c r="C1256" i="24"/>
  <c r="B1256" i="24"/>
  <c r="C1252" i="24"/>
  <c r="B1252" i="24"/>
  <c r="C1248" i="24"/>
  <c r="B1248" i="24"/>
  <c r="C1244" i="24"/>
  <c r="B1244" i="24"/>
  <c r="C1240" i="24"/>
  <c r="B1240" i="24"/>
  <c r="C1236" i="24"/>
  <c r="B1236" i="24"/>
  <c r="C1232" i="24"/>
  <c r="B1232" i="24"/>
  <c r="C1228" i="24"/>
  <c r="B1228" i="24"/>
  <c r="C1224" i="24"/>
  <c r="B1224" i="24"/>
  <c r="C1220" i="24"/>
  <c r="B1220" i="24"/>
  <c r="C1216" i="24"/>
  <c r="B1216" i="24"/>
  <c r="C1212" i="24"/>
  <c r="B1212" i="24"/>
  <c r="C1208" i="24"/>
  <c r="B1208" i="24"/>
  <c r="C1204" i="24"/>
  <c r="B1204" i="24"/>
  <c r="C1200" i="24"/>
  <c r="B1200" i="24"/>
  <c r="C1196" i="24"/>
  <c r="B1196" i="24"/>
  <c r="C1192" i="24"/>
  <c r="B1192" i="24"/>
  <c r="C1188" i="24"/>
  <c r="B1188" i="24"/>
  <c r="C1184" i="24"/>
  <c r="B1184" i="24"/>
  <c r="C1180" i="24"/>
  <c r="B1180" i="24"/>
  <c r="C1176" i="24"/>
  <c r="B1176" i="24"/>
  <c r="C1172" i="24"/>
  <c r="B1172" i="24"/>
  <c r="C1168" i="24"/>
  <c r="B1168" i="24"/>
  <c r="C1164" i="24"/>
  <c r="B1164" i="24"/>
  <c r="C1160" i="24"/>
  <c r="B1160" i="24"/>
  <c r="C1156" i="24"/>
  <c r="B1156" i="24"/>
  <c r="C1152" i="24"/>
  <c r="B1152" i="24"/>
  <c r="C1148" i="24"/>
  <c r="B1148" i="24"/>
  <c r="C1144" i="24"/>
  <c r="B1144" i="24"/>
  <c r="C1140" i="24"/>
  <c r="B1140" i="24"/>
  <c r="C1136" i="24"/>
  <c r="B1136" i="24"/>
  <c r="C1132" i="24"/>
  <c r="B1132" i="24"/>
  <c r="C1128" i="24"/>
  <c r="B1128" i="24"/>
  <c r="C1124" i="24"/>
  <c r="B1124" i="24"/>
  <c r="C1120" i="24"/>
  <c r="B1120" i="24"/>
  <c r="C1116" i="24"/>
  <c r="B1116" i="24"/>
  <c r="C1112" i="24"/>
  <c r="B1112" i="24"/>
  <c r="C1108" i="24"/>
  <c r="B1108" i="24"/>
  <c r="C1104" i="24"/>
  <c r="B1104" i="24"/>
  <c r="C1100" i="24"/>
  <c r="B1100" i="24"/>
  <c r="C1096" i="24"/>
  <c r="B1096" i="24"/>
  <c r="C1092" i="24"/>
  <c r="B1092" i="24"/>
  <c r="C1088" i="24"/>
  <c r="B1088" i="24"/>
  <c r="C1084" i="24"/>
  <c r="B1084" i="24"/>
  <c r="C1080" i="24"/>
  <c r="B1080" i="24"/>
  <c r="C1076" i="24"/>
  <c r="B1076" i="24"/>
  <c r="C1072" i="24"/>
  <c r="B1072" i="24"/>
  <c r="C1068" i="24"/>
  <c r="B1068" i="24"/>
  <c r="C1064" i="24"/>
  <c r="B1064" i="24"/>
  <c r="C1060" i="24"/>
  <c r="B1060" i="24"/>
  <c r="C1056" i="24"/>
  <c r="B1056" i="24"/>
  <c r="C1052" i="24"/>
  <c r="B1052" i="24"/>
  <c r="C1048" i="24"/>
  <c r="B1048" i="24"/>
  <c r="C1044" i="24"/>
  <c r="B1044" i="24"/>
  <c r="C1040" i="24"/>
  <c r="B1040" i="24"/>
  <c r="C1036" i="24"/>
  <c r="B1036" i="24"/>
  <c r="C1032" i="24"/>
  <c r="B1032" i="24"/>
  <c r="C1028" i="24"/>
  <c r="B1028" i="24"/>
  <c r="C1024" i="24"/>
  <c r="B1024" i="24"/>
  <c r="C1020" i="24"/>
  <c r="B1020" i="24"/>
  <c r="C1016" i="24"/>
  <c r="B1016" i="24"/>
  <c r="C1012" i="24"/>
  <c r="B1012" i="24"/>
  <c r="C1008" i="24"/>
  <c r="B1008" i="24"/>
  <c r="C1004" i="24"/>
  <c r="B1004" i="24"/>
  <c r="C1000" i="24"/>
  <c r="B1000" i="24"/>
  <c r="C996" i="24"/>
  <c r="B996" i="24"/>
  <c r="C992" i="24"/>
  <c r="B992" i="24"/>
  <c r="C988" i="24"/>
  <c r="B988" i="24"/>
  <c r="C984" i="24"/>
  <c r="B984" i="24"/>
  <c r="C980" i="24"/>
  <c r="B980" i="24"/>
  <c r="C976" i="24"/>
  <c r="B976" i="24"/>
  <c r="C972" i="24"/>
  <c r="B972" i="24"/>
  <c r="C968" i="24"/>
  <c r="B968" i="24"/>
  <c r="C964" i="24"/>
  <c r="B964" i="24"/>
  <c r="C960" i="24"/>
  <c r="B960" i="24"/>
  <c r="C956" i="24"/>
  <c r="B956" i="24"/>
  <c r="C952" i="24"/>
  <c r="B952" i="24"/>
  <c r="C948" i="24"/>
  <c r="B948" i="24"/>
  <c r="C944" i="24"/>
  <c r="B944" i="24"/>
  <c r="C940" i="24"/>
  <c r="B940" i="24"/>
  <c r="C936" i="24"/>
  <c r="B936" i="24"/>
  <c r="C932" i="24"/>
  <c r="B932" i="24"/>
  <c r="C928" i="24"/>
  <c r="B928" i="24"/>
  <c r="C924" i="24"/>
  <c r="B924" i="24"/>
  <c r="C920" i="24"/>
  <c r="C916" i="24"/>
  <c r="B916" i="24"/>
  <c r="C912" i="24"/>
  <c r="B912" i="24"/>
  <c r="C908" i="24"/>
  <c r="B908" i="24"/>
  <c r="C904" i="24"/>
  <c r="B904" i="24"/>
  <c r="C900" i="24"/>
  <c r="B900" i="24"/>
  <c r="C896" i="24"/>
  <c r="B896" i="24"/>
  <c r="C892" i="24"/>
  <c r="B892" i="24"/>
  <c r="C888" i="24"/>
  <c r="B888" i="24"/>
  <c r="C884" i="24"/>
  <c r="B884" i="24"/>
  <c r="C880" i="24"/>
  <c r="B880" i="24"/>
  <c r="C876" i="24"/>
  <c r="B876" i="24"/>
  <c r="C872" i="24"/>
  <c r="B872" i="24"/>
  <c r="C868" i="24"/>
  <c r="B868" i="24"/>
  <c r="C864" i="24"/>
  <c r="B864" i="24"/>
  <c r="C860" i="24"/>
  <c r="B860" i="24"/>
  <c r="C856" i="24"/>
  <c r="B856" i="24"/>
  <c r="C852" i="24"/>
  <c r="B852" i="24"/>
  <c r="C848" i="24"/>
  <c r="B848" i="24"/>
  <c r="C844" i="24"/>
  <c r="B844" i="24"/>
  <c r="C840" i="24"/>
  <c r="B840" i="24"/>
  <c r="C836" i="24"/>
  <c r="B836" i="24"/>
  <c r="C832" i="24"/>
  <c r="B832" i="24"/>
  <c r="C828" i="24"/>
  <c r="B828" i="24"/>
  <c r="C824" i="24"/>
  <c r="B824" i="24"/>
  <c r="C820" i="24"/>
  <c r="B820" i="24"/>
  <c r="C816" i="24"/>
  <c r="B816" i="24"/>
  <c r="C812" i="24"/>
  <c r="B812" i="24"/>
  <c r="C808" i="24"/>
  <c r="B808" i="24"/>
  <c r="C804" i="24"/>
  <c r="B804" i="24"/>
  <c r="C800" i="24"/>
  <c r="B800" i="24"/>
  <c r="C796" i="24"/>
  <c r="B796" i="24"/>
  <c r="C792" i="24"/>
  <c r="B792" i="24"/>
  <c r="C788" i="24"/>
  <c r="B788" i="24"/>
  <c r="C784" i="24"/>
  <c r="B784" i="24"/>
  <c r="C780" i="24"/>
  <c r="B780" i="24"/>
  <c r="C776" i="24"/>
  <c r="B776" i="24"/>
  <c r="C772" i="24"/>
  <c r="B772" i="24"/>
  <c r="C768" i="24"/>
  <c r="B768" i="24"/>
  <c r="C764" i="24"/>
  <c r="B764" i="24"/>
  <c r="C760" i="24"/>
  <c r="B760" i="24"/>
  <c r="C756" i="24"/>
  <c r="B756" i="24"/>
  <c r="C752" i="24"/>
  <c r="B752" i="24"/>
  <c r="C748" i="24"/>
  <c r="B748" i="24"/>
  <c r="C744" i="24"/>
  <c r="B744" i="24"/>
  <c r="C740" i="24"/>
  <c r="B740" i="24"/>
  <c r="C736" i="24"/>
  <c r="B736" i="24"/>
  <c r="C732" i="24"/>
  <c r="B732" i="24"/>
  <c r="C728" i="24"/>
  <c r="B728" i="24"/>
  <c r="C724" i="24"/>
  <c r="B724" i="24"/>
  <c r="C720" i="24"/>
  <c r="B720" i="24"/>
  <c r="C716" i="24"/>
  <c r="B716" i="24"/>
  <c r="C712" i="24"/>
  <c r="B712" i="24"/>
  <c r="C708" i="24"/>
  <c r="B708" i="24"/>
  <c r="C704" i="24"/>
  <c r="B704" i="24"/>
  <c r="C700" i="24"/>
  <c r="B700" i="24"/>
  <c r="C696" i="24"/>
  <c r="B696" i="24"/>
  <c r="C692" i="24"/>
  <c r="B692" i="24"/>
  <c r="C688" i="24"/>
  <c r="B688" i="24"/>
  <c r="C684" i="24"/>
  <c r="B684" i="24"/>
  <c r="C680" i="24"/>
  <c r="B680" i="24"/>
  <c r="C676" i="24"/>
  <c r="B676" i="24"/>
  <c r="C672" i="24"/>
  <c r="B672" i="24"/>
  <c r="C668" i="24"/>
  <c r="B668" i="24"/>
  <c r="C664" i="24"/>
  <c r="B664" i="24"/>
  <c r="C660" i="24"/>
  <c r="B660" i="24"/>
  <c r="C656" i="24"/>
  <c r="B656" i="24"/>
  <c r="C652" i="24"/>
  <c r="B652" i="24"/>
  <c r="C648" i="24"/>
  <c r="B648" i="24"/>
  <c r="C644" i="24"/>
  <c r="B644" i="24"/>
  <c r="C640" i="24"/>
  <c r="B640" i="24"/>
  <c r="C636" i="24"/>
  <c r="B636" i="24"/>
  <c r="C632" i="24"/>
  <c r="B632" i="24"/>
  <c r="C628" i="24"/>
  <c r="B628" i="24"/>
  <c r="C624" i="24"/>
  <c r="B624" i="24"/>
  <c r="C620" i="24"/>
  <c r="B620" i="24"/>
  <c r="C616" i="24"/>
  <c r="B616" i="24"/>
  <c r="C612" i="24"/>
  <c r="B612" i="24"/>
  <c r="C608" i="24"/>
  <c r="B608" i="24"/>
  <c r="C604" i="24"/>
  <c r="B604" i="24"/>
  <c r="C600" i="24"/>
  <c r="B600" i="24"/>
  <c r="C596" i="24"/>
  <c r="B596" i="24"/>
  <c r="C592" i="24"/>
  <c r="B592" i="24"/>
  <c r="C588" i="24"/>
  <c r="B588" i="24"/>
  <c r="C584" i="24"/>
  <c r="B584" i="24"/>
  <c r="C580" i="24"/>
  <c r="B580" i="24"/>
  <c r="C576" i="24"/>
  <c r="B576" i="24"/>
  <c r="C572" i="24"/>
  <c r="B572" i="24"/>
  <c r="C568" i="24"/>
  <c r="B568" i="24"/>
  <c r="C564" i="24"/>
  <c r="B564" i="24"/>
  <c r="C560" i="24"/>
  <c r="B560" i="24"/>
  <c r="C556" i="24"/>
  <c r="B556" i="24"/>
  <c r="C552" i="24"/>
  <c r="B552" i="24"/>
  <c r="C548" i="24"/>
  <c r="B548" i="24"/>
  <c r="C544" i="24"/>
  <c r="B544" i="24"/>
  <c r="C540" i="24"/>
  <c r="B540" i="24"/>
  <c r="C536" i="24"/>
  <c r="B536" i="24"/>
  <c r="C532" i="24"/>
  <c r="B532" i="24"/>
  <c r="C528" i="24"/>
  <c r="B528" i="24"/>
  <c r="C524" i="24"/>
  <c r="B524" i="24"/>
  <c r="C520" i="24"/>
  <c r="B520" i="24"/>
  <c r="C516" i="24"/>
  <c r="B516" i="24"/>
  <c r="C512" i="24"/>
  <c r="B512" i="24"/>
  <c r="C508" i="24"/>
  <c r="B508" i="24"/>
  <c r="C504" i="24"/>
  <c r="B504" i="24"/>
  <c r="C500" i="24"/>
  <c r="B500" i="24"/>
  <c r="C496" i="24"/>
  <c r="B496" i="24"/>
  <c r="C492" i="24"/>
  <c r="B492" i="24"/>
  <c r="C488" i="24"/>
  <c r="B488" i="24"/>
  <c r="C484" i="24"/>
  <c r="B484" i="24"/>
  <c r="C480" i="24"/>
  <c r="B480" i="24"/>
  <c r="C476" i="24"/>
  <c r="B476" i="24"/>
  <c r="C472" i="24"/>
  <c r="B472" i="24"/>
  <c r="C468" i="24"/>
  <c r="B468" i="24"/>
  <c r="C464" i="24"/>
  <c r="B464" i="24"/>
  <c r="C460" i="24"/>
  <c r="B460" i="24"/>
  <c r="C456" i="24"/>
  <c r="B456" i="24"/>
  <c r="C452" i="24"/>
  <c r="B452" i="24"/>
  <c r="C448" i="24"/>
  <c r="B448" i="24"/>
  <c r="C444" i="24"/>
  <c r="B444" i="24"/>
  <c r="C440" i="24"/>
  <c r="B440" i="24"/>
  <c r="C436" i="24"/>
  <c r="B436" i="24"/>
  <c r="C432" i="24"/>
  <c r="B432" i="24"/>
  <c r="C428" i="24"/>
  <c r="B428" i="24"/>
  <c r="C424" i="24"/>
  <c r="B424" i="24"/>
  <c r="C420" i="24"/>
  <c r="B420" i="24"/>
  <c r="C416" i="24"/>
  <c r="B416" i="24"/>
  <c r="C412" i="24"/>
  <c r="B412" i="24"/>
  <c r="C408" i="24"/>
  <c r="B408" i="24"/>
  <c r="C404" i="24"/>
  <c r="B404" i="24"/>
  <c r="C400" i="24"/>
  <c r="B400" i="24"/>
  <c r="C396" i="24"/>
  <c r="B396" i="24"/>
  <c r="C392" i="24"/>
  <c r="B392" i="24"/>
  <c r="C388" i="24"/>
  <c r="B388" i="24"/>
  <c r="C384" i="24"/>
  <c r="B384" i="24"/>
  <c r="C380" i="24"/>
  <c r="B380" i="24"/>
  <c r="C376" i="24"/>
  <c r="B376" i="24"/>
  <c r="C372" i="24"/>
  <c r="B372" i="24"/>
  <c r="C368" i="24"/>
  <c r="B368" i="24"/>
  <c r="C364" i="24"/>
  <c r="B364" i="24"/>
  <c r="C360" i="24"/>
  <c r="B360" i="24"/>
  <c r="C356" i="24"/>
  <c r="B356" i="24"/>
  <c r="C352" i="24"/>
  <c r="B352" i="24"/>
  <c r="C348" i="24"/>
  <c r="B348" i="24"/>
  <c r="C344" i="24"/>
  <c r="B344" i="24"/>
  <c r="C340" i="24"/>
  <c r="B340" i="24"/>
  <c r="C336" i="24"/>
  <c r="B336" i="24"/>
  <c r="C332" i="24"/>
  <c r="B332" i="24"/>
  <c r="C328" i="24"/>
  <c r="B328" i="24"/>
  <c r="C324" i="24"/>
  <c r="B324" i="24"/>
  <c r="C320" i="24"/>
  <c r="B320" i="24"/>
  <c r="C316" i="24"/>
  <c r="B316" i="24"/>
  <c r="C312" i="24"/>
  <c r="B312" i="24"/>
  <c r="C308" i="24"/>
  <c r="B308" i="24"/>
  <c r="C304" i="24"/>
  <c r="B304" i="24"/>
  <c r="C300" i="24"/>
  <c r="B300" i="24"/>
  <c r="C296" i="24"/>
  <c r="B296" i="24"/>
  <c r="C292" i="24"/>
  <c r="B292" i="24"/>
  <c r="C288" i="24"/>
  <c r="B288" i="24"/>
  <c r="C284" i="24"/>
  <c r="B284" i="24"/>
  <c r="C280" i="24"/>
  <c r="B280" i="24"/>
  <c r="C276" i="24"/>
  <c r="B276" i="24"/>
  <c r="C272" i="24"/>
  <c r="B272" i="24"/>
  <c r="C268" i="24"/>
  <c r="B268" i="24"/>
  <c r="C264" i="24"/>
  <c r="B264" i="24"/>
  <c r="C260" i="24"/>
  <c r="B260" i="24"/>
  <c r="C256" i="24"/>
  <c r="B256" i="24"/>
  <c r="C252" i="24"/>
  <c r="B252" i="24"/>
  <c r="C248" i="24"/>
  <c r="B248" i="24"/>
  <c r="C244" i="24"/>
  <c r="B244" i="24"/>
  <c r="C240" i="24"/>
  <c r="B240" i="24"/>
  <c r="C236" i="24"/>
  <c r="B236" i="24"/>
  <c r="C232" i="24"/>
  <c r="B232" i="24"/>
  <c r="C228" i="24"/>
  <c r="B228" i="24"/>
  <c r="C224" i="24"/>
  <c r="B224" i="24"/>
  <c r="C220" i="24"/>
  <c r="B220" i="24"/>
  <c r="C216" i="24"/>
  <c r="B216" i="24"/>
  <c r="C212" i="24"/>
  <c r="B212" i="24"/>
  <c r="C208" i="24"/>
  <c r="B208" i="24"/>
  <c r="C204" i="24"/>
  <c r="B204" i="24"/>
  <c r="C200" i="24"/>
  <c r="B200" i="24"/>
  <c r="C196" i="24"/>
  <c r="B196" i="24"/>
  <c r="C192" i="24"/>
  <c r="B192" i="24"/>
  <c r="C188" i="24"/>
  <c r="B188" i="24"/>
  <c r="C184" i="24"/>
  <c r="B184" i="24"/>
  <c r="C180" i="24"/>
  <c r="B180" i="24"/>
  <c r="C176" i="24"/>
  <c r="B176" i="24"/>
  <c r="C172" i="24"/>
  <c r="B172" i="24"/>
  <c r="C168" i="24"/>
  <c r="B168" i="24"/>
  <c r="C164" i="24"/>
  <c r="B164" i="24"/>
  <c r="C160" i="24"/>
  <c r="B160" i="24"/>
  <c r="C156" i="24"/>
  <c r="B156" i="24"/>
  <c r="C152" i="24"/>
  <c r="B152" i="24"/>
  <c r="C148" i="24"/>
  <c r="B148" i="24"/>
  <c r="C144" i="24"/>
  <c r="B144" i="24"/>
  <c r="C140" i="24"/>
  <c r="B140" i="24"/>
  <c r="C136" i="24"/>
  <c r="B136" i="24"/>
  <c r="C132" i="24"/>
  <c r="B132" i="24"/>
  <c r="C128" i="24"/>
  <c r="B128" i="24"/>
  <c r="C124" i="24"/>
  <c r="B124" i="24"/>
  <c r="C120" i="24"/>
  <c r="B120" i="24"/>
  <c r="C116" i="24"/>
  <c r="B116" i="24"/>
  <c r="C112" i="24"/>
  <c r="B112" i="24"/>
  <c r="C108" i="24"/>
  <c r="B108" i="24"/>
  <c r="C104" i="24"/>
  <c r="B104" i="24"/>
  <c r="C100" i="24"/>
  <c r="B100" i="24"/>
  <c r="C96" i="24"/>
  <c r="B96" i="24"/>
  <c r="C92" i="24"/>
  <c r="B92" i="24"/>
  <c r="C88" i="24"/>
  <c r="B88" i="24"/>
  <c r="C84" i="24"/>
  <c r="B84" i="24"/>
  <c r="C80" i="24"/>
  <c r="B80" i="24"/>
  <c r="C76" i="24"/>
  <c r="B76" i="24"/>
  <c r="C72" i="24"/>
  <c r="B72" i="24"/>
  <c r="C68" i="24"/>
  <c r="B68" i="24"/>
  <c r="C64" i="24"/>
  <c r="B64" i="24"/>
  <c r="C60" i="24"/>
  <c r="B60" i="24"/>
  <c r="C56" i="24"/>
  <c r="B56" i="24"/>
  <c r="C52" i="24"/>
  <c r="B52" i="24"/>
  <c r="C48" i="24"/>
  <c r="B48" i="24"/>
  <c r="C44" i="24"/>
  <c r="B44" i="24"/>
  <c r="C40" i="24"/>
  <c r="B40" i="24"/>
  <c r="C36" i="24"/>
  <c r="B36" i="24"/>
  <c r="B3000" i="24"/>
  <c r="B2996" i="24"/>
  <c r="B2992" i="24"/>
  <c r="B2988" i="24"/>
  <c r="B2984" i="24"/>
  <c r="B2980" i="24"/>
  <c r="B2976" i="24"/>
  <c r="B2972" i="24"/>
  <c r="B2968" i="24"/>
  <c r="B2964" i="24"/>
  <c r="B2960" i="24"/>
  <c r="B2956" i="24"/>
  <c r="B2952" i="24"/>
  <c r="B2948" i="24"/>
  <c r="B2944" i="24"/>
  <c r="B2940" i="24"/>
  <c r="B2936" i="24"/>
  <c r="B2932" i="24"/>
  <c r="B2928" i="24"/>
  <c r="B2924" i="24"/>
  <c r="B2920" i="24"/>
  <c r="B2916" i="24"/>
  <c r="B2912" i="24"/>
  <c r="B2908" i="24"/>
  <c r="B2904" i="24"/>
  <c r="B2900" i="24"/>
  <c r="B2896" i="24"/>
  <c r="B2892" i="24"/>
  <c r="B2888" i="24"/>
  <c r="B2884" i="24"/>
  <c r="B2880" i="24"/>
  <c r="B2876" i="24"/>
  <c r="B2872" i="24"/>
  <c r="B2868" i="24"/>
  <c r="B2864" i="24"/>
  <c r="B2860" i="24"/>
  <c r="B2856" i="24"/>
  <c r="B2852" i="24"/>
  <c r="B2848" i="24"/>
  <c r="B2844" i="24"/>
  <c r="B2840" i="24"/>
  <c r="B2836" i="24"/>
  <c r="B2832" i="24"/>
  <c r="B2828" i="24"/>
  <c r="B2824" i="24"/>
  <c r="B2820" i="24"/>
  <c r="B2816" i="24"/>
  <c r="B2812" i="24"/>
  <c r="B2808" i="24"/>
  <c r="B2804" i="24"/>
  <c r="B2800" i="24"/>
  <c r="B2796" i="24"/>
  <c r="B2792" i="24"/>
  <c r="B2788" i="24"/>
  <c r="B2784" i="24"/>
  <c r="B2780" i="24"/>
  <c r="B2776" i="24"/>
  <c r="B2772" i="24"/>
  <c r="B2768" i="24"/>
  <c r="B2764" i="24"/>
  <c r="B2760" i="24"/>
  <c r="B2756" i="24"/>
  <c r="B2752" i="24"/>
  <c r="B2748" i="24"/>
  <c r="B2744" i="24"/>
  <c r="B2740" i="24"/>
  <c r="B2736" i="24"/>
  <c r="B2732" i="24"/>
  <c r="B2728" i="24"/>
  <c r="B2724" i="24"/>
  <c r="B2720" i="24"/>
  <c r="B2716" i="24"/>
  <c r="B2712" i="24"/>
  <c r="B2708" i="24"/>
  <c r="B2704" i="24"/>
  <c r="B2700" i="24"/>
  <c r="B2696" i="24"/>
  <c r="B2692" i="24"/>
  <c r="B2688" i="24"/>
  <c r="B2684" i="24"/>
  <c r="B2680" i="24"/>
  <c r="B2676" i="24"/>
  <c r="B2672" i="24"/>
  <c r="B2668" i="24"/>
  <c r="B2664" i="24"/>
  <c r="B2660" i="24"/>
  <c r="B2656" i="24"/>
  <c r="B2652" i="24"/>
  <c r="B2648" i="24"/>
  <c r="B2644" i="24"/>
  <c r="B2640" i="24"/>
  <c r="B2636" i="24"/>
  <c r="B2632" i="24"/>
  <c r="B2628" i="24"/>
  <c r="B2624" i="24"/>
  <c r="B2620" i="24"/>
  <c r="B2616" i="24"/>
  <c r="B2612" i="24"/>
  <c r="B2608" i="24"/>
  <c r="B2604" i="24"/>
  <c r="B2600" i="24"/>
  <c r="B2596" i="24"/>
  <c r="B2592" i="24"/>
  <c r="B2588" i="24"/>
  <c r="B2584" i="24"/>
  <c r="B2580" i="24"/>
  <c r="B2576" i="24"/>
  <c r="B2572" i="24"/>
  <c r="B2568" i="24"/>
  <c r="B2564" i="24"/>
  <c r="B2560" i="24"/>
  <c r="B2556" i="24"/>
  <c r="B2552" i="24"/>
  <c r="B2548" i="24"/>
  <c r="B2544" i="24"/>
  <c r="B2540" i="24"/>
  <c r="B2536" i="24"/>
  <c r="B2532" i="24"/>
  <c r="B2528" i="24"/>
  <c r="B2524" i="24"/>
  <c r="B2520" i="24"/>
  <c r="B2516" i="24"/>
  <c r="B2512" i="24"/>
  <c r="B2508" i="24"/>
  <c r="B2504" i="24"/>
  <c r="B2500" i="24"/>
  <c r="B2496" i="24"/>
  <c r="B2492" i="24"/>
  <c r="B2488" i="24"/>
  <c r="B2484" i="24"/>
  <c r="B2480" i="24"/>
  <c r="B2476" i="24"/>
  <c r="B2472" i="24"/>
  <c r="B2468" i="24"/>
  <c r="B2464" i="24"/>
  <c r="B2460" i="24"/>
  <c r="B2456" i="24"/>
  <c r="B2452" i="24"/>
  <c r="B2448" i="24"/>
  <c r="B2444" i="24"/>
  <c r="B2440" i="24"/>
  <c r="B2436" i="24"/>
  <c r="B2432" i="24"/>
  <c r="B2428" i="24"/>
  <c r="B2424" i="24"/>
  <c r="B2420" i="24"/>
  <c r="B2416" i="24"/>
  <c r="B2412" i="24"/>
  <c r="B2408" i="24"/>
  <c r="B2404" i="24"/>
  <c r="B2400" i="24"/>
  <c r="B2396" i="24"/>
  <c r="B2392" i="24"/>
  <c r="B2388" i="24"/>
  <c r="B2384" i="24"/>
  <c r="B2380" i="24"/>
  <c r="B2376" i="24"/>
  <c r="B2372" i="24"/>
  <c r="B2368" i="24"/>
  <c r="B2364" i="24"/>
  <c r="B2360" i="24"/>
  <c r="B2356" i="24"/>
  <c r="B2352" i="24"/>
  <c r="B2348" i="24"/>
  <c r="B2344" i="24"/>
  <c r="B2340" i="24"/>
  <c r="B2336" i="24"/>
  <c r="B2332" i="24"/>
  <c r="B2328" i="24"/>
  <c r="B2324" i="24"/>
  <c r="B2320" i="24"/>
  <c r="B2316" i="24"/>
  <c r="B2312" i="24"/>
  <c r="B2308" i="24"/>
  <c r="B2304" i="24"/>
  <c r="B2300" i="24"/>
  <c r="B2296" i="24"/>
  <c r="B2292" i="24"/>
  <c r="B2288" i="24"/>
  <c r="B2284" i="24"/>
  <c r="B2280" i="24"/>
  <c r="B2276" i="24"/>
  <c r="B2272" i="24"/>
  <c r="B2268" i="24"/>
  <c r="B2264" i="24"/>
  <c r="B2260" i="24"/>
  <c r="B2256" i="24"/>
  <c r="B2252" i="24"/>
  <c r="B2248" i="24"/>
  <c r="B2244" i="24"/>
  <c r="B2240" i="24"/>
  <c r="B2236" i="24"/>
  <c r="B2232" i="24"/>
  <c r="B2228" i="24"/>
  <c r="B2224" i="24"/>
  <c r="B2220" i="24"/>
  <c r="B2216" i="24"/>
  <c r="B2212" i="24"/>
  <c r="B2208" i="24"/>
  <c r="B2204" i="24"/>
  <c r="B2200" i="24"/>
  <c r="B2196" i="24"/>
  <c r="B2192" i="24"/>
  <c r="B2188" i="24"/>
  <c r="B2184" i="24"/>
  <c r="B2180" i="24"/>
  <c r="B2176" i="24"/>
  <c r="B2172" i="24"/>
  <c r="B2168" i="24"/>
  <c r="B2164" i="24"/>
  <c r="B2160" i="24"/>
  <c r="B2156" i="24"/>
  <c r="B2152" i="24"/>
  <c r="B2148" i="24"/>
  <c r="B2144" i="24"/>
  <c r="B2140" i="24"/>
  <c r="B2136" i="24"/>
  <c r="B2132" i="24"/>
  <c r="B2128" i="24"/>
  <c r="B2124" i="24"/>
  <c r="B2120" i="24"/>
  <c r="B2116" i="24"/>
  <c r="B2112" i="24"/>
  <c r="B2108" i="24"/>
  <c r="B2104" i="24"/>
  <c r="B2100" i="24"/>
  <c r="B2096" i="24"/>
  <c r="B2092" i="24"/>
  <c r="B2088" i="24"/>
  <c r="B2084" i="24"/>
  <c r="B2080" i="24"/>
  <c r="B2076" i="24"/>
  <c r="B2072" i="24"/>
  <c r="B2068" i="24"/>
  <c r="B2064" i="24"/>
  <c r="B2060" i="24"/>
  <c r="B2056" i="24"/>
  <c r="B2052" i="24"/>
  <c r="B2048" i="24"/>
  <c r="B2044" i="24"/>
  <c r="B2040" i="24"/>
  <c r="B2036" i="24"/>
  <c r="B2032" i="24"/>
  <c r="B2028" i="24"/>
  <c r="B2024" i="24"/>
  <c r="B2020" i="24"/>
  <c r="B2016" i="24"/>
  <c r="B2012" i="24"/>
  <c r="B2008" i="24"/>
  <c r="B2004" i="24"/>
  <c r="B2000" i="24"/>
  <c r="B1996" i="24"/>
  <c r="B1992" i="24"/>
  <c r="B1988" i="24"/>
  <c r="B1984" i="24"/>
  <c r="B1980" i="24"/>
  <c r="B1976" i="24"/>
  <c r="B1972" i="24"/>
  <c r="B1968" i="24"/>
  <c r="B1964" i="24"/>
  <c r="B1960" i="24"/>
  <c r="B1956" i="24"/>
  <c r="B1952" i="24"/>
  <c r="B1948" i="24"/>
  <c r="B1944" i="24"/>
  <c r="B1940" i="24"/>
  <c r="B1936" i="24"/>
  <c r="B1932" i="24"/>
  <c r="B1928" i="24"/>
  <c r="B1924" i="24"/>
  <c r="B1920" i="24"/>
  <c r="B1916" i="24"/>
  <c r="B1912" i="24"/>
  <c r="B1908" i="24"/>
  <c r="B1904" i="24"/>
  <c r="B1900" i="24"/>
  <c r="B1896" i="24"/>
  <c r="B1892" i="24"/>
  <c r="B1888" i="24"/>
  <c r="B1884" i="24"/>
  <c r="B1880" i="24"/>
  <c r="B1876" i="24"/>
  <c r="B1872" i="24"/>
  <c r="B1868" i="24"/>
  <c r="B1864" i="24"/>
  <c r="B1859" i="24"/>
  <c r="B1854" i="24"/>
  <c r="B1848" i="24"/>
  <c r="B1843" i="24"/>
  <c r="B1838" i="24"/>
  <c r="B1832" i="24"/>
  <c r="B1827" i="24"/>
  <c r="B1822" i="24"/>
  <c r="B1816" i="24"/>
  <c r="B1810" i="24"/>
  <c r="B1802" i="24"/>
  <c r="B1794" i="24"/>
  <c r="B1786" i="24"/>
  <c r="B1778" i="24"/>
  <c r="B1770" i="24"/>
  <c r="B1762" i="24"/>
  <c r="B1754" i="24"/>
  <c r="B1746" i="24"/>
  <c r="B1738" i="24"/>
  <c r="B1730" i="24"/>
  <c r="B1722" i="24"/>
  <c r="B1714" i="24"/>
  <c r="B1706" i="24"/>
  <c r="B1698" i="24"/>
  <c r="B1690" i="24"/>
  <c r="B1682" i="24"/>
  <c r="B1674" i="24"/>
  <c r="B1666" i="24"/>
  <c r="B1658" i="24"/>
  <c r="B1650" i="24"/>
  <c r="B1638" i="24"/>
  <c r="B1622" i="24"/>
  <c r="B1606" i="24"/>
  <c r="B1590" i="24"/>
  <c r="B1574" i="24"/>
  <c r="B1558" i="24"/>
  <c r="B1542" i="24"/>
  <c r="B1526" i="24"/>
  <c r="B1510" i="24"/>
  <c r="B1494" i="24"/>
  <c r="B1478" i="24"/>
  <c r="B1462" i="24"/>
  <c r="B1446" i="24"/>
  <c r="B1430" i="24"/>
  <c r="B1414" i="24"/>
  <c r="B1398" i="24"/>
  <c r="B1382" i="24"/>
  <c r="B1366" i="24"/>
  <c r="B1350" i="24"/>
  <c r="B1334" i="24"/>
  <c r="B1318" i="24"/>
  <c r="B1302" i="24"/>
  <c r="B1286" i="24"/>
  <c r="B1270" i="24"/>
  <c r="B1254" i="24"/>
  <c r="B1238" i="24"/>
  <c r="B1222" i="24"/>
  <c r="B1206" i="24"/>
  <c r="B1190" i="24"/>
  <c r="B1174" i="24"/>
  <c r="B1158" i="24"/>
  <c r="B1142" i="24"/>
  <c r="B1126" i="24"/>
  <c r="B1110" i="24"/>
  <c r="B1094" i="24"/>
  <c r="B1078" i="24"/>
  <c r="B1062" i="24"/>
  <c r="B1046" i="24"/>
  <c r="B1030" i="24"/>
  <c r="B1014" i="24"/>
  <c r="B998" i="24"/>
  <c r="B982" i="24"/>
  <c r="B966" i="24"/>
  <c r="B950" i="24"/>
  <c r="B934" i="24"/>
  <c r="B918" i="24"/>
  <c r="B902" i="24"/>
  <c r="B886" i="24"/>
  <c r="B870" i="24"/>
  <c r="B854" i="24"/>
  <c r="B838" i="24"/>
  <c r="B822" i="24"/>
  <c r="B806" i="24"/>
  <c r="B790" i="24"/>
  <c r="B774" i="24"/>
  <c r="B758" i="24"/>
  <c r="B742" i="24"/>
  <c r="B726" i="24"/>
  <c r="B710" i="24"/>
  <c r="B694" i="24"/>
  <c r="B678" i="24"/>
  <c r="B662" i="24"/>
  <c r="B646" i="24"/>
  <c r="B630" i="24"/>
  <c r="B614" i="24"/>
  <c r="B598" i="24"/>
  <c r="B582" i="24"/>
  <c r="B566" i="24"/>
  <c r="B550" i="24"/>
  <c r="B534" i="24"/>
  <c r="B518" i="24"/>
  <c r="B502" i="24"/>
  <c r="B486" i="24"/>
  <c r="B470" i="24"/>
  <c r="B454" i="24"/>
  <c r="C31" i="24"/>
  <c r="B31" i="24"/>
  <c r="C23" i="24"/>
  <c r="B23" i="24"/>
  <c r="C15" i="24"/>
  <c r="B15" i="24"/>
  <c r="C7" i="24"/>
  <c r="B7" i="24"/>
  <c r="C33" i="24"/>
  <c r="B33" i="24"/>
  <c r="C25" i="24"/>
  <c r="B25" i="24"/>
  <c r="C17" i="24"/>
  <c r="B17" i="24"/>
  <c r="C9" i="24"/>
  <c r="B9" i="24"/>
  <c r="C32" i="24"/>
  <c r="B32" i="24"/>
  <c r="C28" i="24"/>
  <c r="B28" i="24"/>
  <c r="C24" i="24"/>
  <c r="B24" i="24"/>
  <c r="C20" i="24"/>
  <c r="B20" i="24"/>
  <c r="C16" i="24"/>
  <c r="B16" i="24"/>
  <c r="C12" i="24"/>
  <c r="B12" i="24"/>
  <c r="C8" i="24"/>
  <c r="B8" i="24"/>
  <c r="C4" i="24"/>
  <c r="B4" i="24"/>
  <c r="C1811" i="24"/>
  <c r="B1811" i="24"/>
  <c r="C1807" i="24"/>
  <c r="B1807" i="24"/>
  <c r="C1803" i="24"/>
  <c r="B1803" i="24"/>
  <c r="C1799" i="24"/>
  <c r="B1799" i="24"/>
  <c r="C1795" i="24"/>
  <c r="B1795" i="24"/>
  <c r="C1791" i="24"/>
  <c r="B1791" i="24"/>
  <c r="C1787" i="24"/>
  <c r="B1787" i="24"/>
  <c r="C1783" i="24"/>
  <c r="B1783" i="24"/>
  <c r="C1779" i="24"/>
  <c r="B1779" i="24"/>
  <c r="C1775" i="24"/>
  <c r="B1775" i="24"/>
  <c r="C1771" i="24"/>
  <c r="B1771" i="24"/>
  <c r="C1767" i="24"/>
  <c r="B1767" i="24"/>
  <c r="C1763" i="24"/>
  <c r="B1763" i="24"/>
  <c r="C1759" i="24"/>
  <c r="B1759" i="24"/>
  <c r="C1755" i="24"/>
  <c r="B1755" i="24"/>
  <c r="C1751" i="24"/>
  <c r="B1751" i="24"/>
  <c r="C1747" i="24"/>
  <c r="B1747" i="24"/>
  <c r="C1743" i="24"/>
  <c r="B1743" i="24"/>
  <c r="C1739" i="24"/>
  <c r="B1739" i="24"/>
  <c r="C1735" i="24"/>
  <c r="B1735" i="24"/>
  <c r="C1731" i="24"/>
  <c r="B1731" i="24"/>
  <c r="C1727" i="24"/>
  <c r="B1727" i="24"/>
  <c r="C1723" i="24"/>
  <c r="B1723" i="24"/>
  <c r="C1719" i="24"/>
  <c r="B1719" i="24"/>
  <c r="C1715" i="24"/>
  <c r="B1715" i="24"/>
  <c r="C1711" i="24"/>
  <c r="B1711" i="24"/>
  <c r="C1707" i="24"/>
  <c r="B1707" i="24"/>
  <c r="C1703" i="24"/>
  <c r="B1703" i="24"/>
  <c r="C1699" i="24"/>
  <c r="B1699" i="24"/>
  <c r="C1695" i="24"/>
  <c r="B1695" i="24"/>
  <c r="C1691" i="24"/>
  <c r="B1691" i="24"/>
  <c r="C1687" i="24"/>
  <c r="B1687" i="24"/>
  <c r="C1683" i="24"/>
  <c r="B1683" i="24"/>
  <c r="C1679" i="24"/>
  <c r="B1679" i="24"/>
  <c r="C1675" i="24"/>
  <c r="B1675" i="24"/>
  <c r="C1671" i="24"/>
  <c r="B1671" i="24"/>
  <c r="C1667" i="24"/>
  <c r="B1667" i="24"/>
  <c r="C1663" i="24"/>
  <c r="B1663" i="24"/>
  <c r="C1659" i="24"/>
  <c r="B1659" i="24"/>
  <c r="C1655" i="24"/>
  <c r="B1655" i="24"/>
  <c r="C1651" i="24"/>
  <c r="B1651" i="24"/>
  <c r="C1647" i="24"/>
  <c r="B1647" i="24"/>
  <c r="C1643" i="24"/>
  <c r="B1643" i="24"/>
  <c r="C1639" i="24"/>
  <c r="B1639" i="24"/>
  <c r="C1635" i="24"/>
  <c r="B1635" i="24"/>
  <c r="C1631" i="24"/>
  <c r="B1631" i="24"/>
  <c r="C1627" i="24"/>
  <c r="B1627" i="24"/>
  <c r="C1623" i="24"/>
  <c r="B1623" i="24"/>
  <c r="C1619" i="24"/>
  <c r="B1619" i="24"/>
  <c r="C1615" i="24"/>
  <c r="B1615" i="24"/>
  <c r="C1611" i="24"/>
  <c r="B1611" i="24"/>
  <c r="C1607" i="24"/>
  <c r="B1607" i="24"/>
  <c r="C1603" i="24"/>
  <c r="B1603" i="24"/>
  <c r="C1599" i="24"/>
  <c r="B1599" i="24"/>
  <c r="C1595" i="24"/>
  <c r="B1595" i="24"/>
  <c r="C1591" i="24"/>
  <c r="B1591" i="24"/>
  <c r="C1587" i="24"/>
  <c r="B1587" i="24"/>
  <c r="C1583" i="24"/>
  <c r="B1583" i="24"/>
  <c r="C1579" i="24"/>
  <c r="B1579" i="24"/>
  <c r="C1575" i="24"/>
  <c r="B1575" i="24"/>
  <c r="C1571" i="24"/>
  <c r="B1571" i="24"/>
  <c r="C1567" i="24"/>
  <c r="B1567" i="24"/>
  <c r="C1563" i="24"/>
  <c r="B1563" i="24"/>
  <c r="C1559" i="24"/>
  <c r="B1559" i="24"/>
  <c r="C1555" i="24"/>
  <c r="B1555" i="24"/>
  <c r="C1551" i="24"/>
  <c r="B1551" i="24"/>
  <c r="C1547" i="24"/>
  <c r="B1547" i="24"/>
  <c r="C1543" i="24"/>
  <c r="B1543" i="24"/>
  <c r="C1539" i="24"/>
  <c r="B1539" i="24"/>
  <c r="C1535" i="24"/>
  <c r="B1535" i="24"/>
  <c r="C1531" i="24"/>
  <c r="B1531" i="24"/>
  <c r="C1527" i="24"/>
  <c r="B1527" i="24"/>
  <c r="C1523" i="24"/>
  <c r="B1523" i="24"/>
  <c r="C1519" i="24"/>
  <c r="B1519" i="24"/>
  <c r="C1515" i="24"/>
  <c r="B1515" i="24"/>
  <c r="C1511" i="24"/>
  <c r="B1511" i="24"/>
  <c r="C1507" i="24"/>
  <c r="B1507" i="24"/>
  <c r="C1503" i="24"/>
  <c r="B1503" i="24"/>
  <c r="C1499" i="24"/>
  <c r="B1499" i="24"/>
  <c r="C1495" i="24"/>
  <c r="B1495" i="24"/>
  <c r="C1491" i="24"/>
  <c r="B1491" i="24"/>
  <c r="C1487" i="24"/>
  <c r="B1487" i="24"/>
  <c r="C1483" i="24"/>
  <c r="B1483" i="24"/>
  <c r="C1479" i="24"/>
  <c r="B1479" i="24"/>
  <c r="C1475" i="24"/>
  <c r="B1475" i="24"/>
  <c r="C1471" i="24"/>
  <c r="B1471" i="24"/>
  <c r="C1467" i="24"/>
  <c r="B1467" i="24"/>
  <c r="C1463" i="24"/>
  <c r="B1463" i="24"/>
  <c r="C1459" i="24"/>
  <c r="B1459" i="24"/>
  <c r="C1455" i="24"/>
  <c r="B1455" i="24"/>
  <c r="C1451" i="24"/>
  <c r="B1451" i="24"/>
  <c r="C1447" i="24"/>
  <c r="B1447" i="24"/>
  <c r="C1443" i="24"/>
  <c r="B1443" i="24"/>
  <c r="C1439" i="24"/>
  <c r="B1439" i="24"/>
  <c r="C1435" i="24"/>
  <c r="B1435" i="24"/>
  <c r="C1431" i="24"/>
  <c r="B1431" i="24"/>
  <c r="C1427" i="24"/>
  <c r="B1427" i="24"/>
  <c r="C1423" i="24"/>
  <c r="B1423" i="24"/>
  <c r="C1419" i="24"/>
  <c r="B1419" i="24"/>
  <c r="C1415" i="24"/>
  <c r="B1415" i="24"/>
  <c r="C1411" i="24"/>
  <c r="B1411" i="24"/>
  <c r="C1407" i="24"/>
  <c r="B1407" i="24"/>
  <c r="C1403" i="24"/>
  <c r="B1403" i="24"/>
  <c r="C1399" i="24"/>
  <c r="B1399" i="24"/>
  <c r="C1395" i="24"/>
  <c r="B1395" i="24"/>
  <c r="C1391" i="24"/>
  <c r="B1391" i="24"/>
  <c r="C1387" i="24"/>
  <c r="B1387" i="24"/>
  <c r="C1383" i="24"/>
  <c r="B1383" i="24"/>
  <c r="C1379" i="24"/>
  <c r="B1379" i="24"/>
  <c r="C1375" i="24"/>
  <c r="B1375" i="24"/>
  <c r="C1371" i="24"/>
  <c r="B1371" i="24"/>
  <c r="C1367" i="24"/>
  <c r="B1367" i="24"/>
  <c r="C1363" i="24"/>
  <c r="B1363" i="24"/>
  <c r="C1359" i="24"/>
  <c r="B1359" i="24"/>
  <c r="C1355" i="24"/>
  <c r="B1355" i="24"/>
  <c r="C1351" i="24"/>
  <c r="B1351" i="24"/>
  <c r="C1347" i="24"/>
  <c r="B1347" i="24"/>
  <c r="C1343" i="24"/>
  <c r="B1343" i="24"/>
  <c r="C1339" i="24"/>
  <c r="B1339" i="24"/>
  <c r="C1335" i="24"/>
  <c r="B1335" i="24"/>
  <c r="C1331" i="24"/>
  <c r="B1331" i="24"/>
  <c r="C1327" i="24"/>
  <c r="B1327" i="24"/>
  <c r="C1323" i="24"/>
  <c r="B1323" i="24"/>
  <c r="C1319" i="24"/>
  <c r="B1319" i="24"/>
  <c r="C1315" i="24"/>
  <c r="B1315" i="24"/>
  <c r="C1311" i="24"/>
  <c r="B1311" i="24"/>
  <c r="C1307" i="24"/>
  <c r="B1307" i="24"/>
  <c r="C1303" i="24"/>
  <c r="B1303" i="24"/>
  <c r="C1299" i="24"/>
  <c r="B1299" i="24"/>
  <c r="C1295" i="24"/>
  <c r="B1295" i="24"/>
  <c r="C1291" i="24"/>
  <c r="B1291" i="24"/>
  <c r="C1287" i="24"/>
  <c r="B1287" i="24"/>
  <c r="C1283" i="24"/>
  <c r="B1283" i="24"/>
  <c r="C1279" i="24"/>
  <c r="B1279" i="24"/>
  <c r="C1275" i="24"/>
  <c r="B1275" i="24"/>
  <c r="C1271" i="24"/>
  <c r="B1271" i="24"/>
  <c r="C1267" i="24"/>
  <c r="B1267" i="24"/>
  <c r="C1263" i="24"/>
  <c r="B1263" i="24"/>
  <c r="C1259" i="24"/>
  <c r="B1259" i="24"/>
  <c r="C1255" i="24"/>
  <c r="B1255" i="24"/>
  <c r="C1251" i="24"/>
  <c r="B1251" i="24"/>
  <c r="C1247" i="24"/>
  <c r="B1247" i="24"/>
  <c r="C1243" i="24"/>
  <c r="B1243" i="24"/>
  <c r="C1239" i="24"/>
  <c r="B1239" i="24"/>
  <c r="C1235" i="24"/>
  <c r="B1235" i="24"/>
  <c r="C1231" i="24"/>
  <c r="B1231" i="24"/>
  <c r="C1227" i="24"/>
  <c r="B1227" i="24"/>
  <c r="C1223" i="24"/>
  <c r="B1223" i="24"/>
  <c r="C1219" i="24"/>
  <c r="B1219" i="24"/>
  <c r="C1215" i="24"/>
  <c r="B1215" i="24"/>
  <c r="C1211" i="24"/>
  <c r="B1211" i="24"/>
  <c r="C1207" i="24"/>
  <c r="B1207" i="24"/>
  <c r="C1203" i="24"/>
  <c r="B1203" i="24"/>
  <c r="C1199" i="24"/>
  <c r="B1199" i="24"/>
  <c r="C1195" i="24"/>
  <c r="B1195" i="24"/>
  <c r="C1191" i="24"/>
  <c r="B1191" i="24"/>
  <c r="C1187" i="24"/>
  <c r="B1187" i="24"/>
  <c r="C1183" i="24"/>
  <c r="B1183" i="24"/>
  <c r="C1179" i="24"/>
  <c r="B1179" i="24"/>
  <c r="C1175" i="24"/>
  <c r="B1175" i="24"/>
  <c r="C1171" i="24"/>
  <c r="B1171" i="24"/>
  <c r="C1167" i="24"/>
  <c r="B1167" i="24"/>
  <c r="C1163" i="24"/>
  <c r="B1163" i="24"/>
  <c r="C1159" i="24"/>
  <c r="B1159" i="24"/>
  <c r="C1155" i="24"/>
  <c r="B1155" i="24"/>
  <c r="C1151" i="24"/>
  <c r="B1151" i="24"/>
  <c r="C1147" i="24"/>
  <c r="B1147" i="24"/>
  <c r="C1143" i="24"/>
  <c r="B1143" i="24"/>
  <c r="C1139" i="24"/>
  <c r="B1139" i="24"/>
  <c r="C1135" i="24"/>
  <c r="B1135" i="24"/>
  <c r="C1131" i="24"/>
  <c r="B1131" i="24"/>
  <c r="C1127" i="24"/>
  <c r="B1127" i="24"/>
  <c r="C1123" i="24"/>
  <c r="B1123" i="24"/>
  <c r="C1119" i="24"/>
  <c r="B1119" i="24"/>
  <c r="C1115" i="24"/>
  <c r="B1115" i="24"/>
  <c r="C1111" i="24"/>
  <c r="B1111" i="24"/>
  <c r="C1107" i="24"/>
  <c r="B1107" i="24"/>
  <c r="C1103" i="24"/>
  <c r="B1103" i="24"/>
  <c r="C1099" i="24"/>
  <c r="B1099" i="24"/>
  <c r="C1095" i="24"/>
  <c r="B1095" i="24"/>
  <c r="C1091" i="24"/>
  <c r="B1091" i="24"/>
  <c r="C1087" i="24"/>
  <c r="B1087" i="24"/>
  <c r="C1083" i="24"/>
  <c r="B1083" i="24"/>
  <c r="C1079" i="24"/>
  <c r="B1079" i="24"/>
  <c r="C1075" i="24"/>
  <c r="B1075" i="24"/>
  <c r="C1071" i="24"/>
  <c r="B1071" i="24"/>
  <c r="C1067" i="24"/>
  <c r="B1067" i="24"/>
  <c r="C1063" i="24"/>
  <c r="B1063" i="24"/>
  <c r="C1059" i="24"/>
  <c r="B1059" i="24"/>
  <c r="C1055" i="24"/>
  <c r="B1055" i="24"/>
  <c r="C1051" i="24"/>
  <c r="B1051" i="24"/>
  <c r="C1047" i="24"/>
  <c r="B1047" i="24"/>
  <c r="C1043" i="24"/>
  <c r="B1043" i="24"/>
  <c r="C1039" i="24"/>
  <c r="B1039" i="24"/>
  <c r="C1035" i="24"/>
  <c r="B1035" i="24"/>
  <c r="C1031" i="24"/>
  <c r="B1031" i="24"/>
  <c r="C1027" i="24"/>
  <c r="B1027" i="24"/>
  <c r="C1023" i="24"/>
  <c r="B1023" i="24"/>
  <c r="C1019" i="24"/>
  <c r="B1019" i="24"/>
  <c r="C1015" i="24"/>
  <c r="B1015" i="24"/>
  <c r="C1011" i="24"/>
  <c r="B1011" i="24"/>
  <c r="C1007" i="24"/>
  <c r="B1007" i="24"/>
  <c r="C1003" i="24"/>
  <c r="B1003" i="24"/>
  <c r="C999" i="24"/>
  <c r="B999" i="24"/>
  <c r="C995" i="24"/>
  <c r="B995" i="24"/>
  <c r="C991" i="24"/>
  <c r="B991" i="24"/>
  <c r="C987" i="24"/>
  <c r="B987" i="24"/>
  <c r="C983" i="24"/>
  <c r="B983" i="24"/>
  <c r="C979" i="24"/>
  <c r="B979" i="24"/>
  <c r="C975" i="24"/>
  <c r="B975" i="24"/>
  <c r="C971" i="24"/>
  <c r="B971" i="24"/>
  <c r="C967" i="24"/>
  <c r="B967" i="24"/>
  <c r="C963" i="24"/>
  <c r="B963" i="24"/>
  <c r="C959" i="24"/>
  <c r="B959" i="24"/>
  <c r="C955" i="24"/>
  <c r="B955" i="24"/>
  <c r="C951" i="24"/>
  <c r="B951" i="24"/>
  <c r="C947" i="24"/>
  <c r="B947" i="24"/>
  <c r="C943" i="24"/>
  <c r="B943" i="24"/>
  <c r="C939" i="24"/>
  <c r="B939" i="24"/>
  <c r="C935" i="24"/>
  <c r="B935" i="24"/>
  <c r="C931" i="24"/>
  <c r="B931" i="24"/>
  <c r="C927" i="24"/>
  <c r="B927" i="24"/>
  <c r="C923" i="24"/>
  <c r="B923" i="24"/>
  <c r="C919" i="24"/>
  <c r="B919" i="24"/>
  <c r="C915" i="24"/>
  <c r="B915" i="24"/>
  <c r="C911" i="24"/>
  <c r="B911" i="24"/>
  <c r="C907" i="24"/>
  <c r="B907" i="24"/>
  <c r="C903" i="24"/>
  <c r="B903" i="24"/>
  <c r="C899" i="24"/>
  <c r="B899" i="24"/>
  <c r="C895" i="24"/>
  <c r="B895" i="24"/>
  <c r="C891" i="24"/>
  <c r="B891" i="24"/>
  <c r="C887" i="24"/>
  <c r="B887" i="24"/>
  <c r="C883" i="24"/>
  <c r="B883" i="24"/>
  <c r="C879" i="24"/>
  <c r="B879" i="24"/>
  <c r="C875" i="24"/>
  <c r="B875" i="24"/>
  <c r="C871" i="24"/>
  <c r="B871" i="24"/>
  <c r="C867" i="24"/>
  <c r="B867" i="24"/>
  <c r="C863" i="24"/>
  <c r="B863" i="24"/>
  <c r="C859" i="24"/>
  <c r="B859" i="24"/>
  <c r="C855" i="24"/>
  <c r="B855" i="24"/>
  <c r="C851" i="24"/>
  <c r="B851" i="24"/>
  <c r="C847" i="24"/>
  <c r="B847" i="24"/>
  <c r="C843" i="24"/>
  <c r="B843" i="24"/>
  <c r="C839" i="24"/>
  <c r="B839" i="24"/>
  <c r="C835" i="24"/>
  <c r="B835" i="24"/>
  <c r="C831" i="24"/>
  <c r="B831" i="24"/>
  <c r="C827" i="24"/>
  <c r="B827" i="24"/>
  <c r="C823" i="24"/>
  <c r="B823" i="24"/>
  <c r="C819" i="24"/>
  <c r="B819" i="24"/>
  <c r="C815" i="24"/>
  <c r="B815" i="24"/>
  <c r="C811" i="24"/>
  <c r="B811" i="24"/>
  <c r="C807" i="24"/>
  <c r="B807" i="24"/>
  <c r="C803" i="24"/>
  <c r="B803" i="24"/>
  <c r="C799" i="24"/>
  <c r="B799" i="24"/>
  <c r="C795" i="24"/>
  <c r="B795" i="24"/>
  <c r="C791" i="24"/>
  <c r="B791" i="24"/>
  <c r="C787" i="24"/>
  <c r="B787" i="24"/>
  <c r="C783" i="24"/>
  <c r="B783" i="24"/>
  <c r="C779" i="24"/>
  <c r="B779" i="24"/>
  <c r="C775" i="24"/>
  <c r="B775" i="24"/>
  <c r="C771" i="24"/>
  <c r="B771" i="24"/>
  <c r="C767" i="24"/>
  <c r="B767" i="24"/>
  <c r="C763" i="24"/>
  <c r="B763" i="24"/>
  <c r="C759" i="24"/>
  <c r="B759" i="24"/>
  <c r="C755" i="24"/>
  <c r="B755" i="24"/>
  <c r="C751" i="24"/>
  <c r="B751" i="24"/>
  <c r="C747" i="24"/>
  <c r="B747" i="24"/>
  <c r="C743" i="24"/>
  <c r="B743" i="24"/>
  <c r="C739" i="24"/>
  <c r="B739" i="24"/>
  <c r="C735" i="24"/>
  <c r="B735" i="24"/>
  <c r="C731" i="24"/>
  <c r="B731" i="24"/>
  <c r="C727" i="24"/>
  <c r="B727" i="24"/>
  <c r="C723" i="24"/>
  <c r="B723" i="24"/>
  <c r="C719" i="24"/>
  <c r="B719" i="24"/>
  <c r="C715" i="24"/>
  <c r="B715" i="24"/>
  <c r="C711" i="24"/>
  <c r="B711" i="24"/>
  <c r="C707" i="24"/>
  <c r="B707" i="24"/>
  <c r="C703" i="24"/>
  <c r="B703" i="24"/>
  <c r="C699" i="24"/>
  <c r="B699" i="24"/>
  <c r="C695" i="24"/>
  <c r="B695" i="24"/>
  <c r="C691" i="24"/>
  <c r="B691" i="24"/>
  <c r="C687" i="24"/>
  <c r="B687" i="24"/>
  <c r="C683" i="24"/>
  <c r="B683" i="24"/>
  <c r="C679" i="24"/>
  <c r="B679" i="24"/>
  <c r="C675" i="24"/>
  <c r="B675" i="24"/>
  <c r="C671" i="24"/>
  <c r="B671" i="24"/>
  <c r="C667" i="24"/>
  <c r="B667" i="24"/>
  <c r="C663" i="24"/>
  <c r="B663" i="24"/>
  <c r="C659" i="24"/>
  <c r="B659" i="24"/>
  <c r="C655" i="24"/>
  <c r="B655" i="24"/>
  <c r="C651" i="24"/>
  <c r="B651" i="24"/>
  <c r="C647" i="24"/>
  <c r="B647" i="24"/>
  <c r="C643" i="24"/>
  <c r="B643" i="24"/>
  <c r="C639" i="24"/>
  <c r="B639" i="24"/>
  <c r="C635" i="24"/>
  <c r="B635" i="24"/>
  <c r="C631" i="24"/>
  <c r="B631" i="24"/>
  <c r="C627" i="24"/>
  <c r="B627" i="24"/>
  <c r="C623" i="24"/>
  <c r="B623" i="24"/>
  <c r="C619" i="24"/>
  <c r="B619" i="24"/>
  <c r="C615" i="24"/>
  <c r="B615" i="24"/>
  <c r="C611" i="24"/>
  <c r="B611" i="24"/>
  <c r="C607" i="24"/>
  <c r="B607" i="24"/>
  <c r="C603" i="24"/>
  <c r="B603" i="24"/>
  <c r="C599" i="24"/>
  <c r="B599" i="24"/>
  <c r="C595" i="24"/>
  <c r="B595" i="24"/>
  <c r="C591" i="24"/>
  <c r="B591" i="24"/>
  <c r="C587" i="24"/>
  <c r="B587" i="24"/>
  <c r="C583" i="24"/>
  <c r="B583" i="24"/>
  <c r="C579" i="24"/>
  <c r="B579" i="24"/>
  <c r="C575" i="24"/>
  <c r="B575" i="24"/>
  <c r="C571" i="24"/>
  <c r="B571" i="24"/>
  <c r="C567" i="24"/>
  <c r="B567" i="24"/>
  <c r="C563" i="24"/>
  <c r="B563" i="24"/>
  <c r="C559" i="24"/>
  <c r="B559" i="24"/>
  <c r="C555" i="24"/>
  <c r="B555" i="24"/>
  <c r="C551" i="24"/>
  <c r="B551" i="24"/>
  <c r="C547" i="24"/>
  <c r="B547" i="24"/>
  <c r="C543" i="24"/>
  <c r="B543" i="24"/>
  <c r="C539" i="24"/>
  <c r="B539" i="24"/>
  <c r="C535" i="24"/>
  <c r="B535" i="24"/>
  <c r="C531" i="24"/>
  <c r="B531" i="24"/>
  <c r="C527" i="24"/>
  <c r="B527" i="24"/>
  <c r="C523" i="24"/>
  <c r="B523" i="24"/>
  <c r="C519" i="24"/>
  <c r="B519" i="24"/>
  <c r="C515" i="24"/>
  <c r="B515" i="24"/>
  <c r="C511" i="24"/>
  <c r="B511" i="24"/>
  <c r="C507" i="24"/>
  <c r="B507" i="24"/>
  <c r="C503" i="24"/>
  <c r="B503" i="24"/>
  <c r="C499" i="24"/>
  <c r="B499" i="24"/>
  <c r="C495" i="24"/>
  <c r="B495" i="24"/>
  <c r="C491" i="24"/>
  <c r="B491" i="24"/>
  <c r="C487" i="24"/>
  <c r="B487" i="24"/>
  <c r="C483" i="24"/>
  <c r="B483" i="24"/>
  <c r="C479" i="24"/>
  <c r="B479" i="24"/>
  <c r="C475" i="24"/>
  <c r="B475" i="24"/>
  <c r="C471" i="24"/>
  <c r="B471" i="24"/>
  <c r="C467" i="24"/>
  <c r="B467" i="24"/>
  <c r="C463" i="24"/>
  <c r="B463" i="24"/>
  <c r="C459" i="24"/>
  <c r="B459" i="24"/>
  <c r="C455" i="24"/>
  <c r="B455" i="24"/>
  <c r="C451" i="24"/>
  <c r="B451" i="24"/>
  <c r="C447" i="24"/>
  <c r="B447" i="24"/>
  <c r="C443" i="24"/>
  <c r="B443" i="24"/>
  <c r="C439" i="24"/>
  <c r="B439" i="24"/>
  <c r="C435" i="24"/>
  <c r="B435" i="24"/>
  <c r="C431" i="24"/>
  <c r="B431" i="24"/>
  <c r="C427" i="24"/>
  <c r="B427" i="24"/>
  <c r="C423" i="24"/>
  <c r="B423" i="24"/>
  <c r="C419" i="24"/>
  <c r="B419" i="24"/>
  <c r="C415" i="24"/>
  <c r="B415" i="24"/>
  <c r="C411" i="24"/>
  <c r="B411" i="24"/>
  <c r="C407" i="24"/>
  <c r="B407" i="24"/>
  <c r="C403" i="24"/>
  <c r="B403" i="24"/>
  <c r="C399" i="24"/>
  <c r="B399" i="24"/>
  <c r="C395" i="24"/>
  <c r="B395" i="24"/>
  <c r="C391" i="24"/>
  <c r="B391" i="24"/>
  <c r="C387" i="24"/>
  <c r="B387" i="24"/>
  <c r="C383" i="24"/>
  <c r="B383" i="24"/>
  <c r="C379" i="24"/>
  <c r="B379" i="24"/>
  <c r="C375" i="24"/>
  <c r="B375" i="24"/>
  <c r="C371" i="24"/>
  <c r="B371" i="24"/>
  <c r="C367" i="24"/>
  <c r="B367" i="24"/>
  <c r="C363" i="24"/>
  <c r="B363" i="24"/>
  <c r="C359" i="24"/>
  <c r="B359" i="24"/>
  <c r="C355" i="24"/>
  <c r="B355" i="24"/>
  <c r="C351" i="24"/>
  <c r="B351" i="24"/>
  <c r="C347" i="24"/>
  <c r="B347" i="24"/>
  <c r="C343" i="24"/>
  <c r="B343" i="24"/>
  <c r="C339" i="24"/>
  <c r="B339" i="24"/>
  <c r="C335" i="24"/>
  <c r="B335" i="24"/>
  <c r="C331" i="24"/>
  <c r="B331" i="24"/>
  <c r="C327" i="24"/>
  <c r="B327" i="24"/>
  <c r="C323" i="24"/>
  <c r="B323" i="24"/>
  <c r="C319" i="24"/>
  <c r="B319" i="24"/>
  <c r="C315" i="24"/>
  <c r="B315" i="24"/>
  <c r="C311" i="24"/>
  <c r="B311" i="24"/>
  <c r="C307" i="24"/>
  <c r="B307" i="24"/>
  <c r="C303" i="24"/>
  <c r="B303" i="24"/>
  <c r="C299" i="24"/>
  <c r="B299" i="24"/>
  <c r="C295" i="24"/>
  <c r="B295" i="24"/>
  <c r="C291" i="24"/>
  <c r="B291" i="24"/>
  <c r="C287" i="24"/>
  <c r="B287" i="24"/>
  <c r="C283" i="24"/>
  <c r="B283" i="24"/>
  <c r="C279" i="24"/>
  <c r="B279" i="24"/>
  <c r="C275" i="24"/>
  <c r="B275" i="24"/>
  <c r="C271" i="24"/>
  <c r="B271" i="24"/>
  <c r="C267" i="24"/>
  <c r="B267" i="24"/>
  <c r="C263" i="24"/>
  <c r="B263" i="24"/>
  <c r="C259" i="24"/>
  <c r="B259" i="24"/>
  <c r="C255" i="24"/>
  <c r="B255" i="24"/>
  <c r="C251" i="24"/>
  <c r="B251" i="24"/>
  <c r="C247" i="24"/>
  <c r="B247" i="24"/>
  <c r="C243" i="24"/>
  <c r="B243" i="24"/>
  <c r="C239" i="24"/>
  <c r="B239" i="24"/>
  <c r="C235" i="24"/>
  <c r="B235" i="24"/>
  <c r="C231" i="24"/>
  <c r="B231" i="24"/>
  <c r="C227" i="24"/>
  <c r="B227" i="24"/>
  <c r="C223" i="24"/>
  <c r="B223" i="24"/>
  <c r="C219" i="24"/>
  <c r="B219" i="24"/>
  <c r="C215" i="24"/>
  <c r="B215" i="24"/>
  <c r="C211" i="24"/>
  <c r="B211" i="24"/>
  <c r="C207" i="24"/>
  <c r="B207" i="24"/>
  <c r="C203" i="24"/>
  <c r="B203" i="24"/>
  <c r="C199" i="24"/>
  <c r="B199" i="24"/>
  <c r="C195" i="24"/>
  <c r="B195" i="24"/>
  <c r="C191" i="24"/>
  <c r="B191" i="24"/>
  <c r="C187" i="24"/>
  <c r="B187" i="24"/>
  <c r="C183" i="24"/>
  <c r="B183" i="24"/>
  <c r="C179" i="24"/>
  <c r="B179" i="24"/>
  <c r="C175" i="24"/>
  <c r="B175" i="24"/>
  <c r="C171" i="24"/>
  <c r="B171" i="24"/>
  <c r="C167" i="24"/>
  <c r="B167" i="24"/>
  <c r="C163" i="24"/>
  <c r="B163" i="24"/>
  <c r="C159" i="24"/>
  <c r="B159" i="24"/>
  <c r="C155" i="24"/>
  <c r="B155" i="24"/>
  <c r="C151" i="24"/>
  <c r="B151" i="24"/>
  <c r="C147" i="24"/>
  <c r="B147" i="24"/>
  <c r="C143" i="24"/>
  <c r="B143" i="24"/>
  <c r="C139" i="24"/>
  <c r="B139" i="24"/>
  <c r="C135" i="24"/>
  <c r="B135" i="24"/>
  <c r="C131" i="24"/>
  <c r="B131" i="24"/>
  <c r="C127" i="24"/>
  <c r="B127" i="24"/>
  <c r="C123" i="24"/>
  <c r="B123" i="24"/>
  <c r="C119" i="24"/>
  <c r="B119" i="24"/>
  <c r="C115" i="24"/>
  <c r="B115" i="24"/>
  <c r="C111" i="24"/>
  <c r="B111" i="24"/>
  <c r="C107" i="24"/>
  <c r="B107" i="24"/>
  <c r="C103" i="24"/>
  <c r="B103" i="24"/>
  <c r="C99" i="24"/>
  <c r="B99" i="24"/>
  <c r="C95" i="24"/>
  <c r="B95" i="24"/>
  <c r="C91" i="24"/>
  <c r="B91" i="24"/>
  <c r="C87" i="24"/>
  <c r="B87" i="24"/>
  <c r="C83" i="24"/>
  <c r="B83" i="24"/>
  <c r="C79" i="24"/>
  <c r="B79" i="24"/>
  <c r="C75" i="24"/>
  <c r="B75" i="24"/>
  <c r="C71" i="24"/>
  <c r="B71" i="24"/>
  <c r="C67" i="24"/>
  <c r="B67" i="24"/>
  <c r="C63" i="24"/>
  <c r="B63" i="24"/>
  <c r="C59" i="24"/>
  <c r="B59" i="24"/>
  <c r="C55" i="24"/>
  <c r="B55" i="24"/>
  <c r="C51" i="24"/>
  <c r="B51" i="24"/>
  <c r="C47" i="24"/>
  <c r="B47" i="24"/>
  <c r="C43" i="24"/>
  <c r="B43" i="24"/>
  <c r="C39" i="24"/>
  <c r="B39" i="24"/>
  <c r="C35" i="24"/>
  <c r="B35" i="24"/>
  <c r="B2999" i="24"/>
  <c r="B2995" i="24"/>
  <c r="B2991" i="24"/>
  <c r="B2987" i="24"/>
  <c r="B2983" i="24"/>
  <c r="B2979" i="24"/>
  <c r="B2975" i="24"/>
  <c r="B2971" i="24"/>
  <c r="B2967" i="24"/>
  <c r="B2963" i="24"/>
  <c r="B2959" i="24"/>
  <c r="B2955" i="24"/>
  <c r="B2951" i="24"/>
  <c r="B2947" i="24"/>
  <c r="B2943" i="24"/>
  <c r="B2939" i="24"/>
  <c r="B2935" i="24"/>
  <c r="B2931" i="24"/>
  <c r="B2927" i="24"/>
  <c r="B2923" i="24"/>
  <c r="B2919" i="24"/>
  <c r="B2915" i="24"/>
  <c r="B2911" i="24"/>
  <c r="B2907" i="24"/>
  <c r="B2903" i="24"/>
  <c r="B2899" i="24"/>
  <c r="B2895" i="24"/>
  <c r="B2891" i="24"/>
  <c r="B2887" i="24"/>
  <c r="B2883" i="24"/>
  <c r="B2879" i="24"/>
  <c r="B2875" i="24"/>
  <c r="B2871" i="24"/>
  <c r="B2867" i="24"/>
  <c r="B2863" i="24"/>
  <c r="B2859" i="24"/>
  <c r="B2855" i="24"/>
  <c r="B2851" i="24"/>
  <c r="B2847" i="24"/>
  <c r="B2843" i="24"/>
  <c r="B2839" i="24"/>
  <c r="B2835" i="24"/>
  <c r="B2831" i="24"/>
  <c r="B2827" i="24"/>
  <c r="B2823" i="24"/>
  <c r="B2819" i="24"/>
  <c r="B2815" i="24"/>
  <c r="B2811" i="24"/>
  <c r="B2807" i="24"/>
  <c r="B2803" i="24"/>
  <c r="B2799" i="24"/>
  <c r="B2795" i="24"/>
  <c r="B2791" i="24"/>
  <c r="B2787" i="24"/>
  <c r="B2783" i="24"/>
  <c r="B2779" i="24"/>
  <c r="B2775" i="24"/>
  <c r="B2771" i="24"/>
  <c r="B2767" i="24"/>
  <c r="B2763" i="24"/>
  <c r="B2759" i="24"/>
  <c r="B2755" i="24"/>
  <c r="B2751" i="24"/>
  <c r="B2747" i="24"/>
  <c r="B2743" i="24"/>
  <c r="B2739" i="24"/>
  <c r="B2735" i="24"/>
  <c r="B2731" i="24"/>
  <c r="B2727" i="24"/>
  <c r="B2723" i="24"/>
  <c r="B2719" i="24"/>
  <c r="B2715" i="24"/>
  <c r="B2711" i="24"/>
  <c r="B2707" i="24"/>
  <c r="B2703" i="24"/>
  <c r="B2699" i="24"/>
  <c r="B2695" i="24"/>
  <c r="B2691" i="24"/>
  <c r="B2687" i="24"/>
  <c r="B2683" i="24"/>
  <c r="B2679" i="24"/>
  <c r="B2675" i="24"/>
  <c r="B2671" i="24"/>
  <c r="B2667" i="24"/>
  <c r="B2663" i="24"/>
  <c r="B2659" i="24"/>
  <c r="B2655" i="24"/>
  <c r="B2651" i="24"/>
  <c r="B2647" i="24"/>
  <c r="B2643" i="24"/>
  <c r="B2639" i="24"/>
  <c r="B2635" i="24"/>
  <c r="B2631" i="24"/>
  <c r="B2627" i="24"/>
  <c r="B2623" i="24"/>
  <c r="B2619" i="24"/>
  <c r="B2615" i="24"/>
  <c r="B2611" i="24"/>
  <c r="B2607" i="24"/>
  <c r="B2603" i="24"/>
  <c r="B2599" i="24"/>
  <c r="B2595" i="24"/>
  <c r="B2591" i="24"/>
  <c r="B2587" i="24"/>
  <c r="B2583" i="24"/>
  <c r="B2579" i="24"/>
  <c r="B2575" i="24"/>
  <c r="B2571" i="24"/>
  <c r="B2567" i="24"/>
  <c r="B2563" i="24"/>
  <c r="B2559" i="24"/>
  <c r="B2555" i="24"/>
  <c r="B2551" i="24"/>
  <c r="B2547" i="24"/>
  <c r="B2543" i="24"/>
  <c r="B2539" i="24"/>
  <c r="B2535" i="24"/>
  <c r="B2531" i="24"/>
  <c r="B2527" i="24"/>
  <c r="B2523" i="24"/>
  <c r="B2519" i="24"/>
  <c r="B2515" i="24"/>
  <c r="B2511" i="24"/>
  <c r="B2507" i="24"/>
  <c r="B2503" i="24"/>
  <c r="B2499" i="24"/>
  <c r="B2495" i="24"/>
  <c r="B2491" i="24"/>
  <c r="B2487" i="24"/>
  <c r="B2483" i="24"/>
  <c r="B2479" i="24"/>
  <c r="B2475" i="24"/>
  <c r="B2471" i="24"/>
  <c r="B2467" i="24"/>
  <c r="B2463" i="24"/>
  <c r="B2459" i="24"/>
  <c r="B2455" i="24"/>
  <c r="B2451" i="24"/>
  <c r="B2447" i="24"/>
  <c r="B2443" i="24"/>
  <c r="B2439" i="24"/>
  <c r="B2435" i="24"/>
  <c r="B2431" i="24"/>
  <c r="B2427" i="24"/>
  <c r="B2423" i="24"/>
  <c r="B2419" i="24"/>
  <c r="B2415" i="24"/>
  <c r="B2411" i="24"/>
  <c r="B2407" i="24"/>
  <c r="B2403" i="24"/>
  <c r="B2399" i="24"/>
  <c r="B2395" i="24"/>
  <c r="B2391" i="24"/>
  <c r="B2387" i="24"/>
  <c r="B2383" i="24"/>
  <c r="B2379" i="24"/>
  <c r="B2375" i="24"/>
  <c r="B2371" i="24"/>
  <c r="B2367" i="24"/>
  <c r="B2363" i="24"/>
  <c r="B2359" i="24"/>
  <c r="B2355" i="24"/>
  <c r="B2351" i="24"/>
  <c r="B2347" i="24"/>
  <c r="B2343" i="24"/>
  <c r="B2339" i="24"/>
  <c r="B2335" i="24"/>
  <c r="B2331" i="24"/>
  <c r="B2327" i="24"/>
  <c r="B2323" i="24"/>
  <c r="B2319" i="24"/>
  <c r="B2315" i="24"/>
  <c r="B2311" i="24"/>
  <c r="B2307" i="24"/>
  <c r="B2303" i="24"/>
  <c r="B2299" i="24"/>
  <c r="B2295" i="24"/>
  <c r="B2291" i="24"/>
  <c r="B2287" i="24"/>
  <c r="B2283" i="24"/>
  <c r="B2279" i="24"/>
  <c r="B2275" i="24"/>
  <c r="B2271" i="24"/>
  <c r="B2267" i="24"/>
  <c r="B2263" i="24"/>
  <c r="B2259" i="24"/>
  <c r="B2255" i="24"/>
  <c r="B2251" i="24"/>
  <c r="B2247" i="24"/>
  <c r="B2243" i="24"/>
  <c r="B2239" i="24"/>
  <c r="B2235" i="24"/>
  <c r="B2231" i="24"/>
  <c r="B2227" i="24"/>
  <c r="B2223" i="24"/>
  <c r="B2219" i="24"/>
  <c r="B2215" i="24"/>
  <c r="B2211" i="24"/>
  <c r="B2207" i="24"/>
  <c r="B2203" i="24"/>
  <c r="B2199" i="24"/>
  <c r="B2195" i="24"/>
  <c r="B2191" i="24"/>
  <c r="B2187" i="24"/>
  <c r="B2183" i="24"/>
  <c r="B2179" i="24"/>
  <c r="B2175" i="24"/>
  <c r="B2171" i="24"/>
  <c r="B2167" i="24"/>
  <c r="B2163" i="24"/>
  <c r="B2159" i="24"/>
  <c r="B2155" i="24"/>
  <c r="B2151" i="24"/>
  <c r="B2147" i="24"/>
  <c r="B2143" i="24"/>
  <c r="B2139" i="24"/>
  <c r="B2135" i="24"/>
  <c r="B2131" i="24"/>
  <c r="B2127" i="24"/>
  <c r="B2123" i="24"/>
  <c r="B2119" i="24"/>
  <c r="B2115" i="24"/>
  <c r="B2111" i="24"/>
  <c r="B2107" i="24"/>
  <c r="B2103" i="24"/>
  <c r="B2099" i="24"/>
  <c r="B2095" i="24"/>
  <c r="B2091" i="24"/>
  <c r="B2087" i="24"/>
  <c r="B2083" i="24"/>
  <c r="B2079" i="24"/>
  <c r="B2075" i="24"/>
  <c r="B2071" i="24"/>
  <c r="B2067" i="24"/>
  <c r="B2063" i="24"/>
  <c r="B2059" i="24"/>
  <c r="B2055" i="24"/>
  <c r="B2051" i="24"/>
  <c r="B2047" i="24"/>
  <c r="B2043" i="24"/>
  <c r="B2039" i="24"/>
  <c r="B2035" i="24"/>
  <c r="B2031" i="24"/>
  <c r="B2027" i="24"/>
  <c r="B2023" i="24"/>
  <c r="B2019" i="24"/>
  <c r="B2015" i="24"/>
  <c r="B2011" i="24"/>
  <c r="B2007" i="24"/>
  <c r="B2003" i="24"/>
  <c r="B1999" i="24"/>
  <c r="B1995" i="24"/>
  <c r="B1991" i="24"/>
  <c r="B1987" i="24"/>
  <c r="B1983" i="24"/>
  <c r="B1979" i="24"/>
  <c r="B1975" i="24"/>
  <c r="B1971" i="24"/>
  <c r="B1967" i="24"/>
  <c r="B1963" i="24"/>
  <c r="B1959" i="24"/>
  <c r="B1955" i="24"/>
  <c r="B1951" i="24"/>
  <c r="B1947" i="24"/>
  <c r="B1943" i="24"/>
  <c r="B1939" i="24"/>
  <c r="B1935" i="24"/>
  <c r="B1931" i="24"/>
  <c r="B1927" i="24"/>
  <c r="B1923" i="24"/>
  <c r="B1919" i="24"/>
  <c r="B1915" i="24"/>
  <c r="B1911" i="24"/>
  <c r="B1907" i="24"/>
  <c r="B1903" i="24"/>
  <c r="B1899" i="24"/>
  <c r="B1895" i="24"/>
  <c r="B1891" i="24"/>
  <c r="B1887" i="24"/>
  <c r="B1883" i="24"/>
  <c r="B1879" i="24"/>
  <c r="B1875" i="24"/>
  <c r="B1871" i="24"/>
  <c r="B1867" i="24"/>
  <c r="B1863" i="24"/>
  <c r="B1858" i="24"/>
  <c r="B1852" i="24"/>
  <c r="B1847" i="24"/>
  <c r="B1842" i="24"/>
  <c r="B1836" i="24"/>
  <c r="B1831" i="24"/>
  <c r="B1826" i="24"/>
  <c r="B1820" i="24"/>
  <c r="B1815" i="24"/>
  <c r="B1808" i="24"/>
  <c r="B1800" i="24"/>
  <c r="B1792" i="24"/>
  <c r="B1784" i="24"/>
  <c r="B1776" i="24"/>
  <c r="B1768" i="24"/>
  <c r="B1760" i="24"/>
  <c r="B1752" i="24"/>
  <c r="B1744" i="24"/>
  <c r="B1736" i="24"/>
  <c r="B1728" i="24"/>
  <c r="B1720" i="24"/>
  <c r="B1712" i="24"/>
  <c r="B1704" i="24"/>
  <c r="B1696" i="24"/>
  <c r="B1688" i="24"/>
  <c r="B1680" i="24"/>
  <c r="B1672" i="24"/>
  <c r="B1664" i="24"/>
  <c r="B1656" i="24"/>
  <c r="B1648" i="24"/>
  <c r="B1634" i="24"/>
  <c r="B1618" i="24"/>
  <c r="B1602" i="24"/>
  <c r="B1586" i="24"/>
  <c r="B1570" i="24"/>
  <c r="B1554" i="24"/>
  <c r="B1538" i="24"/>
  <c r="B1522" i="24"/>
  <c r="B1506" i="24"/>
  <c r="B1490" i="24"/>
  <c r="B1474" i="24"/>
  <c r="B1458" i="24"/>
  <c r="B1442" i="24"/>
  <c r="B1426" i="24"/>
  <c r="B1410" i="24"/>
  <c r="B1394" i="24"/>
  <c r="B1378" i="24"/>
  <c r="B1362" i="24"/>
  <c r="B1346" i="24"/>
  <c r="B1330" i="24"/>
  <c r="B1314" i="24"/>
  <c r="B1298" i="24"/>
  <c r="B1282" i="24"/>
  <c r="B1266" i="24"/>
  <c r="B1250" i="24"/>
  <c r="B1234" i="24"/>
  <c r="B1218" i="24"/>
  <c r="B1202" i="24"/>
  <c r="B1186" i="24"/>
  <c r="B1170" i="24"/>
  <c r="B1154" i="24"/>
  <c r="B1138" i="24"/>
  <c r="B1122" i="24"/>
  <c r="B1106" i="24"/>
  <c r="B1090" i="24"/>
  <c r="B1074" i="24"/>
  <c r="B1058" i="24"/>
  <c r="B1042" i="24"/>
  <c r="B1026" i="24"/>
  <c r="B1010" i="24"/>
  <c r="B994" i="24"/>
  <c r="B978" i="24"/>
  <c r="B962" i="24"/>
  <c r="B946" i="24"/>
  <c r="B930" i="24"/>
  <c r="B914" i="24"/>
  <c r="B898" i="24"/>
  <c r="B882" i="24"/>
  <c r="B866" i="24"/>
  <c r="B850" i="24"/>
  <c r="B834" i="24"/>
  <c r="B818" i="24"/>
  <c r="B802" i="24"/>
  <c r="B786" i="24"/>
  <c r="B770" i="24"/>
  <c r="B754" i="24"/>
  <c r="B738" i="24"/>
  <c r="B722" i="24"/>
  <c r="B706" i="24"/>
  <c r="B690" i="24"/>
  <c r="B674" i="24"/>
  <c r="B658" i="24"/>
  <c r="B642" i="24"/>
  <c r="B626" i="24"/>
  <c r="B610" i="24"/>
  <c r="B594" i="24"/>
  <c r="B578" i="24"/>
  <c r="B562" i="24"/>
  <c r="B546" i="24"/>
  <c r="B530" i="24"/>
  <c r="B514" i="24"/>
  <c r="B498" i="24"/>
  <c r="B482" i="24"/>
  <c r="B466" i="24"/>
  <c r="B449" i="24"/>
  <c r="C27" i="24"/>
  <c r="B27" i="24"/>
  <c r="C19" i="24"/>
  <c r="B19" i="24"/>
  <c r="C11" i="24"/>
  <c r="B11" i="24"/>
  <c r="C3" i="24"/>
  <c r="B3" i="24"/>
  <c r="C450" i="24"/>
  <c r="B450" i="24"/>
  <c r="C446" i="24"/>
  <c r="B446" i="24"/>
  <c r="C442" i="24"/>
  <c r="B442" i="24"/>
  <c r="C438" i="24"/>
  <c r="B438" i="24"/>
  <c r="C434" i="24"/>
  <c r="B434" i="24"/>
  <c r="C430" i="24"/>
  <c r="B430" i="24"/>
  <c r="C426" i="24"/>
  <c r="B426" i="24"/>
  <c r="C422" i="24"/>
  <c r="B422" i="24"/>
  <c r="C418" i="24"/>
  <c r="B418" i="24"/>
  <c r="C414" i="24"/>
  <c r="B414" i="24"/>
  <c r="C410" i="24"/>
  <c r="B410" i="24"/>
  <c r="C406" i="24"/>
  <c r="B406" i="24"/>
  <c r="C402" i="24"/>
  <c r="B402" i="24"/>
  <c r="C398" i="24"/>
  <c r="B398" i="24"/>
  <c r="C394" i="24"/>
  <c r="B394" i="24"/>
  <c r="C390" i="24"/>
  <c r="B390" i="24"/>
  <c r="C386" i="24"/>
  <c r="B386" i="24"/>
  <c r="C382" i="24"/>
  <c r="B382" i="24"/>
  <c r="C378" i="24"/>
  <c r="B378" i="24"/>
  <c r="C374" i="24"/>
  <c r="B374" i="24"/>
  <c r="C370" i="24"/>
  <c r="B370" i="24"/>
  <c r="C366" i="24"/>
  <c r="B366" i="24"/>
  <c r="C362" i="24"/>
  <c r="B362" i="24"/>
  <c r="C358" i="24"/>
  <c r="B358" i="24"/>
  <c r="C354" i="24"/>
  <c r="B354" i="24"/>
  <c r="C350" i="24"/>
  <c r="B350" i="24"/>
  <c r="C346" i="24"/>
  <c r="B346" i="24"/>
  <c r="C342" i="24"/>
  <c r="B342" i="24"/>
  <c r="C338" i="24"/>
  <c r="B338" i="24"/>
  <c r="C334" i="24"/>
  <c r="B334" i="24"/>
  <c r="C330" i="24"/>
  <c r="B330" i="24"/>
  <c r="C326" i="24"/>
  <c r="B326" i="24"/>
  <c r="C322" i="24"/>
  <c r="B322" i="24"/>
  <c r="C318" i="24"/>
  <c r="B318" i="24"/>
  <c r="C314" i="24"/>
  <c r="B314" i="24"/>
  <c r="C310" i="24"/>
  <c r="B310" i="24"/>
  <c r="C306" i="24"/>
  <c r="B306" i="24"/>
  <c r="C302" i="24"/>
  <c r="B302" i="24"/>
  <c r="C298" i="24"/>
  <c r="B298" i="24"/>
  <c r="C294" i="24"/>
  <c r="B294" i="24"/>
  <c r="C290" i="24"/>
  <c r="B290" i="24"/>
  <c r="C286" i="24"/>
  <c r="B286" i="24"/>
  <c r="C282" i="24"/>
  <c r="B282" i="24"/>
  <c r="C278" i="24"/>
  <c r="B278" i="24"/>
  <c r="C274" i="24"/>
  <c r="B274" i="24"/>
  <c r="C270" i="24"/>
  <c r="B270" i="24"/>
  <c r="C266" i="24"/>
  <c r="B266" i="24"/>
  <c r="C262" i="24"/>
  <c r="B262" i="24"/>
  <c r="C258" i="24"/>
  <c r="B258" i="24"/>
  <c r="C254" i="24"/>
  <c r="B254" i="24"/>
  <c r="C250" i="24"/>
  <c r="B250" i="24"/>
  <c r="C246" i="24"/>
  <c r="B246" i="24"/>
  <c r="C242" i="24"/>
  <c r="B242" i="24"/>
  <c r="C238" i="24"/>
  <c r="B238" i="24"/>
  <c r="C234" i="24"/>
  <c r="B234" i="24"/>
  <c r="C230" i="24"/>
  <c r="B230" i="24"/>
  <c r="C226" i="24"/>
  <c r="B226" i="24"/>
  <c r="C222" i="24"/>
  <c r="B222" i="24"/>
  <c r="C218" i="24"/>
  <c r="B218" i="24"/>
  <c r="C214" i="24"/>
  <c r="B214" i="24"/>
  <c r="C210" i="24"/>
  <c r="B210" i="24"/>
  <c r="C206" i="24"/>
  <c r="B206" i="24"/>
  <c r="C202" i="24"/>
  <c r="B202" i="24"/>
  <c r="C198" i="24"/>
  <c r="B198" i="24"/>
  <c r="C194" i="24"/>
  <c r="B194" i="24"/>
  <c r="C190" i="24"/>
  <c r="B190" i="24"/>
  <c r="C186" i="24"/>
  <c r="B186" i="24"/>
  <c r="C182" i="24"/>
  <c r="B182" i="24"/>
  <c r="C178" i="24"/>
  <c r="B178" i="24"/>
  <c r="C174" i="24"/>
  <c r="B174" i="24"/>
  <c r="C170" i="24"/>
  <c r="B170" i="24"/>
  <c r="C166" i="24"/>
  <c r="B166" i="24"/>
  <c r="C162" i="24"/>
  <c r="B162" i="24"/>
  <c r="C158" i="24"/>
  <c r="B158" i="24"/>
  <c r="C154" i="24"/>
  <c r="B154" i="24"/>
  <c r="C150" i="24"/>
  <c r="B150" i="24"/>
  <c r="C146" i="24"/>
  <c r="B146" i="24"/>
  <c r="C142" i="24"/>
  <c r="B142" i="24"/>
  <c r="C138" i="24"/>
  <c r="B138" i="24"/>
  <c r="C134" i="24"/>
  <c r="B134" i="24"/>
  <c r="C130" i="24"/>
  <c r="B130" i="24"/>
  <c r="C126" i="24"/>
  <c r="B126" i="24"/>
  <c r="C122" i="24"/>
  <c r="B122" i="24"/>
  <c r="C118" i="24"/>
  <c r="B118" i="24"/>
  <c r="C114" i="24"/>
  <c r="B114" i="24"/>
  <c r="C110" i="24"/>
  <c r="B110" i="24"/>
  <c r="C106" i="24"/>
  <c r="B106" i="24"/>
  <c r="C102" i="24"/>
  <c r="B102" i="24"/>
  <c r="C98" i="24"/>
  <c r="B98" i="24"/>
  <c r="C94" i="24"/>
  <c r="B94" i="24"/>
  <c r="C90" i="24"/>
  <c r="B90" i="24"/>
  <c r="C86" i="24"/>
  <c r="B86" i="24"/>
  <c r="C82" i="24"/>
  <c r="B82" i="24"/>
  <c r="C78" i="24"/>
  <c r="B78" i="24"/>
  <c r="C74" i="24"/>
  <c r="B74" i="24"/>
  <c r="C70" i="24"/>
  <c r="B70" i="24"/>
  <c r="C66" i="24"/>
  <c r="B66" i="24"/>
  <c r="C62" i="24"/>
  <c r="B62" i="24"/>
  <c r="C58" i="24"/>
  <c r="B58" i="24"/>
  <c r="C54" i="24"/>
  <c r="B54" i="24"/>
  <c r="C50" i="24"/>
  <c r="B50" i="24"/>
  <c r="C46" i="24"/>
  <c r="B46" i="24"/>
  <c r="C42" i="24"/>
  <c r="B42" i="24"/>
  <c r="C38" i="24"/>
  <c r="B38" i="24"/>
  <c r="B2" i="24"/>
  <c r="B2998" i="24"/>
  <c r="B2994" i="24"/>
  <c r="B2990" i="24"/>
  <c r="B2986" i="24"/>
  <c r="B2982" i="24"/>
  <c r="B2978" i="24"/>
  <c r="B2974" i="24"/>
  <c r="B2970" i="24"/>
  <c r="B2966" i="24"/>
  <c r="B2962" i="24"/>
  <c r="B2958" i="24"/>
  <c r="B2954" i="24"/>
  <c r="B2950" i="24"/>
  <c r="B2946" i="24"/>
  <c r="B2942" i="24"/>
  <c r="B2938" i="24"/>
  <c r="B2934" i="24"/>
  <c r="B2930" i="24"/>
  <c r="B2926" i="24"/>
  <c r="B2922" i="24"/>
  <c r="B2918" i="24"/>
  <c r="B2914" i="24"/>
  <c r="B2910" i="24"/>
  <c r="B2906" i="24"/>
  <c r="B2902" i="24"/>
  <c r="B2898" i="24"/>
  <c r="B2894" i="24"/>
  <c r="B2890" i="24"/>
  <c r="B2886" i="24"/>
  <c r="B2882" i="24"/>
  <c r="B2878" i="24"/>
  <c r="B2874" i="24"/>
  <c r="B2870" i="24"/>
  <c r="B2866" i="24"/>
  <c r="B2862" i="24"/>
  <c r="B2858" i="24"/>
  <c r="B2854" i="24"/>
  <c r="B2850" i="24"/>
  <c r="B2846" i="24"/>
  <c r="B2842" i="24"/>
  <c r="B2838" i="24"/>
  <c r="B2834" i="24"/>
  <c r="B2830" i="24"/>
  <c r="B2826" i="24"/>
  <c r="B2822" i="24"/>
  <c r="B2818" i="24"/>
  <c r="B2814" i="24"/>
  <c r="B2810" i="24"/>
  <c r="B2806" i="24"/>
  <c r="B2802" i="24"/>
  <c r="B2798" i="24"/>
  <c r="B2794" i="24"/>
  <c r="B2790" i="24"/>
  <c r="B2786" i="24"/>
  <c r="B2782" i="24"/>
  <c r="B2778" i="24"/>
  <c r="B2774" i="24"/>
  <c r="B2770" i="24"/>
  <c r="B2766" i="24"/>
  <c r="B2762" i="24"/>
  <c r="B2758" i="24"/>
  <c r="B2754" i="24"/>
  <c r="B2750" i="24"/>
  <c r="B2746" i="24"/>
  <c r="B2742" i="24"/>
  <c r="B2738" i="24"/>
  <c r="B2734" i="24"/>
  <c r="B2730" i="24"/>
  <c r="B2726" i="24"/>
  <c r="B2722" i="24"/>
  <c r="B2718" i="24"/>
  <c r="B2714" i="24"/>
  <c r="B2710" i="24"/>
  <c r="B2706" i="24"/>
  <c r="B2702" i="24"/>
  <c r="B2698" i="24"/>
  <c r="B2694" i="24"/>
  <c r="B2690" i="24"/>
  <c r="B2686" i="24"/>
  <c r="B2682" i="24"/>
  <c r="B2678" i="24"/>
  <c r="B2674" i="24"/>
  <c r="B2670" i="24"/>
  <c r="B2666" i="24"/>
  <c r="B2662" i="24"/>
  <c r="B2658" i="24"/>
  <c r="B2654" i="24"/>
  <c r="B2650" i="24"/>
  <c r="B2646" i="24"/>
  <c r="B2642" i="24"/>
  <c r="B2638" i="24"/>
  <c r="B2634" i="24"/>
  <c r="B2630" i="24"/>
  <c r="B2626" i="24"/>
  <c r="B2622" i="24"/>
  <c r="B2618" i="24"/>
  <c r="B2614" i="24"/>
  <c r="B2610" i="24"/>
  <c r="B2606" i="24"/>
  <c r="B2602" i="24"/>
  <c r="B2598" i="24"/>
  <c r="B2594" i="24"/>
  <c r="B2590" i="24"/>
  <c r="B2586" i="24"/>
  <c r="B2582" i="24"/>
  <c r="B2578" i="24"/>
  <c r="B2574" i="24"/>
  <c r="B2570" i="24"/>
  <c r="B2566" i="24"/>
  <c r="B2562" i="24"/>
  <c r="B2558" i="24"/>
  <c r="B2554" i="24"/>
  <c r="B2550" i="24"/>
  <c r="B2546" i="24"/>
  <c r="B2542" i="24"/>
  <c r="B2538" i="24"/>
  <c r="B2534" i="24"/>
  <c r="B2530" i="24"/>
  <c r="B2526" i="24"/>
  <c r="B2522" i="24"/>
  <c r="B2518" i="24"/>
  <c r="B2514" i="24"/>
  <c r="B2510" i="24"/>
  <c r="B2506" i="24"/>
  <c r="B2502" i="24"/>
  <c r="B2498" i="24"/>
  <c r="B2494" i="24"/>
  <c r="B2490" i="24"/>
  <c r="B2486" i="24"/>
  <c r="B2482" i="24"/>
  <c r="B2478" i="24"/>
  <c r="B2474" i="24"/>
  <c r="B2470" i="24"/>
  <c r="B2466" i="24"/>
  <c r="B2462" i="24"/>
  <c r="B2458" i="24"/>
  <c r="B2454" i="24"/>
  <c r="B2450" i="24"/>
  <c r="B2446" i="24"/>
  <c r="B2442" i="24"/>
  <c r="B2438" i="24"/>
  <c r="B2434" i="24"/>
  <c r="B2430" i="24"/>
  <c r="B2426" i="24"/>
  <c r="B2422" i="24"/>
  <c r="B2418" i="24"/>
  <c r="B2414" i="24"/>
  <c r="B2410" i="24"/>
  <c r="B2406" i="24"/>
  <c r="B2402" i="24"/>
  <c r="B2398" i="24"/>
  <c r="B2394" i="24"/>
  <c r="B2390" i="24"/>
  <c r="B2386" i="24"/>
  <c r="B2382" i="24"/>
  <c r="B2378" i="24"/>
  <c r="B2374" i="24"/>
  <c r="B2370" i="24"/>
  <c r="B2366" i="24"/>
  <c r="B2362" i="24"/>
  <c r="B2358" i="24"/>
  <c r="B2354" i="24"/>
  <c r="B2350" i="24"/>
  <c r="B2346" i="24"/>
  <c r="B2342" i="24"/>
  <c r="B2338" i="24"/>
  <c r="B2334" i="24"/>
  <c r="B2330" i="24"/>
  <c r="B2326" i="24"/>
  <c r="B2322" i="24"/>
  <c r="B2318" i="24"/>
  <c r="B2314" i="24"/>
  <c r="B2310" i="24"/>
  <c r="B2306" i="24"/>
  <c r="B2302" i="24"/>
  <c r="B2298" i="24"/>
  <c r="B2294" i="24"/>
  <c r="B2290" i="24"/>
  <c r="B2286" i="24"/>
  <c r="B2282" i="24"/>
  <c r="B2278" i="24"/>
  <c r="B2274" i="24"/>
  <c r="B2270" i="24"/>
  <c r="B2266" i="24"/>
  <c r="B2262" i="24"/>
  <c r="B2258" i="24"/>
  <c r="B2254" i="24"/>
  <c r="B2250" i="24"/>
  <c r="B2246" i="24"/>
  <c r="B2242" i="24"/>
  <c r="B2238" i="24"/>
  <c r="B2234" i="24"/>
  <c r="B2230" i="24"/>
  <c r="B2226" i="24"/>
  <c r="B2222" i="24"/>
  <c r="B2218" i="24"/>
  <c r="B2214" i="24"/>
  <c r="B2210" i="24"/>
  <c r="B2206" i="24"/>
  <c r="B2202" i="24"/>
  <c r="B2198" i="24"/>
  <c r="B2194" i="24"/>
  <c r="B2190" i="24"/>
  <c r="B2186" i="24"/>
  <c r="B2182" i="24"/>
  <c r="B2178" i="24"/>
  <c r="B2174" i="24"/>
  <c r="B2170" i="24"/>
  <c r="B2166" i="24"/>
  <c r="B2162" i="24"/>
  <c r="B2158" i="24"/>
  <c r="B2154" i="24"/>
  <c r="B2150" i="24"/>
  <c r="B2146" i="24"/>
  <c r="B2142" i="24"/>
  <c r="B2138" i="24"/>
  <c r="B2134" i="24"/>
  <c r="B2130" i="24"/>
  <c r="B2126" i="24"/>
  <c r="B2122" i="24"/>
  <c r="B2118" i="24"/>
  <c r="B2114" i="24"/>
  <c r="B2110" i="24"/>
  <c r="B2106" i="24"/>
  <c r="B2102" i="24"/>
  <c r="B2098" i="24"/>
  <c r="B2094" i="24"/>
  <c r="B2090" i="24"/>
  <c r="B2086" i="24"/>
  <c r="B2082" i="24"/>
  <c r="B2078" i="24"/>
  <c r="B2074" i="24"/>
  <c r="B2070" i="24"/>
  <c r="B2066" i="24"/>
  <c r="B2062" i="24"/>
  <c r="B2058" i="24"/>
  <c r="B2054" i="24"/>
  <c r="B2050" i="24"/>
  <c r="B2046" i="24"/>
  <c r="B2042" i="24"/>
  <c r="B2038" i="24"/>
  <c r="B2034" i="24"/>
  <c r="B2030" i="24"/>
  <c r="B2026" i="24"/>
  <c r="B2022" i="24"/>
  <c r="B2018" i="24"/>
  <c r="B2014" i="24"/>
  <c r="B2010" i="24"/>
  <c r="B2006" i="24"/>
  <c r="B2002" i="24"/>
  <c r="B1998" i="24"/>
  <c r="B1994" i="24"/>
  <c r="B1990" i="24"/>
  <c r="B1986" i="24"/>
  <c r="B1982" i="24"/>
  <c r="B1978" i="24"/>
  <c r="B1974" i="24"/>
  <c r="B1970" i="24"/>
  <c r="B1966" i="24"/>
  <c r="B1962" i="24"/>
  <c r="B1958" i="24"/>
  <c r="B1954" i="24"/>
  <c r="B1950" i="24"/>
  <c r="B1946" i="24"/>
  <c r="B1942" i="24"/>
  <c r="B1938" i="24"/>
  <c r="B1934" i="24"/>
  <c r="B1930" i="24"/>
  <c r="B1926" i="24"/>
  <c r="B1922" i="24"/>
  <c r="B1918" i="24"/>
  <c r="B1914" i="24"/>
  <c r="B1910" i="24"/>
  <c r="B1906" i="24"/>
  <c r="B1902" i="24"/>
  <c r="B1898" i="24"/>
  <c r="B1894" i="24"/>
  <c r="B1890" i="24"/>
  <c r="B1886" i="24"/>
  <c r="B1882" i="24"/>
  <c r="B1878" i="24"/>
  <c r="B1874" i="24"/>
  <c r="B1870" i="24"/>
  <c r="B1866" i="24"/>
  <c r="B1862" i="24"/>
  <c r="B1856" i="24"/>
  <c r="B1851" i="24"/>
  <c r="B1846" i="24"/>
  <c r="B1840" i="24"/>
  <c r="B1835" i="24"/>
  <c r="B1830" i="24"/>
  <c r="B1824" i="24"/>
  <c r="B1819" i="24"/>
  <c r="B1814" i="24"/>
  <c r="B1806" i="24"/>
  <c r="B1798" i="24"/>
  <c r="B1790" i="24"/>
  <c r="B1782" i="24"/>
  <c r="B1774" i="24"/>
  <c r="B1766" i="24"/>
  <c r="B1758" i="24"/>
  <c r="B1750" i="24"/>
  <c r="B1742" i="24"/>
  <c r="B1734" i="24"/>
  <c r="B1726" i="24"/>
  <c r="B1718" i="24"/>
  <c r="B1710" i="24"/>
  <c r="B1702" i="24"/>
  <c r="B1694" i="24"/>
  <c r="B1686" i="24"/>
  <c r="B1678" i="24"/>
  <c r="B1670" i="24"/>
  <c r="B1662" i="24"/>
  <c r="B1654" i="24"/>
  <c r="B1646" i="24"/>
  <c r="B1630" i="24"/>
  <c r="B1614" i="24"/>
  <c r="B1598" i="24"/>
  <c r="B1582" i="24"/>
  <c r="B1566" i="24"/>
  <c r="B1550" i="24"/>
  <c r="B1534" i="24"/>
  <c r="B1518" i="24"/>
  <c r="B1502" i="24"/>
  <c r="B1486" i="24"/>
  <c r="B1470" i="24"/>
  <c r="B1454" i="24"/>
  <c r="B1438" i="24"/>
  <c r="B1422" i="24"/>
  <c r="B1406" i="24"/>
  <c r="B1390" i="24"/>
  <c r="B1374" i="24"/>
  <c r="B1358" i="24"/>
  <c r="B1342" i="24"/>
  <c r="B1326" i="24"/>
  <c r="B1310" i="24"/>
  <c r="B1294" i="24"/>
  <c r="B1278" i="24"/>
  <c r="B1262" i="24"/>
  <c r="B1246" i="24"/>
  <c r="B1230" i="24"/>
  <c r="B1214" i="24"/>
  <c r="B1198" i="24"/>
  <c r="B1182" i="24"/>
  <c r="B1166" i="24"/>
  <c r="B1150" i="24"/>
  <c r="B1134" i="24"/>
  <c r="B1118" i="24"/>
  <c r="B1102" i="24"/>
  <c r="B1086" i="24"/>
  <c r="B1070" i="24"/>
  <c r="B1054" i="24"/>
  <c r="B1038" i="24"/>
  <c r="B1022" i="24"/>
  <c r="B1006" i="24"/>
  <c r="B990" i="24"/>
  <c r="B974" i="24"/>
  <c r="B958" i="24"/>
  <c r="B942" i="24"/>
  <c r="B926" i="24"/>
  <c r="B910" i="24"/>
  <c r="B894" i="24"/>
  <c r="B878" i="24"/>
  <c r="B862" i="24"/>
  <c r="B846" i="24"/>
  <c r="B830" i="24"/>
  <c r="B814" i="24"/>
  <c r="B798" i="24"/>
  <c r="B782" i="24"/>
  <c r="B766" i="24"/>
  <c r="B750" i="24"/>
  <c r="B734" i="24"/>
  <c r="B718" i="24"/>
  <c r="B702" i="24"/>
  <c r="B686" i="24"/>
  <c r="B670" i="24"/>
  <c r="B654" i="24"/>
  <c r="B638" i="24"/>
  <c r="B622" i="24"/>
  <c r="B606" i="24"/>
  <c r="B590" i="24"/>
  <c r="B574" i="24"/>
  <c r="B558" i="24"/>
  <c r="B542" i="24"/>
  <c r="B526" i="24"/>
  <c r="B510" i="24"/>
  <c r="B494" i="24"/>
  <c r="B478" i="24"/>
  <c r="B462" i="24"/>
  <c r="H911" i="24" l="1"/>
  <c r="I911" i="24"/>
  <c r="G912" i="24"/>
  <c r="D108" i="26"/>
  <c r="D83" i="26"/>
  <c r="D27" i="26"/>
  <c r="D53" i="26"/>
  <c r="D115" i="26"/>
  <c r="D66" i="26"/>
  <c r="D6" i="26"/>
  <c r="D163" i="26"/>
  <c r="D111" i="26"/>
  <c r="D68" i="26"/>
  <c r="C67" i="26"/>
  <c r="C107" i="26"/>
  <c r="D5" i="26"/>
  <c r="D97" i="26"/>
  <c r="C147" i="26"/>
  <c r="D96" i="26"/>
  <c r="D109" i="26"/>
  <c r="D149" i="26"/>
  <c r="D148" i="26"/>
  <c r="C38" i="26"/>
  <c r="C76" i="26"/>
  <c r="C102" i="26"/>
  <c r="D157" i="26"/>
  <c r="D64" i="26"/>
  <c r="D30" i="26"/>
  <c r="C121" i="26"/>
  <c r="C103" i="26"/>
  <c r="D141" i="26"/>
  <c r="C153" i="26"/>
  <c r="C149" i="26"/>
  <c r="C131" i="26"/>
  <c r="D130" i="26"/>
  <c r="C93" i="26"/>
  <c r="C61" i="26"/>
  <c r="D106" i="26"/>
  <c r="C73" i="26"/>
  <c r="C160" i="26"/>
  <c r="D20" i="26"/>
  <c r="C91" i="26"/>
  <c r="D105" i="26"/>
  <c r="C20" i="26"/>
  <c r="D133" i="26"/>
  <c r="D104" i="26"/>
  <c r="D61" i="26"/>
  <c r="D99" i="26"/>
  <c r="D100" i="26"/>
  <c r="C65" i="26"/>
  <c r="D86" i="26"/>
  <c r="D158" i="26"/>
  <c r="D122" i="26"/>
  <c r="C97" i="26"/>
  <c r="C17" i="26"/>
  <c r="C159" i="26"/>
  <c r="C152" i="26"/>
  <c r="D92" i="26"/>
  <c r="D127" i="26"/>
  <c r="D7" i="26"/>
  <c r="C25" i="26"/>
  <c r="C140" i="26"/>
  <c r="C150" i="26"/>
  <c r="C62" i="26"/>
  <c r="D14" i="26"/>
  <c r="D49" i="26"/>
  <c r="C122" i="26"/>
  <c r="C34" i="26"/>
  <c r="C19" i="26"/>
  <c r="D35" i="26"/>
  <c r="C99" i="26"/>
  <c r="C75" i="26"/>
  <c r="C69" i="26"/>
  <c r="C100" i="26"/>
  <c r="C164" i="26"/>
  <c r="C48" i="26"/>
  <c r="C158" i="26"/>
  <c r="C40" i="26"/>
  <c r="D22" i="26"/>
  <c r="D140" i="26"/>
  <c r="D24" i="26"/>
  <c r="C14" i="26"/>
  <c r="C41" i="26"/>
  <c r="C32" i="26"/>
  <c r="C146" i="26"/>
  <c r="C24" i="26"/>
  <c r="D10" i="26"/>
  <c r="D144" i="26"/>
  <c r="D48" i="26"/>
  <c r="D34" i="26"/>
  <c r="D59" i="26"/>
  <c r="D95" i="26"/>
  <c r="C53" i="26"/>
  <c r="C56" i="26"/>
  <c r="D107" i="26"/>
  <c r="C63" i="26"/>
  <c r="D91" i="26"/>
  <c r="C51" i="26"/>
  <c r="D63" i="26"/>
  <c r="D138" i="26"/>
  <c r="D88" i="26"/>
  <c r="D81" i="26"/>
  <c r="D145" i="26"/>
  <c r="D116" i="26"/>
  <c r="D57" i="26"/>
  <c r="D98" i="26"/>
  <c r="D29" i="26"/>
  <c r="C44" i="26"/>
  <c r="C92" i="26"/>
  <c r="D70" i="26"/>
  <c r="D137" i="26"/>
  <c r="D16" i="26"/>
  <c r="D77" i="26"/>
  <c r="C129" i="26"/>
  <c r="C135" i="26"/>
  <c r="D23" i="26"/>
  <c r="D121" i="26"/>
  <c r="C124" i="26"/>
  <c r="C163" i="26"/>
  <c r="C89" i="26"/>
  <c r="C123" i="26"/>
  <c r="C137" i="26"/>
  <c r="D154" i="26"/>
  <c r="C96" i="26"/>
  <c r="C42" i="26"/>
  <c r="D40" i="26"/>
  <c r="C55" i="26"/>
  <c r="D161" i="26"/>
  <c r="C80" i="26"/>
  <c r="D129" i="26"/>
  <c r="D73" i="26"/>
  <c r="D2" i="26"/>
  <c r="D151" i="26"/>
  <c r="D152" i="26"/>
  <c r="C111" i="26"/>
  <c r="D110" i="26"/>
  <c r="D123" i="26"/>
  <c r="D4" i="26"/>
  <c r="C78" i="26"/>
  <c r="C22" i="26"/>
  <c r="C72" i="26"/>
  <c r="C64" i="26"/>
  <c r="D112" i="26"/>
  <c r="D26" i="26"/>
  <c r="D74" i="26"/>
  <c r="C49" i="26"/>
  <c r="C52" i="26"/>
  <c r="C166" i="26"/>
  <c r="C8" i="26"/>
  <c r="D38" i="26"/>
  <c r="C101" i="26"/>
  <c r="C138" i="26"/>
  <c r="C50" i="26"/>
  <c r="C35" i="26"/>
  <c r="D37" i="26"/>
  <c r="C86" i="26"/>
  <c r="C161" i="26"/>
  <c r="C90" i="26"/>
  <c r="C116" i="26"/>
  <c r="C12" i="26"/>
  <c r="C110" i="26"/>
  <c r="C6" i="26"/>
  <c r="C23" i="26"/>
  <c r="D15" i="26"/>
  <c r="D164" i="26"/>
  <c r="D44" i="26"/>
  <c r="C105" i="26"/>
  <c r="C120" i="26"/>
  <c r="C98" i="26"/>
  <c r="C162" i="26"/>
  <c r="C11" i="26"/>
  <c r="D19" i="26"/>
  <c r="D168" i="26"/>
  <c r="D21" i="26"/>
  <c r="C157" i="26"/>
  <c r="D114" i="26"/>
  <c r="D117" i="26"/>
  <c r="D67" i="26"/>
  <c r="D119" i="26"/>
  <c r="D58" i="26"/>
  <c r="D90" i="26"/>
  <c r="D62" i="26"/>
  <c r="C3" i="26"/>
  <c r="D159" i="26"/>
  <c r="D71" i="26"/>
  <c r="D139" i="26"/>
  <c r="D11" i="26"/>
  <c r="D69" i="26"/>
  <c r="D9" i="26"/>
  <c r="D102" i="26"/>
  <c r="D52" i="26"/>
  <c r="C57" i="26"/>
  <c r="C5" i="26"/>
  <c r="C156" i="26"/>
  <c r="D94" i="26"/>
  <c r="D166" i="26"/>
  <c r="D13" i="26"/>
  <c r="D147" i="26"/>
  <c r="C113" i="26"/>
  <c r="C167" i="26"/>
  <c r="D156" i="26"/>
  <c r="D146" i="26"/>
  <c r="C16" i="26"/>
  <c r="C27" i="26"/>
  <c r="C45" i="26"/>
  <c r="C155" i="26"/>
  <c r="C125" i="26"/>
  <c r="D12" i="26"/>
  <c r="C165" i="26"/>
  <c r="C128" i="26"/>
  <c r="D136" i="26"/>
  <c r="C117" i="26"/>
  <c r="D135" i="26"/>
  <c r="C143" i="26"/>
  <c r="C112" i="26"/>
  <c r="D153" i="26"/>
  <c r="D93" i="26"/>
  <c r="D101" i="26"/>
  <c r="D50" i="26"/>
  <c r="D51" i="26"/>
  <c r="C119" i="26"/>
  <c r="D167" i="26"/>
  <c r="D103" i="26"/>
  <c r="D55" i="26"/>
  <c r="C133" i="26"/>
  <c r="C94" i="26"/>
  <c r="C88" i="26"/>
  <c r="D143" i="26"/>
  <c r="D165" i="26"/>
  <c r="D31" i="26"/>
  <c r="D126" i="26"/>
  <c r="C9" i="26"/>
  <c r="C118" i="26"/>
  <c r="C30" i="26"/>
  <c r="C15" i="26"/>
  <c r="D47" i="26"/>
  <c r="D45" i="26"/>
  <c r="C136" i="26"/>
  <c r="D162" i="26"/>
  <c r="D54" i="26"/>
  <c r="D87" i="26"/>
  <c r="D46" i="26"/>
  <c r="C139" i="26"/>
  <c r="D80" i="26"/>
  <c r="C79" i="26"/>
  <c r="D124" i="26"/>
  <c r="D36" i="26"/>
  <c r="C71" i="26"/>
  <c r="D160" i="26"/>
  <c r="C144" i="26"/>
  <c r="D150" i="26"/>
  <c r="D3" i="26"/>
  <c r="C104" i="26"/>
  <c r="D25" i="26"/>
  <c r="C47" i="26"/>
  <c r="C154" i="26"/>
  <c r="D18" i="26"/>
  <c r="C169" i="26"/>
  <c r="C68" i="26"/>
  <c r="C28" i="26"/>
  <c r="C54" i="26"/>
  <c r="D39" i="26"/>
  <c r="D17" i="26"/>
  <c r="C168" i="26"/>
  <c r="C26" i="26"/>
  <c r="D43" i="26"/>
  <c r="C10" i="26"/>
  <c r="D128" i="26"/>
  <c r="C46" i="26"/>
  <c r="C142" i="26"/>
  <c r="D8" i="26"/>
  <c r="D131" i="26"/>
  <c r="D89" i="26"/>
  <c r="C4" i="26"/>
  <c r="D28" i="26"/>
  <c r="C87" i="26"/>
  <c r="C70" i="26"/>
  <c r="C82" i="26"/>
  <c r="D84" i="26"/>
  <c r="C36" i="26"/>
  <c r="C145" i="26"/>
  <c r="D72" i="26"/>
  <c r="C108" i="26"/>
  <c r="D33" i="26"/>
  <c r="C2" i="26"/>
  <c r="D42" i="26"/>
  <c r="C33" i="26"/>
  <c r="C84" i="26"/>
  <c r="C60" i="26"/>
  <c r="C18" i="26"/>
  <c r="D120" i="26"/>
  <c r="D41" i="26"/>
  <c r="C58" i="26"/>
  <c r="C106" i="26"/>
  <c r="C148" i="26"/>
  <c r="C95" i="26"/>
  <c r="D65" i="26"/>
  <c r="D79" i="26"/>
  <c r="D118" i="26"/>
  <c r="C109" i="26"/>
  <c r="C37" i="26"/>
  <c r="D82" i="26"/>
  <c r="D142" i="26"/>
  <c r="D85" i="26"/>
  <c r="D113" i="26"/>
  <c r="C151" i="26"/>
  <c r="C29" i="26"/>
  <c r="D75" i="26"/>
  <c r="C134" i="26"/>
  <c r="C21" i="26"/>
  <c r="C66" i="26"/>
  <c r="C81" i="26"/>
  <c r="C83" i="26"/>
  <c r="C132" i="26"/>
  <c r="C126" i="26"/>
  <c r="C39" i="26"/>
  <c r="D56" i="26"/>
  <c r="C74" i="26"/>
  <c r="C114" i="26"/>
  <c r="C43" i="26"/>
  <c r="D60" i="26"/>
  <c r="C59" i="26"/>
  <c r="D169" i="26"/>
  <c r="C127" i="26"/>
  <c r="C13" i="26"/>
  <c r="C141" i="26"/>
  <c r="C130" i="26"/>
  <c r="C115" i="26"/>
  <c r="D78" i="26"/>
  <c r="D76" i="26"/>
  <c r="D132" i="26"/>
  <c r="C31" i="26"/>
  <c r="C85" i="26"/>
  <c r="C7" i="26"/>
  <c r="D134" i="26"/>
  <c r="D125" i="26"/>
  <c r="C77" i="26"/>
  <c r="D155" i="26"/>
  <c r="D32" i="26"/>
  <c r="D8" i="20" l="1"/>
  <c r="G913" i="24"/>
  <c r="H912" i="24"/>
  <c r="I912" i="24"/>
  <c r="C9" i="20"/>
  <c r="C4" i="20"/>
  <c r="C6" i="20"/>
  <c r="C8" i="20"/>
  <c r="C5" i="20"/>
  <c r="C7" i="20"/>
  <c r="D4" i="20"/>
  <c r="D6" i="20"/>
  <c r="D7" i="20"/>
  <c r="D5" i="20"/>
  <c r="D3" i="20"/>
  <c r="D9" i="20"/>
  <c r="I913" i="24" l="1"/>
  <c r="H913" i="24"/>
  <c r="G914" i="24"/>
  <c r="C13" i="20"/>
  <c r="H914" i="24" l="1"/>
  <c r="I914" i="24"/>
  <c r="G915" i="24"/>
  <c r="G916" i="24" l="1"/>
  <c r="I915" i="24"/>
  <c r="H915" i="24"/>
  <c r="I916" i="24" l="1"/>
  <c r="H916" i="24"/>
  <c r="G917" i="24"/>
  <c r="G918" i="24" l="1"/>
  <c r="I917" i="24"/>
  <c r="H917" i="24"/>
  <c r="I918" i="24" l="1"/>
  <c r="H918" i="24"/>
  <c r="F33" i="26"/>
  <c r="E62" i="26"/>
  <c r="E141" i="26" l="1"/>
  <c r="F169" i="26"/>
  <c r="E161" i="26"/>
  <c r="E158" i="26"/>
  <c r="E148" i="26"/>
  <c r="F136" i="26"/>
  <c r="F164" i="26"/>
  <c r="F154" i="26"/>
  <c r="F125" i="26"/>
  <c r="E128" i="26"/>
  <c r="E137" i="26"/>
  <c r="E123" i="26"/>
  <c r="E164" i="26"/>
  <c r="F126" i="26"/>
  <c r="F139" i="26"/>
  <c r="F129" i="26"/>
  <c r="F122" i="26"/>
  <c r="F159" i="26"/>
  <c r="F147" i="26"/>
  <c r="E146" i="26"/>
  <c r="F128" i="26"/>
  <c r="F168" i="26"/>
  <c r="E144" i="26"/>
  <c r="E168" i="26"/>
  <c r="F132" i="26"/>
  <c r="E156" i="26"/>
  <c r="F150" i="26"/>
  <c r="E143" i="26"/>
  <c r="E159" i="26"/>
  <c r="E147" i="26"/>
  <c r="E140" i="26"/>
  <c r="F131" i="26"/>
  <c r="F140" i="26"/>
  <c r="F152" i="26"/>
  <c r="F133" i="26"/>
  <c r="E155" i="26"/>
  <c r="E166" i="26"/>
  <c r="E125" i="26"/>
  <c r="F148" i="26"/>
  <c r="F155" i="26"/>
  <c r="F143" i="26"/>
  <c r="E130" i="26"/>
  <c r="F161" i="26"/>
  <c r="F166" i="26"/>
  <c r="E133" i="26"/>
  <c r="F144" i="26"/>
  <c r="E136" i="26"/>
  <c r="E139" i="26"/>
  <c r="E165" i="26"/>
  <c r="F151" i="26"/>
  <c r="F165" i="26"/>
  <c r="E129" i="26"/>
  <c r="E157" i="26"/>
  <c r="F137" i="26"/>
  <c r="E135" i="26"/>
  <c r="E132" i="26"/>
  <c r="E163" i="26"/>
  <c r="E151" i="26"/>
  <c r="E154" i="26"/>
  <c r="F135" i="26"/>
  <c r="E152" i="26"/>
  <c r="F130" i="26"/>
  <c r="E142" i="26"/>
  <c r="E126" i="26"/>
  <c r="F157" i="26"/>
  <c r="F124" i="26"/>
  <c r="E149" i="26"/>
  <c r="E145" i="26"/>
  <c r="E150" i="26"/>
  <c r="F134" i="26"/>
  <c r="E167" i="26"/>
  <c r="E122" i="26"/>
  <c r="F149" i="26"/>
  <c r="E160" i="26"/>
  <c r="E131" i="26"/>
  <c r="E134" i="26"/>
  <c r="E124" i="26"/>
  <c r="F153" i="26"/>
  <c r="F142" i="26"/>
  <c r="F160" i="26"/>
  <c r="F156" i="26"/>
  <c r="E138" i="26"/>
  <c r="F158" i="26"/>
  <c r="F127" i="26"/>
  <c r="F146" i="26"/>
  <c r="F141" i="26"/>
  <c r="E169" i="26"/>
  <c r="E153" i="26"/>
  <c r="F145" i="26"/>
  <c r="F163" i="26"/>
  <c r="E127" i="26"/>
  <c r="F138" i="26"/>
  <c r="F162" i="26"/>
  <c r="F123" i="26"/>
  <c r="E162" i="26"/>
  <c r="F167" i="26"/>
  <c r="F38" i="26"/>
  <c r="E68" i="26"/>
  <c r="E61" i="26"/>
  <c r="E24" i="26"/>
  <c r="F87" i="26"/>
  <c r="F115" i="26"/>
  <c r="F68" i="26"/>
  <c r="E42" i="26"/>
  <c r="F72" i="26"/>
  <c r="F119" i="26"/>
  <c r="E46" i="26"/>
  <c r="E83" i="26"/>
  <c r="F76" i="26"/>
  <c r="F5" i="26"/>
  <c r="E67" i="26"/>
  <c r="F70" i="26"/>
  <c r="F43" i="26"/>
  <c r="E51" i="26"/>
  <c r="E2" i="26"/>
  <c r="F74" i="26"/>
  <c r="E22" i="26"/>
  <c r="E11" i="26"/>
  <c r="F99" i="26"/>
  <c r="E5" i="26"/>
  <c r="F107" i="26"/>
  <c r="F23" i="26"/>
  <c r="E91" i="26"/>
  <c r="E81" i="26"/>
  <c r="F71" i="26"/>
  <c r="F58" i="26"/>
  <c r="F97" i="26"/>
  <c r="F2" i="26"/>
  <c r="E118" i="26"/>
  <c r="F69" i="26"/>
  <c r="E69" i="26"/>
  <c r="F13" i="26"/>
  <c r="F42" i="26"/>
  <c r="E57" i="26"/>
  <c r="E77" i="26"/>
  <c r="E10" i="26"/>
  <c r="F60" i="26"/>
  <c r="E45" i="26"/>
  <c r="E70" i="26"/>
  <c r="F102" i="26"/>
  <c r="F92" i="26"/>
  <c r="F26" i="26"/>
  <c r="F10" i="26"/>
  <c r="E56" i="26"/>
  <c r="F16" i="26"/>
  <c r="E49" i="26"/>
  <c r="E101" i="26"/>
  <c r="E59" i="26"/>
  <c r="F78" i="26"/>
  <c r="E26" i="26"/>
  <c r="F83" i="26"/>
  <c r="E100" i="26"/>
  <c r="E107" i="26"/>
  <c r="F103" i="26"/>
  <c r="E17" i="26"/>
  <c r="E78" i="26"/>
  <c r="F61" i="26"/>
  <c r="F110" i="26"/>
  <c r="F80" i="26"/>
  <c r="F35" i="26"/>
  <c r="E32" i="26"/>
  <c r="E34" i="26"/>
  <c r="E40" i="26"/>
  <c r="F22" i="26"/>
  <c r="F77" i="26"/>
  <c r="E110" i="26"/>
  <c r="F57" i="26"/>
  <c r="E93" i="26"/>
  <c r="F28" i="26"/>
  <c r="E94" i="26"/>
  <c r="F7" i="26"/>
  <c r="F25" i="26"/>
  <c r="F14" i="26"/>
  <c r="F79" i="26"/>
  <c r="F45" i="26"/>
  <c r="E95" i="26"/>
  <c r="F34" i="26"/>
  <c r="F121" i="26"/>
  <c r="F51" i="26"/>
  <c r="F113" i="26"/>
  <c r="F120" i="26"/>
  <c r="E103" i="26"/>
  <c r="E79" i="26"/>
  <c r="F91" i="26"/>
  <c r="E12" i="26"/>
  <c r="F17" i="26"/>
  <c r="E65" i="26"/>
  <c r="E112" i="26"/>
  <c r="E60" i="26"/>
  <c r="E120" i="26"/>
  <c r="F15" i="26"/>
  <c r="E108" i="26"/>
  <c r="E104" i="26"/>
  <c r="E13" i="26"/>
  <c r="E52" i="26"/>
  <c r="F111" i="26"/>
  <c r="F49" i="26"/>
  <c r="F85" i="26"/>
  <c r="E14" i="26"/>
  <c r="E39" i="26"/>
  <c r="F3" i="26"/>
  <c r="F20" i="26"/>
  <c r="E35" i="26"/>
  <c r="F117" i="26"/>
  <c r="F90" i="26"/>
  <c r="F53" i="26"/>
  <c r="E63" i="26"/>
  <c r="E44" i="26"/>
  <c r="F19" i="26"/>
  <c r="F48" i="26"/>
  <c r="F95" i="26"/>
  <c r="F39" i="26"/>
  <c r="F108" i="26"/>
  <c r="F94" i="26"/>
  <c r="E75" i="26"/>
  <c r="F86" i="26"/>
  <c r="F55" i="26"/>
  <c r="F66" i="26"/>
  <c r="E90" i="26"/>
  <c r="E111" i="26"/>
  <c r="E116" i="26"/>
  <c r="F41" i="26"/>
  <c r="E58" i="26"/>
  <c r="F88" i="26"/>
  <c r="F82" i="26"/>
  <c r="E7" i="26"/>
  <c r="F98" i="26"/>
  <c r="E43" i="26"/>
  <c r="F62" i="26"/>
  <c r="F81" i="26"/>
  <c r="F4" i="26"/>
  <c r="F75" i="26"/>
  <c r="F37" i="26"/>
  <c r="E19" i="26"/>
  <c r="E66" i="26"/>
  <c r="E55" i="26"/>
  <c r="E53" i="26"/>
  <c r="F6" i="26"/>
  <c r="E87" i="26"/>
  <c r="E80" i="26"/>
  <c r="F89" i="26"/>
  <c r="E31" i="26"/>
  <c r="E28" i="26"/>
  <c r="E102" i="26"/>
  <c r="F12" i="26"/>
  <c r="E36" i="26"/>
  <c r="F36" i="26"/>
  <c r="E89" i="26"/>
  <c r="E64" i="26"/>
  <c r="E4" i="26"/>
  <c r="F44" i="26"/>
  <c r="F106" i="26"/>
  <c r="F112" i="26"/>
  <c r="E98" i="26"/>
  <c r="E15" i="26"/>
  <c r="E41" i="26"/>
  <c r="E9" i="26"/>
  <c r="E18" i="26"/>
  <c r="E105" i="26"/>
  <c r="E99" i="26"/>
  <c r="E29" i="26"/>
  <c r="E48" i="26"/>
  <c r="F24" i="26"/>
  <c r="F100" i="26"/>
  <c r="E106" i="26"/>
  <c r="F116" i="26"/>
  <c r="F96" i="26"/>
  <c r="F109" i="26"/>
  <c r="E27" i="26"/>
  <c r="F9" i="26"/>
  <c r="E115" i="26"/>
  <c r="F84" i="26"/>
  <c r="F65" i="26"/>
  <c r="F32" i="26"/>
  <c r="F52" i="26"/>
  <c r="E20" i="26"/>
  <c r="F59" i="26"/>
  <c r="E97" i="26"/>
  <c r="F27" i="26"/>
  <c r="E73" i="26"/>
  <c r="F104" i="26"/>
  <c r="E54" i="26"/>
  <c r="E25" i="26"/>
  <c r="F93" i="26"/>
  <c r="E8" i="26"/>
  <c r="E16" i="26"/>
  <c r="E85" i="26"/>
  <c r="F40" i="26"/>
  <c r="E82" i="26"/>
  <c r="F64" i="26"/>
  <c r="E50" i="26"/>
  <c r="E38" i="26"/>
  <c r="F73" i="26"/>
  <c r="F50" i="26"/>
  <c r="E37" i="26"/>
  <c r="E47" i="26"/>
  <c r="E74" i="26"/>
  <c r="E6" i="26"/>
  <c r="F11" i="26"/>
  <c r="E92" i="26"/>
  <c r="E121" i="26"/>
  <c r="E113" i="26"/>
  <c r="F118" i="26"/>
  <c r="F8" i="26"/>
  <c r="E30" i="26"/>
  <c r="E86" i="26"/>
  <c r="E71" i="26"/>
  <c r="F101" i="26"/>
  <c r="E33" i="26"/>
  <c r="F56" i="26"/>
  <c r="F105" i="26"/>
  <c r="F29" i="26"/>
  <c r="E114" i="26"/>
  <c r="E23" i="26"/>
  <c r="F47" i="26"/>
  <c r="E117" i="26"/>
  <c r="F63" i="26"/>
  <c r="E88" i="26"/>
  <c r="F67" i="26"/>
  <c r="E109" i="26"/>
  <c r="F54" i="26"/>
  <c r="E72" i="26"/>
  <c r="F114" i="26"/>
  <c r="E3" i="26"/>
  <c r="F30" i="26"/>
  <c r="F31" i="26"/>
  <c r="E96" i="26"/>
  <c r="F46" i="26"/>
  <c r="E21" i="26"/>
  <c r="E84" i="26"/>
  <c r="E119" i="26"/>
  <c r="F18" i="26"/>
  <c r="F21" i="26"/>
  <c r="E76" i="26"/>
  <c r="E7" i="20" l="1"/>
  <c r="F7" i="20"/>
  <c r="F6" i="20"/>
  <c r="E8" i="20"/>
  <c r="F5" i="20"/>
  <c r="F4" i="20"/>
  <c r="E4" i="20"/>
  <c r="E6" i="20"/>
  <c r="E3" i="20"/>
  <c r="E9" i="20"/>
  <c r="E5" i="20"/>
  <c r="F3" i="20"/>
  <c r="F9" i="20"/>
  <c r="F8" i="20"/>
  <c r="C17" i="2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tc={1DAD3CDF-5C0F-4ED0-9A3A-B9EFA50D47CC}</author>
  </authors>
  <commentList>
    <comment ref="A24" authorId="0" shapeId="0" xr:uid="{1DAD3CDF-5C0F-4ED0-9A3A-B9EFA50D47CC}">
      <text>
        <t>[Threaded comment]
Your version of Excel allows you to read this threaded comment; however, any edits to it will get removed if the file is opened in a newer version of Excel. Learn more: https://go.microsoft.com/fwlink/?linkid=870924
Comment:
    There are two speed set points - low and high.  The actual measured current will vary around the set point.  This tolerance setting determines whether the measured current represents low or high speed.  If it is in between, the model assumes the motor switched from low to high or vice versa at some point within the given hour.  If the current is below the low current minimum tolerance, the model assumes the the motor was shut off sometime during that hour.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<sst xmlns="http://schemas.openxmlformats.org/spreadsheetml/2006/main" count="174" uniqueCount="151">
  <si>
    <t>Entry #</t>
  </si>
  <si>
    <t>Date</t>
  </si>
  <si>
    <t>Name</t>
  </si>
  <si>
    <t>New Document Name</t>
  </si>
  <si>
    <t>Cell/Range Modified</t>
  </si>
  <si>
    <t>Changes Made</t>
  </si>
  <si>
    <t>Comments</t>
  </si>
  <si>
    <t>Jillian Panagakos</t>
  </si>
  <si>
    <t>2020_0414_AHU Fan Constant Speed Constant Volume Input Current_jp</t>
  </si>
  <si>
    <t>Change Log sheet</t>
  </si>
  <si>
    <t>Change log sheet created</t>
  </si>
  <si>
    <t>Rest of document was reviewed but no other changes made.</t>
  </si>
  <si>
    <t>Philip Chao</t>
  </si>
  <si>
    <t>2020_0415_AHU Fan Constant Speed Constant Volume Input Current_pc</t>
  </si>
  <si>
    <t>all sheets</t>
  </si>
  <si>
    <t>named ranges revised, table created to document named ranges</t>
  </si>
  <si>
    <t>Duncan Prahl</t>
  </si>
  <si>
    <t>2020_0512_ahu_fan_cscv_current_v1</t>
  </si>
  <si>
    <t>Intro</t>
  </si>
  <si>
    <t>Changed to be more explicit on tab names and inputs</t>
  </si>
  <si>
    <t>Linyuan Cui</t>
  </si>
  <si>
    <t>2023_0320_ahu_fan_cscv_current_v1</t>
  </si>
  <si>
    <t>Step 1.1 column B</t>
  </si>
  <si>
    <t>Inputted hourly 2-speed exhaust fan data from Hunter Campus</t>
  </si>
  <si>
    <t>Step 1.1 cells E4 and E5</t>
  </si>
  <si>
    <t>Used calculated averages of current data at low-speed and high-speed due to lack of one-time measurements</t>
  </si>
  <si>
    <t>Step 1.1 cells F4 and F5</t>
  </si>
  <si>
    <t>Randomized values as placeholder due to lack of one-time measurements</t>
  </si>
  <si>
    <t>Introduction and Instructions</t>
  </si>
  <si>
    <t>Model Description</t>
  </si>
  <si>
    <t>Measured variables: supply fan motor current, return fan motor current, supply fan instantaneous true power, return fan instantaneous true power</t>
  </si>
  <si>
    <t xml:space="preserve">General supply fan equation: Total supply fan energy (kWh) = supply fan at high speed runtime (hours) * supply fan high speed true power (kW) + supply fan at low speed runtime (hours) * supply fan low speed true power (kW) </t>
  </si>
  <si>
    <t xml:space="preserve">General return fan equation: Total return fan energy (kWh) = return fan at high speed runtime (hours) * return fan high speed true power (kW) + return fan at low speed runtime (hours) * return fan low speed true power (kW) </t>
  </si>
  <si>
    <t>Model Instructions</t>
  </si>
  <si>
    <t>The yellow cells are the input cells.</t>
  </si>
  <si>
    <t>In tab "Step 1.1 Raw Supply Fan Data" - Paste the average hourly current for supply fan from the data logger.  The data format is:</t>
  </si>
  <si>
    <r>
      <t>·</t>
    </r>
    <r>
      <rPr>
        <sz val="7"/>
        <color rgb="FF000000"/>
        <rFont val="Times New Roman"/>
        <family val="1"/>
      </rPr>
      <t xml:space="preserve">       </t>
    </r>
    <r>
      <rPr>
        <sz val="11"/>
        <color rgb="FF000000"/>
        <rFont val="Arial"/>
        <family val="2"/>
      </rPr>
      <t>Time stamp – mm/dd/yyyy hh:mm</t>
    </r>
  </si>
  <si>
    <r>
      <t>·</t>
    </r>
    <r>
      <rPr>
        <sz val="7"/>
        <color rgb="FF000000"/>
        <rFont val="Times New Roman"/>
        <family val="1"/>
      </rPr>
      <t xml:space="preserve">       </t>
    </r>
    <r>
      <rPr>
        <sz val="11"/>
        <color rgb="FF000000"/>
        <rFont val="Arial"/>
        <family val="2"/>
      </rPr>
      <t>Current - amperes</t>
    </r>
  </si>
  <si>
    <r>
      <t>In tab "Step 1.1 Raw Supply Fan Data," cells E4:F5</t>
    </r>
    <r>
      <rPr>
        <i/>
        <sz val="11"/>
        <color rgb="FF000000"/>
        <rFont val="Arial"/>
        <family val="2"/>
      </rPr>
      <t xml:space="preserve"> </t>
    </r>
    <r>
      <rPr>
        <sz val="11"/>
        <color rgb="FF000000"/>
        <rFont val="Arial"/>
        <family val="2"/>
      </rPr>
      <t>Enter the current and true RMS Power measurements for both high and low speeds</t>
    </r>
  </si>
  <si>
    <t>In tab "Raw Return Fan Data" - Paste the average hourly current for return fan  from the data logger.  The data format is:</t>
  </si>
  <si>
    <r>
      <t>In tab "Raw Return Fan Data," cells E4:F5</t>
    </r>
    <r>
      <rPr>
        <i/>
        <sz val="11"/>
        <color rgb="FF000000"/>
        <rFont val="Arial"/>
        <family val="2"/>
      </rPr>
      <t xml:space="preserve"> </t>
    </r>
    <r>
      <rPr>
        <sz val="11"/>
        <color rgb="FF000000"/>
        <rFont val="Arial"/>
        <family val="2"/>
      </rPr>
      <t>Enter the current and true RMS Power measurements for both high and low speeds</t>
    </r>
  </si>
  <si>
    <t>Tab "Step 2 Percent Runtime Calcs" – Runtime hours are calculated from the on/off data and stored as hours per day per day of the week.  No data inputs</t>
  </si>
  <si>
    <t>Tab "Step 3 Daily Avg Runtime Calcs" - No data inputs</t>
  </si>
  <si>
    <t>Tab "Step 4 Results" - Total annual energy in kWh is calculated from the runtime hours and power data. Also included on this tab as a data check is a graph of total runtime hours per day of the week.</t>
  </si>
  <si>
    <t>Constants</t>
  </si>
  <si>
    <t>Current Tolerance</t>
  </si>
  <si>
    <t>Weeks_Per_Year</t>
  </si>
  <si>
    <t>Named Ranges</t>
  </si>
  <si>
    <t>Description</t>
  </si>
  <si>
    <t>Sheet</t>
  </si>
  <si>
    <t>Address</t>
  </si>
  <si>
    <t>Sup_Low_Speed_Current</t>
  </si>
  <si>
    <t>Measured current for the supply fan at the low speed setting</t>
  </si>
  <si>
    <t>Step 1.1 Raw Supply Fan Data</t>
  </si>
  <si>
    <t>Sup_High_Speed_Current</t>
  </si>
  <si>
    <t>Measured current for the supply fan at the high speed setting</t>
  </si>
  <si>
    <t>Sup_Low_Speed_Power</t>
  </si>
  <si>
    <t>Measured power for the supply fan at the low speed setting</t>
  </si>
  <si>
    <t>Sup_High_Speed_Power</t>
  </si>
  <si>
    <t>Measured power for the supply fan at the high speed setting</t>
  </si>
  <si>
    <t>Ret_Low_Speed_Current</t>
  </si>
  <si>
    <t>Measured current for the return fan at the low speed setting</t>
  </si>
  <si>
    <t>Step 1.2 Raw Return Fan Data</t>
  </si>
  <si>
    <t>Ret_High_Speed_Current</t>
  </si>
  <si>
    <t>Measured current for the return fan at the high speed setting</t>
  </si>
  <si>
    <t>Ret_Low_Speed_Power</t>
  </si>
  <si>
    <t>Measured power for the return fan at the low speed setting</t>
  </si>
  <si>
    <t>Ret_High_Speed_Power</t>
  </si>
  <si>
    <t>Measured power for the return fan at the high speed setting</t>
  </si>
  <si>
    <t>Sup_Low_Speed_Min_Current</t>
  </si>
  <si>
    <t>Minimum tolerance in the current measurement to categorize supply fan operation is at low speed</t>
  </si>
  <si>
    <t>Step 2. Percent Runtime Calcs</t>
  </si>
  <si>
    <t>Sup_Low_Speed_Max_Current</t>
  </si>
  <si>
    <t>Maximum tolerance in the current measurement to categorize supply fan operation is at low speed</t>
  </si>
  <si>
    <t>Sup_High_Speed_Min_Current</t>
  </si>
  <si>
    <t>Minimum tolerance in the current measurement to categorize supply fan operation is at high speed</t>
  </si>
  <si>
    <t>Sup_High_Speed_Max_Current</t>
  </si>
  <si>
    <t>Maximum tolerance in the current measurement to categorize supply fan operation is at high speed</t>
  </si>
  <si>
    <t>Ret_Low_Speed_Min_Current</t>
  </si>
  <si>
    <t>Minimum tolerance in the current measurement to categorize return fan operation is at low speed</t>
  </si>
  <si>
    <t>Ret_Low_Speed_Max_Current</t>
  </si>
  <si>
    <t>Maximum tolerance in the current measurement to categorize return fan operation is at low speed</t>
  </si>
  <si>
    <t>Ret_High_Speed_Min_Current</t>
  </si>
  <si>
    <t>Minimum tolerance in the current measurement to categorize return fan operation is at high speed</t>
  </si>
  <si>
    <t>Ret_High_Speed_Max_Current</t>
  </si>
  <si>
    <t>Maximum tolerance in the current measurement to categorize return fan operation is at high speed</t>
  </si>
  <si>
    <t>Helpful links</t>
  </si>
  <si>
    <t>to logger tools</t>
  </si>
  <si>
    <t>Datetime</t>
  </si>
  <si>
    <t>Supply Fan Average Hourly Current (Amps)</t>
  </si>
  <si>
    <t>Current (Amps)</t>
  </si>
  <si>
    <t>True Power Reading (kW)</t>
  </si>
  <si>
    <t>Supply Fan - Low Speed</t>
  </si>
  <si>
    <t>Supply Fan - High Speed</t>
  </si>
  <si>
    <t>Return Fan Average Hourly Current (amps)</t>
  </si>
  <si>
    <t>Return Fan - Low Speed</t>
  </si>
  <si>
    <t>Return Fan - High Speed</t>
  </si>
  <si>
    <t>Supply Fan Datetime</t>
  </si>
  <si>
    <t>Hour of Day</t>
  </si>
  <si>
    <t>Day of Week</t>
  </si>
  <si>
    <t>Supply Fan High Speed (% of hour)</t>
  </si>
  <si>
    <t>Supply Fan Low Speed (% of hour)</t>
  </si>
  <si>
    <t>Return Fan Datetime</t>
  </si>
  <si>
    <t>Return Fan High Speed (% of hour)</t>
  </si>
  <si>
    <t>Return Fan Low Speed (% of hour)</t>
  </si>
  <si>
    <t>Uncertainty Ranges</t>
  </si>
  <si>
    <t>Sup Low Speed Min Current</t>
  </si>
  <si>
    <t>Ret Low Speed Min Current</t>
  </si>
  <si>
    <t>Sup Low Speed Max Current</t>
  </si>
  <si>
    <t>Ret Low Speed Max Current</t>
  </si>
  <si>
    <t>Sup High Speed Min Current</t>
  </si>
  <si>
    <t>Ret High Speed Min Current</t>
  </si>
  <si>
    <t>Sup High Speed Max Current</t>
  </si>
  <si>
    <t>Ret High Speed Max Current</t>
  </si>
  <si>
    <t>Supply Fan High Speed Average Runtime (% of Hour)</t>
  </si>
  <si>
    <t>Supply Fan Low Speed Average Runtime (% of Hour)</t>
  </si>
  <si>
    <t>Return Fan High Speed Average Runtime (% of Hour)</t>
  </si>
  <si>
    <t>Return Fan Low Speed Average Runtime (% of Hour)</t>
  </si>
  <si>
    <t>Supply Fan High Speed Average Runtime (Hours/day)</t>
  </si>
  <si>
    <t>Supply Fan Low Speed Average Runtime (Hours/day)</t>
  </si>
  <si>
    <t>Return Fan High Speed Average Runtime (Hours/day)</t>
  </si>
  <si>
    <t>Return Fan Low Speed Average Runtime (Hours/day)</t>
  </si>
  <si>
    <t>Monday</t>
  </si>
  <si>
    <t>Tuesday</t>
  </si>
  <si>
    <t>Wednesday</t>
  </si>
  <si>
    <t>Thursday</t>
  </si>
  <si>
    <t>Friday</t>
  </si>
  <si>
    <t>Saturday</t>
  </si>
  <si>
    <t>Sunday</t>
  </si>
  <si>
    <t>Annual Electricity Usage (kWh)</t>
  </si>
  <si>
    <t>Supply Fan</t>
  </si>
  <si>
    <t>Return Fan</t>
  </si>
  <si>
    <t>TOTAL ANNUAL ELECTRICITY USAGE (kWh)</t>
  </si>
  <si>
    <t>Something that shows how consistent or variable</t>
  </si>
  <si>
    <t>Avg current for each circuit for each msmnt period and stdev</t>
  </si>
  <si>
    <t>Talk to tanya and Phil about whether there are relevant statistics that make sense</t>
  </si>
  <si>
    <t>What kinds of analytics might be useful?</t>
  </si>
  <si>
    <t>Visuals</t>
  </si>
  <si>
    <t>Having a weekly bar chart or box + whisker plot to visualize variation per measurement period</t>
  </si>
  <si>
    <t>Maybe stacked bar chart with weeks on x and kWh on y</t>
  </si>
  <si>
    <t>Visual of average kWh per day</t>
  </si>
  <si>
    <t>day on x, kwh on y</t>
  </si>
  <si>
    <t xml:space="preserve">Bar chart with anticipated connected load </t>
  </si>
  <si>
    <t>1,000 100W fixtures, anticipated connected load = 100 kW</t>
  </si>
  <si>
    <t xml:space="preserve">multiply that kW * hours of operation found in circuits </t>
  </si>
  <si>
    <t xml:space="preserve">that gives gross daily projected kWh for entire lighting project </t>
  </si>
  <si>
    <t>plot that as a point above the bar chart, gives a visual representation of total connected load that you anticipate retrofitting</t>
  </si>
  <si>
    <t>how much have you actually measured?</t>
  </si>
  <si>
    <t>Maybe include an initial input sheet</t>
  </si>
  <si>
    <t>general project description sheet with location, description of project, total connected load</t>
  </si>
  <si>
    <t xml:space="preserve">people can describe what they're measuring and general configuration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</si>
</sst>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m/d/yy\ h:mm;@"/>
    <numFmt numFmtId="165" formatCode="_(* #,##0_);_(* \(#,##0\);_(* &quot;-&quot;??_);_(@_)"/>
    <numFmt numFmtId="166" formatCode="0.0"/>
    <numFmt numFmtId="167" formatCode="0.0000"/>
  </numFmts>
  <fonts count="14">
    <font>
      <sz val="10"/>
      <color rgb="FF000000"/>
      <name val="Arial"/>
    </font>
    <font>
      <sz val="11"/>
      <color theme="1"/>
      <name val="Arial"/>
      <family val="2"/>
      <scheme val="minor"/>
    </font>
    <font>
      <sz val="10"/>
      <color rgb="FF000000"/>
      <name val="Arial"/>
      <family val="2"/>
    </font>
    <font>
      <b/>
      <sz val="10"/>
      <color rgb="FF000000"/>
      <name val="Arial"/>
      <family val="2"/>
    </font>
    <font>
      <sz val="10"/>
      <color rgb="FF000000"/>
      <name val="Arial"/>
      <family val="2"/>
    </font>
    <font>
      <sz val="11"/>
      <color rgb="FF9C5700"/>
      <name val="Arial"/>
      <family val="2"/>
      <scheme val="minor"/>
    </font>
    <font>
      <sz val="10"/>
      <color rgb="FF000000"/>
      <name val="Arial"/>
      <family val="2"/>
    </font>
    <font>
      <sz val="8"/>
      <name val="Arial"/>
      <family val="2"/>
    </font>
    <font>
      <i/>
      <sz val="10"/>
      <color rgb="FF000000"/>
      <name val="Arial"/>
      <family val="2"/>
    </font>
    <font>
      <sz val="11"/>
      <color rgb="FF000000"/>
      <name val="Arial"/>
      <family val="2"/>
    </font>
    <font>
      <b/>
      <sz val="11"/>
      <color rgb="FF000000"/>
      <name val="Arial"/>
      <family val="2"/>
    </font>
    <font>
      <sz val="11"/>
      <color rgb="FF000000"/>
      <name val="Symbol"/>
      <family val="1"/>
      <charset val="2"/>
    </font>
    <font>
      <sz val="7"/>
      <color rgb="FF000000"/>
      <name val="Times New Roman"/>
      <family val="1"/>
    </font>
    <font>
      <i/>
      <sz val="11"/>
      <color rgb="FF000000"/>
      <name val="Arial"/>
      <family val="2"/>
    </font>
  </fonts>
  <fills count="4">
    <fill>
      <patternFill patternType="none"/>
    </fill>
    <fill>
      <patternFill patternType="gray125"/>
    </fill>
    <fill>
      <patternFill patternType="solid">
        <fgColor rgb="FFFFEB9C"/>
      </patternFill>
    </fill>
    <fill>
      <patternFill patternType="solid">
        <fgColor theme="7" tint="0.59999389629810485"/>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s>
  <cellStyleXfs count="5">
    <xf numFmtId="0" fontId="0" fillId="0" borderId="0"/>
    <xf numFmtId="0" fontId="1" fillId="0" borderId="0"/>
    <xf numFmtId="9" fontId="4" fillId="0" borderId="0" applyFont="0" applyFill="0" applyBorder="0" applyAlignment="0" applyProtection="0"/>
    <xf numFmtId="0" fontId="5" fillId="2" borderId="0" applyNumberFormat="0" applyBorder="0" applyAlignment="0" applyProtection="0"/>
    <xf numFmtId="43" fontId="6" fillId="0" borderId="0" applyFont="0" applyFill="0" applyBorder="0" applyAlignment="0" applyProtection="0"/>
  </cellStyleXfs>
  <cellXfs count="47">
    <xf numFmtId="0" fontId="0" fillId="0" borderId="0" xfId="0"/>
    <xf numFmtId="0" fontId="3" fillId="0" borderId="0" xfId="0" applyFont="1"/>
    <xf numFmtId="0" fontId="2" fillId="0" borderId="0" xfId="0" applyFont="1"/>
    <xf numFmtId="9" fontId="0" fillId="0" borderId="0" xfId="2" applyFont="1" applyAlignment="1"/>
    <xf numFmtId="0" fontId="5" fillId="2" borderId="0" xfId="3" applyAlignment="1"/>
    <xf numFmtId="0" fontId="5" fillId="2" borderId="1" xfId="3" applyBorder="1" applyAlignment="1"/>
    <xf numFmtId="22" fontId="5" fillId="2" borderId="0" xfId="3" applyNumberFormat="1" applyAlignment="1"/>
    <xf numFmtId="164" fontId="0" fillId="0" borderId="0" xfId="0" applyNumberFormat="1"/>
    <xf numFmtId="0" fontId="3" fillId="0" borderId="0" xfId="0" applyFont="1" applyAlignment="1">
      <alignment wrapText="1"/>
    </xf>
    <xf numFmtId="0" fontId="8" fillId="0" borderId="4" xfId="0" applyFont="1" applyBorder="1"/>
    <xf numFmtId="43" fontId="0" fillId="0" borderId="0" xfId="4" applyFont="1" applyBorder="1" applyAlignment="1"/>
    <xf numFmtId="43" fontId="0" fillId="0" borderId="7" xfId="4" applyFont="1" applyBorder="1" applyAlignment="1"/>
    <xf numFmtId="0" fontId="8" fillId="0" borderId="5" xfId="0" applyFont="1" applyBorder="1"/>
    <xf numFmtId="0" fontId="0" fillId="0" borderId="2" xfId="0" applyBorder="1"/>
    <xf numFmtId="0" fontId="3" fillId="0" borderId="3" xfId="0" applyFont="1" applyBorder="1"/>
    <xf numFmtId="0" fontId="3" fillId="0" borderId="8" xfId="0" applyFont="1" applyBorder="1"/>
    <xf numFmtId="0" fontId="9" fillId="0" borderId="0" xfId="0" applyFont="1" applyAlignment="1">
      <alignment horizontal="left" vertical="center" indent="4"/>
    </xf>
    <xf numFmtId="0" fontId="10" fillId="0" borderId="0" xfId="0" applyFont="1" applyAlignment="1">
      <alignment horizontal="left" vertical="center" indent="6"/>
    </xf>
    <xf numFmtId="0" fontId="9" fillId="0" borderId="0" xfId="0" applyFont="1" applyAlignment="1">
      <alignment horizontal="left" vertical="center" indent="6"/>
    </xf>
    <xf numFmtId="0" fontId="11" fillId="0" borderId="0" xfId="0" applyFont="1" applyAlignment="1">
      <alignment horizontal="left" vertical="center" indent="6"/>
    </xf>
    <xf numFmtId="0" fontId="9" fillId="0" borderId="0" xfId="0" applyFont="1" applyAlignment="1">
      <alignment horizontal="justify" vertical="center"/>
    </xf>
    <xf numFmtId="0" fontId="11" fillId="0" borderId="0" xfId="0" applyFont="1" applyAlignment="1">
      <alignment horizontal="justify" vertical="center"/>
    </xf>
    <xf numFmtId="9" fontId="0" fillId="3" borderId="0" xfId="2" applyFont="1" applyFill="1" applyAlignment="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8" fillId="0" borderId="14" xfId="0" applyFont="1" applyBorder="1"/>
    <xf numFmtId="43" fontId="0" fillId="0" borderId="15" xfId="4" applyFont="1" applyBorder="1" applyAlignment="1"/>
    <xf numFmtId="0" fontId="8" fillId="0" borderId="16" xfId="0" applyFont="1" applyBorder="1"/>
    <xf numFmtId="43" fontId="0" fillId="0" borderId="17" xfId="4" applyFont="1" applyBorder="1" applyAlignment="1"/>
    <xf numFmtId="43" fontId="0" fillId="0" borderId="18" xfId="4" applyFont="1" applyBorder="1" applyAlignment="1"/>
    <xf numFmtId="43" fontId="0" fillId="0" borderId="19" xfId="4" applyFont="1" applyBorder="1" applyAlignment="1"/>
    <xf numFmtId="0" fontId="2" fillId="0" borderId="0" xfId="0" applyFont="1" applyAlignment="1">
      <alignment wrapText="1"/>
    </xf>
    <xf numFmtId="165" fontId="0" fillId="0" borderId="7" xfId="0" applyNumberFormat="1" applyBorder="1"/>
    <xf numFmtId="165" fontId="0" fillId="0" borderId="9" xfId="0" applyNumberFormat="1" applyBorder="1"/>
    <xf numFmtId="14" fontId="0" fillId="0" borderId="0" xfId="0" applyNumberFormat="1"/>
    <xf numFmtId="9" fontId="0" fillId="0" borderId="0" xfId="2" applyFont="1" applyFill="1" applyAlignment="1"/>
    <xf numFmtId="9" fontId="2" fillId="0" borderId="0" xfId="2" applyFont="1" applyFill="1" applyAlignment="1"/>
    <xf numFmtId="9" fontId="3" fillId="0" borderId="0" xfId="2" applyFont="1" applyFill="1" applyAlignment="1"/>
    <xf numFmtId="1" fontId="0" fillId="3" borderId="0" xfId="2" applyNumberFormat="1" applyFont="1" applyFill="1" applyAlignment="1"/>
    <xf numFmtId="0" fontId="2" fillId="0" borderId="0" xfId="0" quotePrefix="1" applyFont="1"/>
    <xf numFmtId="166" fontId="0" fillId="0" borderId="0" xfId="0" applyNumberFormat="1"/>
    <xf numFmtId="167" fontId="5" fillId="2" borderId="0" xfId="3" applyNumberFormat="1" applyAlignment="1"/>
    <xf numFmtId="0" fontId="0" fillId="0" borderId="6" xfId="0" applyNumberFormat="1" applyBorder="1"/>
    <xf numFmtId="0" fontId="0" fillId="0" borderId="0" xfId="0" applyAlignment="1">
      <alignment wrapText="1"/>
    </xf>
    <xf numFmtId="0" fontId="3" fillId="0" borderId="0" xfId="0" applyFont="1" applyAlignment="1">
      <alignment horizontal="center"/>
    </xf>
  </cellXfs>
  <cellStyles count="5">
    <cellStyle name="Comma" xfId="4" builtinId="3"/>
    <cellStyle name="Neutral" xfId="3" builtinId="28"/>
    <cellStyle name="Normal" xfId="0" builtinId="0"/>
    <cellStyle name="Normal 2" xfId="1" xr:uid="{0B5EB0D3-ED95-4058-BDF1-DB74D16324D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hilip Chao" id="{A97C1E69-638E-4011-AE39-BFC61F16BD68}" userId="ae8c631afd2b2eb6"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4" dT="2020-04-10T16:54:33.05" personId="{A97C1E69-638E-4011-AE39-BFC61F16BD68}" id="{1DAD3CDF-5C0F-4ED0-9A3A-B9EFA50D47CC}">
    <text>There are two speed set points - low and high.  The actual measured current will vary around the set point.  This tolerance setting determines whether the measured current represents low or high speed.  If it is in between, the model assumes the motor switched from low to high or vice versa at some point within the given hour.  If the current is below the low current minimum tolerance, the model assumes the the motor was shut off sometime during that hour.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8BE4E-7DD5-4A26-A82B-630A1E1D2F60}">
  <dimension ref="A1:G7"/>
  <sheetViews>
    <sheetView tabSelected="1" workbookViewId="0">
      <selection activeCell="F8" sqref="F8"/>
    </sheetView>
  </sheetViews>
  <sheetFormatPr defaultColWidth="8.7109375" defaultRowHeight="13.15"/>
  <cols>
    <col min="1" max="1" width="7" bestFit="1" customWidth="1"/>
    <col min="2" max="2" width="9.140625" bestFit="1" customWidth="1"/>
    <col min="3" max="3" width="14.7109375" bestFit="1" customWidth="1"/>
    <col min="4" max="4" width="60.7109375" bestFit="1" customWidth="1"/>
    <col min="5" max="5" width="21.28515625" bestFit="1" customWidth="1"/>
    <col min="6" max="6" width="61" customWidth="1"/>
    <col min="7" max="7" width="50.7109375" bestFit="1" customWidth="1"/>
  </cols>
  <sheetData>
    <row r="1" spans="1:7">
      <c r="A1" s="1" t="s">
        <v>0</v>
      </c>
      <c r="B1" s="1" t="s">
        <v>1</v>
      </c>
      <c r="C1" s="1" t="s">
        <v>2</v>
      </c>
      <c r="D1" s="1" t="s">
        <v>3</v>
      </c>
      <c r="E1" s="1" t="s">
        <v>4</v>
      </c>
      <c r="F1" s="1" t="s">
        <v>5</v>
      </c>
      <c r="G1" s="1" t="s">
        <v>6</v>
      </c>
    </row>
    <row r="2" spans="1:7">
      <c r="A2">
        <v>1</v>
      </c>
      <c r="B2" s="36">
        <v>43935</v>
      </c>
      <c r="C2" s="2" t="s">
        <v>7</v>
      </c>
      <c r="D2" s="2" t="s">
        <v>8</v>
      </c>
      <c r="E2" s="2" t="s">
        <v>9</v>
      </c>
      <c r="F2" s="2" t="s">
        <v>10</v>
      </c>
      <c r="G2" s="2" t="s">
        <v>11</v>
      </c>
    </row>
    <row r="3" spans="1:7">
      <c r="A3">
        <v>2</v>
      </c>
      <c r="B3" s="36">
        <v>43936</v>
      </c>
      <c r="C3" s="2" t="s">
        <v>12</v>
      </c>
      <c r="D3" s="2" t="s">
        <v>13</v>
      </c>
      <c r="E3" s="2" t="s">
        <v>14</v>
      </c>
      <c r="F3" s="2" t="s">
        <v>15</v>
      </c>
    </row>
    <row r="4" spans="1:7">
      <c r="A4">
        <v>3</v>
      </c>
      <c r="B4" s="36">
        <v>43963</v>
      </c>
      <c r="C4" t="s">
        <v>16</v>
      </c>
      <c r="D4" t="s">
        <v>17</v>
      </c>
      <c r="E4" t="s">
        <v>18</v>
      </c>
      <c r="F4" t="s">
        <v>19</v>
      </c>
    </row>
    <row r="5" spans="1:7">
      <c r="A5">
        <v>4</v>
      </c>
      <c r="B5" s="36">
        <v>45005</v>
      </c>
      <c r="C5" t="s">
        <v>20</v>
      </c>
      <c r="D5" t="s">
        <v>21</v>
      </c>
      <c r="E5" t="s">
        <v>22</v>
      </c>
      <c r="F5" t="s">
        <v>23</v>
      </c>
    </row>
    <row r="6" spans="1:7" ht="26.45">
      <c r="E6" t="s">
        <v>24</v>
      </c>
      <c r="F6" s="45" t="s">
        <v>25</v>
      </c>
    </row>
    <row r="7" spans="1:7">
      <c r="E7" t="s">
        <v>26</v>
      </c>
      <c r="F7"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5F4E8-111B-4059-A202-F8426B8C8044}">
  <dimension ref="A1:D62"/>
  <sheetViews>
    <sheetView zoomScale="90" zoomScaleNormal="90" workbookViewId="0">
      <selection activeCell="B14" sqref="B14"/>
    </sheetView>
  </sheetViews>
  <sheetFormatPr defaultColWidth="8.7109375" defaultRowHeight="13.15"/>
  <cols>
    <col min="1" max="1" width="26.7109375" bestFit="1" customWidth="1"/>
    <col min="2" max="2" width="84" customWidth="1"/>
    <col min="3" max="3" width="27" customWidth="1"/>
  </cols>
  <sheetData>
    <row r="1" spans="1:2">
      <c r="A1" s="1" t="s">
        <v>28</v>
      </c>
    </row>
    <row r="3" spans="1:2">
      <c r="A3" s="1" t="s">
        <v>29</v>
      </c>
    </row>
    <row r="4" spans="1:2">
      <c r="B4" s="2" t="s">
        <v>30</v>
      </c>
    </row>
    <row r="6" spans="1:2" ht="39.6">
      <c r="B6" s="33" t="s">
        <v>31</v>
      </c>
    </row>
    <row r="7" spans="1:2" ht="39.6">
      <c r="B7" s="33" t="s">
        <v>32</v>
      </c>
    </row>
    <row r="9" spans="1:2">
      <c r="A9" s="1" t="s">
        <v>33</v>
      </c>
    </row>
    <row r="10" spans="1:2" ht="13.9">
      <c r="B10" s="5" t="s">
        <v>34</v>
      </c>
    </row>
    <row r="11" spans="1:2" ht="27.6">
      <c r="A11">
        <v>1.1000000000000001</v>
      </c>
      <c r="B11" s="20" t="s">
        <v>35</v>
      </c>
    </row>
    <row r="12" spans="1:2" ht="13.9">
      <c r="B12" s="21" t="s">
        <v>36</v>
      </c>
    </row>
    <row r="13" spans="1:2" ht="13.9">
      <c r="B13" s="21" t="s">
        <v>37</v>
      </c>
    </row>
    <row r="14" spans="1:2" ht="28.15">
      <c r="B14" s="20" t="s">
        <v>38</v>
      </c>
    </row>
    <row r="15" spans="1:2" ht="27.6">
      <c r="A15">
        <v>1.2</v>
      </c>
      <c r="B15" s="20" t="s">
        <v>39</v>
      </c>
    </row>
    <row r="16" spans="1:2" ht="13.9">
      <c r="B16" s="21" t="s">
        <v>36</v>
      </c>
    </row>
    <row r="17" spans="1:4" ht="13.9">
      <c r="B17" s="21" t="s">
        <v>37</v>
      </c>
    </row>
    <row r="18" spans="1:4" ht="28.15">
      <c r="B18" s="20" t="s">
        <v>40</v>
      </c>
    </row>
    <row r="19" spans="1:4" ht="27.6">
      <c r="A19">
        <v>2</v>
      </c>
      <c r="B19" s="20" t="s">
        <v>41</v>
      </c>
    </row>
    <row r="20" spans="1:4" ht="13.9">
      <c r="A20">
        <v>3</v>
      </c>
      <c r="B20" s="20" t="s">
        <v>42</v>
      </c>
    </row>
    <row r="21" spans="1:4" ht="41.45">
      <c r="A21">
        <v>4</v>
      </c>
      <c r="B21" s="20" t="s">
        <v>43</v>
      </c>
    </row>
    <row r="22" spans="1:4" ht="13.9">
      <c r="B22" s="16"/>
    </row>
    <row r="23" spans="1:4">
      <c r="A23" s="1" t="s">
        <v>44</v>
      </c>
    </row>
    <row r="24" spans="1:4">
      <c r="A24" s="2" t="s">
        <v>45</v>
      </c>
      <c r="B24" s="22">
        <v>0.05</v>
      </c>
    </row>
    <row r="25" spans="1:4">
      <c r="A25" s="2" t="s">
        <v>46</v>
      </c>
      <c r="B25" s="40">
        <v>52</v>
      </c>
    </row>
    <row r="26" spans="1:4">
      <c r="B26" s="37"/>
    </row>
    <row r="27" spans="1:4">
      <c r="A27" s="1" t="s">
        <v>47</v>
      </c>
      <c r="B27" s="39" t="s">
        <v>48</v>
      </c>
      <c r="C27" s="1" t="s">
        <v>49</v>
      </c>
      <c r="D27" s="1" t="s">
        <v>50</v>
      </c>
    </row>
    <row r="28" spans="1:4">
      <c r="A28" t="s">
        <v>51</v>
      </c>
      <c r="B28" s="38" t="s">
        <v>52</v>
      </c>
      <c r="C28" s="2" t="s">
        <v>53</v>
      </c>
      <c r="D28" t="str">
        <f>ADDRESS(ROW(Sup_Low_Speed_Current),COLUMN(Sup_Low_Speed_Current),1,1)</f>
        <v>$E$4</v>
      </c>
    </row>
    <row r="29" spans="1:4">
      <c r="A29" t="s">
        <v>54</v>
      </c>
      <c r="B29" s="38" t="s">
        <v>55</v>
      </c>
      <c r="C29" s="2" t="s">
        <v>53</v>
      </c>
      <c r="D29" s="2" t="str">
        <f>ADDRESS(ROW(Sup_High_Speed_Current),COLUMN(Sup_High_Speed_Current),1,1)</f>
        <v>$E$5</v>
      </c>
    </row>
    <row r="30" spans="1:4">
      <c r="A30" t="s">
        <v>56</v>
      </c>
      <c r="B30" s="38" t="s">
        <v>57</v>
      </c>
      <c r="C30" s="2" t="s">
        <v>53</v>
      </c>
      <c r="D30" t="str">
        <f>ADDRESS(ROW(Sup_Low_Speed_Power),COLUMN(Sup_Low_Speed_Power),1,1)</f>
        <v>$F$4</v>
      </c>
    </row>
    <row r="31" spans="1:4">
      <c r="A31" t="s">
        <v>58</v>
      </c>
      <c r="B31" s="38" t="s">
        <v>59</v>
      </c>
      <c r="C31" s="2" t="s">
        <v>53</v>
      </c>
      <c r="D31" t="str">
        <f>ADDRESS(ROW(Sup_High_Speed_Power),COLUMN(Sup_High_Speed_Power),1,1)</f>
        <v>$F$5</v>
      </c>
    </row>
    <row r="32" spans="1:4">
      <c r="A32" t="s">
        <v>60</v>
      </c>
      <c r="B32" s="38" t="s">
        <v>61</v>
      </c>
      <c r="C32" s="2" t="s">
        <v>62</v>
      </c>
      <c r="D32" t="str">
        <f>ADDRESS(ROW(Ret_Low_Speed_Current),COLUMN(Ret_Low_Speed_Current),1,1)</f>
        <v>$E$4</v>
      </c>
    </row>
    <row r="33" spans="1:4">
      <c r="A33" t="s">
        <v>63</v>
      </c>
      <c r="B33" s="38" t="s">
        <v>64</v>
      </c>
      <c r="C33" s="2" t="s">
        <v>62</v>
      </c>
      <c r="D33" t="str">
        <f>ADDRESS(ROW(Ret_High_Speed_Current),COLUMN(Ret_High_Speed_Current),1,1)</f>
        <v>$E$5</v>
      </c>
    </row>
    <row r="34" spans="1:4">
      <c r="A34" t="s">
        <v>65</v>
      </c>
      <c r="B34" s="38" t="s">
        <v>66</v>
      </c>
      <c r="C34" s="2" t="s">
        <v>62</v>
      </c>
      <c r="D34" t="str">
        <f>ADDRESS(ROW(Ret_Low_Speed_Power),COLUMN(Ret_Low_Speed_Power),1,1)</f>
        <v>$F$4</v>
      </c>
    </row>
    <row r="35" spans="1:4">
      <c r="A35" t="s">
        <v>67</v>
      </c>
      <c r="B35" s="38" t="s">
        <v>68</v>
      </c>
      <c r="C35" s="2" t="s">
        <v>62</v>
      </c>
      <c r="D35" t="str">
        <f>ADDRESS(ROW(Ret_High_Speed_Power),COLUMN(Ret_High_Speed_Power),1,1)</f>
        <v>$F$5</v>
      </c>
    </row>
    <row r="36" spans="1:4">
      <c r="A36" s="2" t="s">
        <v>69</v>
      </c>
      <c r="B36" s="38" t="s">
        <v>70</v>
      </c>
      <c r="C36" s="41" t="s">
        <v>71</v>
      </c>
      <c r="D36" t="str">
        <f>ADDRESS(ROW(Sup_Low_Speed_Min_Current),COLUMN(Sup_Low_Speed_Min_Current),1,1)</f>
        <v>$O$2</v>
      </c>
    </row>
    <row r="37" spans="1:4">
      <c r="A37" s="2" t="s">
        <v>72</v>
      </c>
      <c r="B37" s="38" t="s">
        <v>73</v>
      </c>
      <c r="C37" s="41" t="s">
        <v>71</v>
      </c>
      <c r="D37" t="str">
        <f>ADDRESS(ROW(Sup_Low_Speed_Max_Current),COLUMN(Sup_Low_Speed_Max_Current),1,1)</f>
        <v>$O$3</v>
      </c>
    </row>
    <row r="38" spans="1:4">
      <c r="A38" s="2" t="s">
        <v>74</v>
      </c>
      <c r="B38" s="38" t="s">
        <v>75</v>
      </c>
      <c r="C38" s="41" t="s">
        <v>71</v>
      </c>
      <c r="D38" t="str">
        <f>ADDRESS(ROW(Sup_High_Speed_Min_Current),COLUMN(Sup_High_Speed_Min_Current),1,1)</f>
        <v>$O$4</v>
      </c>
    </row>
    <row r="39" spans="1:4">
      <c r="A39" s="2" t="s">
        <v>76</v>
      </c>
      <c r="B39" s="38" t="s">
        <v>77</v>
      </c>
      <c r="C39" s="41" t="s">
        <v>71</v>
      </c>
      <c r="D39" t="str">
        <f>ADDRESS(ROW(Sup_High_Speed_Max_Current),COLUMN(Sup_High_Speed_Max_Current),1,1)</f>
        <v>$O$5</v>
      </c>
    </row>
    <row r="40" spans="1:4">
      <c r="A40" s="2" t="s">
        <v>78</v>
      </c>
      <c r="B40" s="38" t="s">
        <v>79</v>
      </c>
      <c r="C40" s="41" t="s">
        <v>71</v>
      </c>
      <c r="D40" t="str">
        <f>ADDRESS(ROW(Ret_Low_Speed_Min_Current),COLUMN(Ret_Low_Speed_Min_Current),1,1)</f>
        <v>$R$2</v>
      </c>
    </row>
    <row r="41" spans="1:4">
      <c r="A41" s="2" t="s">
        <v>80</v>
      </c>
      <c r="B41" s="38" t="s">
        <v>81</v>
      </c>
      <c r="C41" s="41" t="s">
        <v>71</v>
      </c>
      <c r="D41" t="str">
        <f>ADDRESS(ROW(Ret_Low_Speed_Max_Current),COLUMN(Ret_Low_Speed_Max_Current),1,1)</f>
        <v>$R$3</v>
      </c>
    </row>
    <row r="42" spans="1:4">
      <c r="A42" s="2" t="s">
        <v>82</v>
      </c>
      <c r="B42" s="38" t="s">
        <v>83</v>
      </c>
      <c r="C42" s="41" t="s">
        <v>71</v>
      </c>
      <c r="D42" t="str">
        <f>ADDRESS(ROW(Ret_High_Speed_Min_Current),COLUMN(Ret_High_Speed_Min_Current),1,1)</f>
        <v>$R$4</v>
      </c>
    </row>
    <row r="43" spans="1:4">
      <c r="A43" s="2" t="s">
        <v>84</v>
      </c>
      <c r="B43" s="38" t="s">
        <v>85</v>
      </c>
      <c r="C43" s="41" t="s">
        <v>71</v>
      </c>
      <c r="D43" t="str">
        <f>ADDRESS(ROW(Ret_High_Speed_Max_Current),COLUMN(Ret_High_Speed_Max_Current),1,1)</f>
        <v>$R$5</v>
      </c>
    </row>
    <row r="44" spans="1:4">
      <c r="B44" s="38"/>
    </row>
    <row r="46" spans="1:4">
      <c r="A46" s="1" t="s">
        <v>86</v>
      </c>
    </row>
    <row r="47" spans="1:4">
      <c r="B47" t="s">
        <v>87</v>
      </c>
    </row>
    <row r="53" spans="2:2" ht="13.9">
      <c r="B53" s="16"/>
    </row>
    <row r="54" spans="2:2" ht="13.9">
      <c r="B54" s="19"/>
    </row>
    <row r="55" spans="2:2" ht="13.9">
      <c r="B55" s="18"/>
    </row>
    <row r="56" spans="2:2" ht="13.9">
      <c r="B56" s="19"/>
    </row>
    <row r="57" spans="2:2" ht="13.9">
      <c r="B57" s="18"/>
    </row>
    <row r="58" spans="2:2" ht="13.9">
      <c r="B58" s="19"/>
    </row>
    <row r="59" spans="2:2" ht="13.9">
      <c r="B59" s="18"/>
    </row>
    <row r="60" spans="2:2" ht="13.9">
      <c r="B60" s="19"/>
    </row>
    <row r="61" spans="2:2" ht="13.9">
      <c r="B61" s="18"/>
    </row>
    <row r="62" spans="2:2" ht="13.9">
      <c r="B62" s="17"/>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7E83-88C3-4B87-8F20-4E09107099E6}">
  <sheetPr>
    <tabColor theme="6"/>
  </sheetPr>
  <dimension ref="A1:F1432"/>
  <sheetViews>
    <sheetView zoomScaleNormal="100" workbookViewId="0">
      <selection activeCell="D6" sqref="D6"/>
    </sheetView>
  </sheetViews>
  <sheetFormatPr defaultColWidth="8.7109375" defaultRowHeight="13.15"/>
  <cols>
    <col min="1" max="1" width="16.7109375" bestFit="1" customWidth="1"/>
    <col min="2" max="2" width="39.140625" bestFit="1" customWidth="1"/>
    <col min="4" max="4" width="22.42578125" customWidth="1"/>
    <col min="5" max="5" width="14.28515625" bestFit="1" customWidth="1"/>
    <col min="6" max="6" width="23.140625" bestFit="1" customWidth="1"/>
  </cols>
  <sheetData>
    <row r="1" spans="1:6">
      <c r="A1" s="1" t="s">
        <v>88</v>
      </c>
      <c r="B1" s="1" t="s">
        <v>89</v>
      </c>
    </row>
    <row r="2" spans="1:6" ht="13.9">
      <c r="A2" s="6">
        <v>44880.75</v>
      </c>
      <c r="B2" s="4">
        <v>0.63290000000000002</v>
      </c>
    </row>
    <row r="3" spans="1:6" ht="13.9">
      <c r="A3" s="6">
        <v>44880.791666666664</v>
      </c>
      <c r="B3" s="4">
        <v>0.65310000000000001</v>
      </c>
      <c r="E3" s="1" t="s">
        <v>90</v>
      </c>
      <c r="F3" s="1" t="s">
        <v>91</v>
      </c>
    </row>
    <row r="4" spans="1:6" ht="13.9">
      <c r="A4" s="6">
        <v>44880.833333333336</v>
      </c>
      <c r="B4" s="4">
        <v>0.65380000000000005</v>
      </c>
      <c r="D4" s="2" t="s">
        <v>92</v>
      </c>
      <c r="E4" s="43">
        <v>0.64910759259259365</v>
      </c>
      <c r="F4" s="4">
        <v>0.246</v>
      </c>
    </row>
    <row r="5" spans="1:6" ht="13.9">
      <c r="A5" s="6">
        <v>44880.875</v>
      </c>
      <c r="B5" s="4">
        <v>0.1694</v>
      </c>
      <c r="D5" s="2" t="s">
        <v>93</v>
      </c>
      <c r="E5" s="43">
        <v>1.2041384615384618</v>
      </c>
      <c r="F5" s="4">
        <v>0.49199999999999999</v>
      </c>
    </row>
    <row r="6" spans="1:6" ht="13.9">
      <c r="A6" s="6">
        <v>44880.916666666664</v>
      </c>
      <c r="B6" s="4">
        <v>7.6E-3</v>
      </c>
    </row>
    <row r="7" spans="1:6" ht="13.9">
      <c r="A7" s="6">
        <v>44880.958333333336</v>
      </c>
      <c r="B7" s="4">
        <v>7.6E-3</v>
      </c>
    </row>
    <row r="8" spans="1:6" ht="13.9">
      <c r="A8" s="6">
        <v>44881</v>
      </c>
      <c r="B8" s="4">
        <v>7.6E-3</v>
      </c>
    </row>
    <row r="9" spans="1:6" ht="13.9">
      <c r="A9" s="6">
        <v>44881.041666666664</v>
      </c>
      <c r="B9" s="4">
        <v>7.6E-3</v>
      </c>
    </row>
    <row r="10" spans="1:6" ht="13.9">
      <c r="A10" s="6">
        <v>44881.083333333336</v>
      </c>
      <c r="B10" s="4">
        <v>7.6E-3</v>
      </c>
    </row>
    <row r="11" spans="1:6" ht="13.9">
      <c r="A11" s="6">
        <v>44881.125</v>
      </c>
      <c r="B11" s="4">
        <v>7.6E-3</v>
      </c>
    </row>
    <row r="12" spans="1:6" ht="13.9">
      <c r="A12" s="6">
        <v>44881.166666666664</v>
      </c>
      <c r="B12" s="4">
        <v>7.6E-3</v>
      </c>
    </row>
    <row r="13" spans="1:6" ht="13.9">
      <c r="A13" s="6">
        <v>44881.208333333336</v>
      </c>
      <c r="B13" s="4">
        <v>7.6E-3</v>
      </c>
    </row>
    <row r="14" spans="1:6" ht="13.9">
      <c r="A14" s="6">
        <v>44881.25</v>
      </c>
      <c r="B14" s="4">
        <v>0.65990000000000004</v>
      </c>
    </row>
    <row r="15" spans="1:6" ht="13.9">
      <c r="A15" s="6">
        <v>44881.291666666664</v>
      </c>
      <c r="B15" s="4">
        <v>0.64470000000000005</v>
      </c>
    </row>
    <row r="16" spans="1:6" ht="13.9">
      <c r="A16" s="6">
        <v>44881.333333333336</v>
      </c>
      <c r="B16" s="4">
        <v>0.64959999999999996</v>
      </c>
    </row>
    <row r="17" spans="1:2" ht="13.9">
      <c r="A17" s="6">
        <v>44881.375</v>
      </c>
      <c r="B17" s="4">
        <v>0.6512</v>
      </c>
    </row>
    <row r="18" spans="1:2" ht="13.9">
      <c r="A18" s="6">
        <v>44881.416666666664</v>
      </c>
      <c r="B18" s="4">
        <v>0.65</v>
      </c>
    </row>
    <row r="19" spans="1:2" ht="13.9">
      <c r="A19" s="6">
        <v>44881.458333333336</v>
      </c>
      <c r="B19" s="4">
        <v>0.64770000000000005</v>
      </c>
    </row>
    <row r="20" spans="1:2" ht="13.9">
      <c r="A20" s="6">
        <v>44881.5</v>
      </c>
      <c r="B20" s="4">
        <v>0.64659999999999995</v>
      </c>
    </row>
    <row r="21" spans="1:2" ht="13.9">
      <c r="A21" s="6">
        <v>44881.541666666664</v>
      </c>
      <c r="B21" s="4">
        <v>0.64810000000000001</v>
      </c>
    </row>
    <row r="22" spans="1:2" ht="13.9">
      <c r="A22" s="6">
        <v>44881.583333333336</v>
      </c>
      <c r="B22" s="4">
        <v>0.6462</v>
      </c>
    </row>
    <row r="23" spans="1:2" ht="13.9">
      <c r="A23" s="6">
        <v>44881.625</v>
      </c>
      <c r="B23" s="4">
        <v>0.64739999999999998</v>
      </c>
    </row>
    <row r="24" spans="1:2" ht="13.9">
      <c r="A24" s="6">
        <v>44881.666666666664</v>
      </c>
      <c r="B24" s="4">
        <v>0.6462</v>
      </c>
    </row>
    <row r="25" spans="1:2" ht="13.9">
      <c r="A25" s="6">
        <v>44881.708333333336</v>
      </c>
      <c r="B25" s="4">
        <v>0.64739999999999998</v>
      </c>
    </row>
    <row r="26" spans="1:2" ht="13.9">
      <c r="A26" s="6">
        <v>44881.75</v>
      </c>
      <c r="B26" s="4">
        <v>0.64959999999999996</v>
      </c>
    </row>
    <row r="27" spans="1:2" ht="13.9">
      <c r="A27" s="6">
        <v>44881.791666666664</v>
      </c>
      <c r="B27" s="4">
        <v>0.6512</v>
      </c>
    </row>
    <row r="28" spans="1:2" ht="13.9">
      <c r="A28" s="6">
        <v>44881.833333333336</v>
      </c>
      <c r="B28" s="4">
        <v>0.65200000000000002</v>
      </c>
    </row>
    <row r="29" spans="1:2" ht="13.9">
      <c r="A29" s="6">
        <v>44881.875</v>
      </c>
      <c r="B29" s="4">
        <v>0.16980000000000001</v>
      </c>
    </row>
    <row r="30" spans="1:2" ht="13.9">
      <c r="A30" s="6">
        <v>44881.916666666664</v>
      </c>
      <c r="B30" s="4">
        <v>7.6E-3</v>
      </c>
    </row>
    <row r="31" spans="1:2" ht="13.9">
      <c r="A31" s="6">
        <v>44881.958333333336</v>
      </c>
      <c r="B31" s="4">
        <v>7.6E-3</v>
      </c>
    </row>
    <row r="32" spans="1:2" ht="13.9">
      <c r="A32" s="6">
        <v>44882</v>
      </c>
      <c r="B32" s="4">
        <v>7.6E-3</v>
      </c>
    </row>
    <row r="33" spans="1:2" ht="13.9">
      <c r="A33" s="6">
        <v>44882.041666666664</v>
      </c>
      <c r="B33" s="4">
        <v>7.6E-3</v>
      </c>
    </row>
    <row r="34" spans="1:2" ht="13.9">
      <c r="A34" s="6">
        <v>44882.083333333336</v>
      </c>
      <c r="B34" s="4">
        <v>7.6E-3</v>
      </c>
    </row>
    <row r="35" spans="1:2" ht="13.9">
      <c r="A35" s="6">
        <v>44882.125</v>
      </c>
      <c r="B35" s="4">
        <v>7.6E-3</v>
      </c>
    </row>
    <row r="36" spans="1:2" ht="13.9">
      <c r="A36" s="6">
        <v>44882.166666666664</v>
      </c>
      <c r="B36" s="4">
        <v>7.6E-3</v>
      </c>
    </row>
    <row r="37" spans="1:2" ht="13.9">
      <c r="A37" s="6">
        <v>44882.208333333336</v>
      </c>
      <c r="B37" s="4">
        <v>7.6E-3</v>
      </c>
    </row>
    <row r="38" spans="1:2" ht="13.9">
      <c r="A38" s="6">
        <v>44882.25</v>
      </c>
      <c r="B38" s="4">
        <v>0.66069999999999995</v>
      </c>
    </row>
    <row r="39" spans="1:2" ht="13.9">
      <c r="A39" s="6">
        <v>44882.291666666664</v>
      </c>
      <c r="B39" s="4">
        <v>0.64700000000000002</v>
      </c>
    </row>
    <row r="40" spans="1:2" ht="13.9">
      <c r="A40" s="6">
        <v>44882.333333333336</v>
      </c>
      <c r="B40" s="4">
        <v>0.6462</v>
      </c>
    </row>
    <row r="41" spans="1:2" ht="13.9">
      <c r="A41" s="6">
        <v>44882.375</v>
      </c>
      <c r="B41" s="4">
        <v>0.64700000000000002</v>
      </c>
    </row>
    <row r="42" spans="1:2" ht="13.9">
      <c r="A42" s="6">
        <v>44882.416666666664</v>
      </c>
      <c r="B42" s="4">
        <v>0.64470000000000005</v>
      </c>
    </row>
    <row r="43" spans="1:2" ht="13.9">
      <c r="A43" s="6">
        <v>44882.458333333336</v>
      </c>
      <c r="B43" s="4">
        <v>0.64510000000000001</v>
      </c>
    </row>
    <row r="44" spans="1:2" ht="13.9">
      <c r="A44" s="6">
        <v>44882.5</v>
      </c>
      <c r="B44" s="4">
        <v>0.64590000000000003</v>
      </c>
    </row>
    <row r="45" spans="1:2" ht="13.9">
      <c r="A45" s="6">
        <v>44882.541666666664</v>
      </c>
      <c r="B45" s="4">
        <v>0.64510000000000001</v>
      </c>
    </row>
    <row r="46" spans="1:2" ht="13.9">
      <c r="A46" s="6">
        <v>44882.583333333336</v>
      </c>
      <c r="B46" s="4">
        <v>0.6462</v>
      </c>
    </row>
    <row r="47" spans="1:2" ht="13.9">
      <c r="A47" s="6">
        <v>44882.625</v>
      </c>
      <c r="B47" s="4">
        <v>0.6462</v>
      </c>
    </row>
    <row r="48" spans="1:2" ht="13.9">
      <c r="A48" s="6">
        <v>44882.666666666664</v>
      </c>
      <c r="B48" s="4">
        <v>0.64549999999999996</v>
      </c>
    </row>
    <row r="49" spans="1:2" ht="13.9">
      <c r="A49" s="6">
        <v>44882.708333333336</v>
      </c>
      <c r="B49" s="4">
        <v>0.64470000000000005</v>
      </c>
    </row>
    <row r="50" spans="1:2" ht="13.9">
      <c r="A50" s="6">
        <v>44882.75</v>
      </c>
      <c r="B50" s="4">
        <v>0.64590000000000003</v>
      </c>
    </row>
    <row r="51" spans="1:2" ht="13.9">
      <c r="A51" s="6">
        <v>44882.791666666664</v>
      </c>
      <c r="B51" s="4">
        <v>0.64659999999999995</v>
      </c>
    </row>
    <row r="52" spans="1:2" ht="13.9">
      <c r="A52" s="6">
        <v>44882.833333333336</v>
      </c>
      <c r="B52" s="4">
        <v>0.64700000000000002</v>
      </c>
    </row>
    <row r="53" spans="1:2" ht="13.9">
      <c r="A53" s="6">
        <v>44882.875</v>
      </c>
      <c r="B53" s="4">
        <v>0.1678</v>
      </c>
    </row>
    <row r="54" spans="1:2" ht="13.9">
      <c r="A54" s="6">
        <v>44882.916666666664</v>
      </c>
      <c r="B54" s="4">
        <v>7.6E-3</v>
      </c>
    </row>
    <row r="55" spans="1:2" ht="13.9">
      <c r="A55" s="6">
        <v>44882.958333333336</v>
      </c>
      <c r="B55" s="4">
        <v>7.6E-3</v>
      </c>
    </row>
    <row r="56" spans="1:2" ht="13.9">
      <c r="A56" s="6">
        <v>44883</v>
      </c>
      <c r="B56" s="4">
        <v>6.4999999999999997E-3</v>
      </c>
    </row>
    <row r="57" spans="1:2" ht="13.9">
      <c r="A57" s="6">
        <v>44883.041666666664</v>
      </c>
      <c r="B57" s="4">
        <v>6.1000000000000004E-3</v>
      </c>
    </row>
    <row r="58" spans="1:2" ht="13.9">
      <c r="A58" s="6">
        <v>44883.083333333336</v>
      </c>
      <c r="B58" s="4">
        <v>6.1000000000000004E-3</v>
      </c>
    </row>
    <row r="59" spans="1:2" ht="13.9">
      <c r="A59" s="6">
        <v>44883.125</v>
      </c>
      <c r="B59" s="4">
        <v>6.1000000000000004E-3</v>
      </c>
    </row>
    <row r="60" spans="1:2" ht="13.9">
      <c r="A60" s="6">
        <v>44883.166666666664</v>
      </c>
      <c r="B60" s="4">
        <v>6.1000000000000004E-3</v>
      </c>
    </row>
    <row r="61" spans="1:2" ht="13.9">
      <c r="A61" s="6">
        <v>44883.208333333336</v>
      </c>
      <c r="B61" s="4">
        <v>6.1000000000000004E-3</v>
      </c>
    </row>
    <row r="62" spans="1:2" ht="13.9">
      <c r="A62" s="6">
        <v>44883.25</v>
      </c>
      <c r="B62" s="4">
        <v>0.66600000000000004</v>
      </c>
    </row>
    <row r="63" spans="1:2" ht="13.9">
      <c r="A63" s="6">
        <v>44883.291666666664</v>
      </c>
      <c r="B63" s="4">
        <v>0.64959999999999996</v>
      </c>
    </row>
    <row r="64" spans="1:2" ht="13.9">
      <c r="A64" s="6">
        <v>44883.333333333336</v>
      </c>
      <c r="B64" s="4">
        <v>0.64700000000000002</v>
      </c>
    </row>
    <row r="65" spans="1:2" ht="13.9">
      <c r="A65" s="6">
        <v>44883.375</v>
      </c>
      <c r="B65" s="4">
        <v>0.64739999999999998</v>
      </c>
    </row>
    <row r="66" spans="1:2" ht="13.9">
      <c r="A66" s="6">
        <v>44883.416666666664</v>
      </c>
      <c r="B66" s="4">
        <v>0.64580000000000004</v>
      </c>
    </row>
    <row r="67" spans="1:2" ht="13.9">
      <c r="A67" s="6">
        <v>44883.458333333336</v>
      </c>
      <c r="B67" s="4">
        <v>0.64700000000000002</v>
      </c>
    </row>
    <row r="68" spans="1:2" ht="13.9">
      <c r="A68" s="6">
        <v>44883.5</v>
      </c>
      <c r="B68" s="4">
        <v>0.64700000000000002</v>
      </c>
    </row>
    <row r="69" spans="1:2" ht="13.9">
      <c r="A69" s="6">
        <v>44883.541666666664</v>
      </c>
      <c r="B69" s="4">
        <v>0.64659999999999995</v>
      </c>
    </row>
    <row r="70" spans="1:2" ht="13.9">
      <c r="A70" s="6">
        <v>44883.583333333336</v>
      </c>
      <c r="B70" s="4">
        <v>0.64810000000000001</v>
      </c>
    </row>
    <row r="71" spans="1:2" ht="13.9">
      <c r="A71" s="6">
        <v>44883.625</v>
      </c>
      <c r="B71" s="4">
        <v>0.64739999999999998</v>
      </c>
    </row>
    <row r="72" spans="1:2" ht="13.9">
      <c r="A72" s="6">
        <v>44883.666666666664</v>
      </c>
      <c r="B72" s="4">
        <v>0.64580000000000004</v>
      </c>
    </row>
    <row r="73" spans="1:2" ht="13.9">
      <c r="A73" s="6">
        <v>44883.708333333336</v>
      </c>
      <c r="B73" s="4">
        <v>0.64590000000000003</v>
      </c>
    </row>
    <row r="74" spans="1:2" ht="13.9">
      <c r="A74" s="6">
        <v>44883.75</v>
      </c>
      <c r="B74" s="4">
        <v>0.64659999999999995</v>
      </c>
    </row>
    <row r="75" spans="1:2" ht="13.9">
      <c r="A75" s="6">
        <v>44883.791666666664</v>
      </c>
      <c r="B75" s="4">
        <v>0.64810000000000001</v>
      </c>
    </row>
    <row r="76" spans="1:2" ht="13.9">
      <c r="A76" s="6">
        <v>44883.833333333336</v>
      </c>
      <c r="B76" s="4">
        <v>0.65</v>
      </c>
    </row>
    <row r="77" spans="1:2" ht="13.9">
      <c r="A77" s="6">
        <v>44883.875</v>
      </c>
      <c r="B77" s="4">
        <v>0.1678</v>
      </c>
    </row>
    <row r="78" spans="1:2" ht="13.9">
      <c r="A78" s="6">
        <v>44883.916666666664</v>
      </c>
      <c r="B78" s="4">
        <v>7.6E-3</v>
      </c>
    </row>
    <row r="79" spans="1:2" ht="13.9">
      <c r="A79" s="6">
        <v>44883.958333333336</v>
      </c>
      <c r="B79" s="4">
        <v>6.4999999999999997E-3</v>
      </c>
    </row>
    <row r="80" spans="1:2" ht="13.9">
      <c r="A80" s="6">
        <v>44884</v>
      </c>
      <c r="B80" s="4">
        <v>6.1000000000000004E-3</v>
      </c>
    </row>
    <row r="81" spans="1:2" ht="13.9">
      <c r="A81" s="6">
        <v>44884.041666666664</v>
      </c>
      <c r="B81" s="4">
        <v>6.1000000000000004E-3</v>
      </c>
    </row>
    <row r="82" spans="1:2" ht="13.9">
      <c r="A82" s="6">
        <v>44884.083333333336</v>
      </c>
      <c r="B82" s="4">
        <v>6.1000000000000004E-3</v>
      </c>
    </row>
    <row r="83" spans="1:2" ht="13.9">
      <c r="A83" s="6">
        <v>44884.125</v>
      </c>
      <c r="B83" s="4">
        <v>6.1000000000000004E-3</v>
      </c>
    </row>
    <row r="84" spans="1:2" ht="13.9">
      <c r="A84" s="6">
        <v>44884.166666666664</v>
      </c>
      <c r="B84" s="4">
        <v>6.1000000000000004E-3</v>
      </c>
    </row>
    <row r="85" spans="1:2" ht="13.9">
      <c r="A85" s="6">
        <v>44884.208333333336</v>
      </c>
      <c r="B85" s="4">
        <v>6.1000000000000004E-3</v>
      </c>
    </row>
    <row r="86" spans="1:2" ht="13.9">
      <c r="A86" s="6">
        <v>44884.25</v>
      </c>
      <c r="B86" s="4">
        <v>6.1000000000000004E-3</v>
      </c>
    </row>
    <row r="87" spans="1:2" ht="13.9">
      <c r="A87" s="6">
        <v>44884.291666666664</v>
      </c>
      <c r="B87" s="4">
        <v>6.1000000000000004E-3</v>
      </c>
    </row>
    <row r="88" spans="1:2" ht="13.9">
      <c r="A88" s="6">
        <v>44884.333333333336</v>
      </c>
      <c r="B88" s="4">
        <v>6.1000000000000004E-3</v>
      </c>
    </row>
    <row r="89" spans="1:2" ht="13.9">
      <c r="A89" s="6">
        <v>44884.375</v>
      </c>
      <c r="B89" s="4">
        <v>6.1000000000000004E-3</v>
      </c>
    </row>
    <row r="90" spans="1:2" ht="13.9">
      <c r="A90" s="6">
        <v>44884.416666666664</v>
      </c>
      <c r="B90" s="4">
        <v>6.1000000000000004E-3</v>
      </c>
    </row>
    <row r="91" spans="1:2" ht="13.9">
      <c r="A91" s="6">
        <v>44884.458333333336</v>
      </c>
      <c r="B91" s="4">
        <v>6.1000000000000004E-3</v>
      </c>
    </row>
    <row r="92" spans="1:2" ht="13.9">
      <c r="A92" s="6">
        <v>44884.5</v>
      </c>
      <c r="B92" s="4">
        <v>6.1000000000000004E-3</v>
      </c>
    </row>
    <row r="93" spans="1:2" ht="13.9">
      <c r="A93" s="6">
        <v>44884.541666666664</v>
      </c>
      <c r="B93" s="4">
        <v>6.1000000000000004E-3</v>
      </c>
    </row>
    <row r="94" spans="1:2" ht="13.9">
      <c r="A94" s="6">
        <v>44884.583333333336</v>
      </c>
      <c r="B94" s="4">
        <v>6.1000000000000004E-3</v>
      </c>
    </row>
    <row r="95" spans="1:2" ht="13.9">
      <c r="A95" s="6">
        <v>44884.625</v>
      </c>
      <c r="B95" s="4">
        <v>6.1000000000000004E-3</v>
      </c>
    </row>
    <row r="96" spans="1:2" ht="13.9">
      <c r="A96" s="6">
        <v>44884.666666666664</v>
      </c>
      <c r="B96" s="4">
        <v>6.1000000000000004E-3</v>
      </c>
    </row>
    <row r="97" spans="1:2" ht="13.9">
      <c r="A97" s="6">
        <v>44884.708333333336</v>
      </c>
      <c r="B97" s="4">
        <v>6.1000000000000004E-3</v>
      </c>
    </row>
    <row r="98" spans="1:2" ht="13.9">
      <c r="A98" s="6">
        <v>44884.75</v>
      </c>
      <c r="B98" s="4">
        <v>6.1000000000000004E-3</v>
      </c>
    </row>
    <row r="99" spans="1:2" ht="13.9">
      <c r="A99" s="6">
        <v>44884.791666666664</v>
      </c>
      <c r="B99" s="4">
        <v>6.1000000000000004E-3</v>
      </c>
    </row>
    <row r="100" spans="1:2" ht="13.9">
      <c r="A100" s="6">
        <v>44884.833333333336</v>
      </c>
      <c r="B100" s="4">
        <v>6.1000000000000004E-3</v>
      </c>
    </row>
    <row r="101" spans="1:2" ht="13.9">
      <c r="A101" s="6">
        <v>44884.875</v>
      </c>
      <c r="B101" s="4">
        <v>6.1000000000000004E-3</v>
      </c>
    </row>
    <row r="102" spans="1:2" ht="13.9">
      <c r="A102" s="6">
        <v>44884.916666666664</v>
      </c>
      <c r="B102" s="4">
        <v>6.4999999999999997E-3</v>
      </c>
    </row>
    <row r="103" spans="1:2" ht="13.9">
      <c r="A103" s="6">
        <v>44884.958333333336</v>
      </c>
      <c r="B103" s="4">
        <v>6.4999999999999997E-3</v>
      </c>
    </row>
    <row r="104" spans="1:2" ht="13.9">
      <c r="A104" s="6">
        <v>44885</v>
      </c>
      <c r="B104" s="4">
        <v>6.4999999999999997E-3</v>
      </c>
    </row>
    <row r="105" spans="1:2" ht="13.9">
      <c r="A105" s="6">
        <v>44885.041666666664</v>
      </c>
      <c r="B105" s="4">
        <v>6.4999999999999997E-3</v>
      </c>
    </row>
    <row r="106" spans="1:2" ht="13.9">
      <c r="A106" s="6">
        <v>44885.083333333336</v>
      </c>
      <c r="B106" s="4">
        <v>6.1000000000000004E-3</v>
      </c>
    </row>
    <row r="107" spans="1:2" ht="13.9">
      <c r="A107" s="6">
        <v>44885.125</v>
      </c>
      <c r="B107" s="4">
        <v>6.1000000000000004E-3</v>
      </c>
    </row>
    <row r="108" spans="1:2" ht="13.9">
      <c r="A108" s="6">
        <v>44885.166666666664</v>
      </c>
      <c r="B108" s="4">
        <v>6.1000000000000004E-3</v>
      </c>
    </row>
    <row r="109" spans="1:2" ht="13.9">
      <c r="A109" s="6">
        <v>44885.208333333336</v>
      </c>
      <c r="B109" s="4">
        <v>6.1000000000000004E-3</v>
      </c>
    </row>
    <row r="110" spans="1:2" ht="13.9">
      <c r="A110" s="6">
        <v>44885.25</v>
      </c>
      <c r="B110" s="4">
        <v>6.1000000000000004E-3</v>
      </c>
    </row>
    <row r="111" spans="1:2" ht="13.9">
      <c r="A111" s="6">
        <v>44885.291666666664</v>
      </c>
      <c r="B111" s="4">
        <v>6.1000000000000004E-3</v>
      </c>
    </row>
    <row r="112" spans="1:2" ht="13.9">
      <c r="A112" s="6">
        <v>44885.333333333336</v>
      </c>
      <c r="B112" s="4">
        <v>6.1000000000000004E-3</v>
      </c>
    </row>
    <row r="113" spans="1:2" ht="13.9">
      <c r="A113" s="6">
        <v>44885.375</v>
      </c>
      <c r="B113" s="4">
        <v>6.1000000000000004E-3</v>
      </c>
    </row>
    <row r="114" spans="1:2" ht="13.9">
      <c r="A114" s="6">
        <v>44885.416666666664</v>
      </c>
      <c r="B114" s="4">
        <v>6.1000000000000004E-3</v>
      </c>
    </row>
    <row r="115" spans="1:2" ht="13.9">
      <c r="A115" s="6">
        <v>44885.458333333336</v>
      </c>
      <c r="B115" s="4">
        <v>6.1000000000000004E-3</v>
      </c>
    </row>
    <row r="116" spans="1:2" ht="13.9">
      <c r="A116" s="6">
        <v>44885.5</v>
      </c>
      <c r="B116" s="4">
        <v>6.1000000000000004E-3</v>
      </c>
    </row>
    <row r="117" spans="1:2" ht="13.9">
      <c r="A117" s="6">
        <v>44885.541666666664</v>
      </c>
      <c r="B117" s="4">
        <v>6.1000000000000004E-3</v>
      </c>
    </row>
    <row r="118" spans="1:2" ht="13.9">
      <c r="A118" s="6">
        <v>44885.583333333336</v>
      </c>
      <c r="B118" s="4">
        <v>6.1000000000000004E-3</v>
      </c>
    </row>
    <row r="119" spans="1:2" ht="13.9">
      <c r="A119" s="6">
        <v>44885.625</v>
      </c>
      <c r="B119" s="4">
        <v>6.1000000000000004E-3</v>
      </c>
    </row>
    <row r="120" spans="1:2" ht="13.9">
      <c r="A120" s="6">
        <v>44885.666666666664</v>
      </c>
      <c r="B120" s="4">
        <v>6.1000000000000004E-3</v>
      </c>
    </row>
    <row r="121" spans="1:2" ht="13.9">
      <c r="A121" s="6">
        <v>44885.708333333336</v>
      </c>
      <c r="B121" s="4">
        <v>6.1000000000000004E-3</v>
      </c>
    </row>
    <row r="122" spans="1:2" ht="13.9">
      <c r="A122" s="6">
        <v>44885.75</v>
      </c>
      <c r="B122" s="4">
        <v>6.1000000000000004E-3</v>
      </c>
    </row>
    <row r="123" spans="1:2" ht="13.9">
      <c r="A123" s="6">
        <v>44885.791666666664</v>
      </c>
      <c r="B123" s="4">
        <v>6.1000000000000004E-3</v>
      </c>
    </row>
    <row r="124" spans="1:2" ht="13.9">
      <c r="A124" s="6">
        <v>44885.833333333336</v>
      </c>
      <c r="B124" s="4">
        <v>6.1000000000000004E-3</v>
      </c>
    </row>
    <row r="125" spans="1:2" ht="13.9">
      <c r="A125" s="6">
        <v>44885.875</v>
      </c>
      <c r="B125" s="4">
        <v>6.1000000000000004E-3</v>
      </c>
    </row>
    <row r="126" spans="1:2" ht="13.9">
      <c r="A126" s="6">
        <v>44885.916666666664</v>
      </c>
      <c r="B126" s="4">
        <v>6.1000000000000004E-3</v>
      </c>
    </row>
    <row r="127" spans="1:2" ht="13.9">
      <c r="A127" s="6">
        <v>44885.958333333336</v>
      </c>
      <c r="B127" s="4">
        <v>6.1000000000000004E-3</v>
      </c>
    </row>
    <row r="128" spans="1:2" ht="13.9">
      <c r="A128" s="6">
        <v>44886</v>
      </c>
      <c r="B128" s="4">
        <v>6.1000000000000004E-3</v>
      </c>
    </row>
    <row r="129" spans="1:2" ht="13.9">
      <c r="A129" s="6">
        <v>44886.041666666664</v>
      </c>
      <c r="B129" s="4">
        <v>6.1000000000000004E-3</v>
      </c>
    </row>
    <row r="130" spans="1:2" ht="13.9">
      <c r="A130" s="6">
        <v>44886.083333333336</v>
      </c>
      <c r="B130" s="4">
        <v>6.1000000000000004E-3</v>
      </c>
    </row>
    <row r="131" spans="1:2" ht="13.9">
      <c r="A131" s="6">
        <v>44886.125</v>
      </c>
      <c r="B131" s="4">
        <v>6.1000000000000004E-3</v>
      </c>
    </row>
    <row r="132" spans="1:2" ht="13.9">
      <c r="A132" s="6">
        <v>44886.166666666664</v>
      </c>
      <c r="B132" s="4">
        <v>6.1000000000000004E-3</v>
      </c>
    </row>
    <row r="133" spans="1:2" ht="13.9">
      <c r="A133" s="6">
        <v>44886.208333333336</v>
      </c>
      <c r="B133" s="4">
        <v>6.1000000000000004E-3</v>
      </c>
    </row>
    <row r="134" spans="1:2" ht="13.9">
      <c r="A134" s="6">
        <v>44886.25</v>
      </c>
      <c r="B134" s="4">
        <v>0.66149999999999998</v>
      </c>
    </row>
    <row r="135" spans="1:2" ht="13.9">
      <c r="A135" s="6">
        <v>44886.291666666664</v>
      </c>
      <c r="B135" s="4">
        <v>0.64659999999999995</v>
      </c>
    </row>
    <row r="136" spans="1:2" ht="13.9">
      <c r="A136" s="6">
        <v>44886.333333333336</v>
      </c>
      <c r="B136" s="4">
        <v>0.64810000000000001</v>
      </c>
    </row>
    <row r="137" spans="1:2" ht="13.9">
      <c r="A137" s="6">
        <v>44886.375</v>
      </c>
      <c r="B137" s="4">
        <v>0.65080000000000005</v>
      </c>
    </row>
    <row r="138" spans="1:2" ht="13.9">
      <c r="A138" s="6">
        <v>44886.416666666664</v>
      </c>
      <c r="B138" s="4">
        <v>0.64890000000000003</v>
      </c>
    </row>
    <row r="139" spans="1:2" ht="13.9">
      <c r="A139" s="6">
        <v>44886.458333333336</v>
      </c>
      <c r="B139" s="4">
        <v>0.65039999999999998</v>
      </c>
    </row>
    <row r="140" spans="1:2" ht="13.9">
      <c r="A140" s="6">
        <v>44886.5</v>
      </c>
      <c r="B140" s="4">
        <v>0.65269999999999995</v>
      </c>
    </row>
    <row r="141" spans="1:2" ht="13.9">
      <c r="A141" s="6">
        <v>44886.541666666664</v>
      </c>
      <c r="B141" s="4">
        <v>0.65159999999999996</v>
      </c>
    </row>
    <row r="142" spans="1:2" ht="13.9">
      <c r="A142" s="6">
        <v>44886.583333333336</v>
      </c>
      <c r="B142" s="4">
        <v>0.65229999999999999</v>
      </c>
    </row>
    <row r="143" spans="1:2" ht="13.9">
      <c r="A143" s="6">
        <v>44886.625</v>
      </c>
      <c r="B143" s="4">
        <v>0.65229999999999999</v>
      </c>
    </row>
    <row r="144" spans="1:2" ht="13.9">
      <c r="A144" s="6">
        <v>44886.666666666664</v>
      </c>
      <c r="B144" s="4">
        <v>0.65159999999999996</v>
      </c>
    </row>
    <row r="145" spans="1:2" ht="13.9">
      <c r="A145" s="6">
        <v>44886.708333333336</v>
      </c>
      <c r="B145" s="4">
        <v>0.65080000000000005</v>
      </c>
    </row>
    <row r="146" spans="1:2" ht="13.9">
      <c r="A146" s="6">
        <v>44886.75</v>
      </c>
      <c r="B146" s="4">
        <v>0.65159999999999996</v>
      </c>
    </row>
    <row r="147" spans="1:2" ht="13.9">
      <c r="A147" s="6">
        <v>44886.791666666664</v>
      </c>
      <c r="B147" s="4">
        <v>0.65</v>
      </c>
    </row>
    <row r="148" spans="1:2" ht="13.9">
      <c r="A148" s="6">
        <v>44886.833333333336</v>
      </c>
      <c r="B148" s="4">
        <v>0.65039999999999998</v>
      </c>
    </row>
    <row r="149" spans="1:2" ht="13.9">
      <c r="A149" s="6">
        <v>44886.875</v>
      </c>
      <c r="B149" s="4">
        <v>0.16900000000000001</v>
      </c>
    </row>
    <row r="150" spans="1:2" ht="13.9">
      <c r="A150" s="6">
        <v>44886.916666666664</v>
      </c>
      <c r="B150" s="4">
        <v>7.6E-3</v>
      </c>
    </row>
    <row r="151" spans="1:2" ht="13.9">
      <c r="A151" s="6">
        <v>44886.958333333336</v>
      </c>
      <c r="B151" s="4">
        <v>6.7999999999999996E-3</v>
      </c>
    </row>
    <row r="152" spans="1:2" ht="13.9">
      <c r="A152" s="6">
        <v>44887</v>
      </c>
      <c r="B152" s="4">
        <v>6.1000000000000004E-3</v>
      </c>
    </row>
    <row r="153" spans="1:2" ht="13.9">
      <c r="A153" s="6">
        <v>44887.041666666664</v>
      </c>
      <c r="B153" s="4">
        <v>6.1000000000000004E-3</v>
      </c>
    </row>
    <row r="154" spans="1:2" ht="13.9">
      <c r="A154" s="6">
        <v>44887.083333333336</v>
      </c>
      <c r="B154" s="4">
        <v>6.1000000000000004E-3</v>
      </c>
    </row>
    <row r="155" spans="1:2" ht="13.9">
      <c r="A155" s="6">
        <v>44887.125</v>
      </c>
      <c r="B155" s="4">
        <v>6.1000000000000004E-3</v>
      </c>
    </row>
    <row r="156" spans="1:2" ht="13.9">
      <c r="A156" s="6">
        <v>44887.166666666664</v>
      </c>
      <c r="B156" s="4">
        <v>6.1000000000000004E-3</v>
      </c>
    </row>
    <row r="157" spans="1:2" ht="13.9">
      <c r="A157" s="6">
        <v>44887.208333333336</v>
      </c>
      <c r="B157" s="4">
        <v>6.1000000000000004E-3</v>
      </c>
    </row>
    <row r="158" spans="1:2" ht="13.9">
      <c r="A158" s="6">
        <v>44887.25</v>
      </c>
      <c r="B158" s="4">
        <v>0.66300000000000003</v>
      </c>
    </row>
    <row r="159" spans="1:2" ht="13.9">
      <c r="A159" s="6">
        <v>44887.291666666664</v>
      </c>
      <c r="B159" s="4">
        <v>0.65080000000000005</v>
      </c>
    </row>
    <row r="160" spans="1:2" ht="13.9">
      <c r="A160" s="6">
        <v>44887.333333333336</v>
      </c>
      <c r="B160" s="4">
        <v>0.65080000000000005</v>
      </c>
    </row>
    <row r="161" spans="1:2" ht="13.9">
      <c r="A161" s="6">
        <v>44887.375</v>
      </c>
      <c r="B161" s="4">
        <v>0.65080000000000005</v>
      </c>
    </row>
    <row r="162" spans="1:2" ht="13.9">
      <c r="A162" s="6">
        <v>44887.416666666664</v>
      </c>
      <c r="B162" s="4">
        <v>0.64959999999999996</v>
      </c>
    </row>
    <row r="163" spans="1:2" ht="13.9">
      <c r="A163" s="6">
        <v>44887.458333333336</v>
      </c>
      <c r="B163" s="4">
        <v>0.65</v>
      </c>
    </row>
    <row r="164" spans="1:2" ht="13.9">
      <c r="A164" s="6">
        <v>44887.5</v>
      </c>
      <c r="B164" s="4">
        <v>0.65039999999999998</v>
      </c>
    </row>
    <row r="165" spans="1:2" ht="13.9">
      <c r="A165" s="6">
        <v>44887.541666666664</v>
      </c>
      <c r="B165" s="4">
        <v>0.65159999999999996</v>
      </c>
    </row>
    <row r="166" spans="1:2" ht="13.9">
      <c r="A166" s="6">
        <v>44887.583333333336</v>
      </c>
      <c r="B166" s="4">
        <v>0.65</v>
      </c>
    </row>
    <row r="167" spans="1:2" ht="13.9">
      <c r="A167" s="6">
        <v>44887.625</v>
      </c>
      <c r="B167" s="4">
        <v>0.49020000000000002</v>
      </c>
    </row>
    <row r="168" spans="1:2" ht="13.9">
      <c r="A168" s="6">
        <v>44887.666666666664</v>
      </c>
      <c r="B168" s="4">
        <v>9.5999999999999992E-3</v>
      </c>
    </row>
    <row r="169" spans="1:2" ht="13.9">
      <c r="A169" s="6">
        <v>44887.708333333336</v>
      </c>
      <c r="B169" s="4">
        <v>8.0000000000000002E-3</v>
      </c>
    </row>
    <row r="170" spans="1:2" ht="13.9">
      <c r="A170" s="6">
        <v>44887.75</v>
      </c>
      <c r="B170" s="4">
        <v>7.6E-3</v>
      </c>
    </row>
    <row r="171" spans="1:2" ht="13.9">
      <c r="A171" s="6">
        <v>44887.791666666664</v>
      </c>
      <c r="B171" s="4">
        <v>7.6E-3</v>
      </c>
    </row>
    <row r="172" spans="1:2" ht="13.9">
      <c r="A172" s="6">
        <v>44887.833333333336</v>
      </c>
      <c r="B172" s="4">
        <v>7.6E-3</v>
      </c>
    </row>
    <row r="173" spans="1:2" ht="13.9">
      <c r="A173" s="6">
        <v>44887.875</v>
      </c>
      <c r="B173" s="4">
        <v>0.1862</v>
      </c>
    </row>
    <row r="174" spans="1:2" ht="13.9">
      <c r="A174" s="6">
        <v>44887.916666666664</v>
      </c>
      <c r="B174" s="4">
        <v>7.6E-3</v>
      </c>
    </row>
    <row r="175" spans="1:2" ht="13.9">
      <c r="A175" s="6">
        <v>44887.958333333336</v>
      </c>
      <c r="B175" s="4">
        <v>7.6E-3</v>
      </c>
    </row>
    <row r="176" spans="1:2" ht="13.9">
      <c r="A176" s="6">
        <v>44888</v>
      </c>
      <c r="B176" s="4">
        <v>7.6E-3</v>
      </c>
    </row>
    <row r="177" spans="1:2" ht="13.9">
      <c r="A177" s="6">
        <v>44888.041666666664</v>
      </c>
      <c r="B177" s="4">
        <v>7.6E-3</v>
      </c>
    </row>
    <row r="178" spans="1:2" ht="13.9">
      <c r="A178" s="6">
        <v>44888.083333333336</v>
      </c>
      <c r="B178" s="4">
        <v>7.6E-3</v>
      </c>
    </row>
    <row r="179" spans="1:2" ht="13.9">
      <c r="A179" s="6">
        <v>44888.125</v>
      </c>
      <c r="B179" s="4">
        <v>7.6E-3</v>
      </c>
    </row>
    <row r="180" spans="1:2" ht="13.9">
      <c r="A180" s="6">
        <v>44888.166666666664</v>
      </c>
      <c r="B180" s="4">
        <v>7.6E-3</v>
      </c>
    </row>
    <row r="181" spans="1:2" ht="13.9">
      <c r="A181" s="6">
        <v>44888.208333333336</v>
      </c>
      <c r="B181" s="4">
        <v>7.6E-3</v>
      </c>
    </row>
    <row r="182" spans="1:2" ht="13.9">
      <c r="A182" s="6">
        <v>44888.25</v>
      </c>
      <c r="B182" s="4">
        <v>0.66259999999999997</v>
      </c>
    </row>
    <row r="183" spans="1:2" ht="13.9">
      <c r="A183" s="6">
        <v>44888.291666666664</v>
      </c>
      <c r="B183" s="4">
        <v>0.64549999999999996</v>
      </c>
    </row>
    <row r="184" spans="1:2" ht="13.9">
      <c r="A184" s="6">
        <v>44888.333333333336</v>
      </c>
      <c r="B184" s="4">
        <v>0.64539999999999997</v>
      </c>
    </row>
    <row r="185" spans="1:2" ht="13.9">
      <c r="A185" s="6">
        <v>44888.375</v>
      </c>
      <c r="B185" s="4">
        <v>0.6492</v>
      </c>
    </row>
    <row r="186" spans="1:2" ht="13.9">
      <c r="A186" s="6">
        <v>44888.416666666664</v>
      </c>
      <c r="B186" s="4">
        <v>0.64959999999999996</v>
      </c>
    </row>
    <row r="187" spans="1:2" ht="13.9">
      <c r="A187" s="6">
        <v>44888.458333333336</v>
      </c>
      <c r="B187" s="4">
        <v>0.33300000000000002</v>
      </c>
    </row>
    <row r="188" spans="1:2" ht="13.9">
      <c r="A188" s="6">
        <v>44888.5</v>
      </c>
      <c r="B188" s="4">
        <v>9.1999999999999998E-3</v>
      </c>
    </row>
    <row r="189" spans="1:2" ht="13.9">
      <c r="A189" s="6">
        <v>44888.541666666664</v>
      </c>
      <c r="B189" s="4">
        <v>9.1999999999999998E-3</v>
      </c>
    </row>
    <row r="190" spans="1:2" ht="13.9">
      <c r="A190" s="6">
        <v>44888.583333333336</v>
      </c>
      <c r="B190" s="4">
        <v>8.8000000000000005E-3</v>
      </c>
    </row>
    <row r="191" spans="1:2" ht="13.9">
      <c r="A191" s="6">
        <v>44888.625</v>
      </c>
      <c r="B191" s="4">
        <v>8.0000000000000002E-3</v>
      </c>
    </row>
    <row r="192" spans="1:2" ht="13.9">
      <c r="A192" s="6">
        <v>44888.666666666664</v>
      </c>
      <c r="B192" s="4">
        <v>8.3999999999999995E-3</v>
      </c>
    </row>
    <row r="193" spans="1:2" ht="13.9">
      <c r="A193" s="6">
        <v>44888.708333333336</v>
      </c>
      <c r="B193" s="4">
        <v>8.8000000000000005E-3</v>
      </c>
    </row>
    <row r="194" spans="1:2" ht="13.9">
      <c r="A194" s="6">
        <v>44888.75</v>
      </c>
      <c r="B194" s="4">
        <v>8.8000000000000005E-3</v>
      </c>
    </row>
    <row r="195" spans="1:2" ht="13.9">
      <c r="A195" s="6">
        <v>44888.791666666664</v>
      </c>
      <c r="B195" s="4">
        <v>8.0000000000000002E-3</v>
      </c>
    </row>
    <row r="196" spans="1:2" ht="13.9">
      <c r="A196" s="6">
        <v>44888.833333333336</v>
      </c>
      <c r="B196" s="4">
        <v>0.50660000000000005</v>
      </c>
    </row>
    <row r="197" spans="1:2" ht="13.9">
      <c r="A197" s="6">
        <v>44888.875</v>
      </c>
      <c r="B197" s="4">
        <v>0.1694</v>
      </c>
    </row>
    <row r="198" spans="1:2" ht="13.9">
      <c r="A198" s="6">
        <v>44888.916666666664</v>
      </c>
      <c r="B198" s="4">
        <v>7.6E-3</v>
      </c>
    </row>
    <row r="199" spans="1:2" ht="13.9">
      <c r="A199" s="6">
        <v>44888.958333333336</v>
      </c>
      <c r="B199" s="4">
        <v>7.6E-3</v>
      </c>
    </row>
    <row r="200" spans="1:2" ht="13.9">
      <c r="A200" s="6">
        <v>44889</v>
      </c>
      <c r="B200" s="4">
        <v>7.6E-3</v>
      </c>
    </row>
    <row r="201" spans="1:2" ht="13.9">
      <c r="A201" s="6">
        <v>44889.041666666664</v>
      </c>
      <c r="B201" s="4">
        <v>7.6E-3</v>
      </c>
    </row>
    <row r="202" spans="1:2" ht="13.9">
      <c r="A202" s="6">
        <v>44889.083333333336</v>
      </c>
      <c r="B202" s="4">
        <v>7.6E-3</v>
      </c>
    </row>
    <row r="203" spans="1:2" ht="13.9">
      <c r="A203" s="6">
        <v>44889.125</v>
      </c>
      <c r="B203" s="4">
        <v>7.6E-3</v>
      </c>
    </row>
    <row r="204" spans="1:2" ht="13.9">
      <c r="A204" s="6">
        <v>44889.166666666664</v>
      </c>
      <c r="B204" s="4">
        <v>7.6E-3</v>
      </c>
    </row>
    <row r="205" spans="1:2" ht="13.9">
      <c r="A205" s="6">
        <v>44889.208333333336</v>
      </c>
      <c r="B205" s="4">
        <v>7.6E-3</v>
      </c>
    </row>
    <row r="206" spans="1:2" ht="13.9">
      <c r="A206" s="6">
        <v>44889.25</v>
      </c>
      <c r="B206" s="4">
        <v>0.66790000000000005</v>
      </c>
    </row>
    <row r="207" spans="1:2" ht="13.9">
      <c r="A207" s="6">
        <v>44889.291666666664</v>
      </c>
      <c r="B207" s="4">
        <v>0.65190000000000003</v>
      </c>
    </row>
    <row r="208" spans="1:2" ht="13.9">
      <c r="A208" s="6">
        <v>44889.333333333336</v>
      </c>
      <c r="B208" s="4">
        <v>0.64890000000000003</v>
      </c>
    </row>
    <row r="209" spans="1:2" ht="13.9">
      <c r="A209" s="6">
        <v>44889.375</v>
      </c>
      <c r="B209" s="4">
        <v>0.64770000000000005</v>
      </c>
    </row>
    <row r="210" spans="1:2" ht="13.9">
      <c r="A210" s="6">
        <v>44889.416666666664</v>
      </c>
      <c r="B210" s="4">
        <v>0.64549999999999996</v>
      </c>
    </row>
    <row r="211" spans="1:2" ht="13.9">
      <c r="A211" s="6">
        <v>44889.458333333336</v>
      </c>
      <c r="B211" s="4">
        <v>0.64739999999999998</v>
      </c>
    </row>
    <row r="212" spans="1:2" ht="13.9">
      <c r="A212" s="6">
        <v>44889.5</v>
      </c>
      <c r="B212" s="4">
        <v>0.49059999999999998</v>
      </c>
    </row>
    <row r="213" spans="1:2" ht="13.9">
      <c r="A213" s="6">
        <v>44889.541666666664</v>
      </c>
      <c r="B213" s="4">
        <v>9.5999999999999992E-3</v>
      </c>
    </row>
    <row r="214" spans="1:2" ht="13.9">
      <c r="A214" s="6">
        <v>44889.583333333336</v>
      </c>
      <c r="B214" s="4">
        <v>9.1999999999999998E-3</v>
      </c>
    </row>
    <row r="215" spans="1:2" ht="13.9">
      <c r="A215" s="6">
        <v>44889.625</v>
      </c>
      <c r="B215" s="4">
        <v>9.1999999999999998E-3</v>
      </c>
    </row>
    <row r="216" spans="1:2" ht="13.9">
      <c r="A216" s="6">
        <v>44889.666666666664</v>
      </c>
      <c r="B216" s="4">
        <v>8.0000000000000002E-3</v>
      </c>
    </row>
    <row r="217" spans="1:2" ht="13.9">
      <c r="A217" s="6">
        <v>44889.708333333336</v>
      </c>
      <c r="B217" s="4">
        <v>7.6E-3</v>
      </c>
    </row>
    <row r="218" spans="1:2" ht="13.9">
      <c r="A218" s="6">
        <v>44889.75</v>
      </c>
      <c r="B218" s="4">
        <v>7.6E-3</v>
      </c>
    </row>
    <row r="219" spans="1:2" ht="13.9">
      <c r="A219" s="6">
        <v>44889.791666666664</v>
      </c>
      <c r="B219" s="4">
        <v>8.8000000000000005E-3</v>
      </c>
    </row>
    <row r="220" spans="1:2" ht="13.9">
      <c r="A220" s="6">
        <v>44889.833333333336</v>
      </c>
      <c r="B220" s="4">
        <v>7.6E-3</v>
      </c>
    </row>
    <row r="221" spans="1:2" ht="13.9">
      <c r="A221" s="6">
        <v>44889.875</v>
      </c>
      <c r="B221" s="4">
        <v>7.6E-3</v>
      </c>
    </row>
    <row r="222" spans="1:2" ht="13.9">
      <c r="A222" s="6">
        <v>44889.916666666664</v>
      </c>
      <c r="B222" s="4">
        <v>7.6E-3</v>
      </c>
    </row>
    <row r="223" spans="1:2" ht="13.9">
      <c r="A223" s="6">
        <v>44889.958333333336</v>
      </c>
      <c r="B223" s="4">
        <v>7.6E-3</v>
      </c>
    </row>
    <row r="224" spans="1:2" ht="13.9">
      <c r="A224" s="6">
        <v>44890</v>
      </c>
      <c r="B224" s="4">
        <v>7.6E-3</v>
      </c>
    </row>
    <row r="225" spans="1:2" ht="13.9">
      <c r="A225" s="6">
        <v>44890.041666666664</v>
      </c>
      <c r="B225" s="4">
        <v>7.6E-3</v>
      </c>
    </row>
    <row r="226" spans="1:2" ht="13.9">
      <c r="A226" s="6">
        <v>44890.083333333336</v>
      </c>
      <c r="B226" s="4">
        <v>7.6E-3</v>
      </c>
    </row>
    <row r="227" spans="1:2" ht="13.9">
      <c r="A227" s="6">
        <v>44890.125</v>
      </c>
      <c r="B227" s="4">
        <v>7.6E-3</v>
      </c>
    </row>
    <row r="228" spans="1:2" ht="13.9">
      <c r="A228" s="6">
        <v>44890.166666666664</v>
      </c>
      <c r="B228" s="4">
        <v>7.6E-3</v>
      </c>
    </row>
    <row r="229" spans="1:2" ht="13.9">
      <c r="A229" s="6">
        <v>44890.208333333336</v>
      </c>
      <c r="B229" s="4">
        <v>7.6E-3</v>
      </c>
    </row>
    <row r="230" spans="1:2" ht="13.9">
      <c r="A230" s="6">
        <v>44890.25</v>
      </c>
      <c r="B230" s="4">
        <v>8.3999999999999995E-3</v>
      </c>
    </row>
    <row r="231" spans="1:2" ht="13.9">
      <c r="A231" s="6">
        <v>44890.291666666664</v>
      </c>
      <c r="B231" s="4">
        <v>9.1999999999999998E-3</v>
      </c>
    </row>
    <row r="232" spans="1:2" ht="13.9">
      <c r="A232" s="6">
        <v>44890.333333333336</v>
      </c>
      <c r="B232" s="4">
        <v>8.8000000000000005E-3</v>
      </c>
    </row>
    <row r="233" spans="1:2" ht="13.9">
      <c r="A233" s="6">
        <v>44890.375</v>
      </c>
      <c r="B233" s="4">
        <v>9.1999999999999998E-3</v>
      </c>
    </row>
    <row r="234" spans="1:2" ht="13.9">
      <c r="A234" s="6">
        <v>44890.416666666664</v>
      </c>
      <c r="B234" s="4">
        <v>8.8000000000000005E-3</v>
      </c>
    </row>
    <row r="235" spans="1:2" ht="13.9">
      <c r="A235" s="6">
        <v>44890.458333333336</v>
      </c>
      <c r="B235" s="4">
        <v>0.35289999999999999</v>
      </c>
    </row>
    <row r="236" spans="1:2" ht="13.9">
      <c r="A236" s="6">
        <v>44890.5</v>
      </c>
      <c r="B236" s="4">
        <v>0.64739999999999998</v>
      </c>
    </row>
    <row r="237" spans="1:2" ht="13.9">
      <c r="A237" s="6">
        <v>44890.541666666664</v>
      </c>
      <c r="B237" s="4">
        <v>0.3296</v>
      </c>
    </row>
    <row r="238" spans="1:2" ht="13.9">
      <c r="A238" s="6">
        <v>44890.583333333336</v>
      </c>
      <c r="B238" s="4">
        <v>9.5999999999999992E-3</v>
      </c>
    </row>
    <row r="239" spans="1:2" ht="13.9">
      <c r="A239" s="6">
        <v>44890.625</v>
      </c>
      <c r="B239" s="4">
        <v>9.1999999999999998E-3</v>
      </c>
    </row>
    <row r="240" spans="1:2" ht="13.9">
      <c r="A240" s="6">
        <v>44890.666666666664</v>
      </c>
      <c r="B240" s="4">
        <v>9.1999999999999998E-3</v>
      </c>
    </row>
    <row r="241" spans="1:2" ht="13.9">
      <c r="A241" s="6">
        <v>44890.708333333336</v>
      </c>
      <c r="B241" s="4">
        <v>9.1999999999999998E-3</v>
      </c>
    </row>
    <row r="242" spans="1:2" ht="13.9">
      <c r="A242" s="6">
        <v>44890.75</v>
      </c>
      <c r="B242" s="4">
        <v>0.50360000000000005</v>
      </c>
    </row>
    <row r="243" spans="1:2" ht="13.9">
      <c r="A243" s="6">
        <v>44890.791666666664</v>
      </c>
      <c r="B243" s="4">
        <v>0.65349999999999997</v>
      </c>
    </row>
    <row r="244" spans="1:2" ht="13.9">
      <c r="A244" s="6">
        <v>44890.833333333336</v>
      </c>
      <c r="B244" s="4">
        <v>0.65380000000000005</v>
      </c>
    </row>
    <row r="245" spans="1:2" ht="13.9">
      <c r="A245" s="6">
        <v>44890.875</v>
      </c>
      <c r="B245" s="4">
        <v>0.17019999999999999</v>
      </c>
    </row>
    <row r="246" spans="1:2" ht="13.9">
      <c r="A246" s="6">
        <v>44890.916666666664</v>
      </c>
      <c r="B246" s="4">
        <v>7.6E-3</v>
      </c>
    </row>
    <row r="247" spans="1:2" ht="13.9">
      <c r="A247" s="6">
        <v>44890.958333333336</v>
      </c>
      <c r="B247" s="4">
        <v>7.6E-3</v>
      </c>
    </row>
    <row r="248" spans="1:2" ht="13.9">
      <c r="A248" s="6">
        <v>44891</v>
      </c>
      <c r="B248" s="4">
        <v>7.6E-3</v>
      </c>
    </row>
    <row r="249" spans="1:2" ht="13.9">
      <c r="A249" s="6">
        <v>44891.041666666664</v>
      </c>
      <c r="B249" s="4">
        <v>7.6E-3</v>
      </c>
    </row>
    <row r="250" spans="1:2" ht="13.9">
      <c r="A250" s="6">
        <v>44891.083333333336</v>
      </c>
      <c r="B250" s="4">
        <v>7.6E-3</v>
      </c>
    </row>
    <row r="251" spans="1:2" ht="13.9">
      <c r="A251" s="6">
        <v>44891.125</v>
      </c>
      <c r="B251" s="4">
        <v>7.6E-3</v>
      </c>
    </row>
    <row r="252" spans="1:2" ht="13.9">
      <c r="A252" s="6">
        <v>44891.166666666664</v>
      </c>
      <c r="B252" s="4">
        <v>7.6E-3</v>
      </c>
    </row>
    <row r="253" spans="1:2" ht="13.9">
      <c r="A253" s="6">
        <v>44891.208333333336</v>
      </c>
      <c r="B253" s="4">
        <v>7.6E-3</v>
      </c>
    </row>
    <row r="254" spans="1:2" ht="13.9">
      <c r="A254" s="6">
        <v>44891.25</v>
      </c>
      <c r="B254" s="4">
        <v>7.6E-3</v>
      </c>
    </row>
    <row r="255" spans="1:2" ht="13.9">
      <c r="A255" s="6">
        <v>44891.291666666664</v>
      </c>
      <c r="B255" s="4">
        <v>7.6E-3</v>
      </c>
    </row>
    <row r="256" spans="1:2" ht="13.9">
      <c r="A256" s="6">
        <v>44891.333333333336</v>
      </c>
      <c r="B256" s="4">
        <v>7.6E-3</v>
      </c>
    </row>
    <row r="257" spans="1:2" ht="13.9">
      <c r="A257" s="6">
        <v>44891.375</v>
      </c>
      <c r="B257" s="4">
        <v>7.6E-3</v>
      </c>
    </row>
    <row r="258" spans="1:2" ht="13.9">
      <c r="A258" s="6">
        <v>44891.416666666664</v>
      </c>
      <c r="B258" s="4">
        <v>7.6E-3</v>
      </c>
    </row>
    <row r="259" spans="1:2" ht="13.9">
      <c r="A259" s="6">
        <v>44891.458333333336</v>
      </c>
      <c r="B259" s="4">
        <v>7.6E-3</v>
      </c>
    </row>
    <row r="260" spans="1:2" ht="13.9">
      <c r="A260" s="6">
        <v>44891.5</v>
      </c>
      <c r="B260" s="4">
        <v>7.6E-3</v>
      </c>
    </row>
    <row r="261" spans="1:2" ht="13.9">
      <c r="A261" s="6">
        <v>44891.541666666664</v>
      </c>
      <c r="B261" s="4">
        <v>7.6E-3</v>
      </c>
    </row>
    <row r="262" spans="1:2" ht="13.9">
      <c r="A262" s="6">
        <v>44891.583333333336</v>
      </c>
      <c r="B262" s="4">
        <v>7.6E-3</v>
      </c>
    </row>
    <row r="263" spans="1:2" ht="13.9">
      <c r="A263" s="6">
        <v>44891.625</v>
      </c>
      <c r="B263" s="4">
        <v>7.6E-3</v>
      </c>
    </row>
    <row r="264" spans="1:2" ht="13.9">
      <c r="A264" s="6">
        <v>44891.666666666664</v>
      </c>
      <c r="B264" s="4">
        <v>8.3999999999999995E-3</v>
      </c>
    </row>
    <row r="265" spans="1:2" ht="13.9">
      <c r="A265" s="6">
        <v>44891.708333333336</v>
      </c>
      <c r="B265" s="4">
        <v>8.8000000000000005E-3</v>
      </c>
    </row>
    <row r="266" spans="1:2" ht="13.9">
      <c r="A266" s="6">
        <v>44891.75</v>
      </c>
      <c r="B266" s="4">
        <v>8.0000000000000002E-3</v>
      </c>
    </row>
    <row r="267" spans="1:2" ht="13.9">
      <c r="A267" s="6">
        <v>44891.791666666664</v>
      </c>
      <c r="B267" s="4">
        <v>7.6E-3</v>
      </c>
    </row>
    <row r="268" spans="1:2" ht="13.9">
      <c r="A268" s="6">
        <v>44891.833333333336</v>
      </c>
      <c r="B268" s="4">
        <v>7.6E-3</v>
      </c>
    </row>
    <row r="269" spans="1:2" ht="13.9">
      <c r="A269" s="6">
        <v>44891.875</v>
      </c>
      <c r="B269" s="4">
        <v>7.6E-3</v>
      </c>
    </row>
    <row r="270" spans="1:2" ht="13.9">
      <c r="A270" s="6">
        <v>44891.916666666664</v>
      </c>
      <c r="B270" s="4">
        <v>7.6E-3</v>
      </c>
    </row>
    <row r="271" spans="1:2" ht="13.9">
      <c r="A271" s="6">
        <v>44891.958333333336</v>
      </c>
      <c r="B271" s="4">
        <v>7.6E-3</v>
      </c>
    </row>
    <row r="272" spans="1:2" ht="13.9">
      <c r="A272" s="6">
        <v>44892</v>
      </c>
      <c r="B272" s="4">
        <v>7.6E-3</v>
      </c>
    </row>
    <row r="273" spans="1:2" ht="13.9">
      <c r="A273" s="6">
        <v>44892.041666666664</v>
      </c>
      <c r="B273" s="4">
        <v>7.6E-3</v>
      </c>
    </row>
    <row r="274" spans="1:2" ht="13.9">
      <c r="A274" s="6">
        <v>44892.083333333336</v>
      </c>
      <c r="B274" s="4">
        <v>7.6E-3</v>
      </c>
    </row>
    <row r="275" spans="1:2" ht="13.9">
      <c r="A275" s="6">
        <v>44892.125</v>
      </c>
      <c r="B275" s="4">
        <v>7.6E-3</v>
      </c>
    </row>
    <row r="276" spans="1:2" ht="13.9">
      <c r="A276" s="6">
        <v>44892.166666666664</v>
      </c>
      <c r="B276" s="4">
        <v>7.6E-3</v>
      </c>
    </row>
    <row r="277" spans="1:2" ht="13.9">
      <c r="A277" s="6">
        <v>44892.208333333336</v>
      </c>
      <c r="B277" s="4">
        <v>7.6E-3</v>
      </c>
    </row>
    <row r="278" spans="1:2" ht="13.9">
      <c r="A278" s="6">
        <v>44892.25</v>
      </c>
      <c r="B278" s="4">
        <v>7.6E-3</v>
      </c>
    </row>
    <row r="279" spans="1:2" ht="13.9">
      <c r="A279" s="6">
        <v>44892.291666666664</v>
      </c>
      <c r="B279" s="4">
        <v>7.6E-3</v>
      </c>
    </row>
    <row r="280" spans="1:2" ht="13.9">
      <c r="A280" s="6">
        <v>44892.333333333336</v>
      </c>
      <c r="B280" s="4">
        <v>7.6E-3</v>
      </c>
    </row>
    <row r="281" spans="1:2" ht="13.9">
      <c r="A281" s="6">
        <v>44892.375</v>
      </c>
      <c r="B281" s="4">
        <v>7.6E-3</v>
      </c>
    </row>
    <row r="282" spans="1:2" ht="13.9">
      <c r="A282" s="6">
        <v>44892.416666666664</v>
      </c>
      <c r="B282" s="4">
        <v>8.0000000000000002E-3</v>
      </c>
    </row>
    <row r="283" spans="1:2" ht="13.9">
      <c r="A283" s="6">
        <v>44892.458333333336</v>
      </c>
      <c r="B283" s="4">
        <v>9.1999999999999998E-3</v>
      </c>
    </row>
    <row r="284" spans="1:2" ht="13.9">
      <c r="A284" s="6">
        <v>44892.5</v>
      </c>
      <c r="B284" s="4">
        <v>9.1999999999999998E-3</v>
      </c>
    </row>
    <row r="285" spans="1:2" ht="13.9">
      <c r="A285" s="6">
        <v>44892.541666666664</v>
      </c>
      <c r="B285" s="4">
        <v>8.0000000000000002E-3</v>
      </c>
    </row>
    <row r="286" spans="1:2" ht="13.9">
      <c r="A286" s="6">
        <v>44892.583333333336</v>
      </c>
      <c r="B286" s="4">
        <v>7.6E-3</v>
      </c>
    </row>
    <row r="287" spans="1:2" ht="13.9">
      <c r="A287" s="6">
        <v>44892.625</v>
      </c>
      <c r="B287" s="4">
        <v>7.6E-3</v>
      </c>
    </row>
    <row r="288" spans="1:2" ht="13.9">
      <c r="A288" s="6">
        <v>44892.666666666664</v>
      </c>
      <c r="B288" s="4">
        <v>7.6E-3</v>
      </c>
    </row>
    <row r="289" spans="1:2" ht="13.9">
      <c r="A289" s="6">
        <v>44892.708333333336</v>
      </c>
      <c r="B289" s="4">
        <v>7.6E-3</v>
      </c>
    </row>
    <row r="290" spans="1:2" ht="13.9">
      <c r="A290" s="6">
        <v>44892.75</v>
      </c>
      <c r="B290" s="4">
        <v>8.0000000000000002E-3</v>
      </c>
    </row>
    <row r="291" spans="1:2" ht="13.9">
      <c r="A291" s="6">
        <v>44892.791666666664</v>
      </c>
      <c r="B291" s="4">
        <v>9.1999999999999998E-3</v>
      </c>
    </row>
    <row r="292" spans="1:2" ht="13.9">
      <c r="A292" s="6">
        <v>44892.833333333336</v>
      </c>
      <c r="B292" s="4">
        <v>9.1999999999999998E-3</v>
      </c>
    </row>
    <row r="293" spans="1:2" ht="13.9">
      <c r="A293" s="6">
        <v>44892.875</v>
      </c>
      <c r="B293" s="4">
        <v>9.1999999999999998E-3</v>
      </c>
    </row>
    <row r="294" spans="1:2" ht="13.9">
      <c r="A294" s="6">
        <v>44892.916666666664</v>
      </c>
      <c r="B294" s="4">
        <v>9.1999999999999998E-3</v>
      </c>
    </row>
    <row r="295" spans="1:2" ht="13.9">
      <c r="A295" s="6">
        <v>44892.958333333336</v>
      </c>
      <c r="B295" s="4">
        <v>9.1999999999999998E-3</v>
      </c>
    </row>
    <row r="296" spans="1:2" ht="13.9">
      <c r="A296" s="6">
        <v>44893</v>
      </c>
      <c r="B296" s="4">
        <v>9.1999999999999998E-3</v>
      </c>
    </row>
    <row r="297" spans="1:2" ht="13.9">
      <c r="A297" s="6">
        <v>44893.041666666664</v>
      </c>
      <c r="B297" s="4">
        <v>9.1999999999999998E-3</v>
      </c>
    </row>
    <row r="298" spans="1:2" ht="13.9">
      <c r="A298" s="6">
        <v>44893.083333333336</v>
      </c>
      <c r="B298" s="4">
        <v>8.8000000000000005E-3</v>
      </c>
    </row>
    <row r="299" spans="1:2" ht="13.9">
      <c r="A299" s="6">
        <v>44893.125</v>
      </c>
      <c r="B299" s="4">
        <v>9.1999999999999998E-3</v>
      </c>
    </row>
    <row r="300" spans="1:2" ht="13.9">
      <c r="A300" s="6">
        <v>44893.166666666664</v>
      </c>
      <c r="B300" s="4">
        <v>9.1999999999999998E-3</v>
      </c>
    </row>
    <row r="301" spans="1:2" ht="13.9">
      <c r="A301" s="6">
        <v>44893.208333333336</v>
      </c>
      <c r="B301" s="4">
        <v>8.8000000000000005E-3</v>
      </c>
    </row>
    <row r="302" spans="1:2" ht="13.9">
      <c r="A302" s="6">
        <v>44893.25</v>
      </c>
      <c r="B302" s="4">
        <v>9.1999999999999998E-3</v>
      </c>
    </row>
    <row r="303" spans="1:2" ht="13.9">
      <c r="A303" s="6">
        <v>44893.291666666664</v>
      </c>
      <c r="B303" s="4">
        <v>9.1999999999999998E-3</v>
      </c>
    </row>
    <row r="304" spans="1:2" ht="13.9">
      <c r="A304" s="6">
        <v>44893.333333333336</v>
      </c>
      <c r="B304" s="4">
        <v>9.1999999999999998E-3</v>
      </c>
    </row>
    <row r="305" spans="1:2" ht="13.9">
      <c r="A305" s="6">
        <v>44893.375</v>
      </c>
      <c r="B305" s="4">
        <v>9.1999999999999998E-3</v>
      </c>
    </row>
    <row r="306" spans="1:2" ht="13.9">
      <c r="A306" s="6">
        <v>44893.416666666664</v>
      </c>
      <c r="B306" s="4">
        <v>9.1999999999999998E-3</v>
      </c>
    </row>
    <row r="307" spans="1:2" ht="13.9">
      <c r="A307" s="6">
        <v>44893.458333333336</v>
      </c>
      <c r="B307" s="4">
        <v>9.1999999999999998E-3</v>
      </c>
    </row>
    <row r="308" spans="1:2" ht="13.9">
      <c r="A308" s="6">
        <v>44893.5</v>
      </c>
      <c r="B308" s="4">
        <v>9.1999999999999998E-3</v>
      </c>
    </row>
    <row r="309" spans="1:2" ht="13.9">
      <c r="A309" s="6">
        <v>44893.541666666664</v>
      </c>
      <c r="B309" s="4">
        <v>9.1999999999999998E-3</v>
      </c>
    </row>
    <row r="310" spans="1:2" ht="13.9">
      <c r="A310" s="6">
        <v>44893.583333333336</v>
      </c>
      <c r="B310" s="4">
        <v>9.1999999999999998E-3</v>
      </c>
    </row>
    <row r="311" spans="1:2" ht="13.9">
      <c r="A311" s="6">
        <v>44893.625</v>
      </c>
      <c r="B311" s="4">
        <v>9.1999999999999998E-3</v>
      </c>
    </row>
    <row r="312" spans="1:2" ht="13.9">
      <c r="A312" s="6">
        <v>44893.666666666664</v>
      </c>
      <c r="B312" s="4">
        <v>0.33610000000000001</v>
      </c>
    </row>
    <row r="313" spans="1:2" ht="13.9">
      <c r="A313" s="6">
        <v>44893.708333333336</v>
      </c>
      <c r="B313" s="4">
        <v>0.6492</v>
      </c>
    </row>
    <row r="314" spans="1:2" ht="13.9">
      <c r="A314" s="6">
        <v>44893.75</v>
      </c>
      <c r="B314" s="4">
        <v>0.65080000000000005</v>
      </c>
    </row>
    <row r="315" spans="1:2" ht="13.9">
      <c r="A315" s="6">
        <v>44893.791666666664</v>
      </c>
      <c r="B315" s="4">
        <v>0.64959999999999996</v>
      </c>
    </row>
    <row r="316" spans="1:2" ht="13.9">
      <c r="A316" s="6">
        <v>44893.833333333336</v>
      </c>
      <c r="B316" s="4">
        <v>0.65159999999999996</v>
      </c>
    </row>
    <row r="317" spans="1:2" ht="13.9">
      <c r="A317" s="6">
        <v>44893.875</v>
      </c>
      <c r="B317" s="4">
        <v>0.16980000000000001</v>
      </c>
    </row>
    <row r="318" spans="1:2" ht="13.9">
      <c r="A318" s="6">
        <v>44893.916666666664</v>
      </c>
      <c r="B318" s="4">
        <v>7.6E-3</v>
      </c>
    </row>
    <row r="319" spans="1:2" ht="13.9">
      <c r="A319" s="6">
        <v>44893.958333333336</v>
      </c>
      <c r="B319" s="4">
        <v>7.6E-3</v>
      </c>
    </row>
    <row r="320" spans="1:2" ht="13.9">
      <c r="A320" s="6">
        <v>44894</v>
      </c>
      <c r="B320" s="4">
        <v>7.6E-3</v>
      </c>
    </row>
    <row r="321" spans="1:2" ht="13.9">
      <c r="A321" s="6">
        <v>44894.041666666664</v>
      </c>
      <c r="B321" s="4">
        <v>7.6E-3</v>
      </c>
    </row>
    <row r="322" spans="1:2" ht="13.9">
      <c r="A322" s="6">
        <v>44894.083333333336</v>
      </c>
      <c r="B322" s="4">
        <v>7.1999999999999998E-3</v>
      </c>
    </row>
    <row r="323" spans="1:2" ht="13.9">
      <c r="A323" s="6">
        <v>44894.125</v>
      </c>
      <c r="B323" s="4">
        <v>7.6E-3</v>
      </c>
    </row>
    <row r="324" spans="1:2" ht="13.9">
      <c r="A324" s="6">
        <v>44894.166666666664</v>
      </c>
      <c r="B324" s="4">
        <v>7.6E-3</v>
      </c>
    </row>
    <row r="325" spans="1:2" ht="13.9">
      <c r="A325" s="6">
        <v>44894.208333333336</v>
      </c>
      <c r="B325" s="4">
        <v>6.7999999999999996E-3</v>
      </c>
    </row>
    <row r="326" spans="1:2" ht="13.9">
      <c r="A326" s="6">
        <v>44894.25</v>
      </c>
      <c r="B326" s="4">
        <v>0.66569999999999996</v>
      </c>
    </row>
    <row r="327" spans="1:2" ht="13.9">
      <c r="A327" s="6">
        <v>44894.291666666664</v>
      </c>
      <c r="B327" s="4">
        <v>0.6542</v>
      </c>
    </row>
    <row r="328" spans="1:2" ht="13.9">
      <c r="A328" s="6">
        <v>44894.333333333336</v>
      </c>
      <c r="B328" s="4">
        <v>0.65080000000000005</v>
      </c>
    </row>
    <row r="329" spans="1:2" ht="13.9">
      <c r="A329" s="6">
        <v>44894.375</v>
      </c>
      <c r="B329" s="4">
        <v>0.65159999999999996</v>
      </c>
    </row>
    <row r="330" spans="1:2" ht="13.9">
      <c r="A330" s="6">
        <v>44894.416666666664</v>
      </c>
      <c r="B330" s="4">
        <v>0.65200000000000002</v>
      </c>
    </row>
    <row r="331" spans="1:2" ht="13.9">
      <c r="A331" s="6">
        <v>44894.458333333336</v>
      </c>
      <c r="B331" s="4">
        <v>0.6512</v>
      </c>
    </row>
    <row r="332" spans="1:2" ht="13.9">
      <c r="A332" s="6">
        <v>44894.5</v>
      </c>
      <c r="B332" s="4">
        <v>0.65</v>
      </c>
    </row>
    <row r="333" spans="1:2" ht="13.9">
      <c r="A333" s="6">
        <v>44894.541666666664</v>
      </c>
      <c r="B333" s="4">
        <v>0.65</v>
      </c>
    </row>
    <row r="334" spans="1:2" ht="13.9">
      <c r="A334" s="6">
        <v>44894.583333333336</v>
      </c>
      <c r="B334" s="4">
        <v>0.65039999999999998</v>
      </c>
    </row>
    <row r="335" spans="1:2" ht="13.9">
      <c r="A335" s="6">
        <v>44894.625</v>
      </c>
      <c r="B335" s="4">
        <v>0.65200000000000002</v>
      </c>
    </row>
    <row r="336" spans="1:2" ht="13.9">
      <c r="A336" s="6">
        <v>44894.666666666664</v>
      </c>
      <c r="B336" s="4">
        <v>0.65080000000000005</v>
      </c>
    </row>
    <row r="337" spans="1:2" ht="13.9">
      <c r="A337" s="6">
        <v>44894.708333333336</v>
      </c>
      <c r="B337" s="4">
        <v>0.64770000000000005</v>
      </c>
    </row>
    <row r="338" spans="1:2" ht="13.9">
      <c r="A338" s="6">
        <v>44894.75</v>
      </c>
      <c r="B338" s="4">
        <v>0.6462</v>
      </c>
    </row>
    <row r="339" spans="1:2" ht="13.9">
      <c r="A339" s="6">
        <v>44894.791666666664</v>
      </c>
      <c r="B339" s="4">
        <v>0.64700000000000002</v>
      </c>
    </row>
    <row r="340" spans="1:2" ht="13.9">
      <c r="A340" s="6">
        <v>44894.833333333336</v>
      </c>
      <c r="B340" s="4">
        <v>0.6492</v>
      </c>
    </row>
    <row r="341" spans="1:2" ht="13.9">
      <c r="A341" s="6">
        <v>44894.875</v>
      </c>
      <c r="B341" s="4">
        <v>0.16900000000000001</v>
      </c>
    </row>
    <row r="342" spans="1:2" ht="13.9">
      <c r="A342" s="6">
        <v>44894.916666666664</v>
      </c>
      <c r="B342" s="4">
        <v>7.6E-3</v>
      </c>
    </row>
    <row r="343" spans="1:2" ht="13.9">
      <c r="A343" s="6">
        <v>44894.958333333336</v>
      </c>
      <c r="B343" s="4">
        <v>7.6E-3</v>
      </c>
    </row>
    <row r="344" spans="1:2" ht="13.9">
      <c r="A344" s="6">
        <v>44895</v>
      </c>
      <c r="B344" s="4">
        <v>7.6E-3</v>
      </c>
    </row>
    <row r="345" spans="1:2" ht="13.9">
      <c r="A345" s="6">
        <v>44895.041666666664</v>
      </c>
      <c r="B345" s="4">
        <v>7.6E-3</v>
      </c>
    </row>
    <row r="346" spans="1:2" ht="13.9">
      <c r="A346" s="6">
        <v>44895.083333333336</v>
      </c>
      <c r="B346" s="4">
        <v>7.6E-3</v>
      </c>
    </row>
    <row r="347" spans="1:2" ht="13.9">
      <c r="A347" s="6">
        <v>44895.125</v>
      </c>
      <c r="B347" s="4">
        <v>7.6E-3</v>
      </c>
    </row>
    <row r="348" spans="1:2" ht="13.9">
      <c r="A348" s="6">
        <v>44895.166666666664</v>
      </c>
      <c r="B348" s="4">
        <v>7.6E-3</v>
      </c>
    </row>
    <row r="349" spans="1:2" ht="13.9">
      <c r="A349" s="6">
        <v>44895.208333333336</v>
      </c>
      <c r="B349" s="4">
        <v>7.6E-3</v>
      </c>
    </row>
    <row r="350" spans="1:2" ht="13.9">
      <c r="A350" s="6">
        <v>44895.25</v>
      </c>
      <c r="B350" s="4">
        <v>0.66420000000000001</v>
      </c>
    </row>
    <row r="351" spans="1:2" ht="13.9">
      <c r="A351" s="6">
        <v>44895.291666666664</v>
      </c>
      <c r="B351" s="4">
        <v>0.65190000000000003</v>
      </c>
    </row>
    <row r="352" spans="1:2" ht="13.9">
      <c r="A352" s="6">
        <v>44895.333333333336</v>
      </c>
      <c r="B352" s="4">
        <v>0.4894</v>
      </c>
    </row>
    <row r="353" spans="1:2" ht="13.9">
      <c r="A353" s="6">
        <v>44895.375</v>
      </c>
      <c r="B353" s="4">
        <v>9.5999999999999992E-3</v>
      </c>
    </row>
    <row r="354" spans="1:2" ht="13.9">
      <c r="A354" s="6">
        <v>44895.416666666664</v>
      </c>
      <c r="B354" s="4">
        <v>9.1999999999999998E-3</v>
      </c>
    </row>
    <row r="355" spans="1:2" ht="13.9">
      <c r="A355" s="6">
        <v>44895.458333333336</v>
      </c>
      <c r="B355" s="4">
        <v>9.1999999999999998E-3</v>
      </c>
    </row>
    <row r="356" spans="1:2" ht="13.9">
      <c r="A356" s="6">
        <v>44895.5</v>
      </c>
      <c r="B356" s="4">
        <v>9.1999999999999998E-3</v>
      </c>
    </row>
    <row r="357" spans="1:2" ht="13.9">
      <c r="A357" s="6">
        <v>44895.541666666664</v>
      </c>
      <c r="B357" s="4">
        <v>9.1999999999999998E-3</v>
      </c>
    </row>
    <row r="358" spans="1:2" ht="13.9">
      <c r="A358" s="6">
        <v>44895.583333333336</v>
      </c>
      <c r="B358" s="4">
        <v>9.1999999999999998E-3</v>
      </c>
    </row>
    <row r="359" spans="1:2" ht="13.9">
      <c r="A359" s="6">
        <v>44895.625</v>
      </c>
      <c r="B359" s="4">
        <v>9.1999999999999998E-3</v>
      </c>
    </row>
    <row r="360" spans="1:2" ht="13.9">
      <c r="A360" s="6">
        <v>44895.666666666664</v>
      </c>
      <c r="B360" s="4">
        <v>9.1999999999999998E-3</v>
      </c>
    </row>
    <row r="361" spans="1:2" ht="13.9">
      <c r="A361" s="6">
        <v>44895.708333333336</v>
      </c>
      <c r="B361" s="4">
        <v>9.1999999999999998E-3</v>
      </c>
    </row>
    <row r="362" spans="1:2" ht="13.9">
      <c r="A362" s="6">
        <v>44895.75</v>
      </c>
      <c r="B362" s="4">
        <v>9.1999999999999998E-3</v>
      </c>
    </row>
    <row r="363" spans="1:2" ht="13.9">
      <c r="A363" s="6">
        <v>44895.791666666664</v>
      </c>
      <c r="B363" s="4">
        <v>9.1999999999999998E-3</v>
      </c>
    </row>
    <row r="364" spans="1:2" ht="13.9">
      <c r="A364" s="6">
        <v>44895.833333333336</v>
      </c>
      <c r="B364" s="4">
        <v>0.18579999999999999</v>
      </c>
    </row>
    <row r="365" spans="1:2" ht="13.9">
      <c r="A365" s="6">
        <v>44895.875</v>
      </c>
      <c r="B365" s="4">
        <v>0.17169999999999999</v>
      </c>
    </row>
    <row r="366" spans="1:2" ht="13.9">
      <c r="A366" s="6">
        <v>44895.916666666664</v>
      </c>
      <c r="B366" s="4">
        <v>8.0000000000000002E-3</v>
      </c>
    </row>
    <row r="367" spans="1:2" ht="13.9">
      <c r="A367" s="6">
        <v>44895.958333333336</v>
      </c>
      <c r="B367" s="4">
        <v>7.6E-3</v>
      </c>
    </row>
    <row r="368" spans="1:2" ht="13.9">
      <c r="A368" s="6">
        <v>44896</v>
      </c>
      <c r="B368" s="4">
        <v>7.6E-3</v>
      </c>
    </row>
    <row r="369" spans="1:2" ht="13.9">
      <c r="A369" s="6">
        <v>44896.041666666664</v>
      </c>
      <c r="B369" s="4">
        <v>7.6E-3</v>
      </c>
    </row>
    <row r="370" spans="1:2" ht="13.9">
      <c r="A370" s="6">
        <v>44896.083333333336</v>
      </c>
      <c r="B370" s="4">
        <v>7.6E-3</v>
      </c>
    </row>
    <row r="371" spans="1:2" ht="13.9">
      <c r="A371" s="6">
        <v>44896.125</v>
      </c>
      <c r="B371" s="4">
        <v>7.6E-3</v>
      </c>
    </row>
    <row r="372" spans="1:2" ht="13.9">
      <c r="A372" s="6">
        <v>44896.166666666664</v>
      </c>
      <c r="B372" s="4">
        <v>7.6E-3</v>
      </c>
    </row>
    <row r="373" spans="1:2" ht="13.9">
      <c r="A373" s="6">
        <v>44896.208333333336</v>
      </c>
      <c r="B373" s="4">
        <v>6.1000000000000004E-3</v>
      </c>
    </row>
    <row r="374" spans="1:2" ht="13.9">
      <c r="A374" s="6">
        <v>44896.25</v>
      </c>
      <c r="B374" s="4">
        <v>0.66300000000000003</v>
      </c>
    </row>
    <row r="375" spans="1:2" ht="13.9">
      <c r="A375" s="6">
        <v>44896.291666666664</v>
      </c>
      <c r="B375" s="4">
        <v>0.65080000000000005</v>
      </c>
    </row>
    <row r="376" spans="1:2" ht="13.9">
      <c r="A376" s="6">
        <v>44896.333333333336</v>
      </c>
      <c r="B376" s="4">
        <v>0.65039999999999998</v>
      </c>
    </row>
    <row r="377" spans="1:2" ht="13.9">
      <c r="A377" s="6">
        <v>44896.375</v>
      </c>
      <c r="B377" s="4">
        <v>0.65539999999999998</v>
      </c>
    </row>
    <row r="378" spans="1:2" ht="13.9">
      <c r="A378" s="6">
        <v>44896.416666666664</v>
      </c>
      <c r="B378" s="4">
        <v>0.6573</v>
      </c>
    </row>
    <row r="379" spans="1:2" ht="13.9">
      <c r="A379" s="6">
        <v>44896.458333333336</v>
      </c>
      <c r="B379" s="4">
        <v>0.65610000000000002</v>
      </c>
    </row>
    <row r="380" spans="1:2" ht="13.9">
      <c r="A380" s="6">
        <v>44896.5</v>
      </c>
      <c r="B380" s="4">
        <v>0.6512</v>
      </c>
    </row>
    <row r="381" spans="1:2" ht="13.9">
      <c r="A381" s="6">
        <v>44896.541666666664</v>
      </c>
      <c r="B381" s="4">
        <v>0.65190000000000003</v>
      </c>
    </row>
    <row r="382" spans="1:2" ht="13.9">
      <c r="A382" s="6">
        <v>44896.583333333336</v>
      </c>
      <c r="B382" s="4">
        <v>0.65159999999999996</v>
      </c>
    </row>
    <row r="383" spans="1:2" ht="13.9">
      <c r="A383" s="6">
        <v>44896.625</v>
      </c>
      <c r="B383" s="4">
        <v>0.65149999999999997</v>
      </c>
    </row>
    <row r="384" spans="1:2" ht="13.9">
      <c r="A384" s="6">
        <v>44896.666666666664</v>
      </c>
      <c r="B384" s="4">
        <v>0.65080000000000005</v>
      </c>
    </row>
    <row r="385" spans="1:2" ht="13.9">
      <c r="A385" s="6">
        <v>44896.708333333336</v>
      </c>
      <c r="B385" s="4">
        <v>0.64890000000000003</v>
      </c>
    </row>
    <row r="386" spans="1:2" ht="13.9">
      <c r="A386" s="6">
        <v>44896.75</v>
      </c>
      <c r="B386" s="4">
        <v>0.64580000000000004</v>
      </c>
    </row>
    <row r="387" spans="1:2" ht="13.9">
      <c r="A387" s="6">
        <v>44896.791666666664</v>
      </c>
      <c r="B387" s="4">
        <v>0.65159999999999996</v>
      </c>
    </row>
    <row r="388" spans="1:2" ht="13.9">
      <c r="A388" s="6">
        <v>44896.833333333336</v>
      </c>
      <c r="B388" s="4">
        <v>0.65380000000000005</v>
      </c>
    </row>
    <row r="389" spans="1:2" ht="13.9">
      <c r="A389" s="6">
        <v>44896.875</v>
      </c>
      <c r="B389" s="4">
        <v>0.16969999999999999</v>
      </c>
    </row>
    <row r="390" spans="1:2" ht="13.9">
      <c r="A390" s="6">
        <v>44896.916666666664</v>
      </c>
      <c r="B390" s="4">
        <v>7.1999999999999998E-3</v>
      </c>
    </row>
    <row r="391" spans="1:2" ht="13.9">
      <c r="A391" s="6">
        <v>44896.958333333336</v>
      </c>
      <c r="B391" s="4">
        <v>6.1000000000000004E-3</v>
      </c>
    </row>
    <row r="392" spans="1:2" ht="13.9">
      <c r="A392" s="6">
        <v>44897</v>
      </c>
      <c r="B392" s="4">
        <v>6.1000000000000004E-3</v>
      </c>
    </row>
    <row r="393" spans="1:2" ht="13.9">
      <c r="A393" s="6">
        <v>44897.041666666664</v>
      </c>
      <c r="B393" s="4">
        <v>6.1000000000000004E-3</v>
      </c>
    </row>
    <row r="394" spans="1:2" ht="13.9">
      <c r="A394" s="6">
        <v>44897.083333333336</v>
      </c>
      <c r="B394" s="4">
        <v>6.1000000000000004E-3</v>
      </c>
    </row>
    <row r="395" spans="1:2" ht="13.9">
      <c r="A395" s="6">
        <v>44897.125</v>
      </c>
      <c r="B395" s="4">
        <v>6.1000000000000004E-3</v>
      </c>
    </row>
    <row r="396" spans="1:2" ht="13.9">
      <c r="A396" s="6">
        <v>44897.166666666664</v>
      </c>
      <c r="B396" s="4">
        <v>6.1000000000000004E-3</v>
      </c>
    </row>
    <row r="397" spans="1:2" ht="13.9">
      <c r="A397" s="6">
        <v>44897.208333333336</v>
      </c>
      <c r="B397" s="4">
        <v>6.1000000000000004E-3</v>
      </c>
    </row>
    <row r="398" spans="1:2" ht="13.9">
      <c r="A398" s="6">
        <v>44897.25</v>
      </c>
      <c r="B398" s="4">
        <v>0.65620000000000001</v>
      </c>
    </row>
    <row r="399" spans="1:2" ht="13.9">
      <c r="A399" s="6">
        <v>44897.291666666664</v>
      </c>
      <c r="B399" s="4">
        <v>0.64849999999999997</v>
      </c>
    </row>
    <row r="400" spans="1:2" ht="13.9">
      <c r="A400" s="6">
        <v>44897.333333333336</v>
      </c>
      <c r="B400" s="4">
        <v>0.65539999999999998</v>
      </c>
    </row>
    <row r="401" spans="1:2" ht="13.9">
      <c r="A401" s="6">
        <v>44897.375</v>
      </c>
      <c r="B401" s="4">
        <v>0.65649999999999997</v>
      </c>
    </row>
    <row r="402" spans="1:2" ht="13.9">
      <c r="A402" s="6">
        <v>44897.416666666664</v>
      </c>
      <c r="B402" s="4">
        <v>0.65539999999999998</v>
      </c>
    </row>
    <row r="403" spans="1:2" ht="13.9">
      <c r="A403" s="6">
        <v>44897.458333333336</v>
      </c>
      <c r="B403" s="4">
        <v>0.65459999999999996</v>
      </c>
    </row>
    <row r="404" spans="1:2" ht="13.9">
      <c r="A404" s="6">
        <v>44897.5</v>
      </c>
      <c r="B404" s="4">
        <v>0.65500000000000003</v>
      </c>
    </row>
    <row r="405" spans="1:2" ht="13.9">
      <c r="A405" s="6">
        <v>44897.541666666664</v>
      </c>
      <c r="B405" s="4">
        <v>0.65620000000000001</v>
      </c>
    </row>
    <row r="406" spans="1:2" ht="13.9">
      <c r="A406" s="6">
        <v>44897.583333333336</v>
      </c>
      <c r="B406" s="4">
        <v>0.65649999999999997</v>
      </c>
    </row>
    <row r="407" spans="1:2" ht="13.9">
      <c r="A407" s="6">
        <v>44897.625</v>
      </c>
      <c r="B407" s="4">
        <v>0.65649999999999997</v>
      </c>
    </row>
    <row r="408" spans="1:2" ht="13.9">
      <c r="A408" s="6">
        <v>44897.666666666664</v>
      </c>
      <c r="B408" s="4">
        <v>0.65459999999999996</v>
      </c>
    </row>
    <row r="409" spans="1:2" ht="13.9">
      <c r="A409" s="6">
        <v>44897.708333333336</v>
      </c>
      <c r="B409" s="4">
        <v>0.65380000000000005</v>
      </c>
    </row>
    <row r="410" spans="1:2" ht="13.9">
      <c r="A410" s="6">
        <v>44897.75</v>
      </c>
      <c r="B410" s="4">
        <v>0.65810000000000002</v>
      </c>
    </row>
    <row r="411" spans="1:2" ht="13.9">
      <c r="A411" s="6">
        <v>44897.791666666664</v>
      </c>
      <c r="B411" s="4">
        <v>0.66</v>
      </c>
    </row>
    <row r="412" spans="1:2" ht="13.9">
      <c r="A412" s="6">
        <v>44897.833333333336</v>
      </c>
      <c r="B412" s="4">
        <v>0.65500000000000003</v>
      </c>
    </row>
    <row r="413" spans="1:2" ht="13.9">
      <c r="A413" s="6">
        <v>44897.875</v>
      </c>
      <c r="B413" s="4">
        <v>0.16980000000000001</v>
      </c>
    </row>
    <row r="414" spans="1:2" ht="13.9">
      <c r="A414" s="6">
        <v>44897.916666666664</v>
      </c>
      <c r="B414" s="4">
        <v>7.6E-3</v>
      </c>
    </row>
    <row r="415" spans="1:2" ht="13.9">
      <c r="A415" s="6">
        <v>44897.958333333336</v>
      </c>
      <c r="B415" s="4">
        <v>7.6E-3</v>
      </c>
    </row>
    <row r="416" spans="1:2" ht="13.9">
      <c r="A416" s="6">
        <v>44898</v>
      </c>
      <c r="B416" s="4">
        <v>7.6E-3</v>
      </c>
    </row>
    <row r="417" spans="1:2" ht="13.9">
      <c r="A417" s="6">
        <v>44898.041666666664</v>
      </c>
      <c r="B417" s="4">
        <v>7.6E-3</v>
      </c>
    </row>
    <row r="418" spans="1:2" ht="13.9">
      <c r="A418" s="6">
        <v>44898.083333333336</v>
      </c>
      <c r="B418" s="4">
        <v>7.6E-3</v>
      </c>
    </row>
    <row r="419" spans="1:2" ht="13.9">
      <c r="A419" s="6">
        <v>44898.125</v>
      </c>
      <c r="B419" s="4">
        <v>7.6E-3</v>
      </c>
    </row>
    <row r="420" spans="1:2" ht="13.9">
      <c r="A420" s="6">
        <v>44898.166666666664</v>
      </c>
      <c r="B420" s="4">
        <v>7.6E-3</v>
      </c>
    </row>
    <row r="421" spans="1:2" ht="13.9">
      <c r="A421" s="6">
        <v>44898.208333333336</v>
      </c>
      <c r="B421" s="4">
        <v>7.6E-3</v>
      </c>
    </row>
    <row r="422" spans="1:2" ht="13.9">
      <c r="A422" s="6">
        <v>44898.25</v>
      </c>
      <c r="B422" s="4">
        <v>7.6E-3</v>
      </c>
    </row>
    <row r="423" spans="1:2" ht="13.9">
      <c r="A423" s="6">
        <v>44898.291666666664</v>
      </c>
      <c r="B423" s="4">
        <v>8.3999999999999995E-3</v>
      </c>
    </row>
    <row r="424" spans="1:2" ht="13.9">
      <c r="A424" s="6">
        <v>44898.333333333336</v>
      </c>
      <c r="B424" s="4">
        <v>9.1999999999999998E-3</v>
      </c>
    </row>
    <row r="425" spans="1:2" ht="13.9">
      <c r="A425" s="6">
        <v>44898.375</v>
      </c>
      <c r="B425" s="4">
        <v>9.1999999999999998E-3</v>
      </c>
    </row>
    <row r="426" spans="1:2" ht="13.9">
      <c r="A426" s="6">
        <v>44898.416666666664</v>
      </c>
      <c r="B426" s="4">
        <v>9.1999999999999998E-3</v>
      </c>
    </row>
    <row r="427" spans="1:2" ht="13.9">
      <c r="A427" s="6">
        <v>44898.458333333336</v>
      </c>
      <c r="B427" s="4">
        <v>9.1999999999999998E-3</v>
      </c>
    </row>
    <row r="428" spans="1:2" ht="13.9">
      <c r="A428" s="6">
        <v>44898.5</v>
      </c>
      <c r="B428" s="4">
        <v>9.1999999999999998E-3</v>
      </c>
    </row>
    <row r="429" spans="1:2" ht="13.9">
      <c r="A429" s="6">
        <v>44898.541666666664</v>
      </c>
      <c r="B429" s="4">
        <v>9.1999999999999998E-3</v>
      </c>
    </row>
    <row r="430" spans="1:2" ht="13.9">
      <c r="A430" s="6">
        <v>44898.583333333336</v>
      </c>
      <c r="B430" s="4">
        <v>9.1999999999999998E-3</v>
      </c>
    </row>
    <row r="431" spans="1:2" ht="13.9">
      <c r="A431" s="6">
        <v>44898.625</v>
      </c>
      <c r="B431" s="4">
        <v>9.1999999999999998E-3</v>
      </c>
    </row>
    <row r="432" spans="1:2" ht="13.9">
      <c r="A432" s="6">
        <v>44898.666666666664</v>
      </c>
      <c r="B432" s="4">
        <v>9.9000000000000008E-3</v>
      </c>
    </row>
    <row r="433" spans="1:2" ht="13.9">
      <c r="A433" s="6">
        <v>44898.708333333336</v>
      </c>
      <c r="B433" s="4">
        <v>1.03E-2</v>
      </c>
    </row>
    <row r="434" spans="1:2" ht="13.9">
      <c r="A434" s="6">
        <v>44898.75</v>
      </c>
      <c r="B434" s="4">
        <v>9.1999999999999998E-3</v>
      </c>
    </row>
    <row r="435" spans="1:2" ht="13.9">
      <c r="A435" s="6">
        <v>44898.791666666664</v>
      </c>
      <c r="B435" s="4">
        <v>9.1999999999999998E-3</v>
      </c>
    </row>
    <row r="436" spans="1:2" ht="13.9">
      <c r="A436" s="6">
        <v>44898.833333333336</v>
      </c>
      <c r="B436" s="4">
        <v>9.1999999999999998E-3</v>
      </c>
    </row>
    <row r="437" spans="1:2" ht="13.9">
      <c r="A437" s="6">
        <v>44898.875</v>
      </c>
      <c r="B437" s="4">
        <v>9.1999999999999998E-3</v>
      </c>
    </row>
    <row r="438" spans="1:2" ht="13.9">
      <c r="A438" s="6">
        <v>44898.916666666664</v>
      </c>
      <c r="B438" s="4">
        <v>8.0000000000000002E-3</v>
      </c>
    </row>
    <row r="439" spans="1:2" ht="13.9">
      <c r="A439" s="6">
        <v>44898.958333333336</v>
      </c>
      <c r="B439" s="4">
        <v>8.0000000000000002E-3</v>
      </c>
    </row>
    <row r="440" spans="1:2" ht="13.9">
      <c r="A440" s="6">
        <v>44899</v>
      </c>
      <c r="B440" s="4">
        <v>7.6E-3</v>
      </c>
    </row>
    <row r="441" spans="1:2" ht="13.9">
      <c r="A441" s="6">
        <v>44899.041666666664</v>
      </c>
      <c r="B441" s="4">
        <v>7.6E-3</v>
      </c>
    </row>
    <row r="442" spans="1:2" ht="13.9">
      <c r="A442" s="6">
        <v>44899.083333333336</v>
      </c>
      <c r="B442" s="4">
        <v>7.6E-3</v>
      </c>
    </row>
    <row r="443" spans="1:2" ht="13.9">
      <c r="A443" s="6">
        <v>44899.125</v>
      </c>
      <c r="B443" s="4">
        <v>7.6E-3</v>
      </c>
    </row>
    <row r="444" spans="1:2" ht="13.9">
      <c r="A444" s="6">
        <v>44899.166666666664</v>
      </c>
      <c r="B444" s="4">
        <v>7.6E-3</v>
      </c>
    </row>
    <row r="445" spans="1:2" ht="13.9">
      <c r="A445" s="6">
        <v>44899.208333333336</v>
      </c>
      <c r="B445" s="4">
        <v>7.6E-3</v>
      </c>
    </row>
    <row r="446" spans="1:2" ht="13.9">
      <c r="A446" s="6">
        <v>44899.25</v>
      </c>
      <c r="B446" s="4">
        <v>7.6E-3</v>
      </c>
    </row>
    <row r="447" spans="1:2" ht="13.9">
      <c r="A447" s="6">
        <v>44899.291666666664</v>
      </c>
      <c r="B447" s="4">
        <v>0.67369999999999997</v>
      </c>
    </row>
    <row r="448" spans="1:2" ht="13.9">
      <c r="A448" s="6">
        <v>44899.333333333336</v>
      </c>
      <c r="B448" s="4">
        <v>0.65</v>
      </c>
    </row>
    <row r="449" spans="1:2" ht="13.9">
      <c r="A449" s="6">
        <v>44899.375</v>
      </c>
      <c r="B449" s="4">
        <v>0.64659999999999995</v>
      </c>
    </row>
    <row r="450" spans="1:2" ht="13.9">
      <c r="A450" s="6">
        <v>44899.416666666664</v>
      </c>
      <c r="B450" s="4">
        <v>0.64390000000000003</v>
      </c>
    </row>
    <row r="451" spans="1:2" ht="13.9">
      <c r="A451" s="6">
        <v>44899.458333333336</v>
      </c>
      <c r="B451" s="4">
        <v>0.64390000000000003</v>
      </c>
    </row>
    <row r="452" spans="1:2" ht="13.9">
      <c r="A452" s="6">
        <v>44899.5</v>
      </c>
      <c r="B452" s="4">
        <v>0.64549999999999996</v>
      </c>
    </row>
    <row r="453" spans="1:2" ht="13.9">
      <c r="A453" s="6">
        <v>44899.541666666664</v>
      </c>
      <c r="B453" s="4">
        <v>0.65310000000000001</v>
      </c>
    </row>
    <row r="454" spans="1:2" ht="13.9">
      <c r="A454" s="6">
        <v>44899.583333333336</v>
      </c>
      <c r="B454" s="4">
        <v>0.65310000000000001</v>
      </c>
    </row>
    <row r="455" spans="1:2" ht="13.9">
      <c r="A455" s="6">
        <v>44899.625</v>
      </c>
      <c r="B455" s="4">
        <v>0.65349999999999997</v>
      </c>
    </row>
    <row r="456" spans="1:2" ht="13.9">
      <c r="A456" s="6">
        <v>44899.666666666664</v>
      </c>
      <c r="B456" s="4">
        <v>0.65310000000000001</v>
      </c>
    </row>
    <row r="457" spans="1:2" ht="13.9">
      <c r="A457" s="6">
        <v>44899.708333333336</v>
      </c>
      <c r="B457" s="4">
        <v>0.6512</v>
      </c>
    </row>
    <row r="458" spans="1:2" ht="13.9">
      <c r="A458" s="6">
        <v>44899.75</v>
      </c>
      <c r="B458" s="4">
        <v>8.3999999999999995E-3</v>
      </c>
    </row>
    <row r="459" spans="1:2" ht="13.9">
      <c r="A459" s="6">
        <v>44899.791666666664</v>
      </c>
      <c r="B459" s="4">
        <v>7.6E-3</v>
      </c>
    </row>
    <row r="460" spans="1:2" ht="13.9">
      <c r="A460" s="6">
        <v>44899.833333333336</v>
      </c>
      <c r="B460" s="4">
        <v>7.6E-3</v>
      </c>
    </row>
    <row r="461" spans="1:2" ht="13.9">
      <c r="A461" s="6">
        <v>44899.875</v>
      </c>
      <c r="B461" s="4">
        <v>7.6E-3</v>
      </c>
    </row>
    <row r="462" spans="1:2" ht="13.9">
      <c r="A462" s="6">
        <v>44899.916666666664</v>
      </c>
      <c r="B462" s="4">
        <v>7.6E-3</v>
      </c>
    </row>
    <row r="463" spans="1:2" ht="13.9">
      <c r="A463" s="6">
        <v>44899.958333333336</v>
      </c>
      <c r="B463" s="4">
        <v>7.1999999999999998E-3</v>
      </c>
    </row>
    <row r="464" spans="1:2" ht="13.9">
      <c r="A464" s="6">
        <v>44900</v>
      </c>
      <c r="B464" s="4">
        <v>7.6E-3</v>
      </c>
    </row>
    <row r="465" spans="1:2" ht="13.9">
      <c r="A465" s="6">
        <v>44900.041666666664</v>
      </c>
      <c r="B465" s="4">
        <v>6.7999999999999996E-3</v>
      </c>
    </row>
    <row r="466" spans="1:2" ht="13.9">
      <c r="A466" s="6">
        <v>44900.083333333336</v>
      </c>
      <c r="B466" s="4">
        <v>6.1000000000000004E-3</v>
      </c>
    </row>
    <row r="467" spans="1:2" ht="13.9">
      <c r="A467" s="6">
        <v>44900.125</v>
      </c>
      <c r="B467" s="4">
        <v>6.1000000000000004E-3</v>
      </c>
    </row>
    <row r="468" spans="1:2" ht="13.9">
      <c r="A468" s="6">
        <v>44900.166666666664</v>
      </c>
      <c r="B468" s="4">
        <v>6.1000000000000004E-3</v>
      </c>
    </row>
    <row r="469" spans="1:2" ht="13.9">
      <c r="A469" s="6">
        <v>44900.208333333336</v>
      </c>
      <c r="B469" s="4">
        <v>6.1000000000000004E-3</v>
      </c>
    </row>
    <row r="470" spans="1:2" ht="13.9">
      <c r="A470" s="6">
        <v>44900.25</v>
      </c>
      <c r="B470" s="4">
        <v>0.66720000000000002</v>
      </c>
    </row>
    <row r="471" spans="1:2" ht="13.9">
      <c r="A471" s="6">
        <v>44900.291666666664</v>
      </c>
      <c r="B471" s="4">
        <v>0.65380000000000005</v>
      </c>
    </row>
    <row r="472" spans="1:2" ht="13.9">
      <c r="A472" s="6">
        <v>44900.333333333336</v>
      </c>
      <c r="B472" s="4">
        <v>0.64849999999999997</v>
      </c>
    </row>
    <row r="473" spans="1:2" ht="13.9">
      <c r="A473" s="6">
        <v>44900.375</v>
      </c>
      <c r="B473" s="4">
        <v>0.64929999999999999</v>
      </c>
    </row>
    <row r="474" spans="1:2" ht="13.9">
      <c r="A474" s="6">
        <v>44900.416666666664</v>
      </c>
      <c r="B474" s="4">
        <v>0.65</v>
      </c>
    </row>
    <row r="475" spans="1:2" ht="13.9">
      <c r="A475" s="6">
        <v>44900.458333333336</v>
      </c>
      <c r="B475" s="4">
        <v>0.65269999999999995</v>
      </c>
    </row>
    <row r="476" spans="1:2" ht="13.9">
      <c r="A476" s="6">
        <v>44900.5</v>
      </c>
      <c r="B476" s="4">
        <v>0.65269999999999995</v>
      </c>
    </row>
    <row r="477" spans="1:2" ht="13.9">
      <c r="A477" s="6">
        <v>44900.541666666664</v>
      </c>
      <c r="B477" s="4">
        <v>0.65390000000000004</v>
      </c>
    </row>
    <row r="478" spans="1:2" ht="13.9">
      <c r="A478" s="6">
        <v>44900.583333333336</v>
      </c>
      <c r="B478" s="4">
        <v>0.65380000000000005</v>
      </c>
    </row>
    <row r="479" spans="1:2" ht="13.9">
      <c r="A479" s="6">
        <v>44900.625</v>
      </c>
      <c r="B479" s="4">
        <v>0.64510000000000001</v>
      </c>
    </row>
    <row r="480" spans="1:2" ht="13.9">
      <c r="A480" s="6">
        <v>44900.666666666664</v>
      </c>
      <c r="B480" s="4">
        <v>0.64349999999999996</v>
      </c>
    </row>
    <row r="481" spans="1:2" ht="13.9">
      <c r="A481" s="6">
        <v>44900.708333333336</v>
      </c>
      <c r="B481" s="4">
        <v>0.64510000000000001</v>
      </c>
    </row>
    <row r="482" spans="1:2" ht="13.9">
      <c r="A482" s="6">
        <v>44900.75</v>
      </c>
      <c r="B482" s="4">
        <v>0.64700000000000002</v>
      </c>
    </row>
    <row r="483" spans="1:2" ht="13.9">
      <c r="A483" s="6">
        <v>44900.791666666664</v>
      </c>
      <c r="B483" s="4">
        <v>0.64770000000000005</v>
      </c>
    </row>
    <row r="484" spans="1:2" ht="13.9">
      <c r="A484" s="6">
        <v>44900.833333333336</v>
      </c>
      <c r="B484" s="4">
        <v>0.64929999999999999</v>
      </c>
    </row>
    <row r="485" spans="1:2" ht="13.9">
      <c r="A485" s="6">
        <v>44900.875</v>
      </c>
      <c r="B485" s="4">
        <v>0.16980000000000001</v>
      </c>
    </row>
    <row r="486" spans="1:2" ht="13.9">
      <c r="A486" s="6">
        <v>44900.916666666664</v>
      </c>
      <c r="B486" s="4">
        <v>7.6E-3</v>
      </c>
    </row>
    <row r="487" spans="1:2" ht="13.9">
      <c r="A487" s="6">
        <v>44900.958333333336</v>
      </c>
      <c r="B487" s="4">
        <v>7.6E-3</v>
      </c>
    </row>
    <row r="488" spans="1:2" ht="13.9">
      <c r="A488" s="6">
        <v>44901</v>
      </c>
      <c r="B488" s="4">
        <v>7.6E-3</v>
      </c>
    </row>
    <row r="489" spans="1:2" ht="13.9">
      <c r="A489" s="6">
        <v>44901.041666666664</v>
      </c>
      <c r="B489" s="4">
        <v>7.6E-3</v>
      </c>
    </row>
    <row r="490" spans="1:2" ht="13.9">
      <c r="A490" s="6">
        <v>44901.083333333336</v>
      </c>
      <c r="B490" s="4">
        <v>7.6E-3</v>
      </c>
    </row>
    <row r="491" spans="1:2" ht="13.9">
      <c r="A491" s="6">
        <v>44901.125</v>
      </c>
      <c r="B491" s="4">
        <v>7.6E-3</v>
      </c>
    </row>
    <row r="492" spans="1:2" ht="13.9">
      <c r="A492" s="6">
        <v>44901.166666666664</v>
      </c>
      <c r="B492" s="4">
        <v>7.6E-3</v>
      </c>
    </row>
    <row r="493" spans="1:2" ht="13.9">
      <c r="A493" s="6">
        <v>44901.208333333336</v>
      </c>
      <c r="B493" s="4">
        <v>7.6E-3</v>
      </c>
    </row>
    <row r="494" spans="1:2" ht="13.9">
      <c r="A494" s="6">
        <v>44901.25</v>
      </c>
      <c r="B494" s="4">
        <v>0.66990000000000005</v>
      </c>
    </row>
    <row r="495" spans="1:2" ht="13.9">
      <c r="A495" s="6">
        <v>44901.291666666664</v>
      </c>
      <c r="B495" s="4">
        <v>0.65349999999999997</v>
      </c>
    </row>
    <row r="496" spans="1:2" ht="13.9">
      <c r="A496" s="6">
        <v>44901.333333333336</v>
      </c>
      <c r="B496" s="4">
        <v>0.65159999999999996</v>
      </c>
    </row>
    <row r="497" spans="1:2" ht="13.9">
      <c r="A497" s="6">
        <v>44901.375</v>
      </c>
      <c r="B497" s="4">
        <v>9.5999999999999992E-3</v>
      </c>
    </row>
    <row r="498" spans="1:2" ht="13.9">
      <c r="A498" s="6">
        <v>44901.416666666664</v>
      </c>
      <c r="B498" s="4">
        <v>9.1999999999999998E-3</v>
      </c>
    </row>
    <row r="499" spans="1:2" ht="13.9">
      <c r="A499" s="6">
        <v>44901.458333333336</v>
      </c>
      <c r="B499" s="4">
        <v>9.1999999999999998E-3</v>
      </c>
    </row>
    <row r="500" spans="1:2" ht="13.9">
      <c r="A500" s="6">
        <v>44901.5</v>
      </c>
      <c r="B500" s="4">
        <v>9.1999999999999998E-3</v>
      </c>
    </row>
    <row r="501" spans="1:2" ht="13.9">
      <c r="A501" s="6">
        <v>44901.541666666664</v>
      </c>
      <c r="B501" s="4">
        <v>9.1999999999999998E-3</v>
      </c>
    </row>
    <row r="502" spans="1:2" ht="13.9">
      <c r="A502" s="6">
        <v>44901.583333333336</v>
      </c>
      <c r="B502" s="4">
        <v>9.1999999999999998E-3</v>
      </c>
    </row>
    <row r="503" spans="1:2" ht="13.9">
      <c r="A503" s="6">
        <v>44901.625</v>
      </c>
      <c r="B503" s="4">
        <v>9.1999999999999998E-3</v>
      </c>
    </row>
    <row r="504" spans="1:2" ht="13.9">
      <c r="A504" s="6">
        <v>44901.666666666664</v>
      </c>
      <c r="B504" s="4">
        <v>9.1999999999999998E-3</v>
      </c>
    </row>
    <row r="505" spans="1:2" ht="13.9">
      <c r="A505" s="6">
        <v>44901.708333333336</v>
      </c>
      <c r="B505" s="4">
        <v>9.1999999999999998E-3</v>
      </c>
    </row>
    <row r="506" spans="1:2" ht="13.9">
      <c r="A506" s="6">
        <v>44901.75</v>
      </c>
      <c r="B506" s="4">
        <v>9.1999999999999998E-3</v>
      </c>
    </row>
    <row r="507" spans="1:2" ht="13.9">
      <c r="A507" s="6">
        <v>44901.791666666664</v>
      </c>
      <c r="B507" s="4">
        <v>9.1999999999999998E-3</v>
      </c>
    </row>
    <row r="508" spans="1:2" ht="13.9">
      <c r="A508" s="6">
        <v>44901.833333333336</v>
      </c>
      <c r="B508" s="4">
        <v>9.1999999999999998E-3</v>
      </c>
    </row>
    <row r="509" spans="1:2" ht="13.9">
      <c r="A509" s="6">
        <v>44901.875</v>
      </c>
      <c r="B509" s="4">
        <v>9.1999999999999998E-3</v>
      </c>
    </row>
    <row r="510" spans="1:2" ht="13.9">
      <c r="A510" s="6">
        <v>44901.916666666664</v>
      </c>
      <c r="B510" s="4">
        <v>9.1999999999999998E-3</v>
      </c>
    </row>
    <row r="511" spans="1:2" ht="13.9">
      <c r="A511" s="6">
        <v>44901.958333333336</v>
      </c>
      <c r="B511" s="4">
        <v>9.1999999999999998E-3</v>
      </c>
    </row>
    <row r="512" spans="1:2" ht="13.9">
      <c r="A512" s="6">
        <v>44902</v>
      </c>
      <c r="B512" s="4">
        <v>9.1999999999999998E-3</v>
      </c>
    </row>
    <row r="513" spans="1:2" ht="13.9">
      <c r="A513" s="6">
        <v>44902.041666666664</v>
      </c>
      <c r="B513" s="4">
        <v>9.1999999999999998E-3</v>
      </c>
    </row>
    <row r="514" spans="1:2" ht="13.9">
      <c r="A514" s="6">
        <v>44902.083333333336</v>
      </c>
      <c r="B514" s="4">
        <v>9.1999999999999998E-3</v>
      </c>
    </row>
    <row r="515" spans="1:2" ht="13.9">
      <c r="A515" s="6">
        <v>44902.125</v>
      </c>
      <c r="B515" s="4">
        <v>9.1999999999999998E-3</v>
      </c>
    </row>
    <row r="516" spans="1:2" ht="13.9">
      <c r="A516" s="6">
        <v>44902.166666666664</v>
      </c>
      <c r="B516" s="4">
        <v>9.1999999999999998E-3</v>
      </c>
    </row>
    <row r="517" spans="1:2" ht="13.9">
      <c r="A517" s="6">
        <v>44902.208333333336</v>
      </c>
      <c r="B517" s="4">
        <v>1.03E-2</v>
      </c>
    </row>
    <row r="518" spans="1:2" ht="13.9">
      <c r="A518" s="6">
        <v>44902.25</v>
      </c>
      <c r="B518" s="4">
        <v>9.9000000000000008E-3</v>
      </c>
    </row>
    <row r="519" spans="1:2" ht="13.9">
      <c r="A519" s="6">
        <v>44902.291666666664</v>
      </c>
      <c r="B519" s="4">
        <v>9.1999999999999998E-3</v>
      </c>
    </row>
    <row r="520" spans="1:2" ht="13.9">
      <c r="A520" s="6">
        <v>44902.333333333336</v>
      </c>
      <c r="B520" s="4">
        <v>9.1999999999999998E-3</v>
      </c>
    </row>
    <row r="521" spans="1:2" ht="13.9">
      <c r="A521" s="6">
        <v>44902.375</v>
      </c>
      <c r="B521" s="4">
        <v>9.1999999999999998E-3</v>
      </c>
    </row>
    <row r="522" spans="1:2" ht="13.9">
      <c r="A522" s="6">
        <v>44902.416666666664</v>
      </c>
      <c r="B522" s="4">
        <v>9.1999999999999998E-3</v>
      </c>
    </row>
    <row r="523" spans="1:2" ht="13.9">
      <c r="A523" s="6">
        <v>44902.458333333336</v>
      </c>
      <c r="B523" s="4">
        <v>9.1999999999999998E-3</v>
      </c>
    </row>
    <row r="524" spans="1:2" ht="13.9">
      <c r="A524" s="6">
        <v>44902.5</v>
      </c>
      <c r="B524" s="4">
        <v>9.5999999999999992E-3</v>
      </c>
    </row>
    <row r="525" spans="1:2" ht="13.9">
      <c r="A525" s="6">
        <v>44902.541666666664</v>
      </c>
      <c r="B525" s="4">
        <v>9.9000000000000008E-3</v>
      </c>
    </row>
    <row r="526" spans="1:2" ht="13.9">
      <c r="A526" s="6">
        <v>44902.583333333336</v>
      </c>
      <c r="B526" s="4">
        <v>1.0699999999999999E-2</v>
      </c>
    </row>
    <row r="527" spans="1:2" ht="13.9">
      <c r="A527" s="6">
        <v>44902.625</v>
      </c>
      <c r="B527" s="4">
        <v>1.03E-2</v>
      </c>
    </row>
    <row r="528" spans="1:2" ht="13.9">
      <c r="A528" s="6">
        <v>44902.666666666664</v>
      </c>
      <c r="B528" s="4">
        <v>1.03E-2</v>
      </c>
    </row>
    <row r="529" spans="1:2" ht="13.9">
      <c r="A529" s="6">
        <v>44902.708333333336</v>
      </c>
      <c r="B529" s="4">
        <v>9.5999999999999992E-3</v>
      </c>
    </row>
    <row r="530" spans="1:2" ht="13.9">
      <c r="A530" s="6">
        <v>44902.75</v>
      </c>
      <c r="B530" s="4">
        <v>9.1999999999999998E-3</v>
      </c>
    </row>
    <row r="531" spans="1:2" ht="13.9">
      <c r="A531" s="6">
        <v>44902.791666666664</v>
      </c>
      <c r="B531" s="4">
        <v>9.1999999999999998E-3</v>
      </c>
    </row>
    <row r="532" spans="1:2" ht="13.9">
      <c r="A532" s="6">
        <v>44902.833333333336</v>
      </c>
      <c r="B532" s="4">
        <v>9.1999999999999998E-3</v>
      </c>
    </row>
    <row r="533" spans="1:2" ht="13.9">
      <c r="A533" s="6">
        <v>44902.875</v>
      </c>
      <c r="B533" s="4">
        <v>9.1999999999999998E-3</v>
      </c>
    </row>
    <row r="534" spans="1:2" ht="13.9">
      <c r="A534" s="6">
        <v>44902.916666666664</v>
      </c>
      <c r="B534" s="4">
        <v>9.1999999999999998E-3</v>
      </c>
    </row>
    <row r="535" spans="1:2" ht="13.9">
      <c r="A535" s="6">
        <v>44902.958333333336</v>
      </c>
      <c r="B535" s="4">
        <v>9.1999999999999998E-3</v>
      </c>
    </row>
    <row r="536" spans="1:2" ht="13.9">
      <c r="A536" s="6">
        <v>44903</v>
      </c>
      <c r="B536" s="4">
        <v>9.1999999999999998E-3</v>
      </c>
    </row>
    <row r="537" spans="1:2" ht="13.9">
      <c r="A537" s="6">
        <v>44903.041666666664</v>
      </c>
      <c r="B537" s="4">
        <v>9.1999999999999998E-3</v>
      </c>
    </row>
    <row r="538" spans="1:2" ht="13.9">
      <c r="A538" s="6">
        <v>44903.083333333336</v>
      </c>
      <c r="B538" s="4">
        <v>9.1999999999999998E-3</v>
      </c>
    </row>
    <row r="539" spans="1:2" ht="13.9">
      <c r="A539" s="6">
        <v>44903.125</v>
      </c>
      <c r="B539" s="4">
        <v>9.1999999999999998E-3</v>
      </c>
    </row>
    <row r="540" spans="1:2" ht="13.9">
      <c r="A540" s="6">
        <v>44903.166666666664</v>
      </c>
      <c r="B540" s="4">
        <v>9.1999999999999998E-3</v>
      </c>
    </row>
    <row r="541" spans="1:2" ht="13.9">
      <c r="A541" s="6">
        <v>44903.208333333336</v>
      </c>
      <c r="B541" s="4">
        <v>9.1999999999999998E-3</v>
      </c>
    </row>
    <row r="542" spans="1:2" ht="13.9">
      <c r="A542" s="6">
        <v>44903.25</v>
      </c>
      <c r="B542" s="4">
        <v>9.1999999999999998E-3</v>
      </c>
    </row>
    <row r="543" spans="1:2" ht="13.9">
      <c r="A543" s="6">
        <v>44903.291666666664</v>
      </c>
      <c r="B543" s="4">
        <v>0.3498</v>
      </c>
    </row>
    <row r="544" spans="1:2" ht="13.9">
      <c r="A544" s="6">
        <v>44903.333333333336</v>
      </c>
      <c r="B544" s="4">
        <v>0.65500000000000003</v>
      </c>
    </row>
    <row r="545" spans="1:2" ht="13.9">
      <c r="A545" s="6">
        <v>44903.375</v>
      </c>
      <c r="B545" s="4">
        <v>0.65349999999999997</v>
      </c>
    </row>
    <row r="546" spans="1:2" ht="13.9">
      <c r="A546" s="6">
        <v>44903.416666666664</v>
      </c>
      <c r="B546" s="4">
        <v>0.49359999999999998</v>
      </c>
    </row>
    <row r="547" spans="1:2" ht="13.9">
      <c r="A547" s="6">
        <v>44903.458333333336</v>
      </c>
      <c r="B547" s="4">
        <v>9.9000000000000008E-3</v>
      </c>
    </row>
    <row r="548" spans="1:2" ht="13.9">
      <c r="A548" s="6">
        <v>44903.5</v>
      </c>
      <c r="B548" s="4">
        <v>9.1999999999999998E-3</v>
      </c>
    </row>
    <row r="549" spans="1:2" ht="13.9">
      <c r="A549" s="6">
        <v>44903.541666666664</v>
      </c>
      <c r="B549" s="4">
        <v>9.1999999999999998E-3</v>
      </c>
    </row>
    <row r="550" spans="1:2" ht="13.9">
      <c r="A550" s="6">
        <v>44903.583333333336</v>
      </c>
      <c r="B550" s="4">
        <v>9.1999999999999998E-3</v>
      </c>
    </row>
    <row r="551" spans="1:2" ht="13.9">
      <c r="A551" s="6">
        <v>44903.625</v>
      </c>
      <c r="B551" s="4">
        <v>9.1999999999999998E-3</v>
      </c>
    </row>
    <row r="552" spans="1:2" ht="13.9">
      <c r="A552" s="6">
        <v>44903.666666666664</v>
      </c>
      <c r="B552" s="4">
        <v>9.1999999999999998E-3</v>
      </c>
    </row>
    <row r="553" spans="1:2" ht="13.9">
      <c r="A553" s="6">
        <v>44903.708333333336</v>
      </c>
      <c r="B553" s="4">
        <v>0.35670000000000002</v>
      </c>
    </row>
    <row r="554" spans="1:2" ht="13.9">
      <c r="A554" s="6">
        <v>44903.75</v>
      </c>
      <c r="B554" s="4">
        <v>0.65380000000000005</v>
      </c>
    </row>
    <row r="555" spans="1:2" ht="13.9">
      <c r="A555" s="6">
        <v>44903.791666666664</v>
      </c>
      <c r="B555" s="4">
        <v>0.65500000000000003</v>
      </c>
    </row>
    <row r="556" spans="1:2" ht="13.9">
      <c r="A556" s="6">
        <v>44903.833333333336</v>
      </c>
      <c r="B556" s="4">
        <v>0.65229999999999999</v>
      </c>
    </row>
    <row r="557" spans="1:2" ht="13.9">
      <c r="A557" s="6">
        <v>44903.875</v>
      </c>
      <c r="B557" s="4">
        <v>0.17130000000000001</v>
      </c>
    </row>
    <row r="558" spans="1:2" ht="13.9">
      <c r="A558" s="6">
        <v>44903.916666666664</v>
      </c>
      <c r="B558" s="4">
        <v>7.6E-3</v>
      </c>
    </row>
    <row r="559" spans="1:2" ht="13.9">
      <c r="A559" s="6">
        <v>44903.958333333336</v>
      </c>
      <c r="B559" s="4">
        <v>7.6E-3</v>
      </c>
    </row>
    <row r="560" spans="1:2" ht="13.9">
      <c r="A560" s="6">
        <v>44904</v>
      </c>
      <c r="B560" s="4">
        <v>7.6E-3</v>
      </c>
    </row>
    <row r="561" spans="1:2" ht="13.9">
      <c r="A561" s="6">
        <v>44904.041666666664</v>
      </c>
      <c r="B561" s="4">
        <v>7.6E-3</v>
      </c>
    </row>
    <row r="562" spans="1:2" ht="13.9">
      <c r="A562" s="6">
        <v>44904.083333333336</v>
      </c>
      <c r="B562" s="4">
        <v>7.6E-3</v>
      </c>
    </row>
    <row r="563" spans="1:2" ht="13.9">
      <c r="A563" s="6">
        <v>44904.125</v>
      </c>
      <c r="B563" s="4">
        <v>7.6E-3</v>
      </c>
    </row>
    <row r="564" spans="1:2" ht="13.9">
      <c r="A564" s="6">
        <v>44904.166666666664</v>
      </c>
      <c r="B564" s="4">
        <v>7.6E-3</v>
      </c>
    </row>
    <row r="565" spans="1:2" ht="13.9">
      <c r="A565" s="6">
        <v>44904.208333333336</v>
      </c>
      <c r="B565" s="4">
        <v>7.1999999999999998E-3</v>
      </c>
    </row>
    <row r="566" spans="1:2" ht="13.9">
      <c r="A566" s="6">
        <v>44904.25</v>
      </c>
      <c r="B566" s="4">
        <v>0.66149999999999998</v>
      </c>
    </row>
    <row r="567" spans="1:2" ht="13.9">
      <c r="A567" s="6">
        <v>44904.291666666664</v>
      </c>
      <c r="B567" s="4">
        <v>0.65080000000000005</v>
      </c>
    </row>
    <row r="568" spans="1:2" ht="13.9">
      <c r="A568" s="6">
        <v>44904.333333333336</v>
      </c>
      <c r="B568" s="4">
        <v>0.64770000000000005</v>
      </c>
    </row>
    <row r="569" spans="1:2" ht="13.9">
      <c r="A569" s="6">
        <v>44904.375</v>
      </c>
      <c r="B569" s="4">
        <v>0.64810000000000001</v>
      </c>
    </row>
    <row r="570" spans="1:2" ht="13.9">
      <c r="A570" s="6">
        <v>44904.416666666664</v>
      </c>
      <c r="B570" s="4">
        <v>0.64810000000000001</v>
      </c>
    </row>
    <row r="571" spans="1:2" ht="13.9">
      <c r="A571" s="6">
        <v>44904.458333333336</v>
      </c>
      <c r="B571" s="4">
        <v>0.64849999999999997</v>
      </c>
    </row>
    <row r="572" spans="1:2" ht="13.9">
      <c r="A572" s="6">
        <v>44904.5</v>
      </c>
      <c r="B572" s="4">
        <v>0.64810000000000001</v>
      </c>
    </row>
    <row r="573" spans="1:2" ht="13.9">
      <c r="A573" s="6">
        <v>44904.541666666664</v>
      </c>
      <c r="B573" s="4">
        <v>0.64959999999999996</v>
      </c>
    </row>
    <row r="574" spans="1:2" ht="13.9">
      <c r="A574" s="6">
        <v>44904.583333333336</v>
      </c>
      <c r="B574" s="4">
        <v>0.6492</v>
      </c>
    </row>
    <row r="575" spans="1:2" ht="13.9">
      <c r="A575" s="6">
        <v>44904.625</v>
      </c>
      <c r="B575" s="4">
        <v>0.64849999999999997</v>
      </c>
    </row>
    <row r="576" spans="1:2" ht="13.9">
      <c r="A576" s="6">
        <v>44904.666666666664</v>
      </c>
      <c r="B576" s="4">
        <v>0.64959999999999996</v>
      </c>
    </row>
    <row r="577" spans="1:2" ht="13.9">
      <c r="A577" s="6">
        <v>44904.708333333336</v>
      </c>
      <c r="B577" s="4">
        <v>0.65380000000000005</v>
      </c>
    </row>
    <row r="578" spans="1:2" ht="13.9">
      <c r="A578" s="6">
        <v>44904.75</v>
      </c>
      <c r="B578" s="4">
        <v>0.65269999999999995</v>
      </c>
    </row>
    <row r="579" spans="1:2" ht="13.9">
      <c r="A579" s="6">
        <v>44904.791666666664</v>
      </c>
      <c r="B579" s="4">
        <v>0.64770000000000005</v>
      </c>
    </row>
    <row r="580" spans="1:2" ht="13.9">
      <c r="A580" s="6">
        <v>44904.833333333336</v>
      </c>
      <c r="B580" s="4">
        <v>0.65310000000000001</v>
      </c>
    </row>
    <row r="581" spans="1:2" ht="13.9">
      <c r="A581" s="6">
        <v>44904.875</v>
      </c>
      <c r="B581" s="4">
        <v>0.1686</v>
      </c>
    </row>
    <row r="582" spans="1:2" ht="13.9">
      <c r="A582" s="6">
        <v>44904.916666666664</v>
      </c>
      <c r="B582" s="4">
        <v>6.4999999999999997E-3</v>
      </c>
    </row>
    <row r="583" spans="1:2" ht="13.9">
      <c r="A583" s="6">
        <v>44904.958333333336</v>
      </c>
      <c r="B583" s="4">
        <v>6.1000000000000004E-3</v>
      </c>
    </row>
    <row r="584" spans="1:2" ht="13.9">
      <c r="A584" s="6">
        <v>44905</v>
      </c>
      <c r="B584" s="4">
        <v>6.1000000000000004E-3</v>
      </c>
    </row>
    <row r="585" spans="1:2" ht="13.9">
      <c r="A585" s="6">
        <v>44905.041666666664</v>
      </c>
      <c r="B585" s="4">
        <v>6.1000000000000004E-3</v>
      </c>
    </row>
    <row r="586" spans="1:2" ht="13.9">
      <c r="A586" s="6">
        <v>44905.083333333336</v>
      </c>
      <c r="B586" s="4">
        <v>6.1000000000000004E-3</v>
      </c>
    </row>
    <row r="587" spans="1:2" ht="13.9">
      <c r="A587" s="6">
        <v>44905.125</v>
      </c>
      <c r="B587" s="4">
        <v>6.1000000000000004E-3</v>
      </c>
    </row>
    <row r="588" spans="1:2" ht="13.9">
      <c r="A588" s="6">
        <v>44905.166666666664</v>
      </c>
      <c r="B588" s="4">
        <v>6.1000000000000004E-3</v>
      </c>
    </row>
    <row r="589" spans="1:2" ht="13.9">
      <c r="A589" s="6">
        <v>44905.208333333336</v>
      </c>
      <c r="B589" s="4">
        <v>6.1000000000000004E-3</v>
      </c>
    </row>
    <row r="590" spans="1:2" ht="13.9">
      <c r="A590" s="6">
        <v>44905.25</v>
      </c>
      <c r="B590" s="4">
        <v>6.1000000000000004E-3</v>
      </c>
    </row>
    <row r="591" spans="1:2" ht="13.9">
      <c r="A591" s="6">
        <v>44905.291666666664</v>
      </c>
      <c r="B591" s="4">
        <v>6.1000000000000004E-3</v>
      </c>
    </row>
    <row r="592" spans="1:2" ht="13.9">
      <c r="A592" s="6">
        <v>44905.333333333336</v>
      </c>
      <c r="B592" s="4">
        <v>6.1000000000000004E-3</v>
      </c>
    </row>
    <row r="593" spans="1:2" ht="13.9">
      <c r="A593" s="6">
        <v>44905.375</v>
      </c>
      <c r="B593" s="4">
        <v>6.1000000000000004E-3</v>
      </c>
    </row>
    <row r="594" spans="1:2" ht="13.9">
      <c r="A594" s="6">
        <v>44905.416666666664</v>
      </c>
      <c r="B594" s="4">
        <v>6.1000000000000004E-3</v>
      </c>
    </row>
    <row r="595" spans="1:2" ht="13.9">
      <c r="A595" s="6">
        <v>44905.458333333336</v>
      </c>
      <c r="B595" s="4">
        <v>6.1000000000000004E-3</v>
      </c>
    </row>
    <row r="596" spans="1:2" ht="13.9">
      <c r="A596" s="6">
        <v>44905.5</v>
      </c>
      <c r="B596" s="4">
        <v>6.1000000000000004E-3</v>
      </c>
    </row>
    <row r="597" spans="1:2" ht="13.9">
      <c r="A597" s="6">
        <v>44905.541666666664</v>
      </c>
      <c r="B597" s="4">
        <v>6.1000000000000004E-3</v>
      </c>
    </row>
    <row r="598" spans="1:2" ht="13.9">
      <c r="A598" s="6">
        <v>44905.583333333336</v>
      </c>
      <c r="B598" s="4">
        <v>6.1000000000000004E-3</v>
      </c>
    </row>
    <row r="599" spans="1:2" ht="13.9">
      <c r="A599" s="6">
        <v>44905.625</v>
      </c>
      <c r="B599" s="4">
        <v>6.1000000000000004E-3</v>
      </c>
    </row>
    <row r="600" spans="1:2" ht="13.9">
      <c r="A600" s="6">
        <v>44905.666666666664</v>
      </c>
      <c r="B600" s="4">
        <v>6.1000000000000004E-3</v>
      </c>
    </row>
    <row r="601" spans="1:2" ht="13.9">
      <c r="A601" s="6">
        <v>44905.708333333336</v>
      </c>
      <c r="B601" s="4">
        <v>6.1000000000000004E-3</v>
      </c>
    </row>
    <row r="602" spans="1:2" ht="13.9">
      <c r="A602" s="6">
        <v>44905.75</v>
      </c>
      <c r="B602" s="4">
        <v>6.1000000000000004E-3</v>
      </c>
    </row>
    <row r="603" spans="1:2" ht="13.9">
      <c r="A603" s="6">
        <v>44905.791666666664</v>
      </c>
      <c r="B603" s="4">
        <v>6.1000000000000004E-3</v>
      </c>
    </row>
    <row r="604" spans="1:2" ht="13.9">
      <c r="A604" s="6">
        <v>44905.833333333336</v>
      </c>
      <c r="B604" s="4">
        <v>6.1000000000000004E-3</v>
      </c>
    </row>
    <row r="605" spans="1:2" ht="13.9">
      <c r="A605" s="6">
        <v>44905.875</v>
      </c>
      <c r="B605" s="4">
        <v>6.1000000000000004E-3</v>
      </c>
    </row>
    <row r="606" spans="1:2" ht="13.9">
      <c r="A606" s="6">
        <v>44905.916666666664</v>
      </c>
      <c r="B606" s="4">
        <v>6.1000000000000004E-3</v>
      </c>
    </row>
    <row r="607" spans="1:2" ht="13.9">
      <c r="A607" s="6">
        <v>44905.958333333336</v>
      </c>
      <c r="B607" s="4">
        <v>6.1000000000000004E-3</v>
      </c>
    </row>
    <row r="608" spans="1:2" ht="13.9">
      <c r="A608" s="6">
        <v>44906</v>
      </c>
      <c r="B608" s="4">
        <v>6.1000000000000004E-3</v>
      </c>
    </row>
    <row r="609" spans="1:2" ht="13.9">
      <c r="A609" s="6">
        <v>44906.041666666664</v>
      </c>
      <c r="B609" s="4">
        <v>6.1000000000000004E-3</v>
      </c>
    </row>
    <row r="610" spans="1:2" ht="13.9">
      <c r="A610" s="6">
        <v>44906.083333333336</v>
      </c>
      <c r="B610" s="4">
        <v>6.1000000000000004E-3</v>
      </c>
    </row>
    <row r="611" spans="1:2" ht="13.9">
      <c r="A611" s="6">
        <v>44906.125</v>
      </c>
      <c r="B611" s="4">
        <v>6.1000000000000004E-3</v>
      </c>
    </row>
    <row r="612" spans="1:2" ht="13.9">
      <c r="A612" s="6">
        <v>44906.166666666664</v>
      </c>
      <c r="B612" s="4">
        <v>6.1000000000000004E-3</v>
      </c>
    </row>
    <row r="613" spans="1:2" ht="13.9">
      <c r="A613" s="6">
        <v>44906.208333333336</v>
      </c>
      <c r="B613" s="4">
        <v>6.1000000000000004E-3</v>
      </c>
    </row>
    <row r="614" spans="1:2" ht="13.9">
      <c r="A614" s="6">
        <v>44906.25</v>
      </c>
      <c r="B614" s="4">
        <v>6.1000000000000004E-3</v>
      </c>
    </row>
    <row r="615" spans="1:2" ht="13.9">
      <c r="A615" s="6">
        <v>44906.291666666664</v>
      </c>
      <c r="B615" s="4">
        <v>6.1000000000000004E-3</v>
      </c>
    </row>
    <row r="616" spans="1:2" ht="13.9">
      <c r="A616" s="6">
        <v>44906.333333333336</v>
      </c>
      <c r="B616" s="4">
        <v>6.1000000000000004E-3</v>
      </c>
    </row>
    <row r="617" spans="1:2" ht="13.9">
      <c r="A617" s="6">
        <v>44906.375</v>
      </c>
      <c r="B617" s="4">
        <v>6.1000000000000004E-3</v>
      </c>
    </row>
    <row r="618" spans="1:2" ht="13.9">
      <c r="A618" s="6">
        <v>44906.416666666664</v>
      </c>
      <c r="B618" s="4">
        <v>6.1000000000000004E-3</v>
      </c>
    </row>
    <row r="619" spans="1:2" ht="13.9">
      <c r="A619" s="6">
        <v>44906.458333333336</v>
      </c>
      <c r="B619" s="4">
        <v>6.1000000000000004E-3</v>
      </c>
    </row>
    <row r="620" spans="1:2" ht="13.9">
      <c r="A620" s="6">
        <v>44906.5</v>
      </c>
      <c r="B620" s="4">
        <v>6.1000000000000004E-3</v>
      </c>
    </row>
    <row r="621" spans="1:2" ht="13.9">
      <c r="A621" s="6">
        <v>44906.541666666664</v>
      </c>
      <c r="B621" s="4">
        <v>6.1000000000000004E-3</v>
      </c>
    </row>
    <row r="622" spans="1:2" ht="13.9">
      <c r="A622" s="6">
        <v>44906.583333333336</v>
      </c>
      <c r="B622" s="4">
        <v>6.1000000000000004E-3</v>
      </c>
    </row>
    <row r="623" spans="1:2" ht="13.9">
      <c r="A623" s="6">
        <v>44906.625</v>
      </c>
      <c r="B623" s="4">
        <v>6.1000000000000004E-3</v>
      </c>
    </row>
    <row r="624" spans="1:2" ht="13.9">
      <c r="A624" s="6">
        <v>44906.666666666664</v>
      </c>
      <c r="B624" s="4">
        <v>6.1000000000000004E-3</v>
      </c>
    </row>
    <row r="625" spans="1:2" ht="13.9">
      <c r="A625" s="6">
        <v>44906.708333333336</v>
      </c>
      <c r="B625" s="4">
        <v>6.1000000000000004E-3</v>
      </c>
    </row>
    <row r="626" spans="1:2" ht="13.9">
      <c r="A626" s="6">
        <v>44906.75</v>
      </c>
      <c r="B626" s="4">
        <v>6.1000000000000004E-3</v>
      </c>
    </row>
    <row r="627" spans="1:2" ht="13.9">
      <c r="A627" s="6">
        <v>44906.791666666664</v>
      </c>
      <c r="B627" s="4">
        <v>6.1000000000000004E-3</v>
      </c>
    </row>
    <row r="628" spans="1:2" ht="13.9">
      <c r="A628" s="6">
        <v>44906.833333333336</v>
      </c>
      <c r="B628" s="4">
        <v>6.1000000000000004E-3</v>
      </c>
    </row>
    <row r="629" spans="1:2" ht="13.9">
      <c r="A629" s="6">
        <v>44906.875</v>
      </c>
      <c r="B629" s="4">
        <v>6.1000000000000004E-3</v>
      </c>
    </row>
    <row r="630" spans="1:2" ht="13.9">
      <c r="A630" s="6">
        <v>44906.916666666664</v>
      </c>
      <c r="B630" s="4">
        <v>6.1000000000000004E-3</v>
      </c>
    </row>
    <row r="631" spans="1:2" ht="13.9">
      <c r="A631" s="6">
        <v>44906.958333333336</v>
      </c>
      <c r="B631" s="4">
        <v>6.1000000000000004E-3</v>
      </c>
    </row>
    <row r="632" spans="1:2" ht="13.9">
      <c r="A632" s="6">
        <v>44907</v>
      </c>
      <c r="B632" s="4">
        <v>6.1000000000000004E-3</v>
      </c>
    </row>
    <row r="633" spans="1:2" ht="13.9">
      <c r="A633" s="6">
        <v>44907.041666666664</v>
      </c>
      <c r="B633" s="4">
        <v>6.1000000000000004E-3</v>
      </c>
    </row>
    <row r="634" spans="1:2" ht="13.9">
      <c r="A634" s="6">
        <v>44907.083333333336</v>
      </c>
      <c r="B634" s="4">
        <v>6.1000000000000004E-3</v>
      </c>
    </row>
    <row r="635" spans="1:2" ht="13.9">
      <c r="A635" s="6">
        <v>44907.125</v>
      </c>
      <c r="B635" s="4">
        <v>6.1000000000000004E-3</v>
      </c>
    </row>
    <row r="636" spans="1:2" ht="13.9">
      <c r="A636" s="6">
        <v>44907.166666666664</v>
      </c>
      <c r="B636" s="4">
        <v>6.1000000000000004E-3</v>
      </c>
    </row>
    <row r="637" spans="1:2" ht="13.9">
      <c r="A637" s="6">
        <v>44907.208333333336</v>
      </c>
      <c r="B637" s="4">
        <v>6.1000000000000004E-3</v>
      </c>
    </row>
    <row r="638" spans="1:2" ht="13.9">
      <c r="A638" s="6">
        <v>44907.25</v>
      </c>
      <c r="B638" s="4">
        <v>0.65690000000000004</v>
      </c>
    </row>
    <row r="639" spans="1:2" ht="13.9">
      <c r="A639" s="6">
        <v>44907.291666666664</v>
      </c>
      <c r="B639" s="4">
        <v>0.64429999999999998</v>
      </c>
    </row>
    <row r="640" spans="1:2" ht="13.9">
      <c r="A640" s="6">
        <v>44907.333333333336</v>
      </c>
      <c r="B640" s="4">
        <v>0.64470000000000005</v>
      </c>
    </row>
    <row r="641" spans="1:2" ht="13.9">
      <c r="A641" s="6">
        <v>44907.375</v>
      </c>
      <c r="B641" s="4">
        <v>0.6462</v>
      </c>
    </row>
    <row r="642" spans="1:2" ht="13.9">
      <c r="A642" s="6">
        <v>44907.416666666664</v>
      </c>
      <c r="B642" s="4">
        <v>0.6462</v>
      </c>
    </row>
    <row r="643" spans="1:2" ht="13.9">
      <c r="A643" s="6">
        <v>44907.458333333336</v>
      </c>
      <c r="B643" s="4">
        <v>0.64659999999999995</v>
      </c>
    </row>
    <row r="644" spans="1:2" ht="13.9">
      <c r="A644" s="6">
        <v>44907.5</v>
      </c>
      <c r="B644" s="4">
        <v>0.6462</v>
      </c>
    </row>
    <row r="645" spans="1:2" ht="13.9">
      <c r="A645" s="6">
        <v>44907.541666666664</v>
      </c>
      <c r="B645" s="4">
        <v>0.6462</v>
      </c>
    </row>
    <row r="646" spans="1:2" ht="13.9">
      <c r="A646" s="6">
        <v>44907.583333333336</v>
      </c>
      <c r="B646" s="4">
        <v>0.64810000000000001</v>
      </c>
    </row>
    <row r="647" spans="1:2" ht="13.9">
      <c r="A647" s="6">
        <v>44907.625</v>
      </c>
      <c r="B647" s="4">
        <v>0.64549999999999996</v>
      </c>
    </row>
    <row r="648" spans="1:2" ht="13.9">
      <c r="A648" s="6">
        <v>44907.666666666664</v>
      </c>
      <c r="B648" s="4">
        <v>0.64539999999999997</v>
      </c>
    </row>
    <row r="649" spans="1:2" ht="13.9">
      <c r="A649" s="6">
        <v>44907.708333333336</v>
      </c>
      <c r="B649" s="4">
        <v>0.64429999999999998</v>
      </c>
    </row>
    <row r="650" spans="1:2" ht="13.9">
      <c r="A650" s="6">
        <v>44907.75</v>
      </c>
      <c r="B650" s="4">
        <v>0.64739999999999998</v>
      </c>
    </row>
    <row r="651" spans="1:2" ht="13.9">
      <c r="A651" s="6">
        <v>44907.791666666664</v>
      </c>
      <c r="B651" s="4">
        <v>0.64700000000000002</v>
      </c>
    </row>
    <row r="652" spans="1:2" ht="13.9">
      <c r="A652" s="6">
        <v>44907.833333333336</v>
      </c>
      <c r="B652" s="4">
        <v>0.65</v>
      </c>
    </row>
    <row r="653" spans="1:2" ht="13.9">
      <c r="A653" s="6">
        <v>44907.875</v>
      </c>
      <c r="B653" s="4">
        <v>0.1678</v>
      </c>
    </row>
    <row r="654" spans="1:2" ht="13.9">
      <c r="A654" s="6">
        <v>44907.916666666664</v>
      </c>
      <c r="B654" s="4">
        <v>6.1000000000000004E-3</v>
      </c>
    </row>
    <row r="655" spans="1:2" ht="13.9">
      <c r="A655" s="6">
        <v>44907.958333333336</v>
      </c>
      <c r="B655" s="4">
        <v>6.1000000000000004E-3</v>
      </c>
    </row>
    <row r="656" spans="1:2" ht="13.9">
      <c r="A656" s="6">
        <v>44908</v>
      </c>
      <c r="B656" s="4">
        <v>6.1000000000000004E-3</v>
      </c>
    </row>
    <row r="657" spans="1:2" ht="13.9">
      <c r="A657" s="6">
        <v>44908.041666666664</v>
      </c>
      <c r="B657" s="4">
        <v>6.1000000000000004E-3</v>
      </c>
    </row>
    <row r="658" spans="1:2" ht="13.9">
      <c r="A658" s="6">
        <v>44908.083333333336</v>
      </c>
      <c r="B658" s="4">
        <v>6.1000000000000004E-3</v>
      </c>
    </row>
    <row r="659" spans="1:2" ht="13.9">
      <c r="A659" s="6">
        <v>44908.125</v>
      </c>
      <c r="B659" s="4">
        <v>6.1000000000000004E-3</v>
      </c>
    </row>
    <row r="660" spans="1:2" ht="13.9">
      <c r="A660" s="6">
        <v>44908.166666666664</v>
      </c>
      <c r="B660" s="4">
        <v>6.1000000000000004E-3</v>
      </c>
    </row>
    <row r="661" spans="1:2" ht="13.9">
      <c r="A661" s="6">
        <v>44908.208333333336</v>
      </c>
      <c r="B661" s="4">
        <v>6.1000000000000004E-3</v>
      </c>
    </row>
    <row r="662" spans="1:2" ht="13.9">
      <c r="A662" s="6">
        <v>44908.25</v>
      </c>
      <c r="B662" s="4">
        <v>0.66449999999999998</v>
      </c>
    </row>
    <row r="663" spans="1:2" ht="13.9">
      <c r="A663" s="6">
        <v>44908.291666666664</v>
      </c>
      <c r="B663" s="4">
        <v>0.64849999999999997</v>
      </c>
    </row>
    <row r="664" spans="1:2" ht="13.9">
      <c r="A664" s="6">
        <v>44908.333333333336</v>
      </c>
      <c r="B664" s="4">
        <v>0.64700000000000002</v>
      </c>
    </row>
    <row r="665" spans="1:2" ht="13.9">
      <c r="A665" s="6">
        <v>44908.375</v>
      </c>
      <c r="B665" s="4">
        <v>0.64549999999999996</v>
      </c>
    </row>
    <row r="666" spans="1:2" ht="13.9">
      <c r="A666" s="6">
        <v>44908.416666666664</v>
      </c>
      <c r="B666" s="4">
        <v>0.64349999999999996</v>
      </c>
    </row>
    <row r="667" spans="1:2" ht="13.9">
      <c r="A667" s="6">
        <v>44908.458333333336</v>
      </c>
      <c r="B667" s="4">
        <v>0.64470000000000005</v>
      </c>
    </row>
    <row r="668" spans="1:2" ht="13.9">
      <c r="A668" s="6">
        <v>44908.5</v>
      </c>
      <c r="B668" s="4">
        <v>0.64470000000000005</v>
      </c>
    </row>
    <row r="669" spans="1:2" ht="13.9">
      <c r="A669" s="6">
        <v>44908.541666666664</v>
      </c>
      <c r="B669" s="4">
        <v>0.64700000000000002</v>
      </c>
    </row>
    <row r="670" spans="1:2" ht="13.9">
      <c r="A670" s="6">
        <v>44908.583333333336</v>
      </c>
      <c r="B670" s="4">
        <v>0.6462</v>
      </c>
    </row>
    <row r="671" spans="1:2" ht="13.9">
      <c r="A671" s="6">
        <v>44908.625</v>
      </c>
      <c r="B671" s="4">
        <v>0.64659999999999995</v>
      </c>
    </row>
    <row r="672" spans="1:2" ht="13.9">
      <c r="A672" s="6">
        <v>44908.666666666664</v>
      </c>
      <c r="B672" s="4">
        <v>0.64510000000000001</v>
      </c>
    </row>
    <row r="673" spans="1:2" ht="13.9">
      <c r="A673" s="6">
        <v>44908.708333333336</v>
      </c>
      <c r="B673" s="4">
        <v>0.64390000000000003</v>
      </c>
    </row>
    <row r="674" spans="1:2" ht="13.9">
      <c r="A674" s="6">
        <v>44908.75</v>
      </c>
      <c r="B674" s="4">
        <v>0.65159999999999996</v>
      </c>
    </row>
    <row r="675" spans="1:2" ht="13.9">
      <c r="A675" s="6">
        <v>44908.791666666664</v>
      </c>
      <c r="B675" s="4">
        <v>0.64700000000000002</v>
      </c>
    </row>
    <row r="676" spans="1:2" ht="13.9">
      <c r="A676" s="6">
        <v>44908.833333333336</v>
      </c>
      <c r="B676" s="4">
        <v>0.64810000000000001</v>
      </c>
    </row>
    <row r="677" spans="1:2" ht="13.9">
      <c r="A677" s="6">
        <v>44908.875</v>
      </c>
      <c r="B677" s="4">
        <v>0.1678</v>
      </c>
    </row>
    <row r="678" spans="1:2" ht="13.9">
      <c r="A678" s="6">
        <v>44908.916666666664</v>
      </c>
      <c r="B678" s="4">
        <v>6.1000000000000004E-3</v>
      </c>
    </row>
    <row r="679" spans="1:2" ht="13.9">
      <c r="A679" s="6">
        <v>44908.958333333336</v>
      </c>
      <c r="B679" s="4">
        <v>6.1000000000000004E-3</v>
      </c>
    </row>
    <row r="680" spans="1:2" ht="13.9">
      <c r="A680" s="6">
        <v>44909</v>
      </c>
      <c r="B680" s="4">
        <v>6.1000000000000004E-3</v>
      </c>
    </row>
    <row r="681" spans="1:2" ht="13.9">
      <c r="A681" s="6">
        <v>44909.041666666664</v>
      </c>
      <c r="B681" s="4">
        <v>6.1000000000000004E-3</v>
      </c>
    </row>
    <row r="682" spans="1:2" ht="13.9">
      <c r="A682" s="6">
        <v>44909.083333333336</v>
      </c>
      <c r="B682" s="4">
        <v>6.1000000000000004E-3</v>
      </c>
    </row>
    <row r="683" spans="1:2" ht="13.9">
      <c r="A683" s="6">
        <v>44909.125</v>
      </c>
      <c r="B683" s="4">
        <v>6.1000000000000004E-3</v>
      </c>
    </row>
    <row r="684" spans="1:2" ht="13.9">
      <c r="A684" s="6">
        <v>44909.166666666664</v>
      </c>
      <c r="B684" s="4">
        <v>6.1000000000000004E-3</v>
      </c>
    </row>
    <row r="685" spans="1:2" ht="13.9">
      <c r="A685" s="6">
        <v>44909.208333333336</v>
      </c>
      <c r="B685" s="4">
        <v>6.1000000000000004E-3</v>
      </c>
    </row>
    <row r="686" spans="1:2" ht="13.9">
      <c r="A686" s="6">
        <v>44909.25</v>
      </c>
      <c r="B686" s="4">
        <v>0.66190000000000004</v>
      </c>
    </row>
    <row r="687" spans="1:2" ht="13.9">
      <c r="A687" s="6">
        <v>44909.291666666664</v>
      </c>
      <c r="B687" s="4">
        <v>0.65039999999999998</v>
      </c>
    </row>
    <row r="688" spans="1:2" ht="13.9">
      <c r="A688" s="6">
        <v>44909.333333333336</v>
      </c>
      <c r="B688" s="4">
        <v>0.64510000000000001</v>
      </c>
    </row>
    <row r="689" spans="1:2" ht="13.9">
      <c r="A689" s="6">
        <v>44909.375</v>
      </c>
      <c r="B689" s="4">
        <v>0.64429999999999998</v>
      </c>
    </row>
    <row r="690" spans="1:2" ht="13.9">
      <c r="A690" s="6">
        <v>44909.416666666664</v>
      </c>
      <c r="B690" s="4">
        <v>0.64470000000000005</v>
      </c>
    </row>
    <row r="691" spans="1:2" ht="13.9">
      <c r="A691" s="6">
        <v>44909.458333333336</v>
      </c>
      <c r="B691" s="4">
        <v>0.64510000000000001</v>
      </c>
    </row>
    <row r="692" spans="1:2" ht="13.9">
      <c r="A692" s="6">
        <v>44909.5</v>
      </c>
      <c r="B692" s="4">
        <v>0.64510000000000001</v>
      </c>
    </row>
    <row r="693" spans="1:2" ht="13.9">
      <c r="A693" s="6">
        <v>44909.541666666664</v>
      </c>
      <c r="B693" s="4">
        <v>0.64429999999999998</v>
      </c>
    </row>
    <row r="694" spans="1:2" ht="13.9">
      <c r="A694" s="6">
        <v>44909.583333333336</v>
      </c>
      <c r="B694" s="4">
        <v>0.64549999999999996</v>
      </c>
    </row>
    <row r="695" spans="1:2" ht="13.9">
      <c r="A695" s="6">
        <v>44909.625</v>
      </c>
      <c r="B695" s="4">
        <v>0.64470000000000005</v>
      </c>
    </row>
    <row r="696" spans="1:2" ht="13.9">
      <c r="A696" s="6">
        <v>44909.666666666664</v>
      </c>
      <c r="B696" s="4">
        <v>0.64319999999999999</v>
      </c>
    </row>
    <row r="697" spans="1:2" ht="13.9">
      <c r="A697" s="6">
        <v>44909.708333333336</v>
      </c>
      <c r="B697" s="4">
        <v>0.64470000000000005</v>
      </c>
    </row>
    <row r="698" spans="1:2" ht="13.9">
      <c r="A698" s="6">
        <v>44909.75</v>
      </c>
      <c r="B698" s="4">
        <v>0.64659999999999995</v>
      </c>
    </row>
    <row r="699" spans="1:2" ht="13.9">
      <c r="A699" s="6">
        <v>44909.791666666664</v>
      </c>
      <c r="B699" s="4">
        <v>0.64770000000000005</v>
      </c>
    </row>
    <row r="700" spans="1:2" ht="13.9">
      <c r="A700" s="6">
        <v>44909.833333333336</v>
      </c>
      <c r="B700" s="4">
        <v>0.65159999999999996</v>
      </c>
    </row>
    <row r="701" spans="1:2" ht="13.9">
      <c r="A701" s="6">
        <v>44909.875</v>
      </c>
      <c r="B701" s="4">
        <v>0.16739999999999999</v>
      </c>
    </row>
    <row r="702" spans="1:2" ht="13.9">
      <c r="A702" s="6">
        <v>44909.916666666664</v>
      </c>
      <c r="B702" s="4">
        <v>6.1000000000000004E-3</v>
      </c>
    </row>
    <row r="703" spans="1:2" ht="13.9">
      <c r="A703" s="6">
        <v>44909.958333333336</v>
      </c>
      <c r="B703" s="4">
        <v>6.1000000000000004E-3</v>
      </c>
    </row>
    <row r="704" spans="1:2" ht="13.9">
      <c r="A704" s="6">
        <v>44910</v>
      </c>
      <c r="B704" s="4">
        <v>6.1000000000000004E-3</v>
      </c>
    </row>
    <row r="705" spans="1:2" ht="13.9">
      <c r="A705" s="6">
        <v>44910.041666666664</v>
      </c>
      <c r="B705" s="4">
        <v>6.1000000000000004E-3</v>
      </c>
    </row>
    <row r="706" spans="1:2" ht="13.9">
      <c r="A706" s="6">
        <v>44910.083333333336</v>
      </c>
      <c r="B706" s="4">
        <v>6.1000000000000004E-3</v>
      </c>
    </row>
    <row r="707" spans="1:2" ht="13.9">
      <c r="A707" s="6">
        <v>44910.125</v>
      </c>
      <c r="B707" s="4">
        <v>6.1000000000000004E-3</v>
      </c>
    </row>
    <row r="708" spans="1:2" ht="13.9">
      <c r="A708" s="6">
        <v>44910.166666666664</v>
      </c>
      <c r="B708" s="4">
        <v>6.1000000000000004E-3</v>
      </c>
    </row>
    <row r="709" spans="1:2" ht="13.9">
      <c r="A709" s="6">
        <v>44910.208333333336</v>
      </c>
      <c r="B709" s="4">
        <v>6.1000000000000004E-3</v>
      </c>
    </row>
    <row r="710" spans="1:2" ht="13.9">
      <c r="A710" s="6">
        <v>44910.25</v>
      </c>
      <c r="B710" s="4">
        <v>0.66300000000000003</v>
      </c>
    </row>
    <row r="711" spans="1:2" ht="13.9">
      <c r="A711" s="6">
        <v>44910.291666666664</v>
      </c>
      <c r="B711" s="4">
        <v>0.64810000000000001</v>
      </c>
    </row>
    <row r="712" spans="1:2" ht="13.9">
      <c r="A712" s="6">
        <v>44910.333333333336</v>
      </c>
      <c r="B712" s="4">
        <v>0.64510000000000001</v>
      </c>
    </row>
    <row r="713" spans="1:2" ht="13.9">
      <c r="A713" s="6">
        <v>44910.375</v>
      </c>
      <c r="B713" s="4">
        <v>0.64429999999999998</v>
      </c>
    </row>
    <row r="714" spans="1:2" ht="13.9">
      <c r="A714" s="6">
        <v>44910.416666666664</v>
      </c>
      <c r="B714" s="4">
        <v>0.64510000000000001</v>
      </c>
    </row>
    <row r="715" spans="1:2" ht="13.9">
      <c r="A715" s="6">
        <v>44910.458333333336</v>
      </c>
      <c r="B715" s="4">
        <v>0.6431</v>
      </c>
    </row>
    <row r="716" spans="1:2" ht="13.9">
      <c r="A716" s="6">
        <v>44910.5</v>
      </c>
      <c r="B716" s="4">
        <v>0.64770000000000005</v>
      </c>
    </row>
    <row r="717" spans="1:2" ht="13.9">
      <c r="A717" s="6">
        <v>44910.541666666664</v>
      </c>
      <c r="B717" s="4">
        <v>0.64810000000000001</v>
      </c>
    </row>
    <row r="718" spans="1:2" ht="13.9">
      <c r="A718" s="6">
        <v>44910.583333333336</v>
      </c>
      <c r="B718" s="4">
        <v>0.64890000000000003</v>
      </c>
    </row>
    <row r="719" spans="1:2" ht="13.9">
      <c r="A719" s="6">
        <v>44910.625</v>
      </c>
      <c r="B719" s="4">
        <v>0.64929999999999999</v>
      </c>
    </row>
    <row r="720" spans="1:2" ht="13.9">
      <c r="A720" s="6">
        <v>44910.666666666664</v>
      </c>
      <c r="B720" s="4">
        <v>0.64739999999999998</v>
      </c>
    </row>
    <row r="721" spans="1:2" ht="13.9">
      <c r="A721" s="6">
        <v>44910.708333333336</v>
      </c>
      <c r="B721" s="4">
        <v>0.6492</v>
      </c>
    </row>
    <row r="722" spans="1:2" ht="13.9">
      <c r="A722" s="6">
        <v>44910.75</v>
      </c>
      <c r="B722" s="4">
        <v>0.64890000000000003</v>
      </c>
    </row>
    <row r="723" spans="1:2" ht="13.9">
      <c r="A723" s="6">
        <v>44910.791666666664</v>
      </c>
      <c r="B723" s="4">
        <v>0.64700000000000002</v>
      </c>
    </row>
    <row r="724" spans="1:2" ht="13.9">
      <c r="A724" s="6">
        <v>44910.833333333336</v>
      </c>
      <c r="B724" s="4">
        <v>0.64349999999999996</v>
      </c>
    </row>
    <row r="725" spans="1:2" ht="13.9">
      <c r="A725" s="6">
        <v>44910.875</v>
      </c>
      <c r="B725" s="4">
        <v>0.16669999999999999</v>
      </c>
    </row>
    <row r="726" spans="1:2" ht="13.9">
      <c r="A726" s="6">
        <v>44910.916666666664</v>
      </c>
      <c r="B726" s="4">
        <v>7.6E-3</v>
      </c>
    </row>
    <row r="727" spans="1:2" ht="13.9">
      <c r="A727" s="6">
        <v>44910.958333333336</v>
      </c>
      <c r="B727" s="4">
        <v>7.6E-3</v>
      </c>
    </row>
    <row r="728" spans="1:2" ht="13.9">
      <c r="A728" s="6">
        <v>44911</v>
      </c>
      <c r="B728" s="4">
        <v>7.6E-3</v>
      </c>
    </row>
    <row r="729" spans="1:2" ht="13.9">
      <c r="A729" s="6">
        <v>44911.041666666664</v>
      </c>
      <c r="B729" s="4">
        <v>7.6E-3</v>
      </c>
    </row>
    <row r="730" spans="1:2" ht="13.9">
      <c r="A730" s="6">
        <v>44911.083333333336</v>
      </c>
      <c r="B730" s="4">
        <v>7.6E-3</v>
      </c>
    </row>
    <row r="731" spans="1:2" ht="13.9">
      <c r="A731" s="6">
        <v>44911.125</v>
      </c>
      <c r="B731" s="4">
        <v>7.6E-3</v>
      </c>
    </row>
    <row r="732" spans="1:2" ht="13.9">
      <c r="A732" s="6">
        <v>44911.166666666664</v>
      </c>
      <c r="B732" s="4">
        <v>7.6E-3</v>
      </c>
    </row>
    <row r="733" spans="1:2" ht="13.9">
      <c r="A733" s="6">
        <v>44911.208333333336</v>
      </c>
      <c r="B733" s="4">
        <v>7.6E-3</v>
      </c>
    </row>
    <row r="734" spans="1:2" ht="13.9">
      <c r="A734" s="6">
        <v>44911.25</v>
      </c>
      <c r="B734" s="4">
        <v>0.66639999999999999</v>
      </c>
    </row>
    <row r="735" spans="1:2" ht="13.9">
      <c r="A735" s="6">
        <v>44911.291666666664</v>
      </c>
      <c r="B735" s="4">
        <v>0.65459999999999996</v>
      </c>
    </row>
    <row r="736" spans="1:2" ht="13.9">
      <c r="A736" s="6">
        <v>44911.333333333336</v>
      </c>
      <c r="B736" s="4">
        <v>0.65080000000000005</v>
      </c>
    </row>
    <row r="737" spans="1:2" ht="13.9">
      <c r="A737" s="6">
        <v>44911.375</v>
      </c>
      <c r="B737" s="4">
        <v>0.65080000000000005</v>
      </c>
    </row>
    <row r="738" spans="1:2" ht="13.9">
      <c r="A738" s="6">
        <v>44911.416666666664</v>
      </c>
      <c r="B738" s="4">
        <v>0.64849999999999997</v>
      </c>
    </row>
    <row r="739" spans="1:2" ht="13.9">
      <c r="A739" s="6">
        <v>44911.458333333336</v>
      </c>
      <c r="B739" s="4">
        <v>0.64659999999999995</v>
      </c>
    </row>
    <row r="740" spans="1:2" ht="13.9">
      <c r="A740" s="6">
        <v>44911.5</v>
      </c>
      <c r="B740" s="4">
        <v>0.64739999999999998</v>
      </c>
    </row>
    <row r="741" spans="1:2" ht="13.9">
      <c r="A741" s="6">
        <v>44911.541666666664</v>
      </c>
      <c r="B741" s="4">
        <v>0.64580000000000004</v>
      </c>
    </row>
    <row r="742" spans="1:2" ht="13.9">
      <c r="A742" s="6">
        <v>44911.583333333336</v>
      </c>
      <c r="B742" s="4">
        <v>0.64700000000000002</v>
      </c>
    </row>
    <row r="743" spans="1:2" ht="13.9">
      <c r="A743" s="6">
        <v>44911.625</v>
      </c>
      <c r="B743" s="4">
        <v>0.64849999999999997</v>
      </c>
    </row>
    <row r="744" spans="1:2" ht="13.9">
      <c r="A744" s="6">
        <v>44911.666666666664</v>
      </c>
      <c r="B744" s="4">
        <v>0.64810000000000001</v>
      </c>
    </row>
    <row r="745" spans="1:2" ht="13.9">
      <c r="A745" s="6">
        <v>44911.708333333336</v>
      </c>
      <c r="B745" s="4">
        <v>0.64959999999999996</v>
      </c>
    </row>
    <row r="746" spans="1:2" ht="13.9">
      <c r="A746" s="6">
        <v>44911.75</v>
      </c>
      <c r="B746" s="4">
        <v>0.64929999999999999</v>
      </c>
    </row>
    <row r="747" spans="1:2" ht="13.9">
      <c r="A747" s="6">
        <v>44911.791666666664</v>
      </c>
      <c r="B747" s="4">
        <v>0.64700000000000002</v>
      </c>
    </row>
    <row r="748" spans="1:2" ht="13.9">
      <c r="A748" s="6">
        <v>44911.833333333336</v>
      </c>
      <c r="B748" s="4">
        <v>0.65310000000000001</v>
      </c>
    </row>
    <row r="749" spans="1:2" ht="13.9">
      <c r="A749" s="6">
        <v>44911.875</v>
      </c>
      <c r="B749" s="4">
        <v>0.17050000000000001</v>
      </c>
    </row>
    <row r="750" spans="1:2" ht="13.9">
      <c r="A750" s="6">
        <v>44911.916666666664</v>
      </c>
      <c r="B750" s="4">
        <v>7.6E-3</v>
      </c>
    </row>
    <row r="751" spans="1:2" ht="13.9">
      <c r="A751" s="6">
        <v>44911.958333333336</v>
      </c>
      <c r="B751" s="4">
        <v>7.6E-3</v>
      </c>
    </row>
    <row r="752" spans="1:2" ht="13.9">
      <c r="A752" s="6">
        <v>44912</v>
      </c>
      <c r="B752" s="4">
        <v>7.6E-3</v>
      </c>
    </row>
    <row r="753" spans="1:2" ht="13.9">
      <c r="A753" s="6">
        <v>44912.041666666664</v>
      </c>
      <c r="B753" s="4">
        <v>7.6E-3</v>
      </c>
    </row>
    <row r="754" spans="1:2" ht="13.9">
      <c r="A754" s="6">
        <v>44912.083333333336</v>
      </c>
      <c r="B754" s="4">
        <v>7.6E-3</v>
      </c>
    </row>
    <row r="755" spans="1:2" ht="13.9">
      <c r="A755" s="6">
        <v>44912.125</v>
      </c>
      <c r="B755" s="4">
        <v>7.6E-3</v>
      </c>
    </row>
    <row r="756" spans="1:2" ht="13.9">
      <c r="A756" s="6">
        <v>44912.166666666664</v>
      </c>
      <c r="B756" s="4">
        <v>7.6E-3</v>
      </c>
    </row>
    <row r="757" spans="1:2" ht="13.9">
      <c r="A757" s="6">
        <v>44912.208333333336</v>
      </c>
      <c r="B757" s="4">
        <v>7.6E-3</v>
      </c>
    </row>
    <row r="758" spans="1:2" ht="13.9">
      <c r="A758" s="6">
        <v>44912.25</v>
      </c>
      <c r="B758" s="4">
        <v>7.6E-3</v>
      </c>
    </row>
    <row r="759" spans="1:2" ht="13.9">
      <c r="A759" s="6">
        <v>44912.291666666664</v>
      </c>
      <c r="B759" s="4">
        <v>7.6E-3</v>
      </c>
    </row>
    <row r="760" spans="1:2" ht="13.9">
      <c r="A760" s="6">
        <v>44912.333333333336</v>
      </c>
      <c r="B760" s="4">
        <v>7.6E-3</v>
      </c>
    </row>
    <row r="761" spans="1:2" ht="13.9">
      <c r="A761" s="6">
        <v>44912.375</v>
      </c>
      <c r="B761" s="4">
        <v>7.6E-3</v>
      </c>
    </row>
    <row r="762" spans="1:2" ht="13.9">
      <c r="A762" s="6">
        <v>44912.416666666664</v>
      </c>
      <c r="B762" s="4">
        <v>7.6E-3</v>
      </c>
    </row>
    <row r="763" spans="1:2" ht="13.9">
      <c r="A763" s="6">
        <v>44912.458333333336</v>
      </c>
      <c r="B763" s="4">
        <v>7.6E-3</v>
      </c>
    </row>
    <row r="764" spans="1:2" ht="13.9">
      <c r="A764" s="6">
        <v>44912.5</v>
      </c>
      <c r="B764" s="4">
        <v>7.6E-3</v>
      </c>
    </row>
    <row r="765" spans="1:2" ht="13.9">
      <c r="A765" s="6">
        <v>44912.541666666664</v>
      </c>
      <c r="B765" s="4">
        <v>7.6E-3</v>
      </c>
    </row>
    <row r="766" spans="1:2" ht="13.9">
      <c r="A766" s="6">
        <v>44912.583333333336</v>
      </c>
      <c r="B766" s="4">
        <v>7.6E-3</v>
      </c>
    </row>
    <row r="767" spans="1:2" ht="13.9">
      <c r="A767" s="6">
        <v>44912.625</v>
      </c>
      <c r="B767" s="4">
        <v>7.6E-3</v>
      </c>
    </row>
    <row r="768" spans="1:2" ht="13.9">
      <c r="A768" s="6">
        <v>44912.666666666664</v>
      </c>
      <c r="B768" s="4">
        <v>7.6E-3</v>
      </c>
    </row>
    <row r="769" spans="1:2" ht="13.9">
      <c r="A769" s="6">
        <v>44912.708333333336</v>
      </c>
      <c r="B769" s="4">
        <v>7.6E-3</v>
      </c>
    </row>
    <row r="770" spans="1:2" ht="13.9">
      <c r="A770" s="6">
        <v>44912.75</v>
      </c>
      <c r="B770" s="4">
        <v>7.6E-3</v>
      </c>
    </row>
    <row r="771" spans="1:2" ht="13.9">
      <c r="A771" s="6">
        <v>44912.791666666664</v>
      </c>
      <c r="B771" s="4">
        <v>6.7999999999999996E-3</v>
      </c>
    </row>
    <row r="772" spans="1:2" ht="13.9">
      <c r="A772" s="6">
        <v>44912.833333333336</v>
      </c>
      <c r="B772" s="4">
        <v>6.1000000000000004E-3</v>
      </c>
    </row>
    <row r="773" spans="1:2" ht="13.9">
      <c r="A773" s="6">
        <v>44912.875</v>
      </c>
      <c r="B773" s="4">
        <v>6.1000000000000004E-3</v>
      </c>
    </row>
    <row r="774" spans="1:2" ht="13.9">
      <c r="A774" s="6">
        <v>44912.916666666664</v>
      </c>
      <c r="B774" s="4">
        <v>6.1000000000000004E-3</v>
      </c>
    </row>
    <row r="775" spans="1:2" ht="13.9">
      <c r="A775" s="6">
        <v>44912.958333333336</v>
      </c>
      <c r="B775" s="4">
        <v>6.1000000000000004E-3</v>
      </c>
    </row>
    <row r="776" spans="1:2" ht="13.9">
      <c r="A776" s="6">
        <v>44913</v>
      </c>
      <c r="B776" s="4">
        <v>6.1000000000000004E-3</v>
      </c>
    </row>
    <row r="777" spans="1:2" ht="13.9">
      <c r="A777" s="6">
        <v>44913.041666666664</v>
      </c>
      <c r="B777" s="4">
        <v>6.1000000000000004E-3</v>
      </c>
    </row>
    <row r="778" spans="1:2" ht="13.9">
      <c r="A778" s="6">
        <v>44913.083333333336</v>
      </c>
      <c r="B778" s="4">
        <v>6.1000000000000004E-3</v>
      </c>
    </row>
    <row r="779" spans="1:2" ht="13.9">
      <c r="A779" s="6">
        <v>44913.125</v>
      </c>
      <c r="B779" s="4">
        <v>6.1000000000000004E-3</v>
      </c>
    </row>
    <row r="780" spans="1:2" ht="13.9">
      <c r="A780" s="6">
        <v>44913.166666666664</v>
      </c>
      <c r="B780" s="4">
        <v>6.1000000000000004E-3</v>
      </c>
    </row>
    <row r="781" spans="1:2" ht="13.9">
      <c r="A781" s="6">
        <v>44913.208333333336</v>
      </c>
      <c r="B781" s="4">
        <v>6.1000000000000004E-3</v>
      </c>
    </row>
    <row r="782" spans="1:2" ht="13.9">
      <c r="A782" s="6">
        <v>44913.25</v>
      </c>
      <c r="B782" s="4">
        <v>6.1000000000000004E-3</v>
      </c>
    </row>
    <row r="783" spans="1:2" ht="13.9">
      <c r="A783" s="6">
        <v>44913.291666666664</v>
      </c>
      <c r="B783" s="4">
        <v>6.1000000000000004E-3</v>
      </c>
    </row>
    <row r="784" spans="1:2" ht="13.9">
      <c r="A784" s="6">
        <v>44913.333333333336</v>
      </c>
      <c r="B784" s="4">
        <v>6.1000000000000004E-3</v>
      </c>
    </row>
    <row r="785" spans="1:2" ht="13.9">
      <c r="A785" s="6">
        <v>44913.375</v>
      </c>
      <c r="B785" s="4">
        <v>6.1000000000000004E-3</v>
      </c>
    </row>
    <row r="786" spans="1:2" ht="13.9">
      <c r="A786" s="6">
        <v>44913.416666666664</v>
      </c>
      <c r="B786" s="4">
        <v>6.1000000000000004E-3</v>
      </c>
    </row>
    <row r="787" spans="1:2" ht="13.9">
      <c r="A787" s="6">
        <v>44913.458333333336</v>
      </c>
      <c r="B787" s="4">
        <v>6.1000000000000004E-3</v>
      </c>
    </row>
    <row r="788" spans="1:2" ht="13.9">
      <c r="A788" s="6">
        <v>44913.5</v>
      </c>
      <c r="B788" s="4">
        <v>6.1000000000000004E-3</v>
      </c>
    </row>
    <row r="789" spans="1:2" ht="13.9">
      <c r="A789" s="6">
        <v>44913.541666666664</v>
      </c>
      <c r="B789" s="4">
        <v>6.1000000000000004E-3</v>
      </c>
    </row>
    <row r="790" spans="1:2" ht="13.9">
      <c r="A790" s="6">
        <v>44913.583333333336</v>
      </c>
      <c r="B790" s="4">
        <v>6.1000000000000004E-3</v>
      </c>
    </row>
    <row r="791" spans="1:2" ht="13.9">
      <c r="A791" s="6">
        <v>44913.625</v>
      </c>
      <c r="B791" s="4">
        <v>6.1000000000000004E-3</v>
      </c>
    </row>
    <row r="792" spans="1:2" ht="13.9">
      <c r="A792" s="6">
        <v>44913.666666666664</v>
      </c>
      <c r="B792" s="4">
        <v>6.1000000000000004E-3</v>
      </c>
    </row>
    <row r="793" spans="1:2" ht="13.9">
      <c r="A793" s="6">
        <v>44913.708333333336</v>
      </c>
      <c r="B793" s="4">
        <v>6.1000000000000004E-3</v>
      </c>
    </row>
    <row r="794" spans="1:2" ht="13.9">
      <c r="A794" s="6">
        <v>44913.75</v>
      </c>
      <c r="B794" s="4">
        <v>6.1000000000000004E-3</v>
      </c>
    </row>
    <row r="795" spans="1:2" ht="13.9">
      <c r="A795" s="6">
        <v>44913.791666666664</v>
      </c>
      <c r="B795" s="4">
        <v>6.1000000000000004E-3</v>
      </c>
    </row>
    <row r="796" spans="1:2" ht="13.9">
      <c r="A796" s="6">
        <v>44913.833333333336</v>
      </c>
      <c r="B796" s="4">
        <v>6.1000000000000004E-3</v>
      </c>
    </row>
    <row r="797" spans="1:2" ht="13.9">
      <c r="A797" s="6">
        <v>44913.875</v>
      </c>
      <c r="B797" s="4">
        <v>6.1000000000000004E-3</v>
      </c>
    </row>
    <row r="798" spans="1:2" ht="13.9">
      <c r="A798" s="6">
        <v>44913.916666666664</v>
      </c>
      <c r="B798" s="4">
        <v>6.1000000000000004E-3</v>
      </c>
    </row>
    <row r="799" spans="1:2" ht="13.9">
      <c r="A799" s="6">
        <v>44913.958333333336</v>
      </c>
      <c r="B799" s="4">
        <v>6.1000000000000004E-3</v>
      </c>
    </row>
    <row r="800" spans="1:2" ht="13.9">
      <c r="A800" s="6">
        <v>44914</v>
      </c>
      <c r="B800" s="4">
        <v>6.1000000000000004E-3</v>
      </c>
    </row>
    <row r="801" spans="1:2" ht="13.9">
      <c r="A801" s="6">
        <v>44914.041666666664</v>
      </c>
      <c r="B801" s="4">
        <v>6.1000000000000004E-3</v>
      </c>
    </row>
    <row r="802" spans="1:2" ht="13.9">
      <c r="A802" s="6">
        <v>44914.083333333336</v>
      </c>
      <c r="B802" s="4">
        <v>6.1000000000000004E-3</v>
      </c>
    </row>
    <row r="803" spans="1:2" ht="13.9">
      <c r="A803" s="6">
        <v>44914.125</v>
      </c>
      <c r="B803" s="4">
        <v>6.1000000000000004E-3</v>
      </c>
    </row>
    <row r="804" spans="1:2" ht="13.9">
      <c r="A804" s="6">
        <v>44914.166666666664</v>
      </c>
      <c r="B804" s="4">
        <v>6.1000000000000004E-3</v>
      </c>
    </row>
    <row r="805" spans="1:2" ht="13.9">
      <c r="A805" s="6">
        <v>44914.208333333336</v>
      </c>
      <c r="B805" s="4">
        <v>6.1000000000000004E-3</v>
      </c>
    </row>
    <row r="806" spans="1:2" ht="13.9">
      <c r="A806" s="6">
        <v>44914.25</v>
      </c>
      <c r="B806" s="4">
        <v>0.65649999999999997</v>
      </c>
    </row>
    <row r="807" spans="1:2" ht="13.9">
      <c r="A807" s="6">
        <v>44914.291666666664</v>
      </c>
      <c r="B807" s="4">
        <v>0.6431</v>
      </c>
    </row>
    <row r="808" spans="1:2" ht="13.9">
      <c r="A808" s="6">
        <v>44914.333333333336</v>
      </c>
      <c r="B808" s="4">
        <v>0.64280000000000004</v>
      </c>
    </row>
    <row r="809" spans="1:2" ht="13.9">
      <c r="A809" s="6">
        <v>44914.375</v>
      </c>
      <c r="B809" s="4">
        <v>0.64159999999999995</v>
      </c>
    </row>
    <row r="810" spans="1:2" ht="13.9">
      <c r="A810" s="6">
        <v>44914.416666666664</v>
      </c>
      <c r="B810" s="4">
        <v>0.64200000000000002</v>
      </c>
    </row>
    <row r="811" spans="1:2" ht="13.9">
      <c r="A811" s="6">
        <v>44914.458333333336</v>
      </c>
      <c r="B811" s="4">
        <v>0.64539999999999997</v>
      </c>
    </row>
    <row r="812" spans="1:2" ht="13.9">
      <c r="A812" s="6">
        <v>44914.5</v>
      </c>
      <c r="B812" s="4">
        <v>0.64510000000000001</v>
      </c>
    </row>
    <row r="813" spans="1:2" ht="13.9">
      <c r="A813" s="6">
        <v>44914.541666666664</v>
      </c>
      <c r="B813" s="4">
        <v>0.64390000000000003</v>
      </c>
    </row>
    <row r="814" spans="1:2" ht="13.9">
      <c r="A814" s="6">
        <v>44914.583333333336</v>
      </c>
      <c r="B814" s="4">
        <v>0.64549999999999996</v>
      </c>
    </row>
    <row r="815" spans="1:2" ht="13.9">
      <c r="A815" s="6">
        <v>44914.625</v>
      </c>
      <c r="B815" s="4">
        <v>0.64429999999999998</v>
      </c>
    </row>
    <row r="816" spans="1:2" ht="13.9">
      <c r="A816" s="6">
        <v>44914.666666666664</v>
      </c>
      <c r="B816" s="4">
        <v>0.64470000000000005</v>
      </c>
    </row>
    <row r="817" spans="1:2" ht="13.9">
      <c r="A817" s="6">
        <v>44914.708333333336</v>
      </c>
      <c r="B817" s="4">
        <v>0.64429999999999998</v>
      </c>
    </row>
    <row r="818" spans="1:2" ht="13.9">
      <c r="A818" s="6">
        <v>44914.75</v>
      </c>
      <c r="B818" s="4">
        <v>0.63780000000000003</v>
      </c>
    </row>
    <row r="819" spans="1:2" ht="13.9">
      <c r="A819" s="6">
        <v>44914.791666666664</v>
      </c>
      <c r="B819" s="4">
        <v>0.64319999999999999</v>
      </c>
    </row>
    <row r="820" spans="1:2" ht="13.9">
      <c r="A820" s="6">
        <v>44914.833333333336</v>
      </c>
      <c r="B820" s="4">
        <v>0.64739999999999998</v>
      </c>
    </row>
    <row r="821" spans="1:2" ht="13.9">
      <c r="A821" s="6">
        <v>44914.875</v>
      </c>
      <c r="B821" s="4">
        <v>0.16589999999999999</v>
      </c>
    </row>
    <row r="822" spans="1:2" ht="13.9">
      <c r="A822" s="6">
        <v>44914.916666666664</v>
      </c>
      <c r="B822" s="4">
        <v>6.1000000000000004E-3</v>
      </c>
    </row>
    <row r="823" spans="1:2" ht="13.9">
      <c r="A823" s="6">
        <v>44914.958333333336</v>
      </c>
      <c r="B823" s="4">
        <v>6.1000000000000004E-3</v>
      </c>
    </row>
    <row r="824" spans="1:2" ht="13.9">
      <c r="A824" s="6">
        <v>44915</v>
      </c>
      <c r="B824" s="4">
        <v>6.1000000000000004E-3</v>
      </c>
    </row>
    <row r="825" spans="1:2" ht="13.9">
      <c r="A825" s="6">
        <v>44915.041666666664</v>
      </c>
      <c r="B825" s="4">
        <v>6.1000000000000004E-3</v>
      </c>
    </row>
    <row r="826" spans="1:2" ht="13.9">
      <c r="A826" s="6">
        <v>44915.083333333336</v>
      </c>
      <c r="B826" s="4">
        <v>6.1000000000000004E-3</v>
      </c>
    </row>
    <row r="827" spans="1:2" ht="13.9">
      <c r="A827" s="6">
        <v>44915.125</v>
      </c>
      <c r="B827" s="4">
        <v>6.1000000000000004E-3</v>
      </c>
    </row>
    <row r="828" spans="1:2" ht="13.9">
      <c r="A828" s="6">
        <v>44915.166666666664</v>
      </c>
      <c r="B828" s="4">
        <v>6.1000000000000004E-3</v>
      </c>
    </row>
    <row r="829" spans="1:2" ht="13.9">
      <c r="A829" s="6">
        <v>44915.208333333336</v>
      </c>
      <c r="B829" s="4">
        <v>6.1000000000000004E-3</v>
      </c>
    </row>
    <row r="830" spans="1:2" ht="13.9">
      <c r="A830" s="6">
        <v>44915.25</v>
      </c>
      <c r="B830" s="4">
        <v>0.6603</v>
      </c>
    </row>
    <row r="831" spans="1:2" ht="13.9">
      <c r="A831" s="6">
        <v>44915.291666666664</v>
      </c>
      <c r="B831" s="4">
        <v>0.6512</v>
      </c>
    </row>
    <row r="832" spans="1:2" ht="13.9">
      <c r="A832" s="6">
        <v>44915.333333333336</v>
      </c>
      <c r="B832" s="4">
        <v>0.64739999999999998</v>
      </c>
    </row>
    <row r="833" spans="1:2" ht="13.9">
      <c r="A833" s="6">
        <v>44915.375</v>
      </c>
      <c r="B833" s="4">
        <v>0.6512</v>
      </c>
    </row>
    <row r="834" spans="1:2" ht="13.9">
      <c r="A834" s="6">
        <v>44915.416666666664</v>
      </c>
      <c r="B834" s="4">
        <v>0.65159999999999996</v>
      </c>
    </row>
    <row r="835" spans="1:2" ht="13.9">
      <c r="A835" s="6">
        <v>44915.458333333336</v>
      </c>
      <c r="B835" s="4">
        <v>0.65200000000000002</v>
      </c>
    </row>
    <row r="836" spans="1:2" ht="13.9">
      <c r="A836" s="6">
        <v>44915.5</v>
      </c>
      <c r="B836" s="4">
        <v>0.64739999999999998</v>
      </c>
    </row>
    <row r="837" spans="1:2" ht="13.9">
      <c r="A837" s="6">
        <v>44915.541666666664</v>
      </c>
      <c r="B837" s="4">
        <v>0.64390000000000003</v>
      </c>
    </row>
    <row r="838" spans="1:2" ht="13.9">
      <c r="A838" s="6">
        <v>44915.583333333336</v>
      </c>
      <c r="B838" s="4">
        <v>0.64510000000000001</v>
      </c>
    </row>
    <row r="839" spans="1:2" ht="13.9">
      <c r="A839" s="6">
        <v>44915.625</v>
      </c>
      <c r="B839" s="4">
        <v>0.64510000000000001</v>
      </c>
    </row>
    <row r="840" spans="1:2" ht="13.9">
      <c r="A840" s="6">
        <v>44915.666666666664</v>
      </c>
      <c r="B840" s="4">
        <v>0.64659999999999995</v>
      </c>
    </row>
    <row r="841" spans="1:2" ht="13.9">
      <c r="A841" s="6">
        <v>44915.708333333336</v>
      </c>
      <c r="B841" s="4">
        <v>0.64849999999999997</v>
      </c>
    </row>
    <row r="842" spans="1:2" ht="13.9">
      <c r="A842" s="6">
        <v>44915.75</v>
      </c>
      <c r="B842" s="4">
        <v>0.65580000000000005</v>
      </c>
    </row>
    <row r="843" spans="1:2" ht="13.9">
      <c r="A843" s="6">
        <v>44915.791666666664</v>
      </c>
      <c r="B843" s="4">
        <v>0.65569999999999995</v>
      </c>
    </row>
    <row r="844" spans="1:2" ht="13.9">
      <c r="A844" s="6">
        <v>44915.833333333336</v>
      </c>
      <c r="B844" s="4">
        <v>0.65349999999999997</v>
      </c>
    </row>
    <row r="845" spans="1:2" ht="13.9">
      <c r="A845" s="6">
        <v>44915.875</v>
      </c>
      <c r="B845" s="4">
        <v>0.1686</v>
      </c>
    </row>
    <row r="846" spans="1:2" ht="13.9">
      <c r="A846" s="6">
        <v>44915.916666666664</v>
      </c>
      <c r="B846" s="4">
        <v>6.1000000000000004E-3</v>
      </c>
    </row>
    <row r="847" spans="1:2" ht="13.9">
      <c r="A847" s="6">
        <v>44915.958333333336</v>
      </c>
      <c r="B847" s="4">
        <v>6.1000000000000004E-3</v>
      </c>
    </row>
    <row r="848" spans="1:2" ht="13.9">
      <c r="A848" s="6">
        <v>44916</v>
      </c>
      <c r="B848" s="4">
        <v>6.1000000000000004E-3</v>
      </c>
    </row>
    <row r="849" spans="1:2" ht="13.9">
      <c r="A849" s="6">
        <v>44916.041666666664</v>
      </c>
      <c r="B849" s="4">
        <v>6.1000000000000004E-3</v>
      </c>
    </row>
    <row r="850" spans="1:2" ht="13.9">
      <c r="A850" s="6">
        <v>44916.083333333336</v>
      </c>
      <c r="B850" s="4">
        <v>6.1000000000000004E-3</v>
      </c>
    </row>
    <row r="851" spans="1:2" ht="13.9">
      <c r="A851" s="6">
        <v>44916.125</v>
      </c>
      <c r="B851" s="4">
        <v>6.1000000000000004E-3</v>
      </c>
    </row>
    <row r="852" spans="1:2" ht="13.9">
      <c r="A852" s="6">
        <v>44916.166666666664</v>
      </c>
      <c r="B852" s="4">
        <v>6.1000000000000004E-3</v>
      </c>
    </row>
    <row r="853" spans="1:2" ht="13.9">
      <c r="A853" s="6">
        <v>44916.208333333336</v>
      </c>
      <c r="B853" s="4">
        <v>6.1000000000000004E-3</v>
      </c>
    </row>
    <row r="854" spans="1:2" ht="13.9">
      <c r="A854" s="6">
        <v>44916.25</v>
      </c>
      <c r="B854" s="4">
        <v>0.66420000000000001</v>
      </c>
    </row>
    <row r="855" spans="1:2" ht="13.9">
      <c r="A855" s="6">
        <v>44916.291666666664</v>
      </c>
      <c r="B855" s="4">
        <v>0.6542</v>
      </c>
    </row>
    <row r="856" spans="1:2" ht="13.9">
      <c r="A856" s="6">
        <v>44916.333333333336</v>
      </c>
      <c r="B856" s="4">
        <v>0.65310000000000001</v>
      </c>
    </row>
    <row r="857" spans="1:2" ht="13.9">
      <c r="A857" s="6">
        <v>44916.375</v>
      </c>
      <c r="B857" s="4">
        <v>0.64890000000000003</v>
      </c>
    </row>
    <row r="858" spans="1:2" ht="13.9">
      <c r="A858" s="6">
        <v>44916.416666666664</v>
      </c>
      <c r="B858" s="4">
        <v>0.65349999999999997</v>
      </c>
    </row>
    <row r="859" spans="1:2" ht="13.9">
      <c r="A859" s="6">
        <v>44916.458333333336</v>
      </c>
      <c r="B859" s="4">
        <v>0.6542</v>
      </c>
    </row>
    <row r="860" spans="1:2" ht="13.9">
      <c r="A860" s="6">
        <v>44916.5</v>
      </c>
      <c r="B860" s="4">
        <v>0.65569999999999995</v>
      </c>
    </row>
    <row r="861" spans="1:2" ht="13.9">
      <c r="A861" s="6">
        <v>44916.541666666664</v>
      </c>
      <c r="B861" s="4">
        <v>0.65310000000000001</v>
      </c>
    </row>
    <row r="862" spans="1:2" ht="13.9">
      <c r="A862" s="6">
        <v>44916.583333333336</v>
      </c>
      <c r="B862" s="4">
        <v>0.65459999999999996</v>
      </c>
    </row>
    <row r="863" spans="1:2" ht="13.9">
      <c r="A863" s="6">
        <v>44916.625</v>
      </c>
      <c r="B863" s="4">
        <v>0.65459999999999996</v>
      </c>
    </row>
    <row r="864" spans="1:2" ht="13.9">
      <c r="A864" s="6">
        <v>44916.666666666664</v>
      </c>
      <c r="B864" s="4">
        <v>0.65310000000000001</v>
      </c>
    </row>
    <row r="865" spans="1:2" ht="13.9">
      <c r="A865" s="6">
        <v>44916.708333333336</v>
      </c>
      <c r="B865" s="4">
        <v>0.65269999999999995</v>
      </c>
    </row>
    <row r="866" spans="1:2" ht="13.9">
      <c r="A866" s="6">
        <v>44916.75</v>
      </c>
      <c r="B866" s="4">
        <v>0.65310000000000001</v>
      </c>
    </row>
    <row r="867" spans="1:2" ht="13.9">
      <c r="A867" s="6">
        <v>44916.791666666664</v>
      </c>
      <c r="B867" s="4">
        <v>0.65610000000000002</v>
      </c>
    </row>
    <row r="868" spans="1:2" ht="13.9">
      <c r="A868" s="6">
        <v>44916.833333333336</v>
      </c>
      <c r="B868" s="4">
        <v>0.65690000000000004</v>
      </c>
    </row>
    <row r="869" spans="1:2" ht="13.9">
      <c r="A869" s="6">
        <v>44916.875</v>
      </c>
      <c r="B869" s="4">
        <v>0.1701</v>
      </c>
    </row>
    <row r="870" spans="1:2" ht="13.9">
      <c r="A870" s="6">
        <v>44916.916666666664</v>
      </c>
      <c r="B870" s="4">
        <v>6.4999999999999997E-3</v>
      </c>
    </row>
    <row r="871" spans="1:2" ht="13.9">
      <c r="A871" s="6">
        <v>44916.958333333336</v>
      </c>
      <c r="B871" s="4">
        <v>6.1000000000000004E-3</v>
      </c>
    </row>
    <row r="872" spans="1:2" ht="13.9">
      <c r="A872" s="6">
        <v>44917</v>
      </c>
      <c r="B872" s="4">
        <v>6.1000000000000004E-3</v>
      </c>
    </row>
    <row r="873" spans="1:2" ht="13.9">
      <c r="A873" s="6">
        <v>44917.041666666664</v>
      </c>
      <c r="B873" s="4">
        <v>6.1000000000000004E-3</v>
      </c>
    </row>
    <row r="874" spans="1:2" ht="13.9">
      <c r="A874" s="6">
        <v>44917.083333333336</v>
      </c>
      <c r="B874" s="4">
        <v>6.1000000000000004E-3</v>
      </c>
    </row>
    <row r="875" spans="1:2" ht="13.9">
      <c r="A875" s="6">
        <v>44917.125</v>
      </c>
      <c r="B875" s="4">
        <v>6.1000000000000004E-3</v>
      </c>
    </row>
    <row r="876" spans="1:2" ht="13.9">
      <c r="A876" s="6">
        <v>44917.166666666664</v>
      </c>
      <c r="B876" s="4">
        <v>6.1000000000000004E-3</v>
      </c>
    </row>
    <row r="877" spans="1:2" ht="13.9">
      <c r="A877" s="6">
        <v>44917.208333333336</v>
      </c>
      <c r="B877" s="4">
        <v>6.1000000000000004E-3</v>
      </c>
    </row>
    <row r="878" spans="1:2" ht="13.9">
      <c r="A878" s="6">
        <v>44917.25</v>
      </c>
      <c r="B878" s="4">
        <v>0.66420000000000001</v>
      </c>
    </row>
    <row r="879" spans="1:2" ht="13.9">
      <c r="A879" s="6">
        <v>44917.291666666664</v>
      </c>
      <c r="B879" s="4">
        <v>0.64770000000000005</v>
      </c>
    </row>
    <row r="880" spans="1:2" ht="13.9">
      <c r="A880" s="6">
        <v>44917.333333333336</v>
      </c>
      <c r="B880" s="4">
        <v>0.6542</v>
      </c>
    </row>
    <row r="881" spans="1:2" ht="13.9">
      <c r="A881" s="6">
        <v>44917.375</v>
      </c>
      <c r="B881" s="4">
        <v>0.65310000000000001</v>
      </c>
    </row>
    <row r="882" spans="1:2" ht="13.9">
      <c r="A882" s="6">
        <v>44917.416666666664</v>
      </c>
      <c r="B882" s="4">
        <v>0.65149999999999997</v>
      </c>
    </row>
    <row r="883" spans="1:2" ht="13.9">
      <c r="A883" s="6">
        <v>44917.458333333336</v>
      </c>
      <c r="B883" s="4">
        <v>0.6492</v>
      </c>
    </row>
    <row r="884" spans="1:2" ht="13.9">
      <c r="A884" s="6">
        <v>44917.5</v>
      </c>
      <c r="B884" s="4">
        <v>0.6492</v>
      </c>
    </row>
    <row r="885" spans="1:2" ht="13.9">
      <c r="A885" s="6">
        <v>44917.541666666664</v>
      </c>
      <c r="B885" s="4">
        <v>0.64959999999999996</v>
      </c>
    </row>
    <row r="886" spans="1:2" ht="13.9">
      <c r="A886" s="6">
        <v>44917.583333333336</v>
      </c>
      <c r="B886" s="4">
        <v>0.64959999999999996</v>
      </c>
    </row>
    <row r="887" spans="1:2" ht="13.9">
      <c r="A887" s="6">
        <v>44917.625</v>
      </c>
      <c r="B887" s="4">
        <v>0.64810000000000001</v>
      </c>
    </row>
    <row r="888" spans="1:2" ht="13.9">
      <c r="A888" s="6">
        <v>44917.666666666664</v>
      </c>
      <c r="B888" s="4">
        <v>0.64849999999999997</v>
      </c>
    </row>
    <row r="889" spans="1:2" ht="13.9">
      <c r="A889" s="6">
        <v>44917.708333333336</v>
      </c>
      <c r="B889" s="4">
        <v>0.6492</v>
      </c>
    </row>
    <row r="890" spans="1:2" ht="13.9">
      <c r="A890" s="6">
        <v>44917.75</v>
      </c>
      <c r="B890" s="4">
        <v>0.64770000000000005</v>
      </c>
    </row>
    <row r="891" spans="1:2" ht="13.9">
      <c r="A891" s="6">
        <v>44917.791666666664</v>
      </c>
      <c r="B891" s="4">
        <v>0.6492</v>
      </c>
    </row>
    <row r="892" spans="1:2" ht="13.9">
      <c r="A892" s="6">
        <v>44917.833333333336</v>
      </c>
      <c r="B892" s="4">
        <v>0.65</v>
      </c>
    </row>
    <row r="893" spans="1:2" ht="13.9">
      <c r="A893" s="6">
        <v>44917.875</v>
      </c>
      <c r="B893" s="4">
        <v>0.1686</v>
      </c>
    </row>
    <row r="894" spans="1:2" ht="13.9">
      <c r="A894" s="6">
        <v>44917.916666666664</v>
      </c>
      <c r="B894" s="4">
        <v>7.6E-3</v>
      </c>
    </row>
    <row r="895" spans="1:2" ht="13.9">
      <c r="A895" s="6">
        <v>44917.958333333336</v>
      </c>
      <c r="B895" s="4">
        <v>7.6E-3</v>
      </c>
    </row>
    <row r="896" spans="1:2" ht="13.9">
      <c r="A896" s="6">
        <v>44918</v>
      </c>
      <c r="B896" s="4">
        <v>7.6E-3</v>
      </c>
    </row>
    <row r="897" spans="1:2" ht="13.9">
      <c r="A897" s="6">
        <v>44918.041666666664</v>
      </c>
      <c r="B897" s="4">
        <v>8.0000000000000002E-3</v>
      </c>
    </row>
    <row r="898" spans="1:2" ht="13.9">
      <c r="A898" s="6">
        <v>44918.083333333336</v>
      </c>
      <c r="B898" s="4">
        <v>8.8000000000000005E-3</v>
      </c>
    </row>
    <row r="899" spans="1:2" ht="13.9">
      <c r="A899" s="6">
        <v>44918.125</v>
      </c>
      <c r="B899" s="4">
        <v>9.1999999999999998E-3</v>
      </c>
    </row>
    <row r="900" spans="1:2" ht="13.9">
      <c r="A900" s="6">
        <v>44918.166666666664</v>
      </c>
      <c r="B900" s="4">
        <v>9.1999999999999998E-3</v>
      </c>
    </row>
    <row r="901" spans="1:2" ht="13.9">
      <c r="A901" s="6">
        <v>44918.208333333336</v>
      </c>
      <c r="B901" s="4">
        <v>9.1999999999999998E-3</v>
      </c>
    </row>
    <row r="902" spans="1:2" ht="13.9">
      <c r="A902" s="6">
        <v>44918.25</v>
      </c>
      <c r="B902" s="4">
        <v>9.1999999999999998E-3</v>
      </c>
    </row>
    <row r="903" spans="1:2" ht="13.9">
      <c r="A903" s="6">
        <v>44918.291666666664</v>
      </c>
      <c r="B903" s="4">
        <v>9.1999999999999998E-3</v>
      </c>
    </row>
    <row r="904" spans="1:2" ht="13.9">
      <c r="A904" s="6">
        <v>44918.333333333336</v>
      </c>
      <c r="B904" s="4">
        <v>9.1999999999999998E-3</v>
      </c>
    </row>
    <row r="905" spans="1:2" ht="13.9">
      <c r="A905" s="6">
        <v>44918.375</v>
      </c>
      <c r="B905" s="4">
        <v>0.50239999999999996</v>
      </c>
    </row>
    <row r="906" spans="1:2" ht="13.9">
      <c r="A906" s="6">
        <v>44918.416666666664</v>
      </c>
      <c r="B906" s="4">
        <v>0.64810000000000001</v>
      </c>
    </row>
    <row r="907" spans="1:2" ht="13.9">
      <c r="A907" s="6">
        <v>44918.458333333336</v>
      </c>
      <c r="B907" s="4">
        <v>0.64729999999999999</v>
      </c>
    </row>
    <row r="908" spans="1:2" ht="13.9">
      <c r="A908" s="6">
        <v>44918.5</v>
      </c>
      <c r="B908" s="4">
        <v>0.6462</v>
      </c>
    </row>
    <row r="909" spans="1:2" ht="13.9">
      <c r="A909" s="6">
        <v>44918.541666666664</v>
      </c>
      <c r="B909" s="4">
        <v>0.64549999999999996</v>
      </c>
    </row>
    <row r="910" spans="1:2" ht="13.9">
      <c r="A910" s="6">
        <v>44918.583333333336</v>
      </c>
      <c r="B910" s="4">
        <v>0.64429999999999998</v>
      </c>
    </row>
    <row r="911" spans="1:2" ht="13.9">
      <c r="A911" s="6">
        <v>44918.625</v>
      </c>
      <c r="B911" s="4">
        <v>0.6462</v>
      </c>
    </row>
    <row r="912" spans="1:2" ht="13.9">
      <c r="A912" s="6">
        <v>44918.666666666664</v>
      </c>
      <c r="B912" s="4">
        <v>0.64429999999999998</v>
      </c>
    </row>
    <row r="913" spans="1:2" ht="13.9">
      <c r="A913" s="6">
        <v>44918.708333333336</v>
      </c>
      <c r="B913" s="4">
        <v>0.64200000000000002</v>
      </c>
    </row>
    <row r="914" spans="1:2" ht="13.9">
      <c r="A914" s="6">
        <v>44918.75</v>
      </c>
      <c r="B914" s="4">
        <v>0.64280000000000004</v>
      </c>
    </row>
    <row r="915" spans="1:2" ht="13.9">
      <c r="A915" s="6">
        <v>44918.791666666664</v>
      </c>
      <c r="B915" s="4">
        <v>0.64090000000000003</v>
      </c>
    </row>
    <row r="916" spans="1:2" ht="13.9">
      <c r="A916" s="6">
        <v>44918.833333333336</v>
      </c>
      <c r="B916" s="4">
        <v>0.64049999999999996</v>
      </c>
    </row>
    <row r="917" spans="1:2" ht="13.9">
      <c r="A917" s="6">
        <v>44918.875</v>
      </c>
      <c r="B917" s="4">
        <v>0.63970000000000005</v>
      </c>
    </row>
    <row r="918" spans="1:2" ht="13.9">
      <c r="A918" s="6">
        <v>44918.916666666664</v>
      </c>
      <c r="B918" s="4">
        <v>0.63970000000000005</v>
      </c>
    </row>
    <row r="919" spans="1:2" ht="13.9">
      <c r="A919" s="6">
        <v>44918.958333333336</v>
      </c>
      <c r="B919" s="4">
        <v>0.63900000000000001</v>
      </c>
    </row>
    <row r="920" spans="1:2" ht="13.9">
      <c r="A920" s="6">
        <v>44919</v>
      </c>
      <c r="B920" s="4">
        <v>1.2325999999999999</v>
      </c>
    </row>
    <row r="921" spans="1:2" ht="13.9">
      <c r="A921" s="6">
        <v>44919.041666666664</v>
      </c>
      <c r="B921" s="4">
        <v>1.2272000000000001</v>
      </c>
    </row>
    <row r="922" spans="1:2" ht="13.9">
      <c r="A922" s="6">
        <v>44919.083333333336</v>
      </c>
      <c r="B922" s="4">
        <v>1.2131000000000001</v>
      </c>
    </row>
    <row r="923" spans="1:2" ht="13.9">
      <c r="A923" s="6">
        <v>44919.125</v>
      </c>
      <c r="B923" s="4">
        <v>1.2164999999999999</v>
      </c>
    </row>
    <row r="924" spans="1:2" ht="13.9">
      <c r="A924" s="6">
        <v>44919.166666666664</v>
      </c>
      <c r="B924" s="4">
        <v>1.2157</v>
      </c>
    </row>
    <row r="925" spans="1:2" ht="13.9">
      <c r="A925" s="6">
        <v>44919.208333333336</v>
      </c>
      <c r="B925" s="4">
        <v>1.2153</v>
      </c>
    </row>
    <row r="926" spans="1:2" ht="13.9">
      <c r="A926" s="6">
        <v>44919.25</v>
      </c>
      <c r="B926" s="4">
        <v>1.2138</v>
      </c>
    </row>
    <row r="927" spans="1:2" ht="13.9">
      <c r="A927" s="6">
        <v>44919.291666666664</v>
      </c>
      <c r="B927" s="4">
        <v>1.2141999999999999</v>
      </c>
    </row>
    <row r="928" spans="1:2" ht="13.9">
      <c r="A928" s="6">
        <v>44919.333333333336</v>
      </c>
      <c r="B928" s="4">
        <v>1.2154</v>
      </c>
    </row>
    <row r="929" spans="1:2" ht="13.9">
      <c r="A929" s="6">
        <v>44919.375</v>
      </c>
      <c r="B929" s="4">
        <v>1.2138</v>
      </c>
    </row>
    <row r="930" spans="1:2" ht="13.9">
      <c r="A930" s="6">
        <v>44919.416666666664</v>
      </c>
      <c r="B930" s="4">
        <v>1.0738000000000001</v>
      </c>
    </row>
    <row r="931" spans="1:2" ht="13.9">
      <c r="A931" s="6">
        <v>44919.458333333336</v>
      </c>
      <c r="B931" s="4">
        <v>0.6401</v>
      </c>
    </row>
    <row r="932" spans="1:2" ht="13.9">
      <c r="A932" s="6">
        <v>44919.5</v>
      </c>
      <c r="B932" s="4">
        <v>0.6401</v>
      </c>
    </row>
    <row r="933" spans="1:2" ht="13.9">
      <c r="A933" s="6">
        <v>44919.541666666664</v>
      </c>
      <c r="B933" s="4">
        <v>0.6401</v>
      </c>
    </row>
    <row r="934" spans="1:2" ht="13.9">
      <c r="A934" s="6">
        <v>44919.583333333336</v>
      </c>
      <c r="B934" s="4">
        <v>0.64129999999999998</v>
      </c>
    </row>
    <row r="935" spans="1:2" ht="13.9">
      <c r="A935" s="6">
        <v>44919.625</v>
      </c>
      <c r="B935" s="4">
        <v>0.6371</v>
      </c>
    </row>
    <row r="936" spans="1:2" ht="13.9">
      <c r="A936" s="6">
        <v>44919.666666666664</v>
      </c>
      <c r="B936" s="4">
        <v>0.63970000000000005</v>
      </c>
    </row>
    <row r="937" spans="1:2" ht="13.9">
      <c r="A937" s="6">
        <v>44919.708333333336</v>
      </c>
      <c r="B937" s="4">
        <v>0.63739999999999997</v>
      </c>
    </row>
    <row r="938" spans="1:2" ht="13.9">
      <c r="A938" s="6">
        <v>44919.75</v>
      </c>
      <c r="B938" s="4">
        <v>0.63859999999999995</v>
      </c>
    </row>
    <row r="939" spans="1:2" ht="13.9">
      <c r="A939" s="6">
        <v>44919.791666666664</v>
      </c>
      <c r="B939" s="4">
        <v>0.63739999999999997</v>
      </c>
    </row>
    <row r="940" spans="1:2" ht="13.9">
      <c r="A940" s="6">
        <v>44919.833333333336</v>
      </c>
      <c r="B940" s="4">
        <v>0.63900000000000001</v>
      </c>
    </row>
    <row r="941" spans="1:2" ht="13.9">
      <c r="A941" s="6">
        <v>44919.875</v>
      </c>
      <c r="B941" s="4">
        <v>0.63819999999999999</v>
      </c>
    </row>
    <row r="942" spans="1:2" ht="13.9">
      <c r="A942" s="6">
        <v>44919.916666666664</v>
      </c>
      <c r="B942" s="4">
        <v>0.63900000000000001</v>
      </c>
    </row>
    <row r="943" spans="1:2" ht="13.9">
      <c r="A943" s="6">
        <v>44919.958333333336</v>
      </c>
      <c r="B943" s="4">
        <v>0.63590000000000002</v>
      </c>
    </row>
    <row r="944" spans="1:2" ht="13.9">
      <c r="A944" s="6">
        <v>44920</v>
      </c>
      <c r="B944" s="4">
        <v>0.63780000000000003</v>
      </c>
    </row>
    <row r="945" spans="1:2" ht="13.9">
      <c r="A945" s="6">
        <v>44920.041666666664</v>
      </c>
      <c r="B945" s="4">
        <v>0.63629999999999998</v>
      </c>
    </row>
    <row r="946" spans="1:2" ht="13.9">
      <c r="A946" s="6">
        <v>44920.083333333336</v>
      </c>
      <c r="B946" s="4">
        <v>0.63859999999999995</v>
      </c>
    </row>
    <row r="947" spans="1:2" ht="13.9">
      <c r="A947" s="6">
        <v>44920.125</v>
      </c>
      <c r="B947" s="4">
        <v>0.63749999999999996</v>
      </c>
    </row>
    <row r="948" spans="1:2" ht="13.9">
      <c r="A948" s="6">
        <v>44920.166666666664</v>
      </c>
      <c r="B948" s="4">
        <v>0.63629999999999998</v>
      </c>
    </row>
    <row r="949" spans="1:2" ht="13.9">
      <c r="A949" s="6">
        <v>44920.208333333336</v>
      </c>
      <c r="B949" s="4">
        <v>0.63629999999999998</v>
      </c>
    </row>
    <row r="950" spans="1:2" ht="13.9">
      <c r="A950" s="6">
        <v>44920.25</v>
      </c>
      <c r="B950" s="4">
        <v>0.63549999999999995</v>
      </c>
    </row>
    <row r="951" spans="1:2" ht="13.9">
      <c r="A951" s="6">
        <v>44920.291666666664</v>
      </c>
      <c r="B951" s="4">
        <v>0.63670000000000004</v>
      </c>
    </row>
    <row r="952" spans="1:2" ht="13.9">
      <c r="A952" s="6">
        <v>44920.333333333336</v>
      </c>
      <c r="B952" s="4">
        <v>0.63739999999999997</v>
      </c>
    </row>
    <row r="953" spans="1:2" ht="13.9">
      <c r="A953" s="6">
        <v>44920.375</v>
      </c>
      <c r="B953" s="4">
        <v>0.64090000000000003</v>
      </c>
    </row>
    <row r="954" spans="1:2" ht="13.9">
      <c r="A954" s="6">
        <v>44920.416666666664</v>
      </c>
      <c r="B954" s="4">
        <v>0.64319999999999999</v>
      </c>
    </row>
    <row r="955" spans="1:2" ht="13.9">
      <c r="A955" s="6">
        <v>44920.458333333336</v>
      </c>
      <c r="B955" s="4">
        <v>0.64349999999999996</v>
      </c>
    </row>
    <row r="956" spans="1:2" ht="13.9">
      <c r="A956" s="6">
        <v>44920.5</v>
      </c>
      <c r="B956" s="4">
        <v>0.64349999999999996</v>
      </c>
    </row>
    <row r="957" spans="1:2" ht="13.9">
      <c r="A957" s="6">
        <v>44920.541666666664</v>
      </c>
      <c r="B957" s="4">
        <v>0.64810000000000001</v>
      </c>
    </row>
    <row r="958" spans="1:2" ht="13.9">
      <c r="A958" s="6">
        <v>44920.583333333336</v>
      </c>
      <c r="B958" s="4">
        <v>0.64849999999999997</v>
      </c>
    </row>
    <row r="959" spans="1:2" ht="13.9">
      <c r="A959" s="6">
        <v>44920.625</v>
      </c>
      <c r="B959" s="4">
        <v>0.64770000000000005</v>
      </c>
    </row>
    <row r="960" spans="1:2" ht="13.9">
      <c r="A960" s="6">
        <v>44920.666666666664</v>
      </c>
      <c r="B960" s="4">
        <v>0.64929999999999999</v>
      </c>
    </row>
    <row r="961" spans="1:2" ht="13.9">
      <c r="A961" s="6">
        <v>44920.708333333336</v>
      </c>
      <c r="B961" s="4">
        <v>0.64810000000000001</v>
      </c>
    </row>
    <row r="962" spans="1:2" ht="13.9">
      <c r="A962" s="6">
        <v>44920.75</v>
      </c>
      <c r="B962" s="4">
        <v>0.64890000000000003</v>
      </c>
    </row>
    <row r="963" spans="1:2" ht="13.9">
      <c r="A963" s="6">
        <v>44920.791666666664</v>
      </c>
      <c r="B963" s="4">
        <v>0.64890000000000003</v>
      </c>
    </row>
    <row r="964" spans="1:2" ht="13.9">
      <c r="A964" s="6">
        <v>44920.833333333336</v>
      </c>
      <c r="B964" s="4">
        <v>0.65</v>
      </c>
    </row>
    <row r="965" spans="1:2" ht="13.9">
      <c r="A965" s="6">
        <v>44920.875</v>
      </c>
      <c r="B965" s="4">
        <v>0.64810000000000001</v>
      </c>
    </row>
    <row r="966" spans="1:2" ht="13.9">
      <c r="A966" s="6">
        <v>44920.916666666664</v>
      </c>
      <c r="B966" s="4">
        <v>0.64849999999999997</v>
      </c>
    </row>
    <row r="967" spans="1:2" ht="13.9">
      <c r="A967" s="6">
        <v>44920.958333333336</v>
      </c>
      <c r="B967" s="4">
        <v>0.6492</v>
      </c>
    </row>
    <row r="968" spans="1:2" ht="13.9">
      <c r="A968" s="6">
        <v>44921</v>
      </c>
      <c r="B968" s="4">
        <v>0.64549999999999996</v>
      </c>
    </row>
    <row r="969" spans="1:2" ht="13.9">
      <c r="A969" s="6">
        <v>44921.041666666664</v>
      </c>
      <c r="B969" s="4">
        <v>0.64470000000000005</v>
      </c>
    </row>
    <row r="970" spans="1:2" ht="13.9">
      <c r="A970" s="6">
        <v>44921.083333333336</v>
      </c>
      <c r="B970" s="4">
        <v>0.64510000000000001</v>
      </c>
    </row>
    <row r="971" spans="1:2" ht="13.9">
      <c r="A971" s="6">
        <v>44921.125</v>
      </c>
      <c r="B971" s="4">
        <v>0.64280000000000004</v>
      </c>
    </row>
    <row r="972" spans="1:2" ht="13.9">
      <c r="A972" s="6">
        <v>44921.166666666664</v>
      </c>
      <c r="B972" s="4">
        <v>0.64429999999999998</v>
      </c>
    </row>
    <row r="973" spans="1:2" ht="13.9">
      <c r="A973" s="6">
        <v>44921.208333333336</v>
      </c>
      <c r="B973" s="4">
        <v>0.64200000000000002</v>
      </c>
    </row>
    <row r="974" spans="1:2" ht="13.9">
      <c r="A974" s="6">
        <v>44921.25</v>
      </c>
      <c r="B974" s="4">
        <v>0.6431</v>
      </c>
    </row>
    <row r="975" spans="1:2" ht="13.9">
      <c r="A975" s="6">
        <v>44921.291666666664</v>
      </c>
      <c r="B975" s="4">
        <v>0.63929999999999998</v>
      </c>
    </row>
    <row r="976" spans="1:2" ht="13.9">
      <c r="A976" s="6">
        <v>44921.333333333336</v>
      </c>
      <c r="B976" s="4">
        <v>1.1970000000000001</v>
      </c>
    </row>
    <row r="977" spans="1:2" ht="13.9">
      <c r="A977" s="6">
        <v>44921.375</v>
      </c>
      <c r="B977" s="4">
        <v>1.2054</v>
      </c>
    </row>
    <row r="978" spans="1:2" ht="13.9">
      <c r="A978" s="6">
        <v>44921.416666666664</v>
      </c>
      <c r="B978" s="4">
        <v>0.92169999999999996</v>
      </c>
    </row>
    <row r="979" spans="1:2" ht="13.9">
      <c r="A979" s="6">
        <v>44921.458333333336</v>
      </c>
      <c r="B979" s="4">
        <v>0.63480000000000003</v>
      </c>
    </row>
    <row r="980" spans="1:2" ht="13.9">
      <c r="A980" s="6">
        <v>44921.5</v>
      </c>
      <c r="B980" s="4">
        <v>0.63749999999999996</v>
      </c>
    </row>
    <row r="981" spans="1:2" ht="13.9">
      <c r="A981" s="6">
        <v>44921.541666666664</v>
      </c>
      <c r="B981" s="4">
        <v>0.63819999999999999</v>
      </c>
    </row>
    <row r="982" spans="1:2" ht="13.9">
      <c r="A982" s="6">
        <v>44921.583333333336</v>
      </c>
      <c r="B982" s="4">
        <v>0.64200000000000002</v>
      </c>
    </row>
    <row r="983" spans="1:2" ht="13.9">
      <c r="A983" s="6">
        <v>44921.625</v>
      </c>
      <c r="B983" s="4">
        <v>0.64049999999999996</v>
      </c>
    </row>
    <row r="984" spans="1:2" ht="13.9">
      <c r="A984" s="6">
        <v>44921.666666666664</v>
      </c>
      <c r="B984" s="4">
        <v>0.63980000000000004</v>
      </c>
    </row>
    <row r="985" spans="1:2" ht="13.9">
      <c r="A985" s="6">
        <v>44921.708333333336</v>
      </c>
      <c r="B985" s="4">
        <v>0.64200000000000002</v>
      </c>
    </row>
    <row r="986" spans="1:2" ht="13.9">
      <c r="A986" s="6">
        <v>44921.75</v>
      </c>
      <c r="B986" s="4">
        <v>0.63929999999999998</v>
      </c>
    </row>
    <row r="987" spans="1:2" ht="13.9">
      <c r="A987" s="6">
        <v>44921.791666666664</v>
      </c>
      <c r="B987" s="4">
        <v>0.64200000000000002</v>
      </c>
    </row>
    <row r="988" spans="1:2" ht="13.9">
      <c r="A988" s="6">
        <v>44921.833333333336</v>
      </c>
      <c r="B988" s="4">
        <v>0.64159999999999995</v>
      </c>
    </row>
    <row r="989" spans="1:2" ht="13.9">
      <c r="A989" s="6">
        <v>44921.875</v>
      </c>
      <c r="B989" s="4">
        <v>0.6431</v>
      </c>
    </row>
    <row r="990" spans="1:2" ht="13.9">
      <c r="A990" s="6">
        <v>44921.916666666664</v>
      </c>
      <c r="B990" s="4">
        <v>0.63970000000000005</v>
      </c>
    </row>
    <row r="991" spans="1:2" ht="13.9">
      <c r="A991" s="6">
        <v>44921.958333333336</v>
      </c>
      <c r="B991" s="4">
        <v>0.64129999999999998</v>
      </c>
    </row>
    <row r="992" spans="1:2" ht="13.9">
      <c r="A992" s="6">
        <v>44922</v>
      </c>
      <c r="B992" s="4">
        <v>0.64090000000000003</v>
      </c>
    </row>
    <row r="993" spans="1:2" ht="13.9">
      <c r="A993" s="6">
        <v>44922.041666666664</v>
      </c>
      <c r="B993" s="4">
        <v>0.64239999999999997</v>
      </c>
    </row>
    <row r="994" spans="1:2" ht="13.9">
      <c r="A994" s="6">
        <v>44922.083333333336</v>
      </c>
      <c r="B994" s="4">
        <v>0.64239999999999997</v>
      </c>
    </row>
    <row r="995" spans="1:2" ht="13.9">
      <c r="A995" s="6">
        <v>44922.125</v>
      </c>
      <c r="B995" s="4">
        <v>0.64239999999999997</v>
      </c>
    </row>
    <row r="996" spans="1:2" ht="13.9">
      <c r="A996" s="6">
        <v>44922.166666666664</v>
      </c>
      <c r="B996" s="4">
        <v>0.64090000000000003</v>
      </c>
    </row>
    <row r="997" spans="1:2" ht="13.9">
      <c r="A997" s="6">
        <v>44922.208333333336</v>
      </c>
      <c r="B997" s="4">
        <v>0.64129999999999998</v>
      </c>
    </row>
    <row r="998" spans="1:2" ht="13.9">
      <c r="A998" s="6">
        <v>44922.25</v>
      </c>
      <c r="B998" s="4">
        <v>0.63970000000000005</v>
      </c>
    </row>
    <row r="999" spans="1:2" ht="13.9">
      <c r="A999" s="6">
        <v>44922.291666666664</v>
      </c>
      <c r="B999" s="4">
        <v>0.63780000000000003</v>
      </c>
    </row>
    <row r="1000" spans="1:2" ht="13.9">
      <c r="A1000" s="6">
        <v>44922.333333333336</v>
      </c>
      <c r="B1000" s="4">
        <v>0.63939999999999997</v>
      </c>
    </row>
    <row r="1001" spans="1:2" ht="13.9">
      <c r="A1001" s="6">
        <v>44922.375</v>
      </c>
      <c r="B1001" s="4">
        <v>0.64159999999999995</v>
      </c>
    </row>
    <row r="1002" spans="1:2" ht="13.9">
      <c r="A1002" s="6">
        <v>44922.416666666664</v>
      </c>
      <c r="B1002" s="4">
        <v>0.64129999999999998</v>
      </c>
    </row>
    <row r="1003" spans="1:2" ht="13.9">
      <c r="A1003" s="6">
        <v>44922.458333333336</v>
      </c>
      <c r="B1003" s="4">
        <v>0.65039999999999998</v>
      </c>
    </row>
    <row r="1004" spans="1:2" ht="13.9">
      <c r="A1004" s="6">
        <v>44922.5</v>
      </c>
      <c r="B1004" s="4">
        <v>0.64770000000000005</v>
      </c>
    </row>
    <row r="1005" spans="1:2" ht="13.9">
      <c r="A1005" s="6">
        <v>44922.541666666664</v>
      </c>
      <c r="B1005" s="4">
        <v>0.64700000000000002</v>
      </c>
    </row>
    <row r="1006" spans="1:2" ht="13.9">
      <c r="A1006" s="6">
        <v>44922.583333333336</v>
      </c>
      <c r="B1006" s="4">
        <v>0.64700000000000002</v>
      </c>
    </row>
    <row r="1007" spans="1:2" ht="13.9">
      <c r="A1007" s="6">
        <v>44922.625</v>
      </c>
      <c r="B1007" s="4">
        <v>0.64890000000000003</v>
      </c>
    </row>
    <row r="1008" spans="1:2" ht="13.9">
      <c r="A1008" s="6">
        <v>44922.666666666664</v>
      </c>
      <c r="B1008" s="4">
        <v>0.65</v>
      </c>
    </row>
    <row r="1009" spans="1:2" ht="13.9">
      <c r="A1009" s="6">
        <v>44922.708333333336</v>
      </c>
      <c r="B1009" s="4">
        <v>0.65010000000000001</v>
      </c>
    </row>
    <row r="1010" spans="1:2" ht="13.9">
      <c r="A1010" s="6">
        <v>44922.75</v>
      </c>
      <c r="B1010" s="4">
        <v>0.6512</v>
      </c>
    </row>
    <row r="1011" spans="1:2" ht="13.9">
      <c r="A1011" s="6">
        <v>44922.791666666664</v>
      </c>
      <c r="B1011" s="4">
        <v>0.65039999999999998</v>
      </c>
    </row>
    <row r="1012" spans="1:2" ht="13.9">
      <c r="A1012" s="6">
        <v>44922.833333333336</v>
      </c>
      <c r="B1012" s="4">
        <v>0.65080000000000005</v>
      </c>
    </row>
    <row r="1013" spans="1:2" ht="13.9">
      <c r="A1013" s="6">
        <v>44922.875</v>
      </c>
      <c r="B1013" s="4">
        <v>0.65229999999999999</v>
      </c>
    </row>
    <row r="1014" spans="1:2" ht="13.9">
      <c r="A1014" s="6">
        <v>44922.916666666664</v>
      </c>
      <c r="B1014" s="4">
        <v>0.64959999999999996</v>
      </c>
    </row>
    <row r="1015" spans="1:2" ht="13.9">
      <c r="A1015" s="6">
        <v>44922.958333333336</v>
      </c>
      <c r="B1015" s="4">
        <v>0.6492</v>
      </c>
    </row>
    <row r="1016" spans="1:2" ht="13.9">
      <c r="A1016" s="6">
        <v>44923</v>
      </c>
      <c r="B1016" s="4">
        <v>0.64890000000000003</v>
      </c>
    </row>
    <row r="1017" spans="1:2" ht="13.9">
      <c r="A1017" s="6">
        <v>44923.041666666664</v>
      </c>
      <c r="B1017" s="4">
        <v>0.64849999999999997</v>
      </c>
    </row>
    <row r="1018" spans="1:2" ht="13.9">
      <c r="A1018" s="6">
        <v>44923.083333333336</v>
      </c>
      <c r="B1018" s="4">
        <v>0.64810000000000001</v>
      </c>
    </row>
    <row r="1019" spans="1:2" ht="13.9">
      <c r="A1019" s="6">
        <v>44923.125</v>
      </c>
      <c r="B1019" s="4">
        <v>0.64770000000000005</v>
      </c>
    </row>
    <row r="1020" spans="1:2" ht="13.9">
      <c r="A1020" s="6">
        <v>44923.166666666664</v>
      </c>
      <c r="B1020" s="4">
        <v>0.64810000000000001</v>
      </c>
    </row>
    <row r="1021" spans="1:2" ht="13.9">
      <c r="A1021" s="6">
        <v>44923.208333333336</v>
      </c>
      <c r="B1021" s="4">
        <v>0.64770000000000005</v>
      </c>
    </row>
    <row r="1022" spans="1:2" ht="13.9">
      <c r="A1022" s="6">
        <v>44923.25</v>
      </c>
      <c r="B1022" s="4">
        <v>0.64400000000000002</v>
      </c>
    </row>
    <row r="1023" spans="1:2" ht="13.9">
      <c r="A1023" s="6">
        <v>44923.291666666664</v>
      </c>
      <c r="B1023" s="4">
        <v>0.64470000000000005</v>
      </c>
    </row>
    <row r="1024" spans="1:2" ht="13.9">
      <c r="A1024" s="6">
        <v>44923.333333333336</v>
      </c>
      <c r="B1024" s="4">
        <v>0.64129999999999998</v>
      </c>
    </row>
    <row r="1025" spans="1:2" ht="13.9">
      <c r="A1025" s="6">
        <v>44923.375</v>
      </c>
      <c r="B1025" s="4">
        <v>0.32419999999999999</v>
      </c>
    </row>
    <row r="1026" spans="1:2" ht="13.9">
      <c r="A1026" s="6">
        <v>44923.416666666664</v>
      </c>
      <c r="B1026" s="4">
        <v>7.6E-3</v>
      </c>
    </row>
    <row r="1027" spans="1:2" ht="13.9">
      <c r="A1027" s="6">
        <v>44923.458333333336</v>
      </c>
      <c r="B1027" s="4">
        <v>0.50160000000000005</v>
      </c>
    </row>
    <row r="1028" spans="1:2" ht="13.9">
      <c r="A1028" s="6">
        <v>44923.5</v>
      </c>
      <c r="B1028" s="4">
        <v>0.64700000000000002</v>
      </c>
    </row>
    <row r="1029" spans="1:2" ht="13.9">
      <c r="A1029" s="6">
        <v>44923.541666666664</v>
      </c>
      <c r="B1029" s="4">
        <v>0.64739999999999998</v>
      </c>
    </row>
    <row r="1030" spans="1:2" ht="13.9">
      <c r="A1030" s="6">
        <v>44923.583333333336</v>
      </c>
      <c r="B1030" s="4">
        <v>0.6462</v>
      </c>
    </row>
    <row r="1031" spans="1:2" ht="13.9">
      <c r="A1031" s="6">
        <v>44923.625</v>
      </c>
      <c r="B1031" s="4">
        <v>0.64700000000000002</v>
      </c>
    </row>
    <row r="1032" spans="1:2" ht="13.9">
      <c r="A1032" s="6">
        <v>44923.666666666664</v>
      </c>
      <c r="B1032" s="4">
        <v>0.64539999999999997</v>
      </c>
    </row>
    <row r="1033" spans="1:2" ht="13.9">
      <c r="A1033" s="6">
        <v>44923.708333333336</v>
      </c>
      <c r="B1033" s="4">
        <v>0.64849999999999997</v>
      </c>
    </row>
    <row r="1034" spans="1:2" ht="13.9">
      <c r="A1034" s="6">
        <v>44923.75</v>
      </c>
      <c r="B1034" s="4">
        <v>0.6512</v>
      </c>
    </row>
    <row r="1035" spans="1:2" ht="13.9">
      <c r="A1035" s="6">
        <v>44923.791666666664</v>
      </c>
      <c r="B1035" s="4">
        <v>0.6512</v>
      </c>
    </row>
    <row r="1036" spans="1:2" ht="13.9">
      <c r="A1036" s="6">
        <v>44923.833333333336</v>
      </c>
      <c r="B1036" s="4">
        <v>0.6512</v>
      </c>
    </row>
    <row r="1037" spans="1:2" ht="13.9">
      <c r="A1037" s="6">
        <v>44923.875</v>
      </c>
      <c r="B1037" s="4">
        <v>0.49059999999999998</v>
      </c>
    </row>
    <row r="1038" spans="1:2" ht="13.9">
      <c r="A1038" s="6">
        <v>44923.916666666664</v>
      </c>
      <c r="B1038" s="4">
        <v>8.0000000000000002E-3</v>
      </c>
    </row>
    <row r="1039" spans="1:2" ht="13.9">
      <c r="A1039" s="6">
        <v>44923.958333333336</v>
      </c>
      <c r="B1039" s="4">
        <v>7.6E-3</v>
      </c>
    </row>
    <row r="1040" spans="1:2" ht="13.9">
      <c r="A1040" s="6">
        <v>44924</v>
      </c>
      <c r="B1040" s="4">
        <v>7.6E-3</v>
      </c>
    </row>
    <row r="1041" spans="1:2" ht="13.9">
      <c r="A1041" s="6">
        <v>44924.041666666664</v>
      </c>
      <c r="B1041" s="4">
        <v>7.1999999999999998E-3</v>
      </c>
    </row>
    <row r="1042" spans="1:2" ht="13.9">
      <c r="A1042" s="6">
        <v>44924.083333333336</v>
      </c>
      <c r="B1042" s="4">
        <v>6.1000000000000004E-3</v>
      </c>
    </row>
    <row r="1043" spans="1:2" ht="13.9">
      <c r="A1043" s="6">
        <v>44924.125</v>
      </c>
      <c r="B1043" s="4">
        <v>6.4999999999999997E-3</v>
      </c>
    </row>
    <row r="1044" spans="1:2" ht="13.9">
      <c r="A1044" s="6">
        <v>44924.166666666664</v>
      </c>
      <c r="B1044" s="4">
        <v>6.1000000000000004E-3</v>
      </c>
    </row>
    <row r="1045" spans="1:2" ht="13.9">
      <c r="A1045" s="6">
        <v>44924.208333333336</v>
      </c>
      <c r="B1045" s="4">
        <v>6.1000000000000004E-3</v>
      </c>
    </row>
    <row r="1046" spans="1:2" ht="13.9">
      <c r="A1046" s="6">
        <v>44924.25</v>
      </c>
      <c r="B1046" s="4">
        <v>0.6623</v>
      </c>
    </row>
    <row r="1047" spans="1:2" ht="13.9">
      <c r="A1047" s="6">
        <v>44924.291666666664</v>
      </c>
      <c r="B1047" s="4">
        <v>0.65190000000000003</v>
      </c>
    </row>
    <row r="1048" spans="1:2" ht="13.9">
      <c r="A1048" s="6">
        <v>44924.333333333336</v>
      </c>
      <c r="B1048" s="4">
        <v>0.65190000000000003</v>
      </c>
    </row>
    <row r="1049" spans="1:2" ht="13.9">
      <c r="A1049" s="6">
        <v>44924.375</v>
      </c>
      <c r="B1049" s="4">
        <v>0.65229999999999999</v>
      </c>
    </row>
    <row r="1050" spans="1:2" ht="13.9">
      <c r="A1050" s="6">
        <v>44924.416666666664</v>
      </c>
      <c r="B1050" s="4">
        <v>0.65349999999999997</v>
      </c>
    </row>
    <row r="1051" spans="1:2" ht="13.9">
      <c r="A1051" s="6">
        <v>44924.458333333336</v>
      </c>
      <c r="B1051" s="4">
        <v>0.65269999999999995</v>
      </c>
    </row>
    <row r="1052" spans="1:2" ht="13.9">
      <c r="A1052" s="6">
        <v>44924.5</v>
      </c>
      <c r="B1052" s="4">
        <v>0.65190000000000003</v>
      </c>
    </row>
    <row r="1053" spans="1:2" ht="13.9">
      <c r="A1053" s="6">
        <v>44924.541666666664</v>
      </c>
      <c r="B1053" s="4">
        <v>0.65159999999999996</v>
      </c>
    </row>
    <row r="1054" spans="1:2" ht="13.9">
      <c r="A1054" s="6">
        <v>44924.583333333336</v>
      </c>
      <c r="B1054" s="4">
        <v>0.65080000000000005</v>
      </c>
    </row>
    <row r="1055" spans="1:2" ht="13.9">
      <c r="A1055" s="6">
        <v>44924.625</v>
      </c>
      <c r="B1055" s="4">
        <v>0.65080000000000005</v>
      </c>
    </row>
    <row r="1056" spans="1:2" ht="13.9">
      <c r="A1056" s="6">
        <v>44924.666666666664</v>
      </c>
      <c r="B1056" s="4">
        <v>0.64770000000000005</v>
      </c>
    </row>
    <row r="1057" spans="1:2" ht="13.9">
      <c r="A1057" s="6">
        <v>44924.708333333336</v>
      </c>
      <c r="B1057" s="4">
        <v>0.64770000000000005</v>
      </c>
    </row>
    <row r="1058" spans="1:2" ht="13.9">
      <c r="A1058" s="6">
        <v>44924.75</v>
      </c>
      <c r="B1058" s="4">
        <v>0.1694</v>
      </c>
    </row>
    <row r="1059" spans="1:2" ht="13.9">
      <c r="A1059" s="6">
        <v>44924.791666666664</v>
      </c>
      <c r="B1059" s="4">
        <v>8.3999999999999995E-3</v>
      </c>
    </row>
    <row r="1060" spans="1:2" ht="13.9">
      <c r="A1060" s="6">
        <v>44924.833333333336</v>
      </c>
      <c r="B1060" s="4">
        <v>7.6E-3</v>
      </c>
    </row>
    <row r="1061" spans="1:2" ht="13.9">
      <c r="A1061" s="6">
        <v>44924.875</v>
      </c>
      <c r="B1061" s="4">
        <v>7.6E-3</v>
      </c>
    </row>
    <row r="1062" spans="1:2" ht="13.9">
      <c r="A1062" s="6">
        <v>44924.916666666664</v>
      </c>
      <c r="B1062" s="4">
        <v>7.6E-3</v>
      </c>
    </row>
    <row r="1063" spans="1:2" ht="13.9">
      <c r="A1063" s="6">
        <v>44924.958333333336</v>
      </c>
      <c r="B1063" s="4">
        <v>7.6E-3</v>
      </c>
    </row>
    <row r="1064" spans="1:2" ht="13.9">
      <c r="A1064" s="6">
        <v>44925</v>
      </c>
      <c r="B1064" s="4">
        <v>7.6E-3</v>
      </c>
    </row>
    <row r="1065" spans="1:2" ht="13.9">
      <c r="A1065" s="6">
        <v>44925.041666666664</v>
      </c>
      <c r="B1065" s="4">
        <v>7.6E-3</v>
      </c>
    </row>
    <row r="1066" spans="1:2" ht="13.9">
      <c r="A1066" s="6">
        <v>44925.083333333336</v>
      </c>
      <c r="B1066" s="4">
        <v>7.6E-3</v>
      </c>
    </row>
    <row r="1067" spans="1:2" ht="13.9">
      <c r="A1067" s="6">
        <v>44925.125</v>
      </c>
      <c r="B1067" s="4">
        <v>7.6E-3</v>
      </c>
    </row>
    <row r="1068" spans="1:2" ht="13.9">
      <c r="A1068" s="6">
        <v>44925.166666666664</v>
      </c>
      <c r="B1068" s="4">
        <v>7.6E-3</v>
      </c>
    </row>
    <row r="1069" spans="1:2" ht="13.9">
      <c r="A1069" s="6">
        <v>44925.208333333336</v>
      </c>
      <c r="B1069" s="4">
        <v>7.6E-3</v>
      </c>
    </row>
    <row r="1070" spans="1:2" ht="13.9">
      <c r="A1070" s="6">
        <v>44925.25</v>
      </c>
      <c r="B1070" s="4">
        <v>7.6E-3</v>
      </c>
    </row>
    <row r="1071" spans="1:2" ht="13.9">
      <c r="A1071" s="6">
        <v>44925.291666666664</v>
      </c>
      <c r="B1071" s="4">
        <v>0.33910000000000001</v>
      </c>
    </row>
    <row r="1072" spans="1:2" ht="13.9">
      <c r="A1072" s="6">
        <v>44925.333333333336</v>
      </c>
      <c r="B1072" s="4">
        <v>0.64890000000000003</v>
      </c>
    </row>
    <row r="1073" spans="1:2" ht="13.9">
      <c r="A1073" s="6">
        <v>44925.375</v>
      </c>
      <c r="B1073" s="4">
        <v>0.64959999999999996</v>
      </c>
    </row>
    <row r="1074" spans="1:2" ht="13.9">
      <c r="A1074" s="6">
        <v>44925.416666666664</v>
      </c>
      <c r="B1074" s="4">
        <v>9.1999999999999998E-3</v>
      </c>
    </row>
    <row r="1075" spans="1:2" ht="13.9">
      <c r="A1075" s="6">
        <v>44925.458333333336</v>
      </c>
      <c r="B1075" s="4">
        <v>9.1999999999999998E-3</v>
      </c>
    </row>
    <row r="1076" spans="1:2" ht="13.9">
      <c r="A1076" s="6">
        <v>44925.5</v>
      </c>
      <c r="B1076" s="4">
        <v>9.1999999999999998E-3</v>
      </c>
    </row>
    <row r="1077" spans="1:2" ht="13.9">
      <c r="A1077" s="6">
        <v>44925.541666666664</v>
      </c>
      <c r="B1077" s="4">
        <v>9.1999999999999998E-3</v>
      </c>
    </row>
    <row r="1078" spans="1:2" ht="13.9">
      <c r="A1078" s="6">
        <v>44925.583333333336</v>
      </c>
      <c r="B1078" s="4">
        <v>9.1999999999999998E-3</v>
      </c>
    </row>
    <row r="1079" spans="1:2" ht="13.9">
      <c r="A1079" s="6">
        <v>44925.625</v>
      </c>
      <c r="B1079" s="4">
        <v>9.1999999999999998E-3</v>
      </c>
    </row>
    <row r="1080" spans="1:2" ht="13.9">
      <c r="A1080" s="6">
        <v>44925.666666666664</v>
      </c>
      <c r="B1080" s="4">
        <v>9.1999999999999998E-3</v>
      </c>
    </row>
    <row r="1081" spans="1:2" ht="13.9">
      <c r="A1081" s="6">
        <v>44925.708333333336</v>
      </c>
      <c r="B1081" s="4">
        <v>9.1999999999999998E-3</v>
      </c>
    </row>
    <row r="1082" spans="1:2" ht="13.9">
      <c r="A1082" s="6">
        <v>44925.75</v>
      </c>
      <c r="B1082" s="4">
        <v>9.1999999999999998E-3</v>
      </c>
    </row>
    <row r="1083" spans="1:2" ht="13.9">
      <c r="A1083" s="6">
        <v>44925.791666666664</v>
      </c>
      <c r="B1083" s="4">
        <v>8.8000000000000005E-3</v>
      </c>
    </row>
    <row r="1084" spans="1:2" ht="13.9">
      <c r="A1084" s="6">
        <v>44925.833333333336</v>
      </c>
      <c r="B1084" s="4">
        <v>8.8000000000000005E-3</v>
      </c>
    </row>
    <row r="1085" spans="1:2" ht="13.9">
      <c r="A1085" s="6">
        <v>44925.875</v>
      </c>
      <c r="B1085" s="4">
        <v>8.0000000000000002E-3</v>
      </c>
    </row>
    <row r="1086" spans="1:2" ht="13.9">
      <c r="A1086" s="6">
        <v>44925.916666666664</v>
      </c>
      <c r="B1086" s="4">
        <v>7.6E-3</v>
      </c>
    </row>
    <row r="1087" spans="1:2" ht="13.9">
      <c r="A1087" s="6">
        <v>44925.958333333336</v>
      </c>
      <c r="B1087" s="4">
        <v>7.6E-3</v>
      </c>
    </row>
    <row r="1088" spans="1:2" ht="13.9">
      <c r="A1088" s="6">
        <v>44926</v>
      </c>
      <c r="B1088" s="4">
        <v>7.6E-3</v>
      </c>
    </row>
    <row r="1089" spans="1:2" ht="13.9">
      <c r="A1089" s="6">
        <v>44926.041666666664</v>
      </c>
      <c r="B1089" s="4">
        <v>7.6E-3</v>
      </c>
    </row>
    <row r="1090" spans="1:2" ht="13.9">
      <c r="A1090" s="6">
        <v>44926.083333333336</v>
      </c>
      <c r="B1090" s="4">
        <v>7.6E-3</v>
      </c>
    </row>
    <row r="1091" spans="1:2" ht="13.9">
      <c r="A1091" s="6">
        <v>44926.125</v>
      </c>
      <c r="B1091" s="4">
        <v>7.6E-3</v>
      </c>
    </row>
    <row r="1092" spans="1:2" ht="13.9">
      <c r="A1092" s="6">
        <v>44926.166666666664</v>
      </c>
      <c r="B1092" s="4">
        <v>7.6E-3</v>
      </c>
    </row>
    <row r="1093" spans="1:2" ht="13.9">
      <c r="A1093" s="6">
        <v>44926.208333333336</v>
      </c>
      <c r="B1093" s="4">
        <v>7.6E-3</v>
      </c>
    </row>
    <row r="1094" spans="1:2" ht="13.9">
      <c r="A1094" s="6">
        <v>44926.25</v>
      </c>
      <c r="B1094" s="4">
        <v>7.6E-3</v>
      </c>
    </row>
    <row r="1095" spans="1:2" ht="13.9">
      <c r="A1095" s="6">
        <v>44926.291666666664</v>
      </c>
      <c r="B1095" s="4">
        <v>7.6E-3</v>
      </c>
    </row>
    <row r="1096" spans="1:2" ht="13.9">
      <c r="A1096" s="6">
        <v>44926.333333333336</v>
      </c>
      <c r="B1096" s="4">
        <v>7.6E-3</v>
      </c>
    </row>
    <row r="1097" spans="1:2" ht="13.9">
      <c r="A1097" s="6">
        <v>44926.375</v>
      </c>
      <c r="B1097" s="4">
        <v>7.6E-3</v>
      </c>
    </row>
    <row r="1098" spans="1:2" ht="13.9">
      <c r="A1098" s="6">
        <v>44926.416666666664</v>
      </c>
      <c r="B1098" s="4">
        <v>7.6E-3</v>
      </c>
    </row>
    <row r="1099" spans="1:2" ht="13.9">
      <c r="A1099" s="6">
        <v>44926.458333333336</v>
      </c>
      <c r="B1099" s="4">
        <v>8.3999999999999995E-3</v>
      </c>
    </row>
    <row r="1100" spans="1:2" ht="13.9">
      <c r="A1100" s="6">
        <v>44926.5</v>
      </c>
      <c r="B1100" s="4">
        <v>9.1999999999999998E-3</v>
      </c>
    </row>
    <row r="1101" spans="1:2" ht="13.9">
      <c r="A1101" s="6">
        <v>44926.541666666664</v>
      </c>
      <c r="B1101" s="4">
        <v>9.1999999999999998E-3</v>
      </c>
    </row>
    <row r="1102" spans="1:2" ht="13.9">
      <c r="A1102" s="6">
        <v>44926.583333333336</v>
      </c>
      <c r="B1102" s="4">
        <v>9.1999999999999998E-3</v>
      </c>
    </row>
    <row r="1103" spans="1:2" ht="13.9">
      <c r="A1103" s="6">
        <v>44926.625</v>
      </c>
      <c r="B1103" s="4">
        <v>8.8000000000000005E-3</v>
      </c>
    </row>
    <row r="1104" spans="1:2" ht="13.9">
      <c r="A1104" s="6">
        <v>44926.666666666664</v>
      </c>
      <c r="B1104" s="4">
        <v>8.8000000000000005E-3</v>
      </c>
    </row>
    <row r="1105" spans="1:2" ht="13.9">
      <c r="A1105" s="6">
        <v>44926.708333333336</v>
      </c>
      <c r="B1105" s="4">
        <v>8.3999999999999995E-3</v>
      </c>
    </row>
    <row r="1106" spans="1:2" ht="13.9">
      <c r="A1106" s="6">
        <v>44926.75</v>
      </c>
      <c r="B1106" s="4">
        <v>8.0000000000000002E-3</v>
      </c>
    </row>
    <row r="1107" spans="1:2" ht="13.9">
      <c r="A1107" s="6">
        <v>44926.791666666664</v>
      </c>
      <c r="B1107" s="4">
        <v>7.6E-3</v>
      </c>
    </row>
    <row r="1108" spans="1:2" ht="13.9">
      <c r="A1108" s="6">
        <v>44926.833333333336</v>
      </c>
      <c r="B1108" s="4">
        <v>8.3999999999999995E-3</v>
      </c>
    </row>
    <row r="1109" spans="1:2" ht="13.9">
      <c r="A1109" s="6">
        <v>44926.875</v>
      </c>
      <c r="B1109" s="4">
        <v>9.1999999999999998E-3</v>
      </c>
    </row>
    <row r="1110" spans="1:2" ht="13.9">
      <c r="A1110" s="6">
        <v>44926.916666666664</v>
      </c>
      <c r="B1110" s="4">
        <v>9.1999999999999998E-3</v>
      </c>
    </row>
    <row r="1111" spans="1:2" ht="13.9">
      <c r="A1111" s="6">
        <v>44926.958333333336</v>
      </c>
      <c r="B1111" s="4">
        <v>9.1999999999999998E-3</v>
      </c>
    </row>
    <row r="1112" spans="1:2" ht="13.9">
      <c r="A1112" s="6">
        <v>44927</v>
      </c>
      <c r="B1112" s="4">
        <v>9.1999999999999998E-3</v>
      </c>
    </row>
    <row r="1113" spans="1:2" ht="13.9">
      <c r="A1113" s="6">
        <v>44927.041666666664</v>
      </c>
      <c r="B1113" s="4">
        <v>9.1999999999999998E-3</v>
      </c>
    </row>
    <row r="1114" spans="1:2" ht="13.9">
      <c r="A1114" s="6">
        <v>44927.083333333336</v>
      </c>
      <c r="B1114" s="4">
        <v>9.1999999999999998E-3</v>
      </c>
    </row>
    <row r="1115" spans="1:2" ht="13.9">
      <c r="A1115" s="6">
        <v>44927.125</v>
      </c>
      <c r="B1115" s="4">
        <v>9.1999999999999998E-3</v>
      </c>
    </row>
    <row r="1116" spans="1:2" ht="13.9">
      <c r="A1116" s="6">
        <v>44927.166666666664</v>
      </c>
      <c r="B1116" s="4">
        <v>9.1999999999999998E-3</v>
      </c>
    </row>
    <row r="1117" spans="1:2" ht="13.9">
      <c r="A1117" s="6">
        <v>44927.208333333336</v>
      </c>
      <c r="B1117" s="4">
        <v>9.1999999999999998E-3</v>
      </c>
    </row>
    <row r="1118" spans="1:2" ht="13.9">
      <c r="A1118" s="6">
        <v>44927.25</v>
      </c>
      <c r="B1118" s="4">
        <v>8.8000000000000005E-3</v>
      </c>
    </row>
    <row r="1119" spans="1:2" ht="13.9">
      <c r="A1119" s="6">
        <v>44927.291666666664</v>
      </c>
      <c r="B1119" s="4">
        <v>8.8000000000000005E-3</v>
      </c>
    </row>
    <row r="1120" spans="1:2" ht="13.9">
      <c r="A1120" s="6">
        <v>44927.333333333336</v>
      </c>
      <c r="B1120" s="4">
        <v>8.0000000000000002E-3</v>
      </c>
    </row>
    <row r="1121" spans="1:2" ht="13.9">
      <c r="A1121" s="6">
        <v>44927.375</v>
      </c>
      <c r="B1121" s="4">
        <v>7.6E-3</v>
      </c>
    </row>
    <row r="1122" spans="1:2" ht="13.9">
      <c r="A1122" s="6">
        <v>44927.416666666664</v>
      </c>
      <c r="B1122" s="4">
        <v>8.0000000000000002E-3</v>
      </c>
    </row>
    <row r="1123" spans="1:2" ht="13.9">
      <c r="A1123" s="6">
        <v>44927.458333333336</v>
      </c>
      <c r="B1123" s="4">
        <v>9.1999999999999998E-3</v>
      </c>
    </row>
    <row r="1124" spans="1:2" ht="13.9">
      <c r="A1124" s="6">
        <v>44927.5</v>
      </c>
      <c r="B1124" s="4">
        <v>7.6E-3</v>
      </c>
    </row>
    <row r="1125" spans="1:2" ht="13.9">
      <c r="A1125" s="6">
        <v>44927.541666666664</v>
      </c>
      <c r="B1125" s="4">
        <v>7.6E-3</v>
      </c>
    </row>
    <row r="1126" spans="1:2" ht="13.9">
      <c r="A1126" s="6">
        <v>44927.583333333336</v>
      </c>
      <c r="B1126" s="4">
        <v>7.6E-3</v>
      </c>
    </row>
    <row r="1127" spans="1:2" ht="13.9">
      <c r="A1127" s="6">
        <v>44927.625</v>
      </c>
      <c r="B1127" s="4">
        <v>7.6E-3</v>
      </c>
    </row>
    <row r="1128" spans="1:2" ht="13.9">
      <c r="A1128" s="6">
        <v>44927.666666666664</v>
      </c>
      <c r="B1128" s="4">
        <v>8.3999999999999995E-3</v>
      </c>
    </row>
    <row r="1129" spans="1:2" ht="13.9">
      <c r="A1129" s="6">
        <v>44927.708333333336</v>
      </c>
      <c r="B1129" s="4">
        <v>7.6E-3</v>
      </c>
    </row>
    <row r="1130" spans="1:2" ht="13.9">
      <c r="A1130" s="6">
        <v>44927.75</v>
      </c>
      <c r="B1130" s="4">
        <v>7.6E-3</v>
      </c>
    </row>
    <row r="1131" spans="1:2" ht="13.9">
      <c r="A1131" s="6">
        <v>44927.791666666664</v>
      </c>
      <c r="B1131" s="4">
        <v>7.6E-3</v>
      </c>
    </row>
    <row r="1132" spans="1:2" ht="13.9">
      <c r="A1132" s="6">
        <v>44927.833333333336</v>
      </c>
      <c r="B1132" s="4">
        <v>7.6E-3</v>
      </c>
    </row>
    <row r="1133" spans="1:2" ht="13.9">
      <c r="A1133" s="6">
        <v>44927.875</v>
      </c>
      <c r="B1133" s="4">
        <v>7.6E-3</v>
      </c>
    </row>
    <row r="1134" spans="1:2" ht="13.9">
      <c r="A1134" s="6">
        <v>44927.916666666664</v>
      </c>
      <c r="B1134" s="4">
        <v>7.6E-3</v>
      </c>
    </row>
    <row r="1135" spans="1:2" ht="13.9">
      <c r="A1135" s="6">
        <v>44927.958333333336</v>
      </c>
      <c r="B1135" s="4">
        <v>7.6E-3</v>
      </c>
    </row>
    <row r="1136" spans="1:2" ht="13.9">
      <c r="A1136" s="6">
        <v>44928</v>
      </c>
      <c r="B1136" s="4">
        <v>7.6E-3</v>
      </c>
    </row>
    <row r="1137" spans="1:2" ht="13.9">
      <c r="A1137" s="6">
        <v>44928.041666666664</v>
      </c>
      <c r="B1137" s="4">
        <v>7.6E-3</v>
      </c>
    </row>
    <row r="1138" spans="1:2" ht="13.9">
      <c r="A1138" s="6">
        <v>44928.083333333336</v>
      </c>
      <c r="B1138" s="4">
        <v>7.6E-3</v>
      </c>
    </row>
    <row r="1139" spans="1:2" ht="13.9">
      <c r="A1139" s="6">
        <v>44928.125</v>
      </c>
      <c r="B1139" s="4">
        <v>7.6E-3</v>
      </c>
    </row>
    <row r="1140" spans="1:2" ht="13.9">
      <c r="A1140" s="6">
        <v>44928.166666666664</v>
      </c>
      <c r="B1140" s="4">
        <v>7.6E-3</v>
      </c>
    </row>
    <row r="1141" spans="1:2" ht="13.9">
      <c r="A1141" s="6">
        <v>44928.208333333336</v>
      </c>
      <c r="B1141" s="4">
        <v>7.6E-3</v>
      </c>
    </row>
    <row r="1142" spans="1:2" ht="13.9">
      <c r="A1142" s="6">
        <v>44928.25</v>
      </c>
      <c r="B1142" s="4">
        <v>8.3999999999999995E-3</v>
      </c>
    </row>
    <row r="1143" spans="1:2" ht="13.9">
      <c r="A1143" s="6">
        <v>44928.291666666664</v>
      </c>
      <c r="B1143" s="4">
        <v>9.1999999999999998E-3</v>
      </c>
    </row>
    <row r="1144" spans="1:2" ht="13.9">
      <c r="A1144" s="6">
        <v>44928.333333333336</v>
      </c>
      <c r="B1144" s="4">
        <v>9.1999999999999998E-3</v>
      </c>
    </row>
    <row r="1145" spans="1:2" ht="13.9">
      <c r="A1145" s="6">
        <v>44928.375</v>
      </c>
      <c r="B1145" s="4">
        <v>9.1999999999999998E-3</v>
      </c>
    </row>
    <row r="1146" spans="1:2" ht="13.9">
      <c r="A1146" s="6">
        <v>44928.416666666664</v>
      </c>
      <c r="B1146" s="4">
        <v>9.1999999999999998E-3</v>
      </c>
    </row>
    <row r="1147" spans="1:2" ht="13.9">
      <c r="A1147" s="6">
        <v>44928.458333333336</v>
      </c>
      <c r="B1147" s="4">
        <v>9.1999999999999998E-3</v>
      </c>
    </row>
    <row r="1148" spans="1:2" ht="13.9">
      <c r="A1148" s="6">
        <v>44928.5</v>
      </c>
      <c r="B1148" s="4">
        <v>9.1999999999999998E-3</v>
      </c>
    </row>
    <row r="1149" spans="1:2" ht="13.9">
      <c r="A1149" s="6">
        <v>44928.541666666664</v>
      </c>
      <c r="B1149" s="4">
        <v>9.1999999999999998E-3</v>
      </c>
    </row>
    <row r="1150" spans="1:2" ht="13.9">
      <c r="A1150" s="6">
        <v>44928.583333333336</v>
      </c>
      <c r="B1150" s="4">
        <v>9.1999999999999998E-3</v>
      </c>
    </row>
    <row r="1151" spans="1:2" ht="13.9">
      <c r="A1151" s="6">
        <v>44928.625</v>
      </c>
      <c r="B1151" s="4">
        <v>9.1999999999999998E-3</v>
      </c>
    </row>
    <row r="1152" spans="1:2" ht="13.9">
      <c r="A1152" s="6">
        <v>44928.666666666664</v>
      </c>
      <c r="B1152" s="4">
        <v>9.1999999999999998E-3</v>
      </c>
    </row>
    <row r="1153" spans="1:2" ht="13.9">
      <c r="A1153" s="6">
        <v>44928.708333333336</v>
      </c>
      <c r="B1153" s="4">
        <v>9.1999999999999998E-3</v>
      </c>
    </row>
    <row r="1154" spans="1:2" ht="13.9">
      <c r="A1154" s="6">
        <v>44928.75</v>
      </c>
      <c r="B1154" s="4">
        <v>9.1999999999999998E-3</v>
      </c>
    </row>
    <row r="1155" spans="1:2" ht="13.9">
      <c r="A1155" s="6">
        <v>44928.791666666664</v>
      </c>
      <c r="B1155" s="4">
        <v>9.1999999999999998E-3</v>
      </c>
    </row>
    <row r="1156" spans="1:2" ht="13.9">
      <c r="A1156" s="6">
        <v>44928.833333333336</v>
      </c>
      <c r="B1156" s="4">
        <v>9.1999999999999998E-3</v>
      </c>
    </row>
    <row r="1157" spans="1:2" ht="13.9">
      <c r="A1157" s="6">
        <v>44928.875</v>
      </c>
      <c r="B1157" s="4">
        <v>9.1999999999999998E-3</v>
      </c>
    </row>
    <row r="1158" spans="1:2" ht="13.9">
      <c r="A1158" s="6">
        <v>44928.916666666664</v>
      </c>
      <c r="B1158" s="4">
        <v>9.1999999999999998E-3</v>
      </c>
    </row>
    <row r="1159" spans="1:2" ht="13.9">
      <c r="A1159" s="6">
        <v>44928.958333333336</v>
      </c>
      <c r="B1159" s="4">
        <v>9.1999999999999998E-3</v>
      </c>
    </row>
    <row r="1160" spans="1:2" ht="13.9">
      <c r="A1160" s="6">
        <v>44929</v>
      </c>
      <c r="B1160" s="4">
        <v>9.1999999999999998E-3</v>
      </c>
    </row>
    <row r="1161" spans="1:2" ht="13.9">
      <c r="A1161" s="6">
        <v>44929.041666666664</v>
      </c>
      <c r="B1161" s="4">
        <v>9.1999999999999998E-3</v>
      </c>
    </row>
    <row r="1162" spans="1:2" ht="13.9">
      <c r="A1162" s="6">
        <v>44929.083333333336</v>
      </c>
      <c r="B1162" s="4">
        <v>8.8000000000000005E-3</v>
      </c>
    </row>
    <row r="1163" spans="1:2" ht="13.9">
      <c r="A1163" s="6">
        <v>44929.125</v>
      </c>
      <c r="B1163" s="4">
        <v>8.0000000000000002E-3</v>
      </c>
    </row>
    <row r="1164" spans="1:2" ht="13.9">
      <c r="A1164" s="6">
        <v>44929.166666666664</v>
      </c>
      <c r="B1164" s="4">
        <v>7.6E-3</v>
      </c>
    </row>
    <row r="1165" spans="1:2" ht="13.9">
      <c r="A1165" s="6">
        <v>44929.208333333336</v>
      </c>
      <c r="B1165" s="4">
        <v>7.6E-3</v>
      </c>
    </row>
    <row r="1166" spans="1:2" ht="13.9">
      <c r="A1166" s="6">
        <v>44929.25</v>
      </c>
      <c r="B1166" s="4">
        <v>0.67290000000000005</v>
      </c>
    </row>
    <row r="1167" spans="1:2" ht="13.9">
      <c r="A1167" s="6">
        <v>44929.291666666664</v>
      </c>
      <c r="B1167" s="4">
        <v>0.64970000000000006</v>
      </c>
    </row>
    <row r="1168" spans="1:2" ht="13.9">
      <c r="A1168" s="6">
        <v>44929.333333333336</v>
      </c>
      <c r="B1168" s="4">
        <v>0.64580000000000004</v>
      </c>
    </row>
    <row r="1169" spans="1:2" ht="13.9">
      <c r="A1169" s="6">
        <v>44929.375</v>
      </c>
      <c r="B1169" s="4">
        <v>0.48830000000000001</v>
      </c>
    </row>
    <row r="1170" spans="1:2" ht="13.9">
      <c r="A1170" s="6">
        <v>44929.416666666664</v>
      </c>
      <c r="B1170" s="4">
        <v>9.5999999999999992E-3</v>
      </c>
    </row>
    <row r="1171" spans="1:2" ht="13.9">
      <c r="A1171" s="6">
        <v>44929.458333333336</v>
      </c>
      <c r="B1171" s="4">
        <v>0.65610000000000002</v>
      </c>
    </row>
    <row r="1172" spans="1:2" ht="13.9">
      <c r="A1172" s="6">
        <v>44929.5</v>
      </c>
      <c r="B1172" s="4">
        <v>0.64659999999999995</v>
      </c>
    </row>
    <row r="1173" spans="1:2" ht="13.9">
      <c r="A1173" s="6">
        <v>44929.541666666664</v>
      </c>
      <c r="B1173" s="4">
        <v>1.0699999999999999E-2</v>
      </c>
    </row>
    <row r="1174" spans="1:2" ht="13.9">
      <c r="A1174" s="6">
        <v>44929.583333333336</v>
      </c>
      <c r="B1174" s="4">
        <v>9.1999999999999998E-3</v>
      </c>
    </row>
    <row r="1175" spans="1:2" ht="13.9">
      <c r="A1175" s="6">
        <v>44929.625</v>
      </c>
      <c r="B1175" s="4">
        <v>9.5999999999999992E-3</v>
      </c>
    </row>
    <row r="1176" spans="1:2" ht="13.9">
      <c r="A1176" s="6">
        <v>44929.666666666664</v>
      </c>
      <c r="B1176" s="4">
        <v>1.03E-2</v>
      </c>
    </row>
    <row r="1177" spans="1:2" ht="13.9">
      <c r="A1177" s="6">
        <v>44929.708333333336</v>
      </c>
      <c r="B1177" s="4">
        <v>1.03E-2</v>
      </c>
    </row>
    <row r="1178" spans="1:2" ht="13.9">
      <c r="A1178" s="6">
        <v>44929.75</v>
      </c>
      <c r="B1178" s="4">
        <v>1.0699999999999999E-2</v>
      </c>
    </row>
    <row r="1179" spans="1:2" ht="13.9">
      <c r="A1179" s="6">
        <v>44929.791666666664</v>
      </c>
      <c r="B1179" s="4">
        <v>9.9000000000000008E-3</v>
      </c>
    </row>
    <row r="1180" spans="1:2" ht="13.9">
      <c r="A1180" s="6">
        <v>44929.833333333336</v>
      </c>
      <c r="B1180" s="4">
        <v>1.0699999999999999E-2</v>
      </c>
    </row>
    <row r="1181" spans="1:2" ht="13.9">
      <c r="A1181" s="6">
        <v>44929.875</v>
      </c>
      <c r="B1181" s="4">
        <v>9.9000000000000008E-3</v>
      </c>
    </row>
    <row r="1182" spans="1:2" ht="13.9">
      <c r="A1182" s="6">
        <v>44929.916666666664</v>
      </c>
      <c r="B1182" s="4">
        <v>9.1999999999999998E-3</v>
      </c>
    </row>
    <row r="1183" spans="1:2" ht="13.9">
      <c r="A1183" s="6">
        <v>44929.958333333336</v>
      </c>
      <c r="B1183" s="4">
        <v>9.1999999999999998E-3</v>
      </c>
    </row>
    <row r="1184" spans="1:2" ht="13.9">
      <c r="A1184" s="6">
        <v>44930</v>
      </c>
      <c r="B1184" s="4">
        <v>9.1999999999999998E-3</v>
      </c>
    </row>
    <row r="1185" spans="1:2" ht="13.9">
      <c r="A1185" s="6">
        <v>44930.041666666664</v>
      </c>
      <c r="B1185" s="4">
        <v>9.1999999999999998E-3</v>
      </c>
    </row>
    <row r="1186" spans="1:2" ht="13.9">
      <c r="A1186" s="6">
        <v>44930.083333333336</v>
      </c>
      <c r="B1186" s="4">
        <v>9.1999999999999998E-3</v>
      </c>
    </row>
    <row r="1187" spans="1:2" ht="13.9">
      <c r="A1187" s="6">
        <v>44930.125</v>
      </c>
      <c r="B1187" s="4">
        <v>1.03E-2</v>
      </c>
    </row>
    <row r="1188" spans="1:2" ht="13.9">
      <c r="A1188" s="6">
        <v>44930.166666666664</v>
      </c>
      <c r="B1188" s="4">
        <v>1.0699999999999999E-2</v>
      </c>
    </row>
    <row r="1189" spans="1:2" ht="13.9">
      <c r="A1189" s="6">
        <v>44930.208333333336</v>
      </c>
      <c r="B1189" s="4">
        <v>1.0699999999999999E-2</v>
      </c>
    </row>
    <row r="1190" spans="1:2" ht="13.9">
      <c r="A1190" s="6">
        <v>44930.25</v>
      </c>
      <c r="B1190" s="4">
        <v>1.0699999999999999E-2</v>
      </c>
    </row>
    <row r="1191" spans="1:2" ht="13.9">
      <c r="A1191" s="6">
        <v>44930.291666666664</v>
      </c>
      <c r="B1191" s="4">
        <v>1.0699999999999999E-2</v>
      </c>
    </row>
    <row r="1192" spans="1:2" ht="13.9">
      <c r="A1192" s="6">
        <v>44930.333333333336</v>
      </c>
      <c r="B1192" s="4">
        <v>1.0699999999999999E-2</v>
      </c>
    </row>
    <row r="1193" spans="1:2" ht="13.9">
      <c r="A1193" s="6">
        <v>44930.375</v>
      </c>
      <c r="B1193" s="4">
        <v>1.0699999999999999E-2</v>
      </c>
    </row>
    <row r="1194" spans="1:2" ht="13.9">
      <c r="A1194" s="6">
        <v>44930.416666666664</v>
      </c>
      <c r="B1194" s="4">
        <v>1.0699999999999999E-2</v>
      </c>
    </row>
    <row r="1195" spans="1:2" ht="13.9">
      <c r="A1195" s="6">
        <v>44930.458333333336</v>
      </c>
      <c r="B1195" s="4">
        <v>1.0699999999999999E-2</v>
      </c>
    </row>
    <row r="1196" spans="1:2" ht="13.9">
      <c r="A1196" s="6">
        <v>44930.5</v>
      </c>
      <c r="B1196" s="4">
        <v>1.0699999999999999E-2</v>
      </c>
    </row>
    <row r="1197" spans="1:2" ht="13.9">
      <c r="A1197" s="6">
        <v>44930.541666666664</v>
      </c>
      <c r="B1197" s="4">
        <v>1.2200000000000001E-2</v>
      </c>
    </row>
    <row r="1198" spans="1:2" ht="13.9">
      <c r="A1198" s="6">
        <v>44930.583333333336</v>
      </c>
      <c r="B1198" s="4">
        <v>1.18E-2</v>
      </c>
    </row>
    <row r="1199" spans="1:2" ht="13.9">
      <c r="A1199" s="6">
        <v>44930.625</v>
      </c>
      <c r="B1199" s="4">
        <v>1.11E-2</v>
      </c>
    </row>
    <row r="1200" spans="1:2" ht="13.9">
      <c r="A1200" s="6">
        <v>44930.666666666664</v>
      </c>
      <c r="B1200" s="4">
        <v>1.0699999999999999E-2</v>
      </c>
    </row>
    <row r="1201" spans="1:2" ht="13.9">
      <c r="A1201" s="6">
        <v>44930.708333333336</v>
      </c>
      <c r="B1201" s="4">
        <v>1.0699999999999999E-2</v>
      </c>
    </row>
    <row r="1202" spans="1:2" ht="13.9">
      <c r="A1202" s="6">
        <v>44930.75</v>
      </c>
      <c r="B1202" s="4">
        <v>1.0699999999999999E-2</v>
      </c>
    </row>
    <row r="1203" spans="1:2" ht="13.9">
      <c r="A1203" s="6">
        <v>44930.791666666664</v>
      </c>
      <c r="B1203" s="4">
        <v>1.0699999999999999E-2</v>
      </c>
    </row>
    <row r="1204" spans="1:2" ht="13.9">
      <c r="A1204" s="6">
        <v>44930.833333333336</v>
      </c>
      <c r="B1204" s="4">
        <v>1.0699999999999999E-2</v>
      </c>
    </row>
    <row r="1205" spans="1:2" ht="13.9">
      <c r="A1205" s="6">
        <v>44930.875</v>
      </c>
      <c r="B1205" s="4">
        <v>9.5999999999999992E-3</v>
      </c>
    </row>
    <row r="1206" spans="1:2" ht="13.9">
      <c r="A1206" s="6">
        <v>44930.916666666664</v>
      </c>
      <c r="B1206" s="4">
        <v>9.1999999999999998E-3</v>
      </c>
    </row>
    <row r="1207" spans="1:2" ht="13.9">
      <c r="A1207" s="6">
        <v>44930.958333333336</v>
      </c>
      <c r="B1207" s="4">
        <v>9.1999999999999998E-3</v>
      </c>
    </row>
    <row r="1208" spans="1:2" ht="13.9">
      <c r="A1208" s="6">
        <v>44931</v>
      </c>
      <c r="B1208" s="4">
        <v>9.1999999999999998E-3</v>
      </c>
    </row>
    <row r="1209" spans="1:2" ht="13.9">
      <c r="A1209" s="6">
        <v>44931.041666666664</v>
      </c>
      <c r="B1209" s="4">
        <v>9.1999999999999998E-3</v>
      </c>
    </row>
    <row r="1210" spans="1:2" ht="13.9">
      <c r="A1210" s="6">
        <v>44931.083333333336</v>
      </c>
      <c r="B1210" s="4">
        <v>8.3999999999999995E-3</v>
      </c>
    </row>
    <row r="1211" spans="1:2" ht="13.9">
      <c r="A1211" s="6">
        <v>44931.125</v>
      </c>
      <c r="B1211" s="4">
        <v>8.8000000000000005E-3</v>
      </c>
    </row>
    <row r="1212" spans="1:2" ht="13.9">
      <c r="A1212" s="6">
        <v>44931.166666666664</v>
      </c>
      <c r="B1212" s="4">
        <v>9.1999999999999998E-3</v>
      </c>
    </row>
    <row r="1213" spans="1:2" ht="13.9">
      <c r="A1213" s="6">
        <v>44931.208333333336</v>
      </c>
      <c r="B1213" s="4">
        <v>9.1999999999999998E-3</v>
      </c>
    </row>
    <row r="1214" spans="1:2" ht="13.9">
      <c r="A1214" s="6">
        <v>44931.25</v>
      </c>
      <c r="B1214" s="4">
        <v>9.1999999999999998E-3</v>
      </c>
    </row>
    <row r="1215" spans="1:2" ht="13.9">
      <c r="A1215" s="6">
        <v>44931.291666666664</v>
      </c>
      <c r="B1215" s="4">
        <v>0.67559999999999998</v>
      </c>
    </row>
    <row r="1216" spans="1:2" ht="13.9">
      <c r="A1216" s="6">
        <v>44931.333333333336</v>
      </c>
      <c r="B1216" s="4">
        <v>0.64470000000000005</v>
      </c>
    </row>
    <row r="1217" spans="1:2" ht="13.9">
      <c r="A1217" s="6">
        <v>44931.375</v>
      </c>
      <c r="B1217" s="4">
        <v>0.64580000000000004</v>
      </c>
    </row>
    <row r="1218" spans="1:2" ht="13.9">
      <c r="A1218" s="6">
        <v>44931.416666666664</v>
      </c>
      <c r="B1218" s="4">
        <v>0.6462</v>
      </c>
    </row>
    <row r="1219" spans="1:2" ht="13.9">
      <c r="A1219" s="6">
        <v>44931.458333333336</v>
      </c>
      <c r="B1219" s="4">
        <v>0.64659999999999995</v>
      </c>
    </row>
    <row r="1220" spans="1:2" ht="13.9">
      <c r="A1220" s="6">
        <v>44931.5</v>
      </c>
      <c r="B1220" s="4">
        <v>0.64580000000000004</v>
      </c>
    </row>
    <row r="1221" spans="1:2" ht="13.9">
      <c r="A1221" s="6">
        <v>44931.541666666664</v>
      </c>
      <c r="B1221" s="4">
        <v>0.64549999999999996</v>
      </c>
    </row>
    <row r="1222" spans="1:2" ht="13.9">
      <c r="A1222" s="6">
        <v>44931.583333333336</v>
      </c>
      <c r="B1222" s="4">
        <v>0.64349999999999996</v>
      </c>
    </row>
    <row r="1223" spans="1:2" ht="13.9">
      <c r="A1223" s="6">
        <v>44931.625</v>
      </c>
      <c r="B1223" s="4">
        <v>0.64470000000000005</v>
      </c>
    </row>
    <row r="1224" spans="1:2" ht="13.9">
      <c r="A1224" s="6">
        <v>44931.666666666664</v>
      </c>
      <c r="B1224" s="4">
        <v>0.64539999999999997</v>
      </c>
    </row>
    <row r="1225" spans="1:2" ht="13.9">
      <c r="A1225" s="6">
        <v>44931.708333333336</v>
      </c>
      <c r="B1225" s="4">
        <v>0.64470000000000005</v>
      </c>
    </row>
    <row r="1226" spans="1:2" ht="13.9">
      <c r="A1226" s="6">
        <v>44931.75</v>
      </c>
      <c r="B1226" s="4">
        <v>0.6462</v>
      </c>
    </row>
    <row r="1227" spans="1:2" ht="13.9">
      <c r="A1227" s="6">
        <v>44931.791666666664</v>
      </c>
      <c r="B1227" s="4">
        <v>0.64129999999999998</v>
      </c>
    </row>
    <row r="1228" spans="1:2" ht="13.9">
      <c r="A1228" s="6">
        <v>44931.833333333336</v>
      </c>
      <c r="B1228" s="4">
        <v>0.64200000000000002</v>
      </c>
    </row>
    <row r="1229" spans="1:2" ht="13.9">
      <c r="A1229" s="6">
        <v>44931.875</v>
      </c>
      <c r="B1229" s="4">
        <v>0.1686</v>
      </c>
    </row>
    <row r="1230" spans="1:2" ht="13.9">
      <c r="A1230" s="6">
        <v>44931.916666666664</v>
      </c>
      <c r="B1230" s="4">
        <v>9.1999999999999998E-3</v>
      </c>
    </row>
    <row r="1231" spans="1:2" ht="13.9">
      <c r="A1231" s="6">
        <v>44931.958333333336</v>
      </c>
      <c r="B1231" s="4">
        <v>9.1999999999999998E-3</v>
      </c>
    </row>
    <row r="1232" spans="1:2" ht="13.9">
      <c r="A1232" s="6">
        <v>44932</v>
      </c>
      <c r="B1232" s="4">
        <v>7.6E-3</v>
      </c>
    </row>
    <row r="1233" spans="1:2" ht="13.9">
      <c r="A1233" s="6">
        <v>44932.041666666664</v>
      </c>
      <c r="B1233" s="4">
        <v>7.6E-3</v>
      </c>
    </row>
    <row r="1234" spans="1:2" ht="13.9">
      <c r="A1234" s="6">
        <v>44932.083333333336</v>
      </c>
      <c r="B1234" s="4">
        <v>7.6E-3</v>
      </c>
    </row>
    <row r="1235" spans="1:2" ht="13.9">
      <c r="A1235" s="6">
        <v>44932.125</v>
      </c>
      <c r="B1235" s="4">
        <v>7.6E-3</v>
      </c>
    </row>
    <row r="1236" spans="1:2" ht="13.9">
      <c r="A1236" s="6">
        <v>44932.166666666664</v>
      </c>
      <c r="B1236" s="4">
        <v>7.6E-3</v>
      </c>
    </row>
    <row r="1237" spans="1:2" ht="13.9">
      <c r="A1237" s="6">
        <v>44932.208333333336</v>
      </c>
      <c r="B1237" s="4">
        <v>7.6E-3</v>
      </c>
    </row>
    <row r="1238" spans="1:2" ht="13.9">
      <c r="A1238" s="6">
        <v>44932.25</v>
      </c>
      <c r="B1238" s="4">
        <v>0.6603</v>
      </c>
    </row>
    <row r="1239" spans="1:2" ht="13.9">
      <c r="A1239" s="6">
        <v>44932.291666666664</v>
      </c>
      <c r="B1239" s="4">
        <v>0.64770000000000005</v>
      </c>
    </row>
    <row r="1240" spans="1:2" ht="13.9">
      <c r="A1240" s="6">
        <v>44932.333333333336</v>
      </c>
      <c r="B1240" s="4">
        <v>0.64429999999999998</v>
      </c>
    </row>
    <row r="1241" spans="1:2" ht="13.9">
      <c r="A1241" s="6">
        <v>44932.375</v>
      </c>
      <c r="B1241" s="4">
        <v>0.64659999999999995</v>
      </c>
    </row>
    <row r="1242" spans="1:2" ht="13.9">
      <c r="A1242" s="6">
        <v>44932.416666666664</v>
      </c>
      <c r="B1242" s="4">
        <v>0.64700000000000002</v>
      </c>
    </row>
    <row r="1243" spans="1:2" ht="13.9">
      <c r="A1243" s="6">
        <v>44932.458333333336</v>
      </c>
      <c r="B1243" s="4">
        <v>0.6462</v>
      </c>
    </row>
    <row r="1244" spans="1:2" ht="13.9">
      <c r="A1244" s="6">
        <v>44932.5</v>
      </c>
      <c r="B1244" s="4">
        <v>0.6462</v>
      </c>
    </row>
    <row r="1245" spans="1:2" ht="13.9">
      <c r="A1245" s="6">
        <v>44932.541666666664</v>
      </c>
      <c r="B1245" s="4">
        <v>0.64659999999999995</v>
      </c>
    </row>
    <row r="1246" spans="1:2" ht="13.9">
      <c r="A1246" s="6">
        <v>44932.583333333336</v>
      </c>
      <c r="B1246" s="4">
        <v>0.64549999999999996</v>
      </c>
    </row>
    <row r="1247" spans="1:2" ht="13.9">
      <c r="A1247" s="6">
        <v>44932.625</v>
      </c>
      <c r="B1247" s="4">
        <v>0.64770000000000005</v>
      </c>
    </row>
    <row r="1248" spans="1:2" ht="13.9">
      <c r="A1248" s="6">
        <v>44932.666666666664</v>
      </c>
      <c r="B1248" s="4">
        <v>0.64659999999999995</v>
      </c>
    </row>
    <row r="1249" spans="1:2" ht="13.9">
      <c r="A1249" s="6">
        <v>44932.708333333336</v>
      </c>
      <c r="B1249" s="4">
        <v>0.64890000000000003</v>
      </c>
    </row>
    <row r="1250" spans="1:2" ht="13.9">
      <c r="A1250" s="6">
        <v>44932.75</v>
      </c>
      <c r="B1250" s="4">
        <v>0.65</v>
      </c>
    </row>
    <row r="1251" spans="1:2" ht="13.9">
      <c r="A1251" s="6">
        <v>44932.791666666664</v>
      </c>
      <c r="B1251" s="4">
        <v>0.64580000000000004</v>
      </c>
    </row>
    <row r="1252" spans="1:2" ht="13.9">
      <c r="A1252" s="6">
        <v>44932.833333333336</v>
      </c>
      <c r="B1252" s="4">
        <v>0.64700000000000002</v>
      </c>
    </row>
    <row r="1253" spans="1:2" ht="13.9">
      <c r="A1253" s="6">
        <v>44932.875</v>
      </c>
      <c r="B1253" s="4">
        <v>0.1686</v>
      </c>
    </row>
    <row r="1254" spans="1:2" ht="13.9">
      <c r="A1254" s="6">
        <v>44932.916666666664</v>
      </c>
      <c r="B1254" s="4">
        <v>7.6E-3</v>
      </c>
    </row>
    <row r="1255" spans="1:2" ht="13.9">
      <c r="A1255" s="6">
        <v>44932.958333333336</v>
      </c>
      <c r="B1255" s="4">
        <v>7.6E-3</v>
      </c>
    </row>
    <row r="1256" spans="1:2" ht="13.9">
      <c r="A1256" s="6">
        <v>44933</v>
      </c>
      <c r="B1256" s="4">
        <v>7.6E-3</v>
      </c>
    </row>
    <row r="1257" spans="1:2" ht="13.9">
      <c r="A1257" s="6">
        <v>44933.041666666664</v>
      </c>
      <c r="B1257" s="4">
        <v>7.6E-3</v>
      </c>
    </row>
    <row r="1258" spans="1:2" ht="13.9">
      <c r="A1258" s="6">
        <v>44933.083333333336</v>
      </c>
      <c r="B1258" s="4">
        <v>7.6E-3</v>
      </c>
    </row>
    <row r="1259" spans="1:2" ht="13.9">
      <c r="A1259" s="6">
        <v>44933.125</v>
      </c>
      <c r="B1259" s="4">
        <v>7.6E-3</v>
      </c>
    </row>
    <row r="1260" spans="1:2" ht="13.9">
      <c r="A1260" s="6">
        <v>44933.166666666664</v>
      </c>
      <c r="B1260" s="4">
        <v>7.6E-3</v>
      </c>
    </row>
    <row r="1261" spans="1:2" ht="13.9">
      <c r="A1261" s="6">
        <v>44933.208333333336</v>
      </c>
      <c r="B1261" s="4">
        <v>7.6E-3</v>
      </c>
    </row>
    <row r="1262" spans="1:2" ht="13.9">
      <c r="A1262" s="6">
        <v>44933.25</v>
      </c>
      <c r="B1262" s="4">
        <v>7.6E-3</v>
      </c>
    </row>
    <row r="1263" spans="1:2" ht="13.9">
      <c r="A1263" s="6">
        <v>44933.291666666664</v>
      </c>
      <c r="B1263" s="4">
        <v>7.6E-3</v>
      </c>
    </row>
    <row r="1264" spans="1:2" ht="13.9">
      <c r="A1264" s="6">
        <v>44933.333333333336</v>
      </c>
      <c r="B1264" s="4">
        <v>7.6E-3</v>
      </c>
    </row>
    <row r="1265" spans="1:2" ht="13.9">
      <c r="A1265" s="6">
        <v>44933.375</v>
      </c>
      <c r="B1265" s="4">
        <v>7.6E-3</v>
      </c>
    </row>
    <row r="1266" spans="1:2" ht="13.9">
      <c r="A1266" s="6">
        <v>44933.416666666664</v>
      </c>
      <c r="B1266" s="4">
        <v>7.6E-3</v>
      </c>
    </row>
    <row r="1267" spans="1:2" ht="13.9">
      <c r="A1267" s="6">
        <v>44933.458333333336</v>
      </c>
      <c r="B1267" s="4">
        <v>7.6E-3</v>
      </c>
    </row>
    <row r="1268" spans="1:2" ht="13.9">
      <c r="A1268" s="6">
        <v>44933.5</v>
      </c>
      <c r="B1268" s="4">
        <v>7.6E-3</v>
      </c>
    </row>
    <row r="1269" spans="1:2" ht="13.9">
      <c r="A1269" s="6">
        <v>44933.541666666664</v>
      </c>
      <c r="B1269" s="4">
        <v>7.6E-3</v>
      </c>
    </row>
    <row r="1270" spans="1:2" ht="13.9">
      <c r="A1270" s="6">
        <v>44933.583333333336</v>
      </c>
      <c r="B1270" s="4">
        <v>7.6E-3</v>
      </c>
    </row>
    <row r="1271" spans="1:2" ht="13.9">
      <c r="A1271" s="6">
        <v>44933.625</v>
      </c>
      <c r="B1271" s="4">
        <v>7.6E-3</v>
      </c>
    </row>
    <row r="1272" spans="1:2" ht="13.9">
      <c r="A1272" s="6">
        <v>44933.666666666664</v>
      </c>
      <c r="B1272" s="4">
        <v>7.6E-3</v>
      </c>
    </row>
    <row r="1273" spans="1:2" ht="13.9">
      <c r="A1273" s="6">
        <v>44933.708333333336</v>
      </c>
      <c r="B1273" s="4">
        <v>7.6E-3</v>
      </c>
    </row>
    <row r="1274" spans="1:2" ht="13.9">
      <c r="A1274" s="6">
        <v>44933.75</v>
      </c>
      <c r="B1274" s="4">
        <v>7.6E-3</v>
      </c>
    </row>
    <row r="1275" spans="1:2" ht="13.9">
      <c r="A1275" s="6">
        <v>44933.791666666664</v>
      </c>
      <c r="B1275" s="4">
        <v>7.6E-3</v>
      </c>
    </row>
    <row r="1276" spans="1:2" ht="13.9">
      <c r="A1276" s="6">
        <v>44933.833333333336</v>
      </c>
      <c r="B1276" s="4">
        <v>7.6E-3</v>
      </c>
    </row>
    <row r="1277" spans="1:2" ht="13.9">
      <c r="A1277" s="6">
        <v>44933.875</v>
      </c>
      <c r="B1277" s="4">
        <v>7.6E-3</v>
      </c>
    </row>
    <row r="1278" spans="1:2" ht="13.9">
      <c r="A1278" s="6">
        <v>44933.916666666664</v>
      </c>
      <c r="B1278" s="4">
        <v>7.6E-3</v>
      </c>
    </row>
    <row r="1279" spans="1:2" ht="13.9">
      <c r="A1279" s="6">
        <v>44933.958333333336</v>
      </c>
      <c r="B1279" s="4">
        <v>7.6E-3</v>
      </c>
    </row>
    <row r="1280" spans="1:2" ht="13.9">
      <c r="A1280" s="6">
        <v>44934</v>
      </c>
      <c r="B1280" s="4">
        <v>7.6E-3</v>
      </c>
    </row>
    <row r="1281" spans="1:2" ht="13.9">
      <c r="A1281" s="6">
        <v>44934.041666666664</v>
      </c>
      <c r="B1281" s="4">
        <v>7.6E-3</v>
      </c>
    </row>
    <row r="1282" spans="1:2" ht="13.9">
      <c r="A1282" s="6">
        <v>44934.083333333336</v>
      </c>
      <c r="B1282" s="4">
        <v>6.7999999999999996E-3</v>
      </c>
    </row>
    <row r="1283" spans="1:2" ht="13.9">
      <c r="A1283" s="6">
        <v>44934.125</v>
      </c>
      <c r="B1283" s="4">
        <v>6.4999999999999997E-3</v>
      </c>
    </row>
    <row r="1284" spans="1:2" ht="13.9">
      <c r="A1284" s="6">
        <v>44934.166666666664</v>
      </c>
      <c r="B1284" s="4">
        <v>6.1000000000000004E-3</v>
      </c>
    </row>
    <row r="1285" spans="1:2" ht="13.9">
      <c r="A1285" s="6">
        <v>44934.208333333336</v>
      </c>
      <c r="B1285" s="4">
        <v>6.1000000000000004E-3</v>
      </c>
    </row>
    <row r="1286" spans="1:2" ht="13.9">
      <c r="A1286" s="6">
        <v>44934.25</v>
      </c>
      <c r="B1286" s="4">
        <v>6.1000000000000004E-3</v>
      </c>
    </row>
    <row r="1287" spans="1:2" ht="13.9">
      <c r="A1287" s="6">
        <v>44934.291666666664</v>
      </c>
      <c r="B1287" s="4">
        <v>6.1000000000000004E-3</v>
      </c>
    </row>
    <row r="1288" spans="1:2" ht="13.9">
      <c r="A1288" s="6">
        <v>44934.333333333336</v>
      </c>
      <c r="B1288" s="4">
        <v>6.1000000000000004E-3</v>
      </c>
    </row>
    <row r="1289" spans="1:2" ht="13.9">
      <c r="A1289" s="6">
        <v>44934.375</v>
      </c>
      <c r="B1289" s="4">
        <v>6.1000000000000004E-3</v>
      </c>
    </row>
    <row r="1290" spans="1:2" ht="13.9">
      <c r="A1290" s="6">
        <v>44934.416666666664</v>
      </c>
      <c r="B1290" s="4">
        <v>6.1000000000000004E-3</v>
      </c>
    </row>
    <row r="1291" spans="1:2" ht="13.9">
      <c r="A1291" s="6">
        <v>44934.458333333336</v>
      </c>
      <c r="B1291" s="4">
        <v>6.1000000000000004E-3</v>
      </c>
    </row>
    <row r="1292" spans="1:2" ht="13.9">
      <c r="A1292" s="6">
        <v>44934.5</v>
      </c>
      <c r="B1292" s="4">
        <v>6.1000000000000004E-3</v>
      </c>
    </row>
    <row r="1293" spans="1:2" ht="13.9">
      <c r="A1293" s="6">
        <v>44934.541666666664</v>
      </c>
      <c r="B1293" s="4">
        <v>6.7999999999999996E-3</v>
      </c>
    </row>
    <row r="1294" spans="1:2" ht="13.9">
      <c r="A1294" s="6">
        <v>44934.583333333336</v>
      </c>
      <c r="B1294" s="4">
        <v>7.6E-3</v>
      </c>
    </row>
    <row r="1295" spans="1:2" ht="13.9">
      <c r="A1295" s="6">
        <v>44934.625</v>
      </c>
      <c r="B1295" s="4">
        <v>7.6E-3</v>
      </c>
    </row>
    <row r="1296" spans="1:2" ht="13.9">
      <c r="A1296" s="6">
        <v>44934.666666666664</v>
      </c>
      <c r="B1296" s="4">
        <v>7.6E-3</v>
      </c>
    </row>
    <row r="1297" spans="1:2" ht="13.9">
      <c r="A1297" s="6">
        <v>44934.708333333336</v>
      </c>
      <c r="B1297" s="4">
        <v>7.6E-3</v>
      </c>
    </row>
    <row r="1298" spans="1:2" ht="13.9">
      <c r="A1298" s="6">
        <v>44934.75</v>
      </c>
      <c r="B1298" s="4">
        <v>7.6E-3</v>
      </c>
    </row>
    <row r="1299" spans="1:2" ht="13.9">
      <c r="A1299" s="6">
        <v>44934.791666666664</v>
      </c>
      <c r="B1299" s="4">
        <v>7.6E-3</v>
      </c>
    </row>
    <row r="1300" spans="1:2" ht="13.9">
      <c r="A1300" s="6">
        <v>44934.833333333336</v>
      </c>
      <c r="B1300" s="4">
        <v>6.7999999999999996E-3</v>
      </c>
    </row>
    <row r="1301" spans="1:2" ht="13.9">
      <c r="A1301" s="6">
        <v>44934.875</v>
      </c>
      <c r="B1301" s="4">
        <v>7.1999999999999998E-3</v>
      </c>
    </row>
    <row r="1302" spans="1:2" ht="13.9">
      <c r="A1302" s="6">
        <v>44934.916666666664</v>
      </c>
      <c r="B1302" s="4">
        <v>7.6E-3</v>
      </c>
    </row>
    <row r="1303" spans="1:2" ht="13.9">
      <c r="A1303" s="6">
        <v>44934.958333333336</v>
      </c>
      <c r="B1303" s="4">
        <v>7.6E-3</v>
      </c>
    </row>
    <row r="1304" spans="1:2" ht="13.9">
      <c r="A1304" s="6">
        <v>44935</v>
      </c>
      <c r="B1304" s="4">
        <v>7.6E-3</v>
      </c>
    </row>
    <row r="1305" spans="1:2" ht="13.9">
      <c r="A1305" s="6">
        <v>44935.041666666664</v>
      </c>
      <c r="B1305" s="4">
        <v>7.6E-3</v>
      </c>
    </row>
    <row r="1306" spans="1:2" ht="13.9">
      <c r="A1306" s="6">
        <v>44935.083333333336</v>
      </c>
      <c r="B1306" s="4">
        <v>7.6E-3</v>
      </c>
    </row>
    <row r="1307" spans="1:2" ht="13.9">
      <c r="A1307" s="6">
        <v>44935.125</v>
      </c>
      <c r="B1307" s="4">
        <v>7.6E-3</v>
      </c>
    </row>
    <row r="1308" spans="1:2" ht="13.9">
      <c r="A1308" s="6">
        <v>44935.166666666664</v>
      </c>
      <c r="B1308" s="4">
        <v>7.1999999999999998E-3</v>
      </c>
    </row>
    <row r="1309" spans="1:2" ht="13.9">
      <c r="A1309" s="6">
        <v>44935.208333333336</v>
      </c>
      <c r="B1309" s="4">
        <v>7.1999999999999998E-3</v>
      </c>
    </row>
    <row r="1310" spans="1:2" ht="13.9">
      <c r="A1310" s="6">
        <v>44935.25</v>
      </c>
      <c r="B1310" s="4">
        <v>0.6603</v>
      </c>
    </row>
    <row r="1311" spans="1:2" ht="13.9">
      <c r="A1311" s="6">
        <v>44935.291666666664</v>
      </c>
      <c r="B1311" s="4">
        <v>0.64970000000000006</v>
      </c>
    </row>
    <row r="1312" spans="1:2" ht="13.9">
      <c r="A1312" s="6">
        <v>44935.333333333336</v>
      </c>
      <c r="B1312" s="4">
        <v>0.64959999999999996</v>
      </c>
    </row>
    <row r="1313" spans="1:2" ht="13.9">
      <c r="A1313" s="6">
        <v>44935.375</v>
      </c>
      <c r="B1313" s="4">
        <v>0.64849999999999997</v>
      </c>
    </row>
    <row r="1314" spans="1:2" ht="13.9">
      <c r="A1314" s="6">
        <v>44935.416666666664</v>
      </c>
      <c r="B1314" s="4">
        <v>0.64890000000000003</v>
      </c>
    </row>
    <row r="1315" spans="1:2" ht="13.9">
      <c r="A1315" s="6">
        <v>44935.458333333336</v>
      </c>
      <c r="B1315" s="4">
        <v>0.64890000000000003</v>
      </c>
    </row>
    <row r="1316" spans="1:2" ht="13.9">
      <c r="A1316" s="6">
        <v>44935.5</v>
      </c>
      <c r="B1316" s="4">
        <v>0.64890000000000003</v>
      </c>
    </row>
    <row r="1317" spans="1:2" ht="13.9">
      <c r="A1317" s="6">
        <v>44935.541666666664</v>
      </c>
      <c r="B1317" s="4">
        <v>0.64890000000000003</v>
      </c>
    </row>
    <row r="1318" spans="1:2" ht="13.9">
      <c r="A1318" s="6">
        <v>44935.583333333336</v>
      </c>
      <c r="B1318" s="4">
        <v>0.64700000000000002</v>
      </c>
    </row>
    <row r="1319" spans="1:2" ht="13.9">
      <c r="A1319" s="6">
        <v>44935.625</v>
      </c>
      <c r="B1319" s="4">
        <v>0.64849999999999997</v>
      </c>
    </row>
    <row r="1320" spans="1:2" ht="13.9">
      <c r="A1320" s="6">
        <v>44935.666666666664</v>
      </c>
      <c r="B1320" s="4">
        <v>0.64549999999999996</v>
      </c>
    </row>
    <row r="1321" spans="1:2" ht="13.9">
      <c r="A1321" s="6">
        <v>44935.708333333336</v>
      </c>
      <c r="B1321" s="4">
        <v>0.64580000000000004</v>
      </c>
    </row>
    <row r="1322" spans="1:2" ht="13.9">
      <c r="A1322" s="6">
        <v>44935.75</v>
      </c>
      <c r="B1322" s="4">
        <v>0.6462</v>
      </c>
    </row>
    <row r="1323" spans="1:2" ht="13.9">
      <c r="A1323" s="6">
        <v>44935.791666666664</v>
      </c>
      <c r="B1323" s="4">
        <v>0.64739999999999998</v>
      </c>
    </row>
    <row r="1324" spans="1:2" ht="13.9">
      <c r="A1324" s="6">
        <v>44935.833333333336</v>
      </c>
      <c r="B1324" s="4">
        <v>0.64890000000000003</v>
      </c>
    </row>
    <row r="1325" spans="1:2" ht="13.9">
      <c r="A1325" s="6">
        <v>44935.875</v>
      </c>
      <c r="B1325" s="4">
        <v>0.16819999999999999</v>
      </c>
    </row>
    <row r="1326" spans="1:2" ht="13.9">
      <c r="A1326" s="6">
        <v>44935.916666666664</v>
      </c>
      <c r="B1326" s="4">
        <v>7.6E-3</v>
      </c>
    </row>
    <row r="1327" spans="1:2" ht="13.9">
      <c r="A1327" s="6">
        <v>44935.958333333336</v>
      </c>
      <c r="B1327" s="4">
        <v>7.6E-3</v>
      </c>
    </row>
    <row r="1328" spans="1:2" ht="13.9">
      <c r="A1328" s="6">
        <v>44936</v>
      </c>
      <c r="B1328" s="4">
        <v>6.4999999999999997E-3</v>
      </c>
    </row>
    <row r="1329" spans="1:2" ht="13.9">
      <c r="A1329" s="6">
        <v>44936.041666666664</v>
      </c>
      <c r="B1329" s="4">
        <v>6.4999999999999997E-3</v>
      </c>
    </row>
    <row r="1330" spans="1:2" ht="13.9">
      <c r="A1330" s="6">
        <v>44936.083333333336</v>
      </c>
      <c r="B1330" s="4">
        <v>6.1000000000000004E-3</v>
      </c>
    </row>
    <row r="1331" spans="1:2" ht="13.9">
      <c r="A1331" s="6">
        <v>44936.125</v>
      </c>
      <c r="B1331" s="4">
        <v>6.1000000000000004E-3</v>
      </c>
    </row>
    <row r="1332" spans="1:2" ht="13.9">
      <c r="A1332" s="6">
        <v>44936.166666666664</v>
      </c>
      <c r="B1332" s="4">
        <v>6.1000000000000004E-3</v>
      </c>
    </row>
    <row r="1333" spans="1:2" ht="13.9">
      <c r="A1333" s="6">
        <v>44936.208333333336</v>
      </c>
      <c r="B1333" s="4">
        <v>6.1000000000000004E-3</v>
      </c>
    </row>
    <row r="1334" spans="1:2" ht="13.9">
      <c r="A1334" s="6">
        <v>44936.25</v>
      </c>
      <c r="B1334" s="4">
        <v>0.65990000000000004</v>
      </c>
    </row>
    <row r="1335" spans="1:2" ht="13.9">
      <c r="A1335" s="6">
        <v>44936.291666666664</v>
      </c>
      <c r="B1335" s="4">
        <v>0.6462</v>
      </c>
    </row>
    <row r="1336" spans="1:2" ht="13.9">
      <c r="A1336" s="6">
        <v>44936.333333333336</v>
      </c>
      <c r="B1336" s="4">
        <v>0.6492</v>
      </c>
    </row>
    <row r="1337" spans="1:2" ht="13.9">
      <c r="A1337" s="6">
        <v>44936.375</v>
      </c>
      <c r="B1337" s="4">
        <v>0.64890000000000003</v>
      </c>
    </row>
    <row r="1338" spans="1:2" ht="13.9">
      <c r="A1338" s="6">
        <v>44936.416666666664</v>
      </c>
      <c r="B1338" s="4">
        <v>0.64959999999999996</v>
      </c>
    </row>
    <row r="1339" spans="1:2" ht="13.9">
      <c r="A1339" s="6">
        <v>44936.458333333336</v>
      </c>
      <c r="B1339" s="4">
        <v>0.64739999999999998</v>
      </c>
    </row>
    <row r="1340" spans="1:2" ht="13.9">
      <c r="A1340" s="6">
        <v>44936.5</v>
      </c>
      <c r="B1340" s="4">
        <v>0.64700000000000002</v>
      </c>
    </row>
    <row r="1341" spans="1:2" ht="13.9">
      <c r="A1341" s="6">
        <v>44936.541666666664</v>
      </c>
      <c r="B1341" s="4">
        <v>0.64739999999999998</v>
      </c>
    </row>
    <row r="1342" spans="1:2" ht="13.9">
      <c r="A1342" s="6">
        <v>44936.583333333336</v>
      </c>
      <c r="B1342" s="4">
        <v>0.64959999999999996</v>
      </c>
    </row>
    <row r="1343" spans="1:2" ht="13.9">
      <c r="A1343" s="6">
        <v>44936.625</v>
      </c>
      <c r="B1343" s="4">
        <v>0.65080000000000005</v>
      </c>
    </row>
    <row r="1344" spans="1:2" ht="13.9">
      <c r="A1344" s="6">
        <v>44936.666666666664</v>
      </c>
      <c r="B1344" s="4">
        <v>0.65039999999999998</v>
      </c>
    </row>
    <row r="1345" spans="1:2" ht="13.9">
      <c r="A1345" s="6">
        <v>44936.708333333336</v>
      </c>
      <c r="B1345" s="4">
        <v>0.65</v>
      </c>
    </row>
    <row r="1346" spans="1:2" ht="13.9">
      <c r="A1346" s="6">
        <v>44936.75</v>
      </c>
      <c r="B1346" s="4">
        <v>0.64770000000000005</v>
      </c>
    </row>
    <row r="1347" spans="1:2" ht="13.9">
      <c r="A1347" s="6">
        <v>44936.791666666664</v>
      </c>
      <c r="B1347" s="4">
        <v>0.64890000000000003</v>
      </c>
    </row>
    <row r="1348" spans="1:2" ht="13.9">
      <c r="A1348" s="6">
        <v>44936.833333333336</v>
      </c>
      <c r="B1348" s="4">
        <v>0.64810000000000001</v>
      </c>
    </row>
    <row r="1349" spans="1:2" ht="13.9">
      <c r="A1349" s="6">
        <v>44936.875</v>
      </c>
      <c r="B1349" s="4">
        <v>0.16900000000000001</v>
      </c>
    </row>
    <row r="1350" spans="1:2" ht="13.9">
      <c r="A1350" s="6">
        <v>44936.916666666664</v>
      </c>
      <c r="B1350" s="4">
        <v>7.6E-3</v>
      </c>
    </row>
    <row r="1351" spans="1:2" ht="13.9">
      <c r="A1351" s="6">
        <v>44936.958333333336</v>
      </c>
      <c r="B1351" s="4">
        <v>7.6E-3</v>
      </c>
    </row>
    <row r="1352" spans="1:2" ht="13.9">
      <c r="A1352" s="6">
        <v>44937</v>
      </c>
      <c r="B1352" s="4">
        <v>7.1999999999999998E-3</v>
      </c>
    </row>
    <row r="1353" spans="1:2" ht="13.9">
      <c r="A1353" s="6">
        <v>44937.041666666664</v>
      </c>
      <c r="B1353" s="4">
        <v>6.1000000000000004E-3</v>
      </c>
    </row>
    <row r="1354" spans="1:2" ht="13.9">
      <c r="A1354" s="6">
        <v>44937.083333333336</v>
      </c>
      <c r="B1354" s="4">
        <v>6.1000000000000004E-3</v>
      </c>
    </row>
    <row r="1355" spans="1:2" ht="13.9">
      <c r="A1355" s="6">
        <v>44937.125</v>
      </c>
      <c r="B1355" s="4">
        <v>6.1000000000000004E-3</v>
      </c>
    </row>
    <row r="1356" spans="1:2" ht="13.9">
      <c r="A1356" s="6">
        <v>44937.166666666664</v>
      </c>
      <c r="B1356" s="4">
        <v>6.1000000000000004E-3</v>
      </c>
    </row>
    <row r="1357" spans="1:2" ht="13.9">
      <c r="A1357" s="6">
        <v>44937.208333333336</v>
      </c>
      <c r="B1357" s="4">
        <v>6.1000000000000004E-3</v>
      </c>
    </row>
    <row r="1358" spans="1:2" ht="13.9">
      <c r="A1358" s="6">
        <v>44937.25</v>
      </c>
      <c r="B1358" s="4">
        <v>0.66069999999999995</v>
      </c>
    </row>
    <row r="1359" spans="1:2" ht="13.9">
      <c r="A1359" s="6">
        <v>44937.291666666664</v>
      </c>
      <c r="B1359" s="4">
        <v>0.65039999999999998</v>
      </c>
    </row>
    <row r="1360" spans="1:2" ht="13.9">
      <c r="A1360" s="6">
        <v>44937.333333333336</v>
      </c>
      <c r="B1360" s="4">
        <v>0.6492</v>
      </c>
    </row>
    <row r="1361" spans="1:2" ht="13.9">
      <c r="A1361" s="6">
        <v>44937.375</v>
      </c>
      <c r="B1361" s="4">
        <v>0.64810000000000001</v>
      </c>
    </row>
    <row r="1362" spans="1:2" ht="13.9">
      <c r="A1362" s="6">
        <v>44937.416666666664</v>
      </c>
      <c r="B1362" s="4">
        <v>0.64849999999999997</v>
      </c>
    </row>
    <row r="1363" spans="1:2" ht="13.9">
      <c r="A1363" s="6">
        <v>44937.458333333336</v>
      </c>
      <c r="B1363" s="4">
        <v>0.65</v>
      </c>
    </row>
    <row r="1364" spans="1:2" ht="13.9">
      <c r="A1364" s="6">
        <v>44937.5</v>
      </c>
      <c r="B1364" s="4">
        <v>0.64959999999999996</v>
      </c>
    </row>
    <row r="1365" spans="1:2" ht="13.9">
      <c r="A1365" s="6">
        <v>44937.541666666664</v>
      </c>
      <c r="B1365" s="4">
        <v>0.65080000000000005</v>
      </c>
    </row>
    <row r="1366" spans="1:2" ht="13.9">
      <c r="A1366" s="6">
        <v>44937.583333333336</v>
      </c>
      <c r="B1366" s="4">
        <v>0.64810000000000001</v>
      </c>
    </row>
    <row r="1367" spans="1:2" ht="13.9">
      <c r="A1367" s="6">
        <v>44937.625</v>
      </c>
      <c r="B1367" s="4">
        <v>0.64849999999999997</v>
      </c>
    </row>
    <row r="1368" spans="1:2" ht="13.9">
      <c r="A1368" s="6">
        <v>44937.666666666664</v>
      </c>
      <c r="B1368" s="4">
        <v>0.64890000000000003</v>
      </c>
    </row>
    <row r="1369" spans="1:2" ht="13.9">
      <c r="A1369" s="6">
        <v>44937.708333333336</v>
      </c>
      <c r="B1369" s="4">
        <v>0.64959999999999996</v>
      </c>
    </row>
    <row r="1370" spans="1:2" ht="13.9">
      <c r="A1370" s="6">
        <v>44937.75</v>
      </c>
      <c r="B1370" s="4">
        <v>0.64510000000000001</v>
      </c>
    </row>
    <row r="1371" spans="1:2" ht="13.9">
      <c r="A1371" s="6">
        <v>44937.791666666664</v>
      </c>
      <c r="B1371" s="4">
        <v>0.64510000000000001</v>
      </c>
    </row>
    <row r="1372" spans="1:2" ht="13.9">
      <c r="A1372" s="6">
        <v>44937.833333333336</v>
      </c>
      <c r="B1372" s="4">
        <v>0.64810000000000001</v>
      </c>
    </row>
    <row r="1373" spans="1:2" ht="13.9">
      <c r="A1373" s="6">
        <v>44937.875</v>
      </c>
      <c r="B1373" s="4">
        <v>0.1678</v>
      </c>
    </row>
    <row r="1374" spans="1:2" ht="13.9">
      <c r="A1374" s="6">
        <v>44937.916666666664</v>
      </c>
      <c r="B1374" s="4">
        <v>6.4999999999999997E-3</v>
      </c>
    </row>
    <row r="1375" spans="1:2" ht="13.9">
      <c r="A1375" s="6">
        <v>44937.958333333336</v>
      </c>
      <c r="B1375" s="4">
        <v>6.1000000000000004E-3</v>
      </c>
    </row>
    <row r="1376" spans="1:2" ht="13.9">
      <c r="A1376" s="6">
        <v>44938</v>
      </c>
      <c r="B1376" s="4">
        <v>6.1000000000000004E-3</v>
      </c>
    </row>
    <row r="1377" spans="1:2" ht="13.9">
      <c r="A1377" s="6">
        <v>44938.041666666664</v>
      </c>
      <c r="B1377" s="4">
        <v>6.1000000000000004E-3</v>
      </c>
    </row>
    <row r="1378" spans="1:2" ht="13.9">
      <c r="A1378" s="6">
        <v>44938.083333333336</v>
      </c>
      <c r="B1378" s="4">
        <v>6.1000000000000004E-3</v>
      </c>
    </row>
    <row r="1379" spans="1:2" ht="13.9">
      <c r="A1379" s="6">
        <v>44938.125</v>
      </c>
      <c r="B1379" s="4">
        <v>6.1000000000000004E-3</v>
      </c>
    </row>
    <row r="1380" spans="1:2" ht="13.9">
      <c r="A1380" s="6">
        <v>44938.166666666664</v>
      </c>
      <c r="B1380" s="4">
        <v>6.1000000000000004E-3</v>
      </c>
    </row>
    <row r="1381" spans="1:2" ht="13.9">
      <c r="A1381" s="6">
        <v>44938.208333333336</v>
      </c>
      <c r="B1381" s="4">
        <v>6.1000000000000004E-3</v>
      </c>
    </row>
    <row r="1382" spans="1:2" ht="13.9">
      <c r="A1382" s="6">
        <v>44938.25</v>
      </c>
      <c r="B1382" s="4">
        <v>0.66220000000000001</v>
      </c>
    </row>
    <row r="1383" spans="1:2" ht="13.9">
      <c r="A1383" s="6">
        <v>44938.291666666664</v>
      </c>
      <c r="B1383" s="4">
        <v>0.65190000000000003</v>
      </c>
    </row>
    <row r="1384" spans="1:2" ht="13.9">
      <c r="A1384" s="6">
        <v>44938.333333333336</v>
      </c>
      <c r="B1384" s="4">
        <v>0.64810000000000001</v>
      </c>
    </row>
    <row r="1385" spans="1:2" ht="13.9">
      <c r="A1385" s="6">
        <v>44938.375</v>
      </c>
      <c r="B1385" s="4">
        <v>0.64929999999999999</v>
      </c>
    </row>
    <row r="1386" spans="1:2" ht="13.9">
      <c r="A1386" s="6">
        <v>44938.416666666664</v>
      </c>
      <c r="B1386" s="4">
        <v>0.65080000000000005</v>
      </c>
    </row>
    <row r="1387" spans="1:2" ht="13.9">
      <c r="A1387" s="6">
        <v>44938.458333333336</v>
      </c>
      <c r="B1387" s="4">
        <v>0.6482</v>
      </c>
    </row>
    <row r="1388" spans="1:2" ht="13.9">
      <c r="A1388" s="6">
        <v>44938.5</v>
      </c>
      <c r="B1388" s="4">
        <v>0.64890000000000003</v>
      </c>
    </row>
    <row r="1389" spans="1:2" ht="13.9">
      <c r="A1389" s="6">
        <v>44938.541666666664</v>
      </c>
      <c r="B1389" s="4">
        <v>0.64659999999999995</v>
      </c>
    </row>
    <row r="1390" spans="1:2" ht="13.9">
      <c r="A1390" s="6">
        <v>44938.583333333336</v>
      </c>
      <c r="B1390" s="4">
        <v>0.64770000000000005</v>
      </c>
    </row>
    <row r="1391" spans="1:2" ht="13.9">
      <c r="A1391" s="6">
        <v>44938.625</v>
      </c>
      <c r="B1391" s="4">
        <v>0.64739999999999998</v>
      </c>
    </row>
    <row r="1392" spans="1:2" ht="13.9">
      <c r="A1392" s="6">
        <v>44938.666666666664</v>
      </c>
      <c r="B1392" s="4">
        <v>0.64700000000000002</v>
      </c>
    </row>
    <row r="1393" spans="1:2" ht="13.9">
      <c r="A1393" s="6"/>
      <c r="B1393" s="4"/>
    </row>
    <row r="1394" spans="1:2" ht="13.9">
      <c r="A1394" s="6"/>
      <c r="B1394" s="4"/>
    </row>
    <row r="1395" spans="1:2" ht="13.9">
      <c r="A1395" s="6"/>
      <c r="B1395" s="4"/>
    </row>
    <row r="1396" spans="1:2" ht="13.9">
      <c r="A1396" s="6"/>
      <c r="B1396" s="4"/>
    </row>
    <row r="1397" spans="1:2" ht="13.9">
      <c r="A1397" s="6"/>
      <c r="B1397" s="4"/>
    </row>
    <row r="1398" spans="1:2" ht="13.9">
      <c r="A1398" s="6"/>
      <c r="B1398" s="4"/>
    </row>
    <row r="1399" spans="1:2" ht="13.9">
      <c r="A1399" s="6"/>
      <c r="B1399" s="4"/>
    </row>
    <row r="1400" spans="1:2" ht="13.9">
      <c r="A1400" s="6"/>
      <c r="B1400" s="4"/>
    </row>
    <row r="1401" spans="1:2" ht="13.9">
      <c r="A1401" s="6"/>
      <c r="B1401" s="4"/>
    </row>
    <row r="1402" spans="1:2" ht="13.9">
      <c r="A1402" s="6"/>
      <c r="B1402" s="4"/>
    </row>
    <row r="1403" spans="1:2" ht="13.9">
      <c r="A1403" s="6"/>
      <c r="B1403" s="4"/>
    </row>
    <row r="1404" spans="1:2" ht="13.9">
      <c r="A1404" s="6"/>
      <c r="B1404" s="4"/>
    </row>
    <row r="1405" spans="1:2" ht="13.9">
      <c r="A1405" s="6"/>
      <c r="B1405" s="4"/>
    </row>
    <row r="1406" spans="1:2" ht="13.9">
      <c r="A1406" s="6"/>
      <c r="B1406" s="4"/>
    </row>
    <row r="1407" spans="1:2" ht="13.9">
      <c r="A1407" s="6"/>
      <c r="B1407" s="4"/>
    </row>
    <row r="1408" spans="1:2" ht="13.9">
      <c r="A1408" s="6"/>
      <c r="B1408" s="4"/>
    </row>
    <row r="1409" spans="1:2" ht="13.9">
      <c r="A1409" s="6"/>
      <c r="B1409" s="4"/>
    </row>
    <row r="1410" spans="1:2" ht="13.9">
      <c r="A1410" s="6"/>
      <c r="B1410" s="4"/>
    </row>
    <row r="1411" spans="1:2" ht="13.9">
      <c r="A1411" s="6"/>
      <c r="B1411" s="4"/>
    </row>
    <row r="1412" spans="1:2" ht="13.9">
      <c r="A1412" s="6"/>
      <c r="B1412" s="4"/>
    </row>
    <row r="1413" spans="1:2" ht="13.9">
      <c r="A1413" s="6"/>
      <c r="B1413" s="4"/>
    </row>
    <row r="1414" spans="1:2" ht="13.9">
      <c r="A1414" s="6"/>
      <c r="B1414" s="4"/>
    </row>
    <row r="1415" spans="1:2" ht="13.9">
      <c r="A1415" s="6"/>
      <c r="B1415" s="4"/>
    </row>
    <row r="1416" spans="1:2" ht="13.9">
      <c r="A1416" s="6"/>
      <c r="B1416" s="4"/>
    </row>
    <row r="1417" spans="1:2" ht="13.9">
      <c r="A1417" s="6"/>
      <c r="B1417" s="4"/>
    </row>
    <row r="1418" spans="1:2" ht="13.9">
      <c r="A1418" s="6"/>
      <c r="B1418" s="4"/>
    </row>
    <row r="1419" spans="1:2" ht="13.9">
      <c r="A1419" s="6"/>
      <c r="B1419" s="4"/>
    </row>
    <row r="1420" spans="1:2" ht="13.9">
      <c r="A1420" s="6"/>
      <c r="B1420" s="4"/>
    </row>
    <row r="1421" spans="1:2" ht="13.9">
      <c r="A1421" s="6"/>
      <c r="B1421" s="4"/>
    </row>
    <row r="1422" spans="1:2" ht="13.9">
      <c r="A1422" s="6"/>
      <c r="B1422" s="4"/>
    </row>
    <row r="1423" spans="1:2" ht="13.9">
      <c r="A1423" s="6"/>
      <c r="B1423" s="4"/>
    </row>
    <row r="1424" spans="1:2" ht="13.9">
      <c r="A1424" s="6"/>
      <c r="B1424" s="4"/>
    </row>
    <row r="1425" spans="1:2" ht="13.9">
      <c r="A1425" s="6"/>
      <c r="B1425" s="4"/>
    </row>
    <row r="1426" spans="1:2" ht="13.9">
      <c r="A1426" s="6"/>
      <c r="B1426" s="4"/>
    </row>
    <row r="1427" spans="1:2" ht="13.9">
      <c r="A1427" s="6"/>
      <c r="B1427" s="4"/>
    </row>
    <row r="1428" spans="1:2" ht="13.9">
      <c r="A1428" s="6"/>
      <c r="B1428" s="4"/>
    </row>
    <row r="1429" spans="1:2" ht="13.9">
      <c r="A1429" s="6"/>
      <c r="B1429" s="4"/>
    </row>
    <row r="1430" spans="1:2" ht="13.9">
      <c r="A1430" s="6"/>
      <c r="B1430" s="4"/>
    </row>
    <row r="1431" spans="1:2" ht="13.9">
      <c r="A1431" s="6"/>
      <c r="B1431" s="4"/>
    </row>
    <row r="1432" spans="1:2" ht="13.9">
      <c r="A1432" s="6"/>
      <c r="B1432"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9ADA9-001C-4611-80D2-5A1A563C7091}">
  <sheetPr>
    <tabColor theme="6"/>
  </sheetPr>
  <dimension ref="A1:G1500"/>
  <sheetViews>
    <sheetView workbookViewId="0">
      <selection activeCell="E13" sqref="E13"/>
    </sheetView>
  </sheetViews>
  <sheetFormatPr defaultColWidth="8.7109375" defaultRowHeight="13.15"/>
  <cols>
    <col min="1" max="1" width="16.7109375" bestFit="1" customWidth="1"/>
    <col min="2" max="2" width="38.7109375" bestFit="1" customWidth="1"/>
    <col min="4" max="4" width="22.140625" customWidth="1"/>
    <col min="5" max="5" width="14.28515625" bestFit="1" customWidth="1"/>
    <col min="6" max="6" width="23.140625" bestFit="1" customWidth="1"/>
    <col min="7" max="7" width="24" customWidth="1"/>
  </cols>
  <sheetData>
    <row r="1" spans="1:7">
      <c r="A1" s="1" t="s">
        <v>88</v>
      </c>
      <c r="B1" s="1" t="s">
        <v>94</v>
      </c>
    </row>
    <row r="2" spans="1:7" ht="13.9">
      <c r="A2" s="6">
        <v>43879.75</v>
      </c>
      <c r="B2" s="4"/>
    </row>
    <row r="3" spans="1:7" ht="13.9">
      <c r="A3" s="6">
        <v>43879.791666666664</v>
      </c>
      <c r="B3" s="4"/>
      <c r="E3" s="1" t="s">
        <v>90</v>
      </c>
      <c r="F3" s="1" t="s">
        <v>91</v>
      </c>
      <c r="G3" s="2"/>
    </row>
    <row r="4" spans="1:7" ht="13.9">
      <c r="A4" s="6">
        <v>43879.833333333336</v>
      </c>
      <c r="B4" s="4"/>
      <c r="D4" s="2" t="s">
        <v>95</v>
      </c>
      <c r="E4" s="4"/>
      <c r="F4" s="4"/>
    </row>
    <row r="5" spans="1:7" ht="13.9">
      <c r="A5" s="6">
        <v>43879.875</v>
      </c>
      <c r="B5" s="4"/>
      <c r="D5" s="2" t="s">
        <v>96</v>
      </c>
      <c r="E5" s="4"/>
      <c r="F5" s="4"/>
    </row>
    <row r="6" spans="1:7" ht="13.9">
      <c r="A6" s="6">
        <v>43879.916666666664</v>
      </c>
      <c r="B6" s="4"/>
    </row>
    <row r="7" spans="1:7" ht="13.9">
      <c r="A7" s="6">
        <v>43879.958333333336</v>
      </c>
      <c r="B7" s="4"/>
    </row>
    <row r="8" spans="1:7" ht="13.9">
      <c r="A8" s="6">
        <v>43880</v>
      </c>
      <c r="B8" s="4"/>
    </row>
    <row r="9" spans="1:7" ht="13.9">
      <c r="A9" s="6">
        <v>43880.041666666664</v>
      </c>
      <c r="B9" s="4"/>
    </row>
    <row r="10" spans="1:7" ht="13.9">
      <c r="A10" s="6">
        <v>43880.083333333336</v>
      </c>
      <c r="B10" s="4"/>
    </row>
    <row r="11" spans="1:7" ht="13.9">
      <c r="A11" s="6">
        <v>43880.125</v>
      </c>
      <c r="B11" s="4"/>
    </row>
    <row r="12" spans="1:7" ht="13.9">
      <c r="A12" s="6">
        <v>43880.166666666664</v>
      </c>
      <c r="B12" s="4"/>
    </row>
    <row r="13" spans="1:7" ht="13.9">
      <c r="A13" s="6">
        <v>43880.208333333336</v>
      </c>
      <c r="B13" s="4"/>
    </row>
    <row r="14" spans="1:7" ht="13.9">
      <c r="A14" s="6">
        <v>43880.25</v>
      </c>
      <c r="B14" s="4"/>
    </row>
    <row r="15" spans="1:7" ht="13.9">
      <c r="A15" s="6">
        <v>43880.291666666664</v>
      </c>
      <c r="B15" s="4"/>
    </row>
    <row r="16" spans="1:7" ht="13.9">
      <c r="A16" s="6">
        <v>43880.333333333336</v>
      </c>
      <c r="B16" s="4"/>
    </row>
    <row r="17" spans="1:2" ht="13.9">
      <c r="A17" s="6">
        <v>43880.375</v>
      </c>
      <c r="B17" s="4"/>
    </row>
    <row r="18" spans="1:2" ht="13.9">
      <c r="A18" s="6">
        <v>43880.416666666664</v>
      </c>
      <c r="B18" s="4"/>
    </row>
    <row r="19" spans="1:2" ht="13.9">
      <c r="A19" s="6">
        <v>43880.458333333336</v>
      </c>
      <c r="B19" s="4"/>
    </row>
    <row r="20" spans="1:2" ht="13.9">
      <c r="A20" s="6">
        <v>43880.5</v>
      </c>
      <c r="B20" s="4"/>
    </row>
    <row r="21" spans="1:2" ht="13.9">
      <c r="A21" s="6">
        <v>43880.541666666664</v>
      </c>
      <c r="B21" s="4"/>
    </row>
    <row r="22" spans="1:2" ht="13.9">
      <c r="A22" s="6">
        <v>43880.583333333336</v>
      </c>
      <c r="B22" s="4"/>
    </row>
    <row r="23" spans="1:2" ht="13.9">
      <c r="A23" s="6">
        <v>43880.625</v>
      </c>
      <c r="B23" s="4"/>
    </row>
    <row r="24" spans="1:2" ht="13.9">
      <c r="A24" s="6">
        <v>43880.666666666664</v>
      </c>
      <c r="B24" s="4"/>
    </row>
    <row r="25" spans="1:2" ht="13.9">
      <c r="A25" s="6">
        <v>43880.708333333336</v>
      </c>
      <c r="B25" s="4"/>
    </row>
    <row r="26" spans="1:2" ht="13.9">
      <c r="A26" s="6">
        <v>43880.75</v>
      </c>
      <c r="B26" s="4"/>
    </row>
    <row r="27" spans="1:2" ht="13.9">
      <c r="A27" s="6">
        <v>43880.791666666664</v>
      </c>
      <c r="B27" s="4"/>
    </row>
    <row r="28" spans="1:2" ht="13.9">
      <c r="A28" s="6">
        <v>43880.833333333336</v>
      </c>
      <c r="B28" s="4"/>
    </row>
    <row r="29" spans="1:2" ht="13.9">
      <c r="A29" s="6">
        <v>43880.875</v>
      </c>
      <c r="B29" s="4"/>
    </row>
    <row r="30" spans="1:2" ht="13.9">
      <c r="A30" s="6">
        <v>43880.916666666664</v>
      </c>
      <c r="B30" s="4"/>
    </row>
    <row r="31" spans="1:2" ht="13.9">
      <c r="A31" s="6">
        <v>43880.958333333336</v>
      </c>
      <c r="B31" s="4"/>
    </row>
    <row r="32" spans="1:2" ht="13.9">
      <c r="A32" s="6">
        <v>43881</v>
      </c>
      <c r="B32" s="4"/>
    </row>
    <row r="33" spans="1:2" ht="13.9">
      <c r="A33" s="6">
        <v>43881.041666666664</v>
      </c>
      <c r="B33" s="4"/>
    </row>
    <row r="34" spans="1:2" ht="13.9">
      <c r="A34" s="6">
        <v>43881.083333333336</v>
      </c>
      <c r="B34" s="4"/>
    </row>
    <row r="35" spans="1:2" ht="13.9">
      <c r="A35" s="6">
        <v>43881.125</v>
      </c>
      <c r="B35" s="4"/>
    </row>
    <row r="36" spans="1:2" ht="13.9">
      <c r="A36" s="6">
        <v>43881.166666666664</v>
      </c>
      <c r="B36" s="4"/>
    </row>
    <row r="37" spans="1:2" ht="13.9">
      <c r="A37" s="6">
        <v>43881.208333333336</v>
      </c>
      <c r="B37" s="4"/>
    </row>
    <row r="38" spans="1:2" ht="13.9">
      <c r="A38" s="6">
        <v>43881.25</v>
      </c>
      <c r="B38" s="4"/>
    </row>
    <row r="39" spans="1:2" ht="13.9">
      <c r="A39" s="6">
        <v>43881.291666666664</v>
      </c>
      <c r="B39" s="4"/>
    </row>
    <row r="40" spans="1:2" ht="13.9">
      <c r="A40" s="6">
        <v>43881.333333333336</v>
      </c>
      <c r="B40" s="4"/>
    </row>
    <row r="41" spans="1:2" ht="13.9">
      <c r="A41" s="6">
        <v>43881.375</v>
      </c>
      <c r="B41" s="4"/>
    </row>
    <row r="42" spans="1:2" ht="13.9">
      <c r="A42" s="6">
        <v>43881.416666666664</v>
      </c>
      <c r="B42" s="4"/>
    </row>
    <row r="43" spans="1:2" ht="13.9">
      <c r="A43" s="6">
        <v>43881.458333333336</v>
      </c>
      <c r="B43" s="4"/>
    </row>
    <row r="44" spans="1:2" ht="13.9">
      <c r="A44" s="6">
        <v>43881.5</v>
      </c>
      <c r="B44" s="4"/>
    </row>
    <row r="45" spans="1:2" ht="13.9">
      <c r="A45" s="6">
        <v>43881.541666666664</v>
      </c>
      <c r="B45" s="4"/>
    </row>
    <row r="46" spans="1:2" ht="13.9">
      <c r="A46" s="6">
        <v>43881.583333333336</v>
      </c>
      <c r="B46" s="4"/>
    </row>
    <row r="47" spans="1:2" ht="13.9">
      <c r="A47" s="6">
        <v>43881.625</v>
      </c>
      <c r="B47" s="4"/>
    </row>
    <row r="48" spans="1:2" ht="13.9">
      <c r="A48" s="6">
        <v>43881.666666666664</v>
      </c>
      <c r="B48" s="4"/>
    </row>
    <row r="49" spans="1:2" ht="13.9">
      <c r="A49" s="6">
        <v>43881.708333333336</v>
      </c>
      <c r="B49" s="4"/>
    </row>
    <row r="50" spans="1:2" ht="13.9">
      <c r="A50" s="6">
        <v>43881.75</v>
      </c>
      <c r="B50" s="4"/>
    </row>
    <row r="51" spans="1:2" ht="13.9">
      <c r="A51" s="6">
        <v>43881.791666666664</v>
      </c>
      <c r="B51" s="4"/>
    </row>
    <row r="52" spans="1:2" ht="13.9">
      <c r="A52" s="6">
        <v>43881.833333333336</v>
      </c>
      <c r="B52" s="4"/>
    </row>
    <row r="53" spans="1:2" ht="13.9">
      <c r="A53" s="6">
        <v>43881.875</v>
      </c>
      <c r="B53" s="4"/>
    </row>
    <row r="54" spans="1:2" ht="13.9">
      <c r="A54" s="6">
        <v>43881.916666666664</v>
      </c>
      <c r="B54" s="4"/>
    </row>
    <row r="55" spans="1:2" ht="13.9">
      <c r="A55" s="6">
        <v>43881.958333333336</v>
      </c>
      <c r="B55" s="4"/>
    </row>
    <row r="56" spans="1:2" ht="13.9">
      <c r="A56" s="6">
        <v>43882</v>
      </c>
      <c r="B56" s="4"/>
    </row>
    <row r="57" spans="1:2" ht="13.9">
      <c r="A57" s="6">
        <v>43882.041666666664</v>
      </c>
      <c r="B57" s="4"/>
    </row>
    <row r="58" spans="1:2" ht="13.9">
      <c r="A58" s="6">
        <v>43882.083333333336</v>
      </c>
      <c r="B58" s="4"/>
    </row>
    <row r="59" spans="1:2" ht="13.9">
      <c r="A59" s="6">
        <v>43882.125</v>
      </c>
      <c r="B59" s="4"/>
    </row>
    <row r="60" spans="1:2" ht="13.9">
      <c r="A60" s="6">
        <v>43882.166666666664</v>
      </c>
      <c r="B60" s="4"/>
    </row>
    <row r="61" spans="1:2" ht="13.9">
      <c r="A61" s="6">
        <v>43882.208333333336</v>
      </c>
      <c r="B61" s="4"/>
    </row>
    <row r="62" spans="1:2" ht="13.9">
      <c r="A62" s="6">
        <v>43882.25</v>
      </c>
      <c r="B62" s="4"/>
    </row>
    <row r="63" spans="1:2" ht="13.9">
      <c r="A63" s="6">
        <v>43882.291666666664</v>
      </c>
      <c r="B63" s="4"/>
    </row>
    <row r="64" spans="1:2" ht="13.9">
      <c r="A64" s="6">
        <v>43882.333333333336</v>
      </c>
      <c r="B64" s="4"/>
    </row>
    <row r="65" spans="1:2" ht="13.9">
      <c r="A65" s="6">
        <v>43882.375</v>
      </c>
      <c r="B65" s="4"/>
    </row>
    <row r="66" spans="1:2" ht="13.9">
      <c r="A66" s="6">
        <v>43882.416666666664</v>
      </c>
      <c r="B66" s="4"/>
    </row>
    <row r="67" spans="1:2" ht="13.9">
      <c r="A67" s="6">
        <v>43882.458333333336</v>
      </c>
      <c r="B67" s="4"/>
    </row>
    <row r="68" spans="1:2" ht="13.9">
      <c r="A68" s="6">
        <v>43882.5</v>
      </c>
      <c r="B68" s="4"/>
    </row>
    <row r="69" spans="1:2" ht="13.9">
      <c r="A69" s="6">
        <v>43882.541666666664</v>
      </c>
      <c r="B69" s="4"/>
    </row>
    <row r="70" spans="1:2" ht="13.9">
      <c r="A70" s="6">
        <v>43882.583333333336</v>
      </c>
      <c r="B70" s="4"/>
    </row>
    <row r="71" spans="1:2" ht="13.9">
      <c r="A71" s="6">
        <v>43882.625</v>
      </c>
      <c r="B71" s="4"/>
    </row>
    <row r="72" spans="1:2" ht="13.9">
      <c r="A72" s="6">
        <v>43882.666666666664</v>
      </c>
      <c r="B72" s="4"/>
    </row>
    <row r="73" spans="1:2" ht="13.9">
      <c r="A73" s="6">
        <v>43882.708333333336</v>
      </c>
      <c r="B73" s="4"/>
    </row>
    <row r="74" spans="1:2" ht="13.9">
      <c r="A74" s="6">
        <v>43882.75</v>
      </c>
      <c r="B74" s="4"/>
    </row>
    <row r="75" spans="1:2" ht="13.9">
      <c r="A75" s="6">
        <v>43882.791666666664</v>
      </c>
      <c r="B75" s="4"/>
    </row>
    <row r="76" spans="1:2" ht="13.9">
      <c r="A76" s="6">
        <v>43882.833333333336</v>
      </c>
      <c r="B76" s="4"/>
    </row>
    <row r="77" spans="1:2" ht="13.9">
      <c r="A77" s="6">
        <v>43882.875</v>
      </c>
      <c r="B77" s="4"/>
    </row>
    <row r="78" spans="1:2" ht="13.9">
      <c r="A78" s="6">
        <v>43882.916666666664</v>
      </c>
      <c r="B78" s="4"/>
    </row>
    <row r="79" spans="1:2" ht="13.9">
      <c r="A79" s="6">
        <v>43882.958333333336</v>
      </c>
      <c r="B79" s="4"/>
    </row>
    <row r="80" spans="1:2" ht="13.9">
      <c r="A80" s="6">
        <v>43883</v>
      </c>
      <c r="B80" s="4"/>
    </row>
    <row r="81" spans="1:2" ht="13.9">
      <c r="A81" s="6">
        <v>43883.041666666664</v>
      </c>
      <c r="B81" s="4"/>
    </row>
    <row r="82" spans="1:2" ht="13.9">
      <c r="A82" s="6">
        <v>43883.083333333336</v>
      </c>
      <c r="B82" s="4"/>
    </row>
    <row r="83" spans="1:2" ht="13.9">
      <c r="A83" s="6">
        <v>43883.125</v>
      </c>
      <c r="B83" s="4"/>
    </row>
    <row r="84" spans="1:2" ht="13.9">
      <c r="A84" s="6">
        <v>43883.166666666664</v>
      </c>
      <c r="B84" s="4"/>
    </row>
    <row r="85" spans="1:2" ht="13.9">
      <c r="A85" s="6">
        <v>43883.208333333336</v>
      </c>
      <c r="B85" s="4"/>
    </row>
    <row r="86" spans="1:2" ht="13.9">
      <c r="A86" s="6">
        <v>43883.25</v>
      </c>
      <c r="B86" s="4"/>
    </row>
    <row r="87" spans="1:2" ht="13.9">
      <c r="A87" s="6">
        <v>43883.291666666664</v>
      </c>
      <c r="B87" s="4"/>
    </row>
    <row r="88" spans="1:2" ht="13.9">
      <c r="A88" s="6">
        <v>43883.333333333336</v>
      </c>
      <c r="B88" s="4"/>
    </row>
    <row r="89" spans="1:2" ht="13.9">
      <c r="A89" s="6">
        <v>43883.375</v>
      </c>
      <c r="B89" s="4"/>
    </row>
    <row r="90" spans="1:2" ht="13.9">
      <c r="A90" s="6">
        <v>43883.416666666664</v>
      </c>
      <c r="B90" s="4"/>
    </row>
    <row r="91" spans="1:2" ht="13.9">
      <c r="A91" s="6">
        <v>43883.458333333336</v>
      </c>
      <c r="B91" s="4"/>
    </row>
    <row r="92" spans="1:2" ht="13.9">
      <c r="A92" s="6">
        <v>43883.5</v>
      </c>
      <c r="B92" s="4"/>
    </row>
    <row r="93" spans="1:2" ht="13.9">
      <c r="A93" s="6">
        <v>43883.541666666664</v>
      </c>
      <c r="B93" s="4"/>
    </row>
    <row r="94" spans="1:2" ht="13.9">
      <c r="A94" s="6">
        <v>43883.583333333336</v>
      </c>
      <c r="B94" s="4"/>
    </row>
    <row r="95" spans="1:2" ht="13.9">
      <c r="A95" s="6">
        <v>43883.625</v>
      </c>
      <c r="B95" s="4"/>
    </row>
    <row r="96" spans="1:2" ht="13.9">
      <c r="A96" s="6">
        <v>43883.666666666664</v>
      </c>
      <c r="B96" s="4"/>
    </row>
    <row r="97" spans="1:2" ht="13.9">
      <c r="A97" s="6">
        <v>43883.708333333336</v>
      </c>
      <c r="B97" s="4"/>
    </row>
    <row r="98" spans="1:2" ht="13.9">
      <c r="A98" s="6">
        <v>43883.75</v>
      </c>
      <c r="B98" s="4"/>
    </row>
    <row r="99" spans="1:2" ht="13.9">
      <c r="A99" s="6">
        <v>43883.791666666664</v>
      </c>
      <c r="B99" s="4"/>
    </row>
    <row r="100" spans="1:2" ht="13.9">
      <c r="A100" s="6">
        <v>43883.833333333336</v>
      </c>
      <c r="B100" s="4"/>
    </row>
    <row r="101" spans="1:2" ht="13.9">
      <c r="A101" s="6">
        <v>43883.875</v>
      </c>
      <c r="B101" s="4"/>
    </row>
    <row r="102" spans="1:2" ht="13.9">
      <c r="A102" s="6">
        <v>43883.916666666664</v>
      </c>
      <c r="B102" s="4"/>
    </row>
    <row r="103" spans="1:2" ht="13.9">
      <c r="A103" s="6">
        <v>43883.958333333336</v>
      </c>
      <c r="B103" s="4"/>
    </row>
    <row r="104" spans="1:2" ht="13.9">
      <c r="A104" s="6">
        <v>43884</v>
      </c>
      <c r="B104" s="4"/>
    </row>
    <row r="105" spans="1:2" ht="13.9">
      <c r="A105" s="6">
        <v>43884.041666666664</v>
      </c>
      <c r="B105" s="4"/>
    </row>
    <row r="106" spans="1:2" ht="13.9">
      <c r="A106" s="6">
        <v>43884.083333333336</v>
      </c>
      <c r="B106" s="4"/>
    </row>
    <row r="107" spans="1:2" ht="13.9">
      <c r="A107" s="6">
        <v>43884.125</v>
      </c>
      <c r="B107" s="4"/>
    </row>
    <row r="108" spans="1:2" ht="13.9">
      <c r="A108" s="6">
        <v>43884.166666666664</v>
      </c>
      <c r="B108" s="4"/>
    </row>
    <row r="109" spans="1:2" ht="13.9">
      <c r="A109" s="6">
        <v>43884.208333333336</v>
      </c>
      <c r="B109" s="4"/>
    </row>
    <row r="110" spans="1:2" ht="13.9">
      <c r="A110" s="6">
        <v>43884.25</v>
      </c>
      <c r="B110" s="4"/>
    </row>
    <row r="111" spans="1:2" ht="13.9">
      <c r="A111" s="6">
        <v>43884.291666666664</v>
      </c>
      <c r="B111" s="4"/>
    </row>
    <row r="112" spans="1:2" ht="13.9">
      <c r="A112" s="6">
        <v>43884.333333333336</v>
      </c>
      <c r="B112" s="4"/>
    </row>
    <row r="113" spans="1:2" ht="13.9">
      <c r="A113" s="6">
        <v>43884.375</v>
      </c>
      <c r="B113" s="4"/>
    </row>
    <row r="114" spans="1:2" ht="13.9">
      <c r="A114" s="6">
        <v>43884.416666666664</v>
      </c>
      <c r="B114" s="4"/>
    </row>
    <row r="115" spans="1:2" ht="13.9">
      <c r="A115" s="6">
        <v>43884.458333333336</v>
      </c>
      <c r="B115" s="4"/>
    </row>
    <row r="116" spans="1:2" ht="13.9">
      <c r="A116" s="6">
        <v>43884.5</v>
      </c>
      <c r="B116" s="4"/>
    </row>
    <row r="117" spans="1:2" ht="13.9">
      <c r="A117" s="6">
        <v>43884.541666666664</v>
      </c>
      <c r="B117" s="4"/>
    </row>
    <row r="118" spans="1:2" ht="13.9">
      <c r="A118" s="6">
        <v>43884.583333333336</v>
      </c>
      <c r="B118" s="4"/>
    </row>
    <row r="119" spans="1:2" ht="13.9">
      <c r="A119" s="6">
        <v>43884.625</v>
      </c>
      <c r="B119" s="4"/>
    </row>
    <row r="120" spans="1:2" ht="13.9">
      <c r="A120" s="6">
        <v>43884.666666666664</v>
      </c>
      <c r="B120" s="4"/>
    </row>
    <row r="121" spans="1:2" ht="13.9">
      <c r="A121" s="6">
        <v>43884.708333333336</v>
      </c>
      <c r="B121" s="4"/>
    </row>
    <row r="122" spans="1:2" ht="13.9">
      <c r="A122" s="6">
        <v>43884.75</v>
      </c>
      <c r="B122" s="4"/>
    </row>
    <row r="123" spans="1:2" ht="13.9">
      <c r="A123" s="6">
        <v>43884.791666666664</v>
      </c>
      <c r="B123" s="4"/>
    </row>
    <row r="124" spans="1:2" ht="13.9">
      <c r="A124" s="6">
        <v>43884.833333333336</v>
      </c>
      <c r="B124" s="4"/>
    </row>
    <row r="125" spans="1:2" ht="13.9">
      <c r="A125" s="6">
        <v>43884.875</v>
      </c>
      <c r="B125" s="4"/>
    </row>
    <row r="126" spans="1:2" ht="13.9">
      <c r="A126" s="6">
        <v>43884.916666666664</v>
      </c>
      <c r="B126" s="4"/>
    </row>
    <row r="127" spans="1:2" ht="13.9">
      <c r="A127" s="6">
        <v>43884.958333333336</v>
      </c>
      <c r="B127" s="4"/>
    </row>
    <row r="128" spans="1:2" ht="13.9">
      <c r="A128" s="6">
        <v>43885</v>
      </c>
      <c r="B128" s="4"/>
    </row>
    <row r="129" spans="1:2" ht="13.9">
      <c r="A129" s="6">
        <v>43885.041666666664</v>
      </c>
      <c r="B129" s="4"/>
    </row>
    <row r="130" spans="1:2" ht="13.9">
      <c r="A130" s="6">
        <v>43885.083333333336</v>
      </c>
      <c r="B130" s="4"/>
    </row>
    <row r="131" spans="1:2" ht="13.9">
      <c r="A131" s="6">
        <v>43885.125</v>
      </c>
      <c r="B131" s="4"/>
    </row>
    <row r="132" spans="1:2" ht="13.9">
      <c r="A132" s="6">
        <v>43885.166666666664</v>
      </c>
      <c r="B132" s="4"/>
    </row>
    <row r="133" spans="1:2" ht="13.9">
      <c r="A133" s="6">
        <v>43885.208333333336</v>
      </c>
      <c r="B133" s="4"/>
    </row>
    <row r="134" spans="1:2" ht="13.9">
      <c r="A134" s="6">
        <v>43885.25</v>
      </c>
      <c r="B134" s="4"/>
    </row>
    <row r="135" spans="1:2" ht="13.9">
      <c r="A135" s="6">
        <v>43885.291666666664</v>
      </c>
      <c r="B135" s="4"/>
    </row>
    <row r="136" spans="1:2" ht="13.9">
      <c r="A136" s="6">
        <v>43885.333333333336</v>
      </c>
      <c r="B136" s="4"/>
    </row>
    <row r="137" spans="1:2" ht="13.9">
      <c r="A137" s="6">
        <v>43885.375</v>
      </c>
      <c r="B137" s="4"/>
    </row>
    <row r="138" spans="1:2" ht="13.9">
      <c r="A138" s="6">
        <v>43885.416666666664</v>
      </c>
      <c r="B138" s="4"/>
    </row>
    <row r="139" spans="1:2" ht="13.9">
      <c r="A139" s="6">
        <v>43885.458333333336</v>
      </c>
      <c r="B139" s="4"/>
    </row>
    <row r="140" spans="1:2" ht="13.9">
      <c r="A140" s="6">
        <v>43885.5</v>
      </c>
      <c r="B140" s="4"/>
    </row>
    <row r="141" spans="1:2" ht="13.9">
      <c r="A141" s="6">
        <v>43885.541666666664</v>
      </c>
      <c r="B141" s="4"/>
    </row>
    <row r="142" spans="1:2" ht="13.9">
      <c r="A142" s="6">
        <v>43885.583333333336</v>
      </c>
      <c r="B142" s="4"/>
    </row>
    <row r="143" spans="1:2" ht="13.9">
      <c r="A143" s="6">
        <v>43885.625</v>
      </c>
      <c r="B143" s="4"/>
    </row>
    <row r="144" spans="1:2" ht="13.9">
      <c r="A144" s="6">
        <v>43885.666666666664</v>
      </c>
      <c r="B144" s="4"/>
    </row>
    <row r="145" spans="1:2" ht="13.9">
      <c r="A145" s="6">
        <v>43885.708333333336</v>
      </c>
      <c r="B145" s="4"/>
    </row>
    <row r="146" spans="1:2" ht="13.9">
      <c r="A146" s="6">
        <v>43885.75</v>
      </c>
      <c r="B146" s="4"/>
    </row>
    <row r="147" spans="1:2" ht="13.9">
      <c r="A147" s="6">
        <v>43885.791666666664</v>
      </c>
      <c r="B147" s="4"/>
    </row>
    <row r="148" spans="1:2" ht="13.9">
      <c r="A148" s="6">
        <v>43885.833333333336</v>
      </c>
      <c r="B148" s="4"/>
    </row>
    <row r="149" spans="1:2" ht="13.9">
      <c r="A149" s="6">
        <v>43885.875</v>
      </c>
      <c r="B149" s="4"/>
    </row>
    <row r="150" spans="1:2" ht="13.9">
      <c r="A150" s="6">
        <v>43885.916666666664</v>
      </c>
      <c r="B150" s="4"/>
    </row>
    <row r="151" spans="1:2" ht="13.9">
      <c r="A151" s="6">
        <v>43885.958333333336</v>
      </c>
      <c r="B151" s="4"/>
    </row>
    <row r="152" spans="1:2" ht="13.9">
      <c r="A152" s="6">
        <v>43886</v>
      </c>
      <c r="B152" s="4"/>
    </row>
    <row r="153" spans="1:2" ht="13.9">
      <c r="A153" s="6">
        <v>43886.041666666664</v>
      </c>
      <c r="B153" s="4"/>
    </row>
    <row r="154" spans="1:2" ht="13.9">
      <c r="A154" s="6">
        <v>43886.083333333336</v>
      </c>
      <c r="B154" s="4"/>
    </row>
    <row r="155" spans="1:2" ht="13.9">
      <c r="A155" s="6">
        <v>43886.125</v>
      </c>
      <c r="B155" s="4"/>
    </row>
    <row r="156" spans="1:2" ht="13.9">
      <c r="A156" s="6">
        <v>43886.166666666664</v>
      </c>
      <c r="B156" s="4"/>
    </row>
    <row r="157" spans="1:2" ht="13.9">
      <c r="A157" s="6">
        <v>43886.208333333336</v>
      </c>
      <c r="B157" s="4"/>
    </row>
    <row r="158" spans="1:2" ht="13.9">
      <c r="A158" s="6">
        <v>43886.25</v>
      </c>
      <c r="B158" s="4"/>
    </row>
    <row r="159" spans="1:2" ht="13.9">
      <c r="A159" s="6">
        <v>43886.291666666664</v>
      </c>
      <c r="B159" s="4"/>
    </row>
    <row r="160" spans="1:2" ht="13.9">
      <c r="A160" s="6">
        <v>43886.333333333336</v>
      </c>
      <c r="B160" s="4"/>
    </row>
    <row r="161" spans="1:2" ht="13.9">
      <c r="A161" s="6">
        <v>43886.375</v>
      </c>
      <c r="B161" s="4"/>
    </row>
    <row r="162" spans="1:2" ht="13.9">
      <c r="A162" s="6">
        <v>43886.416666666664</v>
      </c>
      <c r="B162" s="4"/>
    </row>
    <row r="163" spans="1:2" ht="13.9">
      <c r="A163" s="6">
        <v>43886.458333333336</v>
      </c>
      <c r="B163" s="4"/>
    </row>
    <row r="164" spans="1:2" ht="13.9">
      <c r="A164" s="6">
        <v>43886.5</v>
      </c>
      <c r="B164" s="4"/>
    </row>
    <row r="165" spans="1:2" ht="13.9">
      <c r="A165" s="6">
        <v>43886.541666666664</v>
      </c>
      <c r="B165" s="4"/>
    </row>
    <row r="166" spans="1:2" ht="13.9">
      <c r="A166" s="6">
        <v>43886.583333333336</v>
      </c>
      <c r="B166" s="4"/>
    </row>
    <row r="167" spans="1:2" ht="13.9">
      <c r="A167" s="6">
        <v>43886.625</v>
      </c>
      <c r="B167" s="4"/>
    </row>
    <row r="168" spans="1:2" ht="13.9">
      <c r="A168" s="6">
        <v>43886.666666666664</v>
      </c>
      <c r="B168" s="4"/>
    </row>
    <row r="169" spans="1:2" ht="13.9">
      <c r="A169" s="6">
        <v>43886.708333333336</v>
      </c>
      <c r="B169" s="4"/>
    </row>
    <row r="170" spans="1:2" ht="13.9">
      <c r="A170" s="6">
        <v>43886.75</v>
      </c>
      <c r="B170" s="4"/>
    </row>
    <row r="171" spans="1:2" ht="13.9">
      <c r="A171" s="6">
        <v>43886.791666666664</v>
      </c>
      <c r="B171" s="4"/>
    </row>
    <row r="172" spans="1:2" ht="13.9">
      <c r="A172" s="6">
        <v>43886.833333333336</v>
      </c>
      <c r="B172" s="4"/>
    </row>
    <row r="173" spans="1:2" ht="13.9">
      <c r="A173" s="6">
        <v>43886.875</v>
      </c>
      <c r="B173" s="4"/>
    </row>
    <row r="174" spans="1:2" ht="13.9">
      <c r="A174" s="6">
        <v>43886.916666666664</v>
      </c>
      <c r="B174" s="4"/>
    </row>
    <row r="175" spans="1:2" ht="13.9">
      <c r="A175" s="6">
        <v>43886.958333333336</v>
      </c>
      <c r="B175" s="4"/>
    </row>
    <row r="176" spans="1:2" ht="13.9">
      <c r="A176" s="6">
        <v>43887</v>
      </c>
      <c r="B176" s="4"/>
    </row>
    <row r="177" spans="1:2" ht="13.9">
      <c r="A177" s="6">
        <v>43887.041666666664</v>
      </c>
      <c r="B177" s="4"/>
    </row>
    <row r="178" spans="1:2" ht="13.9">
      <c r="A178" s="6">
        <v>43887.083333333336</v>
      </c>
      <c r="B178" s="4"/>
    </row>
    <row r="179" spans="1:2" ht="13.9">
      <c r="A179" s="6">
        <v>43887.125</v>
      </c>
      <c r="B179" s="4"/>
    </row>
    <row r="180" spans="1:2" ht="13.9">
      <c r="A180" s="6">
        <v>43887.166666666664</v>
      </c>
      <c r="B180" s="4"/>
    </row>
    <row r="181" spans="1:2" ht="13.9">
      <c r="A181" s="6">
        <v>43887.208333333336</v>
      </c>
      <c r="B181" s="4"/>
    </row>
    <row r="182" spans="1:2" ht="13.9">
      <c r="A182" s="6">
        <v>43887.25</v>
      </c>
      <c r="B182" s="4"/>
    </row>
    <row r="183" spans="1:2" ht="13.9">
      <c r="A183" s="6">
        <v>43887.291666666664</v>
      </c>
      <c r="B183" s="4"/>
    </row>
    <row r="184" spans="1:2" ht="13.9">
      <c r="A184" s="6">
        <v>43887.333333333336</v>
      </c>
      <c r="B184" s="4"/>
    </row>
    <row r="185" spans="1:2" ht="13.9">
      <c r="A185" s="6">
        <v>43887.375</v>
      </c>
      <c r="B185" s="4"/>
    </row>
    <row r="186" spans="1:2" ht="13.9">
      <c r="A186" s="6">
        <v>43887.416666666664</v>
      </c>
      <c r="B186" s="4"/>
    </row>
    <row r="187" spans="1:2" ht="13.9">
      <c r="A187" s="6">
        <v>43887.458333333336</v>
      </c>
      <c r="B187" s="4"/>
    </row>
    <row r="188" spans="1:2" ht="13.9">
      <c r="A188" s="6">
        <v>43887.5</v>
      </c>
      <c r="B188" s="4"/>
    </row>
    <row r="189" spans="1:2" ht="13.9">
      <c r="A189" s="6">
        <v>43887.541666666664</v>
      </c>
      <c r="B189" s="4"/>
    </row>
    <row r="190" spans="1:2" ht="13.9">
      <c r="A190" s="6">
        <v>43887.583333333336</v>
      </c>
      <c r="B190" s="4"/>
    </row>
    <row r="191" spans="1:2" ht="13.9">
      <c r="A191" s="6">
        <v>43887.625</v>
      </c>
      <c r="B191" s="4"/>
    </row>
    <row r="192" spans="1:2" ht="13.9">
      <c r="A192" s="6">
        <v>43887.666666666664</v>
      </c>
      <c r="B192" s="4"/>
    </row>
    <row r="193" spans="1:2" ht="13.9">
      <c r="A193" s="6">
        <v>43887.708333333336</v>
      </c>
      <c r="B193" s="4"/>
    </row>
    <row r="194" spans="1:2" ht="13.9">
      <c r="A194" s="6">
        <v>43887.75</v>
      </c>
      <c r="B194" s="4"/>
    </row>
    <row r="195" spans="1:2" ht="13.9">
      <c r="A195" s="6">
        <v>43887.791666666664</v>
      </c>
      <c r="B195" s="4"/>
    </row>
    <row r="196" spans="1:2" ht="13.9">
      <c r="A196" s="6">
        <v>43887.833333333336</v>
      </c>
      <c r="B196" s="4"/>
    </row>
    <row r="197" spans="1:2" ht="13.9">
      <c r="A197" s="6">
        <v>43887.875</v>
      </c>
      <c r="B197" s="4"/>
    </row>
    <row r="198" spans="1:2" ht="13.9">
      <c r="A198" s="6">
        <v>43887.916666666664</v>
      </c>
      <c r="B198" s="4"/>
    </row>
    <row r="199" spans="1:2" ht="13.9">
      <c r="A199" s="6">
        <v>43887.958333333336</v>
      </c>
      <c r="B199" s="4"/>
    </row>
    <row r="200" spans="1:2" ht="13.9">
      <c r="A200" s="6">
        <v>43888</v>
      </c>
      <c r="B200" s="4"/>
    </row>
    <row r="201" spans="1:2" ht="13.9">
      <c r="A201" s="6">
        <v>43888.041666666664</v>
      </c>
      <c r="B201" s="4"/>
    </row>
    <row r="202" spans="1:2" ht="13.9">
      <c r="A202" s="6">
        <v>43888.083333333336</v>
      </c>
      <c r="B202" s="4"/>
    </row>
    <row r="203" spans="1:2" ht="13.9">
      <c r="A203" s="6">
        <v>43888.125</v>
      </c>
      <c r="B203" s="4"/>
    </row>
    <row r="204" spans="1:2" ht="13.9">
      <c r="A204" s="6">
        <v>43888.166666666664</v>
      </c>
      <c r="B204" s="4"/>
    </row>
    <row r="205" spans="1:2" ht="13.9">
      <c r="A205" s="6">
        <v>43888.208333333336</v>
      </c>
      <c r="B205" s="4"/>
    </row>
    <row r="206" spans="1:2" ht="13.9">
      <c r="A206" s="6">
        <v>43888.25</v>
      </c>
      <c r="B206" s="4"/>
    </row>
    <row r="207" spans="1:2" ht="13.9">
      <c r="A207" s="6">
        <v>43888.291666666664</v>
      </c>
      <c r="B207" s="4"/>
    </row>
    <row r="208" spans="1:2" ht="13.9">
      <c r="A208" s="6">
        <v>43888.333333333336</v>
      </c>
      <c r="B208" s="4"/>
    </row>
    <row r="209" spans="1:2" ht="13.9">
      <c r="A209" s="6">
        <v>43888.375</v>
      </c>
      <c r="B209" s="4"/>
    </row>
    <row r="210" spans="1:2" ht="13.9">
      <c r="A210" s="6">
        <v>43888.416666666664</v>
      </c>
      <c r="B210" s="4"/>
    </row>
    <row r="211" spans="1:2" ht="13.9">
      <c r="A211" s="6">
        <v>43888.458333333336</v>
      </c>
      <c r="B211" s="4"/>
    </row>
    <row r="212" spans="1:2" ht="13.9">
      <c r="A212" s="6">
        <v>43888.5</v>
      </c>
      <c r="B212" s="4"/>
    </row>
    <row r="213" spans="1:2" ht="13.9">
      <c r="A213" s="6">
        <v>43888.541666666664</v>
      </c>
      <c r="B213" s="4"/>
    </row>
    <row r="214" spans="1:2" ht="13.9">
      <c r="A214" s="6">
        <v>43888.583333333336</v>
      </c>
      <c r="B214" s="4"/>
    </row>
    <row r="215" spans="1:2" ht="13.9">
      <c r="A215" s="6">
        <v>43888.625</v>
      </c>
      <c r="B215" s="4"/>
    </row>
    <row r="216" spans="1:2" ht="13.9">
      <c r="A216" s="6">
        <v>43888.666666666664</v>
      </c>
      <c r="B216" s="4"/>
    </row>
    <row r="217" spans="1:2" ht="13.9">
      <c r="A217" s="6">
        <v>43888.708333333336</v>
      </c>
      <c r="B217" s="4"/>
    </row>
    <row r="218" spans="1:2" ht="13.9">
      <c r="A218" s="6">
        <v>43888.75</v>
      </c>
      <c r="B218" s="4"/>
    </row>
    <row r="219" spans="1:2" ht="13.9">
      <c r="A219" s="6">
        <v>43888.791666666664</v>
      </c>
      <c r="B219" s="4"/>
    </row>
    <row r="220" spans="1:2" ht="13.9">
      <c r="A220" s="6">
        <v>43888.833333333336</v>
      </c>
      <c r="B220" s="4"/>
    </row>
    <row r="221" spans="1:2" ht="13.9">
      <c r="A221" s="6">
        <v>43888.875</v>
      </c>
      <c r="B221" s="4"/>
    </row>
    <row r="222" spans="1:2" ht="13.9">
      <c r="A222" s="6">
        <v>43888.916666666664</v>
      </c>
      <c r="B222" s="4"/>
    </row>
    <row r="223" spans="1:2" ht="13.9">
      <c r="A223" s="6">
        <v>43888.958333333336</v>
      </c>
      <c r="B223" s="4"/>
    </row>
    <row r="224" spans="1:2" ht="13.9">
      <c r="A224" s="6">
        <v>43889</v>
      </c>
      <c r="B224" s="4"/>
    </row>
    <row r="225" spans="1:2" ht="13.9">
      <c r="A225" s="6">
        <v>43889.041666666664</v>
      </c>
      <c r="B225" s="4"/>
    </row>
    <row r="226" spans="1:2" ht="13.9">
      <c r="A226" s="6">
        <v>43889.083333333336</v>
      </c>
      <c r="B226" s="4"/>
    </row>
    <row r="227" spans="1:2" ht="13.9">
      <c r="A227" s="6">
        <v>43889.125</v>
      </c>
      <c r="B227" s="4"/>
    </row>
    <row r="228" spans="1:2" ht="13.9">
      <c r="A228" s="6">
        <v>43889.166666666664</v>
      </c>
      <c r="B228" s="4"/>
    </row>
    <row r="229" spans="1:2" ht="13.9">
      <c r="A229" s="6">
        <v>43889.208333333336</v>
      </c>
      <c r="B229" s="4"/>
    </row>
    <row r="230" spans="1:2" ht="13.9">
      <c r="A230" s="6">
        <v>43889.25</v>
      </c>
      <c r="B230" s="4"/>
    </row>
    <row r="231" spans="1:2" ht="13.9">
      <c r="A231" s="6">
        <v>43889.291666666664</v>
      </c>
      <c r="B231" s="4"/>
    </row>
    <row r="232" spans="1:2" ht="13.9">
      <c r="A232" s="6">
        <v>43889.333333333336</v>
      </c>
      <c r="B232" s="4"/>
    </row>
    <row r="233" spans="1:2" ht="13.9">
      <c r="A233" s="6">
        <v>43889.375</v>
      </c>
      <c r="B233" s="4"/>
    </row>
    <row r="234" spans="1:2" ht="13.9">
      <c r="A234" s="6">
        <v>43889.416666666664</v>
      </c>
      <c r="B234" s="4"/>
    </row>
    <row r="235" spans="1:2" ht="13.9">
      <c r="A235" s="6">
        <v>43889.458333333336</v>
      </c>
      <c r="B235" s="4"/>
    </row>
    <row r="236" spans="1:2" ht="13.9">
      <c r="A236" s="6">
        <v>43889.5</v>
      </c>
      <c r="B236" s="4"/>
    </row>
    <row r="237" spans="1:2" ht="13.9">
      <c r="A237" s="6">
        <v>43889.541666666664</v>
      </c>
      <c r="B237" s="4"/>
    </row>
    <row r="238" spans="1:2" ht="13.9">
      <c r="A238" s="6">
        <v>43889.583333333336</v>
      </c>
      <c r="B238" s="4"/>
    </row>
    <row r="239" spans="1:2" ht="13.9">
      <c r="A239" s="6">
        <v>43889.625</v>
      </c>
      <c r="B239" s="4"/>
    </row>
    <row r="240" spans="1:2" ht="13.9">
      <c r="A240" s="6">
        <v>43889.666666666664</v>
      </c>
      <c r="B240" s="4"/>
    </row>
    <row r="241" spans="1:2" ht="13.9">
      <c r="A241" s="6">
        <v>43889.708333333336</v>
      </c>
      <c r="B241" s="4"/>
    </row>
    <row r="242" spans="1:2" ht="13.9">
      <c r="A242" s="6">
        <v>43889.75</v>
      </c>
      <c r="B242" s="4"/>
    </row>
    <row r="243" spans="1:2" ht="13.9">
      <c r="A243" s="6">
        <v>43889.791666666664</v>
      </c>
      <c r="B243" s="4"/>
    </row>
    <row r="244" spans="1:2" ht="13.9">
      <c r="A244" s="6">
        <v>43889.833333333336</v>
      </c>
      <c r="B244" s="4"/>
    </row>
    <row r="245" spans="1:2" ht="13.9">
      <c r="A245" s="6">
        <v>43889.875</v>
      </c>
      <c r="B245" s="4"/>
    </row>
    <row r="246" spans="1:2" ht="13.9">
      <c r="A246" s="6">
        <v>43889.916666666664</v>
      </c>
      <c r="B246" s="4"/>
    </row>
    <row r="247" spans="1:2" ht="13.9">
      <c r="A247" s="6">
        <v>43889.958333333336</v>
      </c>
      <c r="B247" s="4"/>
    </row>
    <row r="248" spans="1:2" ht="13.9">
      <c r="A248" s="6">
        <v>43890</v>
      </c>
      <c r="B248" s="4"/>
    </row>
    <row r="249" spans="1:2" ht="13.9">
      <c r="A249" s="6">
        <v>43890.041666666664</v>
      </c>
      <c r="B249" s="4"/>
    </row>
    <row r="250" spans="1:2" ht="13.9">
      <c r="A250" s="6">
        <v>43890.083333333336</v>
      </c>
      <c r="B250" s="4"/>
    </row>
    <row r="251" spans="1:2" ht="13.9">
      <c r="A251" s="6">
        <v>43890.125</v>
      </c>
      <c r="B251" s="4"/>
    </row>
    <row r="252" spans="1:2" ht="13.9">
      <c r="A252" s="6">
        <v>43890.166666666664</v>
      </c>
      <c r="B252" s="4"/>
    </row>
    <row r="253" spans="1:2" ht="13.9">
      <c r="A253" s="6">
        <v>43890.208333333336</v>
      </c>
      <c r="B253" s="4"/>
    </row>
    <row r="254" spans="1:2" ht="13.9">
      <c r="A254" s="6">
        <v>43890.25</v>
      </c>
      <c r="B254" s="4"/>
    </row>
    <row r="255" spans="1:2" ht="13.9">
      <c r="A255" s="6">
        <v>43890.291666666664</v>
      </c>
      <c r="B255" s="4"/>
    </row>
    <row r="256" spans="1:2" ht="13.9">
      <c r="A256" s="6">
        <v>43890.333333333336</v>
      </c>
      <c r="B256" s="4"/>
    </row>
    <row r="257" spans="1:2" ht="13.9">
      <c r="A257" s="6">
        <v>43890.375</v>
      </c>
      <c r="B257" s="4"/>
    </row>
    <row r="258" spans="1:2" ht="13.9">
      <c r="A258" s="6">
        <v>43890.416666666664</v>
      </c>
      <c r="B258" s="4"/>
    </row>
    <row r="259" spans="1:2" ht="13.9">
      <c r="A259" s="6">
        <v>43890.458333333336</v>
      </c>
      <c r="B259" s="4"/>
    </row>
    <row r="260" spans="1:2" ht="13.9">
      <c r="A260" s="6">
        <v>43890.5</v>
      </c>
      <c r="B260" s="4"/>
    </row>
    <row r="261" spans="1:2" ht="13.9">
      <c r="A261" s="6">
        <v>43890.541666666664</v>
      </c>
      <c r="B261" s="4"/>
    </row>
    <row r="262" spans="1:2" ht="13.9">
      <c r="A262" s="6">
        <v>43890.583333333336</v>
      </c>
      <c r="B262" s="4"/>
    </row>
    <row r="263" spans="1:2" ht="13.9">
      <c r="A263" s="6">
        <v>43890.625</v>
      </c>
      <c r="B263" s="4"/>
    </row>
    <row r="264" spans="1:2" ht="13.9">
      <c r="A264" s="6">
        <v>43890.666666666664</v>
      </c>
      <c r="B264" s="4"/>
    </row>
    <row r="265" spans="1:2" ht="13.9">
      <c r="A265" s="6">
        <v>43890.708333333336</v>
      </c>
      <c r="B265" s="4"/>
    </row>
    <row r="266" spans="1:2" ht="13.9">
      <c r="A266" s="6">
        <v>43890.75</v>
      </c>
      <c r="B266" s="4"/>
    </row>
    <row r="267" spans="1:2" ht="13.9">
      <c r="A267" s="6">
        <v>43890.791666666664</v>
      </c>
      <c r="B267" s="4"/>
    </row>
    <row r="268" spans="1:2" ht="13.9">
      <c r="A268" s="6">
        <v>43890.833333333336</v>
      </c>
      <c r="B268" s="4"/>
    </row>
    <row r="269" spans="1:2" ht="13.9">
      <c r="A269" s="6">
        <v>43890.875</v>
      </c>
      <c r="B269" s="4"/>
    </row>
    <row r="270" spans="1:2" ht="13.9">
      <c r="A270" s="6">
        <v>43890.916666666664</v>
      </c>
      <c r="B270" s="4"/>
    </row>
    <row r="271" spans="1:2" ht="13.9">
      <c r="A271" s="6">
        <v>43890.958333333336</v>
      </c>
      <c r="B271" s="4"/>
    </row>
    <row r="272" spans="1:2" ht="13.9">
      <c r="A272" s="6">
        <v>43891</v>
      </c>
      <c r="B272" s="4"/>
    </row>
    <row r="273" spans="1:2" ht="13.9">
      <c r="A273" s="6">
        <v>43891.041666666664</v>
      </c>
      <c r="B273" s="4"/>
    </row>
    <row r="274" spans="1:2" ht="13.9">
      <c r="A274" s="6">
        <v>43891.083333333336</v>
      </c>
      <c r="B274" s="4"/>
    </row>
    <row r="275" spans="1:2" ht="13.9">
      <c r="A275" s="6">
        <v>43891.125</v>
      </c>
      <c r="B275" s="4"/>
    </row>
    <row r="276" spans="1:2" ht="13.9">
      <c r="A276" s="6">
        <v>43891.166666666664</v>
      </c>
      <c r="B276" s="4"/>
    </row>
    <row r="277" spans="1:2" ht="13.9">
      <c r="A277" s="6">
        <v>43891.208333333336</v>
      </c>
      <c r="B277" s="4"/>
    </row>
    <row r="278" spans="1:2" ht="13.9">
      <c r="A278" s="6">
        <v>43891.25</v>
      </c>
      <c r="B278" s="4"/>
    </row>
    <row r="279" spans="1:2" ht="13.9">
      <c r="A279" s="6">
        <v>43891.291666666664</v>
      </c>
      <c r="B279" s="4"/>
    </row>
    <row r="280" spans="1:2" ht="13.9">
      <c r="A280" s="6">
        <v>43891.333333333336</v>
      </c>
      <c r="B280" s="4"/>
    </row>
    <row r="281" spans="1:2" ht="13.9">
      <c r="A281" s="6">
        <v>43891.375</v>
      </c>
      <c r="B281" s="4"/>
    </row>
    <row r="282" spans="1:2" ht="13.9">
      <c r="A282" s="6">
        <v>43891.416666666664</v>
      </c>
      <c r="B282" s="4"/>
    </row>
    <row r="283" spans="1:2" ht="13.9">
      <c r="A283" s="6">
        <v>43891.458333333336</v>
      </c>
      <c r="B283" s="4"/>
    </row>
    <row r="284" spans="1:2" ht="13.9">
      <c r="A284" s="6">
        <v>43891.5</v>
      </c>
      <c r="B284" s="4"/>
    </row>
    <row r="285" spans="1:2" ht="13.9">
      <c r="A285" s="6">
        <v>43891.541666666664</v>
      </c>
      <c r="B285" s="4"/>
    </row>
    <row r="286" spans="1:2" ht="13.9">
      <c r="A286" s="6">
        <v>43891.583333333336</v>
      </c>
      <c r="B286" s="4"/>
    </row>
    <row r="287" spans="1:2" ht="13.9">
      <c r="A287" s="6">
        <v>43891.625</v>
      </c>
      <c r="B287" s="4"/>
    </row>
    <row r="288" spans="1:2" ht="13.9">
      <c r="A288" s="6">
        <v>43891.666666666664</v>
      </c>
      <c r="B288" s="4"/>
    </row>
    <row r="289" spans="1:2" ht="13.9">
      <c r="A289" s="6">
        <v>43891.708333333336</v>
      </c>
      <c r="B289" s="4"/>
    </row>
    <row r="290" spans="1:2" ht="13.9">
      <c r="A290" s="6">
        <v>43891.75</v>
      </c>
      <c r="B290" s="4"/>
    </row>
    <row r="291" spans="1:2" ht="13.9">
      <c r="A291" s="6">
        <v>43891.791666666664</v>
      </c>
      <c r="B291" s="4"/>
    </row>
    <row r="292" spans="1:2" ht="13.9">
      <c r="A292" s="6">
        <v>43891.833333333336</v>
      </c>
      <c r="B292" s="4"/>
    </row>
    <row r="293" spans="1:2" ht="13.9">
      <c r="A293" s="6">
        <v>43891.875</v>
      </c>
      <c r="B293" s="4"/>
    </row>
    <row r="294" spans="1:2" ht="13.9">
      <c r="A294" s="6">
        <v>43891.916666666664</v>
      </c>
      <c r="B294" s="4"/>
    </row>
    <row r="295" spans="1:2" ht="13.9">
      <c r="A295" s="6">
        <v>43891.958333333336</v>
      </c>
      <c r="B295" s="4"/>
    </row>
    <row r="296" spans="1:2" ht="13.9">
      <c r="A296" s="6">
        <v>43892</v>
      </c>
      <c r="B296" s="4"/>
    </row>
    <row r="297" spans="1:2" ht="13.9">
      <c r="A297" s="6">
        <v>43892.041666666664</v>
      </c>
      <c r="B297" s="4"/>
    </row>
    <row r="298" spans="1:2" ht="13.9">
      <c r="A298" s="6">
        <v>43892.083333333336</v>
      </c>
      <c r="B298" s="4"/>
    </row>
    <row r="299" spans="1:2" ht="13.9">
      <c r="A299" s="6">
        <v>43892.125</v>
      </c>
      <c r="B299" s="4"/>
    </row>
    <row r="300" spans="1:2" ht="13.9">
      <c r="A300" s="6">
        <v>43892.166666666664</v>
      </c>
      <c r="B300" s="4"/>
    </row>
    <row r="301" spans="1:2" ht="13.9">
      <c r="A301" s="6">
        <v>43892.208333333336</v>
      </c>
      <c r="B301" s="4"/>
    </row>
    <row r="302" spans="1:2" ht="13.9">
      <c r="A302" s="6">
        <v>43892.25</v>
      </c>
      <c r="B302" s="4"/>
    </row>
    <row r="303" spans="1:2" ht="13.9">
      <c r="A303" s="6">
        <v>43892.291666666664</v>
      </c>
      <c r="B303" s="4"/>
    </row>
    <row r="304" spans="1:2" ht="13.9">
      <c r="A304" s="6">
        <v>43892.333333333336</v>
      </c>
      <c r="B304" s="4"/>
    </row>
    <row r="305" spans="1:2" ht="13.9">
      <c r="A305" s="6">
        <v>43892.375</v>
      </c>
      <c r="B305" s="4"/>
    </row>
    <row r="306" spans="1:2" ht="13.9">
      <c r="A306" s="6">
        <v>43892.416666666664</v>
      </c>
      <c r="B306" s="4"/>
    </row>
    <row r="307" spans="1:2" ht="13.9">
      <c r="A307" s="6">
        <v>43892.458333333336</v>
      </c>
      <c r="B307" s="4"/>
    </row>
    <row r="308" spans="1:2" ht="13.9">
      <c r="A308" s="6">
        <v>43892.5</v>
      </c>
      <c r="B308" s="4"/>
    </row>
    <row r="309" spans="1:2" ht="13.9">
      <c r="A309" s="6">
        <v>43892.541666666664</v>
      </c>
      <c r="B309" s="4"/>
    </row>
    <row r="310" spans="1:2" ht="13.9">
      <c r="A310" s="6">
        <v>43892.583333333336</v>
      </c>
      <c r="B310" s="4"/>
    </row>
    <row r="311" spans="1:2" ht="13.9">
      <c r="A311" s="6">
        <v>43892.625</v>
      </c>
      <c r="B311" s="4"/>
    </row>
    <row r="312" spans="1:2" ht="13.9">
      <c r="A312" s="6">
        <v>43892.666666666664</v>
      </c>
      <c r="B312" s="4"/>
    </row>
    <row r="313" spans="1:2" ht="13.9">
      <c r="A313" s="6">
        <v>43892.708333333336</v>
      </c>
      <c r="B313" s="4"/>
    </row>
    <row r="314" spans="1:2" ht="13.9">
      <c r="A314" s="6">
        <v>43892.75</v>
      </c>
      <c r="B314" s="4"/>
    </row>
    <row r="315" spans="1:2" ht="13.9">
      <c r="A315" s="6">
        <v>43892.791666666664</v>
      </c>
      <c r="B315" s="4"/>
    </row>
    <row r="316" spans="1:2" ht="13.9">
      <c r="A316" s="6">
        <v>43892.833333333336</v>
      </c>
      <c r="B316" s="4"/>
    </row>
    <row r="317" spans="1:2" ht="13.9">
      <c r="A317" s="6">
        <v>43892.875</v>
      </c>
      <c r="B317" s="4"/>
    </row>
    <row r="318" spans="1:2" ht="13.9">
      <c r="A318" s="6">
        <v>43892.916666666664</v>
      </c>
      <c r="B318" s="4"/>
    </row>
    <row r="319" spans="1:2" ht="13.9">
      <c r="A319" s="6">
        <v>43892.958333333336</v>
      </c>
      <c r="B319" s="4"/>
    </row>
    <row r="320" spans="1:2" ht="13.9">
      <c r="A320" s="6">
        <v>43893</v>
      </c>
      <c r="B320" s="4"/>
    </row>
    <row r="321" spans="1:2" ht="13.9">
      <c r="A321" s="6">
        <v>43893.041666666664</v>
      </c>
      <c r="B321" s="4"/>
    </row>
    <row r="322" spans="1:2" ht="13.9">
      <c r="A322" s="6">
        <v>43893.083333333336</v>
      </c>
      <c r="B322" s="4"/>
    </row>
    <row r="323" spans="1:2" ht="13.9">
      <c r="A323" s="6">
        <v>43893.125</v>
      </c>
      <c r="B323" s="4"/>
    </row>
    <row r="324" spans="1:2" ht="13.9">
      <c r="A324" s="6">
        <v>43893.166666666664</v>
      </c>
      <c r="B324" s="4"/>
    </row>
    <row r="325" spans="1:2" ht="13.9">
      <c r="A325" s="6">
        <v>43893.208333333336</v>
      </c>
      <c r="B325" s="4"/>
    </row>
    <row r="326" spans="1:2" ht="13.9">
      <c r="A326" s="6">
        <v>43893.25</v>
      </c>
      <c r="B326" s="4"/>
    </row>
    <row r="327" spans="1:2" ht="13.9">
      <c r="A327" s="6">
        <v>43893.291666666664</v>
      </c>
      <c r="B327" s="4"/>
    </row>
    <row r="328" spans="1:2" ht="13.9">
      <c r="A328" s="6">
        <v>43893.333333333336</v>
      </c>
      <c r="B328" s="4"/>
    </row>
    <row r="329" spans="1:2" ht="13.9">
      <c r="A329" s="6">
        <v>43893.375</v>
      </c>
      <c r="B329" s="4"/>
    </row>
    <row r="330" spans="1:2" ht="13.9">
      <c r="A330" s="6">
        <v>43893.416666666664</v>
      </c>
      <c r="B330" s="4"/>
    </row>
    <row r="331" spans="1:2" ht="13.9">
      <c r="A331" s="6">
        <v>43893.458333333336</v>
      </c>
      <c r="B331" s="4"/>
    </row>
    <row r="332" spans="1:2" ht="13.9">
      <c r="A332" s="6">
        <v>43893.5</v>
      </c>
      <c r="B332" s="4"/>
    </row>
    <row r="333" spans="1:2" ht="13.9">
      <c r="A333" s="6">
        <v>43893.541666666664</v>
      </c>
      <c r="B333" s="4"/>
    </row>
    <row r="334" spans="1:2" ht="13.9">
      <c r="A334" s="6">
        <v>43893.583333333336</v>
      </c>
      <c r="B334" s="4"/>
    </row>
    <row r="335" spans="1:2" ht="13.9">
      <c r="A335" s="6">
        <v>43893.625</v>
      </c>
      <c r="B335" s="4"/>
    </row>
    <row r="336" spans="1:2" ht="13.9">
      <c r="A336" s="6">
        <v>43893.666666666664</v>
      </c>
      <c r="B336" s="4"/>
    </row>
    <row r="337" spans="1:2" ht="13.9">
      <c r="A337" s="6">
        <v>43893.708333333336</v>
      </c>
      <c r="B337" s="4"/>
    </row>
    <row r="338" spans="1:2" ht="13.9">
      <c r="A338" s="6">
        <v>43893.75</v>
      </c>
      <c r="B338" s="4"/>
    </row>
    <row r="339" spans="1:2" ht="13.9">
      <c r="A339" s="6">
        <v>43893.791666666664</v>
      </c>
      <c r="B339" s="4"/>
    </row>
    <row r="340" spans="1:2" ht="13.9">
      <c r="A340" s="6">
        <v>43893.833333333336</v>
      </c>
      <c r="B340" s="4"/>
    </row>
    <row r="341" spans="1:2" ht="13.9">
      <c r="A341" s="6">
        <v>43893.875</v>
      </c>
      <c r="B341" s="4"/>
    </row>
    <row r="342" spans="1:2" ht="13.9">
      <c r="A342" s="6">
        <v>43893.916666666664</v>
      </c>
      <c r="B342" s="4"/>
    </row>
    <row r="343" spans="1:2" ht="13.9">
      <c r="A343" s="6">
        <v>43893.958333333336</v>
      </c>
      <c r="B343" s="4"/>
    </row>
    <row r="344" spans="1:2" ht="13.9">
      <c r="A344" s="6">
        <v>43894</v>
      </c>
      <c r="B344" s="4"/>
    </row>
    <row r="345" spans="1:2" ht="13.9">
      <c r="A345" s="6">
        <v>43894.041666666664</v>
      </c>
      <c r="B345" s="4"/>
    </row>
    <row r="346" spans="1:2" ht="13.9">
      <c r="A346" s="6">
        <v>43894.083333333336</v>
      </c>
      <c r="B346" s="4"/>
    </row>
    <row r="347" spans="1:2" ht="13.9">
      <c r="A347" s="6">
        <v>43894.125</v>
      </c>
      <c r="B347" s="4"/>
    </row>
    <row r="348" spans="1:2" ht="13.9">
      <c r="A348" s="6">
        <v>43894.166666666664</v>
      </c>
      <c r="B348" s="4"/>
    </row>
    <row r="349" spans="1:2" ht="13.9">
      <c r="A349" s="6">
        <v>43894.208333333336</v>
      </c>
      <c r="B349" s="4"/>
    </row>
    <row r="350" spans="1:2" ht="13.9">
      <c r="A350" s="6">
        <v>43894.25</v>
      </c>
      <c r="B350" s="4"/>
    </row>
    <row r="351" spans="1:2" ht="13.9">
      <c r="A351" s="6">
        <v>43894.291666666664</v>
      </c>
      <c r="B351" s="4"/>
    </row>
    <row r="352" spans="1:2" ht="13.9">
      <c r="A352" s="6">
        <v>43894.333333333336</v>
      </c>
      <c r="B352" s="4"/>
    </row>
    <row r="353" spans="1:2" ht="13.9">
      <c r="A353" s="6">
        <v>43894.375</v>
      </c>
      <c r="B353" s="4"/>
    </row>
    <row r="354" spans="1:2" ht="13.9">
      <c r="A354" s="6">
        <v>43894.416666666664</v>
      </c>
      <c r="B354" s="4"/>
    </row>
    <row r="355" spans="1:2" ht="13.9">
      <c r="A355" s="6">
        <v>43894.458333333336</v>
      </c>
      <c r="B355" s="4"/>
    </row>
    <row r="356" spans="1:2" ht="13.9">
      <c r="A356" s="6">
        <v>43894.5</v>
      </c>
      <c r="B356" s="4"/>
    </row>
    <row r="357" spans="1:2" ht="13.9">
      <c r="A357" s="6">
        <v>43894.541666666664</v>
      </c>
      <c r="B357" s="4"/>
    </row>
    <row r="358" spans="1:2" ht="13.9">
      <c r="A358" s="6">
        <v>43894.583333333336</v>
      </c>
      <c r="B358" s="4"/>
    </row>
    <row r="359" spans="1:2" ht="13.9">
      <c r="A359" s="6">
        <v>43894.625</v>
      </c>
      <c r="B359" s="4"/>
    </row>
    <row r="360" spans="1:2" ht="13.9">
      <c r="A360" s="6">
        <v>43894.666666666664</v>
      </c>
      <c r="B360" s="4"/>
    </row>
    <row r="361" spans="1:2" ht="13.9">
      <c r="A361" s="6">
        <v>43894.708333333336</v>
      </c>
      <c r="B361" s="4"/>
    </row>
    <row r="362" spans="1:2" ht="13.9">
      <c r="A362" s="6">
        <v>43894.75</v>
      </c>
      <c r="B362" s="4"/>
    </row>
    <row r="363" spans="1:2" ht="13.9">
      <c r="A363" s="6">
        <v>43894.791666666664</v>
      </c>
      <c r="B363" s="4"/>
    </row>
    <row r="364" spans="1:2" ht="13.9">
      <c r="A364" s="6">
        <v>43894.833333333336</v>
      </c>
      <c r="B364" s="4"/>
    </row>
    <row r="365" spans="1:2" ht="13.9">
      <c r="A365" s="6">
        <v>43894.875</v>
      </c>
      <c r="B365" s="4"/>
    </row>
    <row r="366" spans="1:2" ht="13.9">
      <c r="A366" s="6">
        <v>43894.916666666664</v>
      </c>
      <c r="B366" s="4"/>
    </row>
    <row r="367" spans="1:2" ht="13.9">
      <c r="A367" s="6">
        <v>43894.958333333336</v>
      </c>
      <c r="B367" s="4"/>
    </row>
    <row r="368" spans="1:2" ht="13.9">
      <c r="A368" s="6">
        <v>43895</v>
      </c>
      <c r="B368" s="4"/>
    </row>
    <row r="369" spans="1:2" ht="13.9">
      <c r="A369" s="6">
        <v>43895.041666666664</v>
      </c>
      <c r="B369" s="4"/>
    </row>
    <row r="370" spans="1:2" ht="13.9">
      <c r="A370" s="6">
        <v>43895.083333333336</v>
      </c>
      <c r="B370" s="4"/>
    </row>
    <row r="371" spans="1:2" ht="13.9">
      <c r="A371" s="6">
        <v>43895.125</v>
      </c>
      <c r="B371" s="4"/>
    </row>
    <row r="372" spans="1:2" ht="13.9">
      <c r="A372" s="6">
        <v>43895.166666666664</v>
      </c>
      <c r="B372" s="4"/>
    </row>
    <row r="373" spans="1:2" ht="13.9">
      <c r="A373" s="6">
        <v>43895.208333333336</v>
      </c>
      <c r="B373" s="4"/>
    </row>
    <row r="374" spans="1:2" ht="13.9">
      <c r="A374" s="6">
        <v>43895.25</v>
      </c>
      <c r="B374" s="4"/>
    </row>
    <row r="375" spans="1:2" ht="13.9">
      <c r="A375" s="6">
        <v>43895.291666666664</v>
      </c>
      <c r="B375" s="4"/>
    </row>
    <row r="376" spans="1:2" ht="13.9">
      <c r="A376" s="6">
        <v>43895.333333333336</v>
      </c>
      <c r="B376" s="4"/>
    </row>
    <row r="377" spans="1:2" ht="13.9">
      <c r="A377" s="6">
        <v>43895.375</v>
      </c>
      <c r="B377" s="4"/>
    </row>
    <row r="378" spans="1:2" ht="13.9">
      <c r="A378" s="6">
        <v>43895.416666666664</v>
      </c>
      <c r="B378" s="4"/>
    </row>
    <row r="379" spans="1:2" ht="13.9">
      <c r="A379" s="6">
        <v>43895.458333333336</v>
      </c>
      <c r="B379" s="4"/>
    </row>
    <row r="380" spans="1:2" ht="13.9">
      <c r="A380" s="6">
        <v>43895.5</v>
      </c>
      <c r="B380" s="4"/>
    </row>
    <row r="381" spans="1:2" ht="13.9">
      <c r="A381" s="6">
        <v>43895.541666666664</v>
      </c>
      <c r="B381" s="4"/>
    </row>
    <row r="382" spans="1:2" ht="13.9">
      <c r="A382" s="6">
        <v>43895.583333333336</v>
      </c>
      <c r="B382" s="4"/>
    </row>
    <row r="383" spans="1:2" ht="13.9">
      <c r="A383" s="6">
        <v>43895.625</v>
      </c>
      <c r="B383" s="4"/>
    </row>
    <row r="384" spans="1:2" ht="13.9">
      <c r="A384" s="6">
        <v>43895.666666666664</v>
      </c>
      <c r="B384" s="4"/>
    </row>
    <row r="385" spans="1:2" ht="13.9">
      <c r="A385" s="6">
        <v>43895.708333333336</v>
      </c>
      <c r="B385" s="4"/>
    </row>
    <row r="386" spans="1:2" ht="13.9">
      <c r="A386" s="6">
        <v>43895.75</v>
      </c>
      <c r="B386" s="4"/>
    </row>
    <row r="387" spans="1:2" ht="13.9">
      <c r="A387" s="6">
        <v>43895.791666666664</v>
      </c>
      <c r="B387" s="4"/>
    </row>
    <row r="388" spans="1:2" ht="13.9">
      <c r="A388" s="6">
        <v>43895.833333333336</v>
      </c>
      <c r="B388" s="4"/>
    </row>
    <row r="389" spans="1:2" ht="13.9">
      <c r="A389" s="6">
        <v>43895.875</v>
      </c>
      <c r="B389" s="4"/>
    </row>
    <row r="390" spans="1:2" ht="13.9">
      <c r="A390" s="6">
        <v>43895.916666666664</v>
      </c>
      <c r="B390" s="4"/>
    </row>
    <row r="391" spans="1:2" ht="13.9">
      <c r="A391" s="6">
        <v>43895.958333333336</v>
      </c>
      <c r="B391" s="4"/>
    </row>
    <row r="392" spans="1:2" ht="13.9">
      <c r="A392" s="6">
        <v>43896</v>
      </c>
      <c r="B392" s="4"/>
    </row>
    <row r="393" spans="1:2" ht="13.9">
      <c r="A393" s="6">
        <v>43896.041666666664</v>
      </c>
      <c r="B393" s="4"/>
    </row>
    <row r="394" spans="1:2" ht="13.9">
      <c r="A394" s="6">
        <v>43896.083333333336</v>
      </c>
      <c r="B394" s="4"/>
    </row>
    <row r="395" spans="1:2" ht="13.9">
      <c r="A395" s="6">
        <v>43896.125</v>
      </c>
      <c r="B395" s="4"/>
    </row>
    <row r="396" spans="1:2" ht="13.9">
      <c r="A396" s="6">
        <v>43896.166666666664</v>
      </c>
      <c r="B396" s="4"/>
    </row>
    <row r="397" spans="1:2" ht="13.9">
      <c r="A397" s="6">
        <v>43896.208333333336</v>
      </c>
      <c r="B397" s="4"/>
    </row>
    <row r="398" spans="1:2" ht="13.9">
      <c r="A398" s="6">
        <v>43896.25</v>
      </c>
      <c r="B398" s="4"/>
    </row>
    <row r="399" spans="1:2" ht="13.9">
      <c r="A399" s="6">
        <v>43896.291666666664</v>
      </c>
      <c r="B399" s="4"/>
    </row>
    <row r="400" spans="1:2" ht="13.9">
      <c r="A400" s="6">
        <v>43896.333333333336</v>
      </c>
      <c r="B400" s="4"/>
    </row>
    <row r="401" spans="1:2" ht="13.9">
      <c r="A401" s="6">
        <v>43896.375</v>
      </c>
      <c r="B401" s="4"/>
    </row>
    <row r="402" spans="1:2" ht="13.9">
      <c r="A402" s="6">
        <v>43896.416666666664</v>
      </c>
      <c r="B402" s="4"/>
    </row>
    <row r="403" spans="1:2" ht="13.9">
      <c r="A403" s="6">
        <v>43896.458333333336</v>
      </c>
      <c r="B403" s="4"/>
    </row>
    <row r="404" spans="1:2" ht="13.9">
      <c r="A404" s="6">
        <v>43896.5</v>
      </c>
      <c r="B404" s="4"/>
    </row>
    <row r="405" spans="1:2" ht="13.9">
      <c r="A405" s="6">
        <v>43896.541666666664</v>
      </c>
      <c r="B405" s="4"/>
    </row>
    <row r="406" spans="1:2" ht="13.9">
      <c r="A406" s="6">
        <v>43896.583333333336</v>
      </c>
      <c r="B406" s="4"/>
    </row>
    <row r="407" spans="1:2" ht="13.9">
      <c r="A407" s="6">
        <v>43896.625</v>
      </c>
      <c r="B407" s="4"/>
    </row>
    <row r="408" spans="1:2" ht="13.9">
      <c r="A408" s="6">
        <v>43896.666666666664</v>
      </c>
      <c r="B408" s="4"/>
    </row>
    <row r="409" spans="1:2" ht="13.9">
      <c r="A409" s="6">
        <v>43896.708333333336</v>
      </c>
      <c r="B409" s="4"/>
    </row>
    <row r="410" spans="1:2" ht="13.9">
      <c r="A410" s="6">
        <v>43896.75</v>
      </c>
      <c r="B410" s="4"/>
    </row>
    <row r="411" spans="1:2" ht="13.9">
      <c r="A411" s="6">
        <v>43896.791666666664</v>
      </c>
      <c r="B411" s="4"/>
    </row>
    <row r="412" spans="1:2" ht="13.9">
      <c r="A412" s="6">
        <v>43896.833333333336</v>
      </c>
      <c r="B412" s="4"/>
    </row>
    <row r="413" spans="1:2" ht="13.9">
      <c r="A413" s="6">
        <v>43896.875</v>
      </c>
      <c r="B413" s="4"/>
    </row>
    <row r="414" spans="1:2" ht="13.9">
      <c r="A414" s="6">
        <v>43896.916666666664</v>
      </c>
      <c r="B414" s="4"/>
    </row>
    <row r="415" spans="1:2" ht="13.9">
      <c r="A415" s="6">
        <v>43896.958333333336</v>
      </c>
      <c r="B415" s="4"/>
    </row>
    <row r="416" spans="1:2" ht="13.9">
      <c r="A416" s="6">
        <v>43897</v>
      </c>
      <c r="B416" s="4"/>
    </row>
    <row r="417" spans="1:2" ht="13.9">
      <c r="A417" s="6">
        <v>43897.041666666664</v>
      </c>
      <c r="B417" s="4"/>
    </row>
    <row r="418" spans="1:2" ht="13.9">
      <c r="A418" s="6">
        <v>43897.083333333336</v>
      </c>
      <c r="B418" s="4"/>
    </row>
    <row r="419" spans="1:2" ht="13.9">
      <c r="A419" s="6">
        <v>43897.125</v>
      </c>
      <c r="B419" s="4"/>
    </row>
    <row r="420" spans="1:2" ht="13.9">
      <c r="A420" s="6">
        <v>43897.166666666664</v>
      </c>
      <c r="B420" s="4"/>
    </row>
    <row r="421" spans="1:2" ht="13.9">
      <c r="A421" s="6">
        <v>43897.208333333336</v>
      </c>
      <c r="B421" s="4"/>
    </row>
    <row r="422" spans="1:2" ht="13.9">
      <c r="A422" s="6">
        <v>43897.25</v>
      </c>
      <c r="B422" s="4"/>
    </row>
    <row r="423" spans="1:2" ht="13.9">
      <c r="A423" s="6">
        <v>43897.291666666664</v>
      </c>
      <c r="B423" s="4"/>
    </row>
    <row r="424" spans="1:2" ht="13.9">
      <c r="A424" s="6">
        <v>43897.333333333336</v>
      </c>
      <c r="B424" s="4"/>
    </row>
    <row r="425" spans="1:2" ht="13.9">
      <c r="A425" s="6">
        <v>43897.375</v>
      </c>
      <c r="B425" s="4"/>
    </row>
    <row r="426" spans="1:2" ht="13.9">
      <c r="A426" s="6">
        <v>43897.416666666664</v>
      </c>
      <c r="B426" s="4"/>
    </row>
    <row r="427" spans="1:2" ht="13.9">
      <c r="A427" s="6">
        <v>43897.458333333336</v>
      </c>
      <c r="B427" s="4"/>
    </row>
    <row r="428" spans="1:2" ht="13.9">
      <c r="A428" s="6">
        <v>43897.5</v>
      </c>
      <c r="B428" s="4"/>
    </row>
    <row r="429" spans="1:2" ht="13.9">
      <c r="A429" s="6">
        <v>43897.541666666664</v>
      </c>
      <c r="B429" s="4"/>
    </row>
    <row r="430" spans="1:2" ht="13.9">
      <c r="A430" s="6">
        <v>43897.583333333336</v>
      </c>
      <c r="B430" s="4"/>
    </row>
    <row r="431" spans="1:2" ht="13.9">
      <c r="A431" s="6">
        <v>43897.625</v>
      </c>
      <c r="B431" s="4"/>
    </row>
    <row r="432" spans="1:2" ht="13.9">
      <c r="A432" s="6">
        <v>43897.666666666664</v>
      </c>
      <c r="B432" s="4"/>
    </row>
    <row r="433" spans="1:2" ht="13.9">
      <c r="A433" s="6">
        <v>43897.708333333336</v>
      </c>
      <c r="B433" s="4"/>
    </row>
    <row r="434" spans="1:2" ht="13.9">
      <c r="A434" s="6">
        <v>43897.75</v>
      </c>
      <c r="B434" s="4"/>
    </row>
    <row r="435" spans="1:2" ht="13.9">
      <c r="A435" s="6">
        <v>43897.791666666664</v>
      </c>
      <c r="B435" s="4"/>
    </row>
    <row r="436" spans="1:2" ht="13.9">
      <c r="A436" s="6">
        <v>43897.833333333336</v>
      </c>
      <c r="B436" s="4"/>
    </row>
    <row r="437" spans="1:2" ht="13.9">
      <c r="A437" s="6">
        <v>43897.875</v>
      </c>
      <c r="B437" s="4"/>
    </row>
    <row r="438" spans="1:2" ht="13.9">
      <c r="A438" s="6">
        <v>43897.916666666664</v>
      </c>
      <c r="B438" s="4"/>
    </row>
    <row r="439" spans="1:2" ht="13.9">
      <c r="A439" s="6">
        <v>43897.958333333336</v>
      </c>
      <c r="B439" s="4"/>
    </row>
    <row r="440" spans="1:2" ht="13.9">
      <c r="A440" s="6">
        <v>43898</v>
      </c>
      <c r="B440" s="4"/>
    </row>
    <row r="441" spans="1:2" ht="13.9">
      <c r="A441" s="6">
        <v>43898.041666666664</v>
      </c>
      <c r="B441" s="4"/>
    </row>
    <row r="442" spans="1:2" ht="13.9">
      <c r="A442" s="6">
        <v>43898.083333333336</v>
      </c>
      <c r="B442" s="4"/>
    </row>
    <row r="443" spans="1:2" ht="13.9">
      <c r="A443" s="6">
        <v>43898.125</v>
      </c>
      <c r="B443" s="4"/>
    </row>
    <row r="444" spans="1:2" ht="13.9">
      <c r="A444" s="6">
        <v>43898.166666666664</v>
      </c>
      <c r="B444" s="4"/>
    </row>
    <row r="445" spans="1:2" ht="13.9">
      <c r="A445" s="6">
        <v>43898.208333333336</v>
      </c>
      <c r="B445" s="4"/>
    </row>
    <row r="446" spans="1:2" ht="13.9">
      <c r="A446" s="6">
        <v>43898.25</v>
      </c>
      <c r="B446" s="4"/>
    </row>
    <row r="447" spans="1:2" ht="13.9">
      <c r="A447" s="6">
        <v>43898.291666666664</v>
      </c>
      <c r="B447" s="4"/>
    </row>
    <row r="448" spans="1:2" ht="13.9">
      <c r="A448" s="6">
        <v>43898.333333333336</v>
      </c>
      <c r="B448" s="4"/>
    </row>
    <row r="449" spans="1:2" ht="13.9">
      <c r="A449" s="6">
        <v>43898.375</v>
      </c>
      <c r="B449" s="4"/>
    </row>
    <row r="450" spans="1:2" ht="13.9">
      <c r="A450" s="6">
        <v>43898.416666666664</v>
      </c>
      <c r="B450" s="4"/>
    </row>
    <row r="451" spans="1:2" ht="13.9">
      <c r="A451" s="6">
        <v>43898.458333333336</v>
      </c>
      <c r="B451" s="4"/>
    </row>
    <row r="452" spans="1:2" ht="13.9">
      <c r="A452" s="6">
        <v>43898.5</v>
      </c>
      <c r="B452" s="4"/>
    </row>
    <row r="453" spans="1:2" ht="13.9">
      <c r="A453" s="6">
        <v>43898.541666666664</v>
      </c>
      <c r="B453" s="4"/>
    </row>
    <row r="454" spans="1:2" ht="13.9">
      <c r="A454" s="6">
        <v>43898.583333333336</v>
      </c>
      <c r="B454" s="4"/>
    </row>
    <row r="455" spans="1:2" ht="13.9">
      <c r="A455" s="6">
        <v>43898.625</v>
      </c>
      <c r="B455" s="4"/>
    </row>
    <row r="456" spans="1:2" ht="13.9">
      <c r="A456" s="6">
        <v>43898.666666666664</v>
      </c>
      <c r="B456" s="4"/>
    </row>
    <row r="457" spans="1:2" ht="13.9">
      <c r="A457" s="6">
        <v>43898.708333333336</v>
      </c>
      <c r="B457" s="4"/>
    </row>
    <row r="458" spans="1:2" ht="13.9">
      <c r="A458" s="6">
        <v>43898.75</v>
      </c>
      <c r="B458" s="4"/>
    </row>
    <row r="459" spans="1:2" ht="13.9">
      <c r="A459" s="6">
        <v>43898.791666666664</v>
      </c>
      <c r="B459" s="4"/>
    </row>
    <row r="460" spans="1:2" ht="13.9">
      <c r="A460" s="6">
        <v>43898.833333333336</v>
      </c>
      <c r="B460" s="4"/>
    </row>
    <row r="461" spans="1:2" ht="13.9">
      <c r="A461" s="6">
        <v>43898.875</v>
      </c>
      <c r="B461" s="4"/>
    </row>
    <row r="462" spans="1:2" ht="13.9">
      <c r="A462" s="6">
        <v>43898.916666666664</v>
      </c>
      <c r="B462" s="4"/>
    </row>
    <row r="463" spans="1:2" ht="13.9">
      <c r="A463" s="6">
        <v>43898.958333333336</v>
      </c>
      <c r="B463" s="4"/>
    </row>
    <row r="464" spans="1:2" ht="13.9">
      <c r="A464" s="6">
        <v>43899</v>
      </c>
      <c r="B464" s="4"/>
    </row>
    <row r="465" spans="1:2" ht="13.9">
      <c r="A465" s="6">
        <v>43899.041666666664</v>
      </c>
      <c r="B465" s="4"/>
    </row>
    <row r="466" spans="1:2" ht="13.9">
      <c r="A466" s="6">
        <v>43899.083333333336</v>
      </c>
      <c r="B466" s="4"/>
    </row>
    <row r="467" spans="1:2" ht="13.9">
      <c r="A467" s="6">
        <v>43899.125</v>
      </c>
      <c r="B467" s="4"/>
    </row>
    <row r="468" spans="1:2" ht="13.9">
      <c r="A468" s="6">
        <v>43899.166666666664</v>
      </c>
      <c r="B468" s="4"/>
    </row>
    <row r="469" spans="1:2" ht="13.9">
      <c r="A469" s="6">
        <v>43899.208333333336</v>
      </c>
      <c r="B469" s="4"/>
    </row>
    <row r="470" spans="1:2" ht="13.9">
      <c r="A470" s="6">
        <v>43899.25</v>
      </c>
      <c r="B470" s="4"/>
    </row>
    <row r="471" spans="1:2" ht="13.9">
      <c r="A471" s="6">
        <v>43899.291666666664</v>
      </c>
      <c r="B471" s="4"/>
    </row>
    <row r="472" spans="1:2" ht="13.9">
      <c r="A472" s="6">
        <v>43899.333333333336</v>
      </c>
      <c r="B472" s="4"/>
    </row>
    <row r="473" spans="1:2" ht="13.9">
      <c r="A473" s="6">
        <v>43899.375</v>
      </c>
      <c r="B473" s="4"/>
    </row>
    <row r="474" spans="1:2" ht="13.9">
      <c r="A474" s="6">
        <v>43899.416666666664</v>
      </c>
      <c r="B474" s="4"/>
    </row>
    <row r="475" spans="1:2" ht="13.9">
      <c r="A475" s="6">
        <v>43899.458333333336</v>
      </c>
      <c r="B475" s="4"/>
    </row>
    <row r="476" spans="1:2" ht="13.9">
      <c r="A476" s="6">
        <v>43899.5</v>
      </c>
      <c r="B476" s="4"/>
    </row>
    <row r="477" spans="1:2" ht="13.9">
      <c r="A477" s="6">
        <f>A476+(1/24)</f>
        <v>43899.541666666664</v>
      </c>
      <c r="B477" s="4"/>
    </row>
    <row r="478" spans="1:2" ht="13.9">
      <c r="A478" s="6">
        <f t="shared" ref="A478:A541" si="0">A477+(1/24)</f>
        <v>43899.583333333328</v>
      </c>
      <c r="B478" s="4"/>
    </row>
    <row r="479" spans="1:2" ht="13.9">
      <c r="A479" s="6">
        <f t="shared" si="0"/>
        <v>43899.624999999993</v>
      </c>
      <c r="B479" s="4"/>
    </row>
    <row r="480" spans="1:2" ht="13.9">
      <c r="A480" s="6">
        <f t="shared" si="0"/>
        <v>43899.666666666657</v>
      </c>
      <c r="B480" s="4"/>
    </row>
    <row r="481" spans="1:2" ht="13.9">
      <c r="A481" s="6">
        <f t="shared" si="0"/>
        <v>43899.708333333321</v>
      </c>
      <c r="B481" s="4"/>
    </row>
    <row r="482" spans="1:2" ht="13.9">
      <c r="A482" s="6">
        <f t="shared" si="0"/>
        <v>43899.749999999985</v>
      </c>
      <c r="B482" s="4"/>
    </row>
    <row r="483" spans="1:2" ht="13.9">
      <c r="A483" s="6">
        <f t="shared" si="0"/>
        <v>43899.79166666665</v>
      </c>
      <c r="B483" s="4"/>
    </row>
    <row r="484" spans="1:2" ht="13.9">
      <c r="A484" s="6">
        <f t="shared" si="0"/>
        <v>43899.833333333314</v>
      </c>
      <c r="B484" s="4"/>
    </row>
    <row r="485" spans="1:2" ht="13.9">
      <c r="A485" s="6">
        <f t="shared" si="0"/>
        <v>43899.874999999978</v>
      </c>
      <c r="B485" s="4"/>
    </row>
    <row r="486" spans="1:2" ht="13.9">
      <c r="A486" s="6">
        <f t="shared" si="0"/>
        <v>43899.916666666642</v>
      </c>
      <c r="B486" s="4"/>
    </row>
    <row r="487" spans="1:2" ht="13.9">
      <c r="A487" s="6">
        <f t="shared" si="0"/>
        <v>43899.958333333307</v>
      </c>
      <c r="B487" s="4"/>
    </row>
    <row r="488" spans="1:2" ht="13.9">
      <c r="A488" s="6">
        <f t="shared" si="0"/>
        <v>43899.999999999971</v>
      </c>
      <c r="B488" s="4"/>
    </row>
    <row r="489" spans="1:2" ht="13.9">
      <c r="A489" s="6">
        <f t="shared" si="0"/>
        <v>43900.041666666635</v>
      </c>
      <c r="B489" s="4"/>
    </row>
    <row r="490" spans="1:2" ht="13.9">
      <c r="A490" s="6">
        <f t="shared" si="0"/>
        <v>43900.083333333299</v>
      </c>
      <c r="B490" s="4"/>
    </row>
    <row r="491" spans="1:2" ht="13.9">
      <c r="A491" s="6">
        <f t="shared" si="0"/>
        <v>43900.124999999964</v>
      </c>
      <c r="B491" s="4"/>
    </row>
    <row r="492" spans="1:2" ht="13.9">
      <c r="A492" s="6">
        <f t="shared" si="0"/>
        <v>43900.166666666628</v>
      </c>
      <c r="B492" s="4"/>
    </row>
    <row r="493" spans="1:2" ht="13.9">
      <c r="A493" s="6">
        <f t="shared" si="0"/>
        <v>43900.208333333292</v>
      </c>
      <c r="B493" s="4"/>
    </row>
    <row r="494" spans="1:2" ht="13.9">
      <c r="A494" s="6">
        <f t="shared" si="0"/>
        <v>43900.249999999956</v>
      </c>
      <c r="B494" s="4"/>
    </row>
    <row r="495" spans="1:2" ht="13.9">
      <c r="A495" s="6">
        <f t="shared" si="0"/>
        <v>43900.291666666621</v>
      </c>
      <c r="B495" s="4"/>
    </row>
    <row r="496" spans="1:2" ht="13.9">
      <c r="A496" s="6">
        <f t="shared" si="0"/>
        <v>43900.333333333285</v>
      </c>
      <c r="B496" s="4"/>
    </row>
    <row r="497" spans="1:2" ht="13.9">
      <c r="A497" s="6">
        <f t="shared" si="0"/>
        <v>43900.374999999949</v>
      </c>
      <c r="B497" s="4"/>
    </row>
    <row r="498" spans="1:2" ht="13.9">
      <c r="A498" s="6">
        <f t="shared" si="0"/>
        <v>43900.416666666613</v>
      </c>
      <c r="B498" s="4"/>
    </row>
    <row r="499" spans="1:2" ht="13.9">
      <c r="A499" s="6">
        <f t="shared" si="0"/>
        <v>43900.458333333278</v>
      </c>
      <c r="B499" s="4"/>
    </row>
    <row r="500" spans="1:2" ht="13.9">
      <c r="A500" s="6">
        <f t="shared" si="0"/>
        <v>43900.499999999942</v>
      </c>
      <c r="B500" s="4"/>
    </row>
    <row r="501" spans="1:2" ht="13.9">
      <c r="A501" s="6">
        <f t="shared" si="0"/>
        <v>43900.541666666606</v>
      </c>
      <c r="B501" s="4"/>
    </row>
    <row r="502" spans="1:2" ht="13.9">
      <c r="A502" s="6">
        <f t="shared" si="0"/>
        <v>43900.58333333327</v>
      </c>
      <c r="B502" s="4"/>
    </row>
    <row r="503" spans="1:2" ht="13.9">
      <c r="A503" s="6">
        <f t="shared" si="0"/>
        <v>43900.624999999935</v>
      </c>
      <c r="B503" s="4"/>
    </row>
    <row r="504" spans="1:2" ht="13.9">
      <c r="A504" s="6">
        <f t="shared" si="0"/>
        <v>43900.666666666599</v>
      </c>
      <c r="B504" s="4"/>
    </row>
    <row r="505" spans="1:2" ht="13.9">
      <c r="A505" s="6">
        <f t="shared" si="0"/>
        <v>43900.708333333263</v>
      </c>
      <c r="B505" s="4"/>
    </row>
    <row r="506" spans="1:2" ht="13.9">
      <c r="A506" s="6">
        <f t="shared" si="0"/>
        <v>43900.749999999927</v>
      </c>
      <c r="B506" s="4"/>
    </row>
    <row r="507" spans="1:2" ht="13.9">
      <c r="A507" s="6">
        <f t="shared" si="0"/>
        <v>43900.791666666591</v>
      </c>
      <c r="B507" s="4"/>
    </row>
    <row r="508" spans="1:2" ht="13.9">
      <c r="A508" s="6">
        <f t="shared" si="0"/>
        <v>43900.833333333256</v>
      </c>
      <c r="B508" s="4"/>
    </row>
    <row r="509" spans="1:2" ht="13.9">
      <c r="A509" s="6">
        <f t="shared" si="0"/>
        <v>43900.87499999992</v>
      </c>
      <c r="B509" s="4"/>
    </row>
    <row r="510" spans="1:2" ht="13.9">
      <c r="A510" s="6">
        <f t="shared" si="0"/>
        <v>43900.916666666584</v>
      </c>
      <c r="B510" s="4"/>
    </row>
    <row r="511" spans="1:2" ht="13.9">
      <c r="A511" s="6">
        <f t="shared" si="0"/>
        <v>43900.958333333248</v>
      </c>
      <c r="B511" s="4"/>
    </row>
    <row r="512" spans="1:2" ht="13.9">
      <c r="A512" s="6">
        <f t="shared" si="0"/>
        <v>43900.999999999913</v>
      </c>
      <c r="B512" s="4"/>
    </row>
    <row r="513" spans="1:2" ht="13.9">
      <c r="A513" s="6">
        <f t="shared" si="0"/>
        <v>43901.041666666577</v>
      </c>
      <c r="B513" s="4"/>
    </row>
    <row r="514" spans="1:2" ht="13.9">
      <c r="A514" s="6">
        <f t="shared" si="0"/>
        <v>43901.083333333241</v>
      </c>
      <c r="B514" s="4"/>
    </row>
    <row r="515" spans="1:2" ht="13.9">
      <c r="A515" s="6">
        <f t="shared" si="0"/>
        <v>43901.124999999905</v>
      </c>
      <c r="B515" s="4"/>
    </row>
    <row r="516" spans="1:2" ht="13.9">
      <c r="A516" s="6">
        <f t="shared" si="0"/>
        <v>43901.16666666657</v>
      </c>
      <c r="B516" s="4"/>
    </row>
    <row r="517" spans="1:2" ht="13.9">
      <c r="A517" s="6">
        <f t="shared" si="0"/>
        <v>43901.208333333234</v>
      </c>
      <c r="B517" s="4"/>
    </row>
    <row r="518" spans="1:2" ht="13.9">
      <c r="A518" s="6">
        <f t="shared" si="0"/>
        <v>43901.249999999898</v>
      </c>
      <c r="B518" s="4"/>
    </row>
    <row r="519" spans="1:2" ht="13.9">
      <c r="A519" s="6">
        <f t="shared" si="0"/>
        <v>43901.291666666562</v>
      </c>
      <c r="B519" s="4"/>
    </row>
    <row r="520" spans="1:2" ht="13.9">
      <c r="A520" s="6">
        <f t="shared" si="0"/>
        <v>43901.333333333227</v>
      </c>
      <c r="B520" s="4"/>
    </row>
    <row r="521" spans="1:2" ht="13.9">
      <c r="A521" s="6">
        <f t="shared" si="0"/>
        <v>43901.374999999891</v>
      </c>
      <c r="B521" s="4"/>
    </row>
    <row r="522" spans="1:2" ht="13.9">
      <c r="A522" s="6">
        <f t="shared" si="0"/>
        <v>43901.416666666555</v>
      </c>
      <c r="B522" s="4"/>
    </row>
    <row r="523" spans="1:2" ht="13.9">
      <c r="A523" s="6">
        <f t="shared" si="0"/>
        <v>43901.458333333219</v>
      </c>
      <c r="B523" s="4"/>
    </row>
    <row r="524" spans="1:2" ht="13.9">
      <c r="A524" s="6">
        <f t="shared" si="0"/>
        <v>43901.499999999884</v>
      </c>
      <c r="B524" s="4"/>
    </row>
    <row r="525" spans="1:2" ht="13.9">
      <c r="A525" s="6">
        <f t="shared" si="0"/>
        <v>43901.541666666548</v>
      </c>
      <c r="B525" s="4"/>
    </row>
    <row r="526" spans="1:2" ht="13.9">
      <c r="A526" s="6">
        <f t="shared" si="0"/>
        <v>43901.583333333212</v>
      </c>
      <c r="B526" s="4"/>
    </row>
    <row r="527" spans="1:2" ht="13.9">
      <c r="A527" s="6">
        <f t="shared" si="0"/>
        <v>43901.624999999876</v>
      </c>
      <c r="B527" s="4"/>
    </row>
    <row r="528" spans="1:2" ht="13.9">
      <c r="A528" s="6">
        <f t="shared" si="0"/>
        <v>43901.666666666541</v>
      </c>
      <c r="B528" s="4"/>
    </row>
    <row r="529" spans="1:2" ht="13.9">
      <c r="A529" s="6">
        <f t="shared" si="0"/>
        <v>43901.708333333205</v>
      </c>
      <c r="B529" s="4"/>
    </row>
    <row r="530" spans="1:2" ht="13.9">
      <c r="A530" s="6">
        <f t="shared" si="0"/>
        <v>43901.749999999869</v>
      </c>
      <c r="B530" s="4"/>
    </row>
    <row r="531" spans="1:2" ht="13.9">
      <c r="A531" s="6">
        <f t="shared" si="0"/>
        <v>43901.791666666533</v>
      </c>
      <c r="B531" s="4"/>
    </row>
    <row r="532" spans="1:2" ht="13.9">
      <c r="A532" s="6">
        <f t="shared" si="0"/>
        <v>43901.833333333198</v>
      </c>
      <c r="B532" s="4"/>
    </row>
    <row r="533" spans="1:2" ht="13.9">
      <c r="A533" s="6">
        <f t="shared" si="0"/>
        <v>43901.874999999862</v>
      </c>
      <c r="B533" s="4"/>
    </row>
    <row r="534" spans="1:2" ht="13.9">
      <c r="A534" s="6">
        <f t="shared" si="0"/>
        <v>43901.916666666526</v>
      </c>
      <c r="B534" s="4"/>
    </row>
    <row r="535" spans="1:2" ht="13.9">
      <c r="A535" s="6">
        <f t="shared" si="0"/>
        <v>43901.95833333319</v>
      </c>
      <c r="B535" s="4"/>
    </row>
    <row r="536" spans="1:2" ht="13.9">
      <c r="A536" s="6">
        <f t="shared" si="0"/>
        <v>43901.999999999854</v>
      </c>
      <c r="B536" s="4"/>
    </row>
    <row r="537" spans="1:2" ht="13.9">
      <c r="A537" s="6">
        <f t="shared" si="0"/>
        <v>43902.041666666519</v>
      </c>
      <c r="B537" s="4"/>
    </row>
    <row r="538" spans="1:2" ht="13.9">
      <c r="A538" s="6">
        <f t="shared" si="0"/>
        <v>43902.083333333183</v>
      </c>
      <c r="B538" s="4"/>
    </row>
    <row r="539" spans="1:2" ht="13.9">
      <c r="A539" s="6">
        <f t="shared" si="0"/>
        <v>43902.124999999847</v>
      </c>
      <c r="B539" s="4"/>
    </row>
    <row r="540" spans="1:2" ht="13.9">
      <c r="A540" s="6">
        <f t="shared" si="0"/>
        <v>43902.166666666511</v>
      </c>
      <c r="B540" s="4"/>
    </row>
    <row r="541" spans="1:2" ht="13.9">
      <c r="A541" s="6">
        <f t="shared" si="0"/>
        <v>43902.208333333176</v>
      </c>
      <c r="B541" s="4"/>
    </row>
    <row r="542" spans="1:2" ht="13.9">
      <c r="A542" s="6">
        <f t="shared" ref="A542:A605" si="1">A541+(1/24)</f>
        <v>43902.24999999984</v>
      </c>
      <c r="B542" s="4"/>
    </row>
    <row r="543" spans="1:2" ht="13.9">
      <c r="A543" s="6">
        <f t="shared" si="1"/>
        <v>43902.291666666504</v>
      </c>
      <c r="B543" s="4"/>
    </row>
    <row r="544" spans="1:2" ht="13.9">
      <c r="A544" s="6">
        <f t="shared" si="1"/>
        <v>43902.333333333168</v>
      </c>
      <c r="B544" s="4"/>
    </row>
    <row r="545" spans="1:2" ht="13.9">
      <c r="A545" s="6">
        <f t="shared" si="1"/>
        <v>43902.374999999833</v>
      </c>
      <c r="B545" s="4"/>
    </row>
    <row r="546" spans="1:2" ht="13.9">
      <c r="A546" s="6">
        <f t="shared" si="1"/>
        <v>43902.416666666497</v>
      </c>
      <c r="B546" s="4"/>
    </row>
    <row r="547" spans="1:2" ht="13.9">
      <c r="A547" s="6">
        <f t="shared" si="1"/>
        <v>43902.458333333161</v>
      </c>
      <c r="B547" s="4"/>
    </row>
    <row r="548" spans="1:2" ht="13.9">
      <c r="A548" s="6">
        <f t="shared" si="1"/>
        <v>43902.499999999825</v>
      </c>
      <c r="B548" s="4"/>
    </row>
    <row r="549" spans="1:2" ht="13.9">
      <c r="A549" s="6">
        <f t="shared" si="1"/>
        <v>43902.54166666649</v>
      </c>
      <c r="B549" s="4"/>
    </row>
    <row r="550" spans="1:2" ht="13.9">
      <c r="A550" s="6">
        <f t="shared" si="1"/>
        <v>43902.583333333154</v>
      </c>
      <c r="B550" s="4"/>
    </row>
    <row r="551" spans="1:2" ht="13.9">
      <c r="A551" s="6">
        <f t="shared" si="1"/>
        <v>43902.624999999818</v>
      </c>
      <c r="B551" s="4"/>
    </row>
    <row r="552" spans="1:2" ht="13.9">
      <c r="A552" s="6">
        <f t="shared" si="1"/>
        <v>43902.666666666482</v>
      </c>
      <c r="B552" s="4"/>
    </row>
    <row r="553" spans="1:2" ht="13.9">
      <c r="A553" s="6">
        <f t="shared" si="1"/>
        <v>43902.708333333147</v>
      </c>
      <c r="B553" s="4"/>
    </row>
    <row r="554" spans="1:2" ht="13.9">
      <c r="A554" s="6">
        <f t="shared" si="1"/>
        <v>43902.749999999811</v>
      </c>
      <c r="B554" s="4"/>
    </row>
    <row r="555" spans="1:2" ht="13.9">
      <c r="A555" s="6">
        <f t="shared" si="1"/>
        <v>43902.791666666475</v>
      </c>
      <c r="B555" s="4"/>
    </row>
    <row r="556" spans="1:2" ht="13.9">
      <c r="A556" s="6">
        <f t="shared" si="1"/>
        <v>43902.833333333139</v>
      </c>
      <c r="B556" s="4"/>
    </row>
    <row r="557" spans="1:2" ht="13.9">
      <c r="A557" s="6">
        <f t="shared" si="1"/>
        <v>43902.874999999804</v>
      </c>
      <c r="B557" s="4"/>
    </row>
    <row r="558" spans="1:2" ht="13.9">
      <c r="A558" s="6">
        <f t="shared" si="1"/>
        <v>43902.916666666468</v>
      </c>
      <c r="B558" s="4"/>
    </row>
    <row r="559" spans="1:2" ht="13.9">
      <c r="A559" s="6">
        <f t="shared" si="1"/>
        <v>43902.958333333132</v>
      </c>
      <c r="B559" s="4"/>
    </row>
    <row r="560" spans="1:2" ht="13.9">
      <c r="A560" s="6">
        <f t="shared" si="1"/>
        <v>43902.999999999796</v>
      </c>
      <c r="B560" s="4"/>
    </row>
    <row r="561" spans="1:2" ht="13.9">
      <c r="A561" s="6">
        <f t="shared" si="1"/>
        <v>43903.041666666461</v>
      </c>
      <c r="B561" s="4"/>
    </row>
    <row r="562" spans="1:2" ht="13.9">
      <c r="A562" s="6">
        <f t="shared" si="1"/>
        <v>43903.083333333125</v>
      </c>
      <c r="B562" s="4"/>
    </row>
    <row r="563" spans="1:2" ht="13.9">
      <c r="A563" s="6">
        <f t="shared" si="1"/>
        <v>43903.124999999789</v>
      </c>
      <c r="B563" s="4"/>
    </row>
    <row r="564" spans="1:2" ht="13.9">
      <c r="A564" s="6">
        <f t="shared" si="1"/>
        <v>43903.166666666453</v>
      </c>
      <c r="B564" s="4"/>
    </row>
    <row r="565" spans="1:2" ht="13.9">
      <c r="A565" s="6">
        <f t="shared" si="1"/>
        <v>43903.208333333117</v>
      </c>
      <c r="B565" s="4"/>
    </row>
    <row r="566" spans="1:2" ht="13.9">
      <c r="A566" s="6">
        <f t="shared" si="1"/>
        <v>43903.249999999782</v>
      </c>
      <c r="B566" s="4"/>
    </row>
    <row r="567" spans="1:2" ht="13.9">
      <c r="A567" s="6">
        <f t="shared" si="1"/>
        <v>43903.291666666446</v>
      </c>
      <c r="B567" s="4"/>
    </row>
    <row r="568" spans="1:2" ht="13.9">
      <c r="A568" s="6">
        <f t="shared" si="1"/>
        <v>43903.33333333311</v>
      </c>
      <c r="B568" s="4"/>
    </row>
    <row r="569" spans="1:2" ht="13.9">
      <c r="A569" s="6">
        <f t="shared" si="1"/>
        <v>43903.374999999774</v>
      </c>
      <c r="B569" s="4"/>
    </row>
    <row r="570" spans="1:2" ht="13.9">
      <c r="A570" s="6">
        <f t="shared" si="1"/>
        <v>43903.416666666439</v>
      </c>
      <c r="B570" s="4"/>
    </row>
    <row r="571" spans="1:2" ht="13.9">
      <c r="A571" s="6">
        <f t="shared" si="1"/>
        <v>43903.458333333103</v>
      </c>
      <c r="B571" s="4"/>
    </row>
    <row r="572" spans="1:2" ht="13.9">
      <c r="A572" s="6">
        <f t="shared" si="1"/>
        <v>43903.499999999767</v>
      </c>
      <c r="B572" s="4"/>
    </row>
    <row r="573" spans="1:2" ht="13.9">
      <c r="A573" s="6">
        <f t="shared" si="1"/>
        <v>43903.541666666431</v>
      </c>
      <c r="B573" s="4"/>
    </row>
    <row r="574" spans="1:2" ht="13.9">
      <c r="A574" s="6">
        <f t="shared" si="1"/>
        <v>43903.583333333096</v>
      </c>
      <c r="B574" s="4"/>
    </row>
    <row r="575" spans="1:2" ht="13.9">
      <c r="A575" s="6">
        <f t="shared" si="1"/>
        <v>43903.62499999976</v>
      </c>
      <c r="B575" s="4"/>
    </row>
    <row r="576" spans="1:2" ht="13.9">
      <c r="A576" s="6">
        <f t="shared" si="1"/>
        <v>43903.666666666424</v>
      </c>
      <c r="B576" s="4"/>
    </row>
    <row r="577" spans="1:2" ht="13.9">
      <c r="A577" s="6">
        <f t="shared" si="1"/>
        <v>43903.708333333088</v>
      </c>
      <c r="B577" s="4"/>
    </row>
    <row r="578" spans="1:2" ht="13.9">
      <c r="A578" s="6">
        <f t="shared" si="1"/>
        <v>43903.749999999753</v>
      </c>
      <c r="B578" s="4"/>
    </row>
    <row r="579" spans="1:2" ht="13.9">
      <c r="A579" s="6">
        <f t="shared" si="1"/>
        <v>43903.791666666417</v>
      </c>
      <c r="B579" s="4"/>
    </row>
    <row r="580" spans="1:2" ht="13.9">
      <c r="A580" s="6">
        <f t="shared" si="1"/>
        <v>43903.833333333081</v>
      </c>
      <c r="B580" s="4"/>
    </row>
    <row r="581" spans="1:2" ht="13.9">
      <c r="A581" s="6">
        <f t="shared" si="1"/>
        <v>43903.874999999745</v>
      </c>
      <c r="B581" s="4"/>
    </row>
    <row r="582" spans="1:2" ht="13.9">
      <c r="A582" s="6">
        <f t="shared" si="1"/>
        <v>43903.91666666641</v>
      </c>
      <c r="B582" s="4"/>
    </row>
    <row r="583" spans="1:2" ht="13.9">
      <c r="A583" s="6">
        <f t="shared" si="1"/>
        <v>43903.958333333074</v>
      </c>
      <c r="B583" s="4"/>
    </row>
    <row r="584" spans="1:2" ht="13.9">
      <c r="A584" s="6">
        <f t="shared" si="1"/>
        <v>43903.999999999738</v>
      </c>
      <c r="B584" s="4"/>
    </row>
    <row r="585" spans="1:2" ht="13.9">
      <c r="A585" s="6">
        <f t="shared" si="1"/>
        <v>43904.041666666402</v>
      </c>
      <c r="B585" s="4"/>
    </row>
    <row r="586" spans="1:2" ht="13.9">
      <c r="A586" s="6">
        <f t="shared" si="1"/>
        <v>43904.083333333067</v>
      </c>
      <c r="B586" s="4"/>
    </row>
    <row r="587" spans="1:2" ht="13.9">
      <c r="A587" s="6">
        <f t="shared" si="1"/>
        <v>43904.124999999731</v>
      </c>
      <c r="B587" s="4"/>
    </row>
    <row r="588" spans="1:2" ht="13.9">
      <c r="A588" s="6">
        <f t="shared" si="1"/>
        <v>43904.166666666395</v>
      </c>
      <c r="B588" s="4"/>
    </row>
    <row r="589" spans="1:2" ht="13.9">
      <c r="A589" s="6">
        <f t="shared" si="1"/>
        <v>43904.208333333059</v>
      </c>
      <c r="B589" s="4"/>
    </row>
    <row r="590" spans="1:2" ht="13.9">
      <c r="A590" s="6">
        <f t="shared" si="1"/>
        <v>43904.249999999724</v>
      </c>
      <c r="B590" s="4"/>
    </row>
    <row r="591" spans="1:2" ht="13.9">
      <c r="A591" s="6">
        <f t="shared" si="1"/>
        <v>43904.291666666388</v>
      </c>
      <c r="B591" s="4"/>
    </row>
    <row r="592" spans="1:2" ht="13.9">
      <c r="A592" s="6">
        <f t="shared" si="1"/>
        <v>43904.333333333052</v>
      </c>
      <c r="B592" s="4"/>
    </row>
    <row r="593" spans="1:2" ht="13.9">
      <c r="A593" s="6">
        <f t="shared" si="1"/>
        <v>43904.374999999716</v>
      </c>
      <c r="B593" s="4"/>
    </row>
    <row r="594" spans="1:2" ht="13.9">
      <c r="A594" s="6">
        <f t="shared" si="1"/>
        <v>43904.41666666638</v>
      </c>
      <c r="B594" s="4"/>
    </row>
    <row r="595" spans="1:2" ht="13.9">
      <c r="A595" s="6">
        <f t="shared" si="1"/>
        <v>43904.458333333045</v>
      </c>
      <c r="B595" s="4"/>
    </row>
    <row r="596" spans="1:2" ht="13.9">
      <c r="A596" s="6">
        <f t="shared" si="1"/>
        <v>43904.499999999709</v>
      </c>
      <c r="B596" s="4"/>
    </row>
    <row r="597" spans="1:2" ht="13.9">
      <c r="A597" s="6">
        <f t="shared" si="1"/>
        <v>43904.541666666373</v>
      </c>
      <c r="B597" s="4"/>
    </row>
    <row r="598" spans="1:2" ht="13.9">
      <c r="A598" s="6">
        <f t="shared" si="1"/>
        <v>43904.583333333037</v>
      </c>
      <c r="B598" s="4"/>
    </row>
    <row r="599" spans="1:2" ht="13.9">
      <c r="A599" s="6">
        <f t="shared" si="1"/>
        <v>43904.624999999702</v>
      </c>
      <c r="B599" s="4"/>
    </row>
    <row r="600" spans="1:2" ht="13.9">
      <c r="A600" s="6">
        <f t="shared" si="1"/>
        <v>43904.666666666366</v>
      </c>
      <c r="B600" s="4"/>
    </row>
    <row r="601" spans="1:2" ht="13.9">
      <c r="A601" s="6">
        <f t="shared" si="1"/>
        <v>43904.70833333303</v>
      </c>
      <c r="B601" s="4"/>
    </row>
    <row r="602" spans="1:2" ht="13.9">
      <c r="A602" s="6">
        <f t="shared" si="1"/>
        <v>43904.749999999694</v>
      </c>
      <c r="B602" s="4"/>
    </row>
    <row r="603" spans="1:2" ht="13.9">
      <c r="A603" s="6">
        <f t="shared" si="1"/>
        <v>43904.791666666359</v>
      </c>
      <c r="B603" s="4"/>
    </row>
    <row r="604" spans="1:2" ht="13.9">
      <c r="A604" s="6">
        <f t="shared" si="1"/>
        <v>43904.833333333023</v>
      </c>
      <c r="B604" s="4"/>
    </row>
    <row r="605" spans="1:2" ht="13.9">
      <c r="A605" s="6">
        <f t="shared" si="1"/>
        <v>43904.874999999687</v>
      </c>
      <c r="B605" s="4"/>
    </row>
    <row r="606" spans="1:2" ht="13.9">
      <c r="A606" s="6">
        <f t="shared" ref="A606:A669" si="2">A605+(1/24)</f>
        <v>43904.916666666351</v>
      </c>
      <c r="B606" s="4"/>
    </row>
    <row r="607" spans="1:2" ht="13.9">
      <c r="A607" s="6">
        <f t="shared" si="2"/>
        <v>43904.958333333016</v>
      </c>
      <c r="B607" s="4"/>
    </row>
    <row r="608" spans="1:2" ht="13.9">
      <c r="A608" s="6">
        <f t="shared" si="2"/>
        <v>43904.99999999968</v>
      </c>
      <c r="B608" s="4"/>
    </row>
    <row r="609" spans="1:2" ht="13.9">
      <c r="A609" s="6">
        <f t="shared" si="2"/>
        <v>43905.041666666344</v>
      </c>
      <c r="B609" s="4"/>
    </row>
    <row r="610" spans="1:2" ht="13.9">
      <c r="A610" s="6">
        <f t="shared" si="2"/>
        <v>43905.083333333008</v>
      </c>
      <c r="B610" s="4"/>
    </row>
    <row r="611" spans="1:2" ht="13.9">
      <c r="A611" s="6">
        <f t="shared" si="2"/>
        <v>43905.124999999673</v>
      </c>
      <c r="B611" s="4"/>
    </row>
    <row r="612" spans="1:2" ht="13.9">
      <c r="A612" s="6">
        <f t="shared" si="2"/>
        <v>43905.166666666337</v>
      </c>
      <c r="B612" s="4"/>
    </row>
    <row r="613" spans="1:2" ht="13.9">
      <c r="A613" s="6">
        <f t="shared" si="2"/>
        <v>43905.208333333001</v>
      </c>
      <c r="B613" s="4"/>
    </row>
    <row r="614" spans="1:2" ht="13.9">
      <c r="A614" s="6">
        <f t="shared" si="2"/>
        <v>43905.249999999665</v>
      </c>
      <c r="B614" s="4"/>
    </row>
    <row r="615" spans="1:2" ht="13.9">
      <c r="A615" s="6">
        <f t="shared" si="2"/>
        <v>43905.29166666633</v>
      </c>
      <c r="B615" s="4"/>
    </row>
    <row r="616" spans="1:2" ht="13.9">
      <c r="A616" s="6">
        <f t="shared" si="2"/>
        <v>43905.333333332994</v>
      </c>
      <c r="B616" s="4"/>
    </row>
    <row r="617" spans="1:2" ht="13.9">
      <c r="A617" s="6">
        <f t="shared" si="2"/>
        <v>43905.374999999658</v>
      </c>
      <c r="B617" s="4"/>
    </row>
    <row r="618" spans="1:2" ht="13.9">
      <c r="A618" s="6">
        <f t="shared" si="2"/>
        <v>43905.416666666322</v>
      </c>
      <c r="B618" s="4"/>
    </row>
    <row r="619" spans="1:2" ht="13.9">
      <c r="A619" s="6">
        <f t="shared" si="2"/>
        <v>43905.458333332987</v>
      </c>
      <c r="B619" s="4"/>
    </row>
    <row r="620" spans="1:2" ht="13.9">
      <c r="A620" s="6">
        <f t="shared" si="2"/>
        <v>43905.499999999651</v>
      </c>
      <c r="B620" s="4"/>
    </row>
    <row r="621" spans="1:2" ht="13.9">
      <c r="A621" s="6">
        <f t="shared" si="2"/>
        <v>43905.541666666315</v>
      </c>
      <c r="B621" s="4"/>
    </row>
    <row r="622" spans="1:2" ht="13.9">
      <c r="A622" s="6">
        <f t="shared" si="2"/>
        <v>43905.583333332979</v>
      </c>
      <c r="B622" s="4"/>
    </row>
    <row r="623" spans="1:2" ht="13.9">
      <c r="A623" s="6">
        <f t="shared" si="2"/>
        <v>43905.624999999643</v>
      </c>
      <c r="B623" s="4"/>
    </row>
    <row r="624" spans="1:2" ht="13.9">
      <c r="A624" s="6">
        <f t="shared" si="2"/>
        <v>43905.666666666308</v>
      </c>
      <c r="B624" s="4"/>
    </row>
    <row r="625" spans="1:2" ht="13.9">
      <c r="A625" s="6">
        <f t="shared" si="2"/>
        <v>43905.708333332972</v>
      </c>
      <c r="B625" s="4"/>
    </row>
    <row r="626" spans="1:2" ht="13.9">
      <c r="A626" s="6">
        <f t="shared" si="2"/>
        <v>43905.749999999636</v>
      </c>
      <c r="B626" s="4"/>
    </row>
    <row r="627" spans="1:2" ht="13.9">
      <c r="A627" s="6">
        <f t="shared" si="2"/>
        <v>43905.7916666663</v>
      </c>
      <c r="B627" s="4"/>
    </row>
    <row r="628" spans="1:2" ht="13.9">
      <c r="A628" s="6">
        <f t="shared" si="2"/>
        <v>43905.833333332965</v>
      </c>
      <c r="B628" s="4"/>
    </row>
    <row r="629" spans="1:2" ht="13.9">
      <c r="A629" s="6">
        <f t="shared" si="2"/>
        <v>43905.874999999629</v>
      </c>
      <c r="B629" s="4"/>
    </row>
    <row r="630" spans="1:2" ht="13.9">
      <c r="A630" s="6">
        <f t="shared" si="2"/>
        <v>43905.916666666293</v>
      </c>
      <c r="B630" s="4"/>
    </row>
    <row r="631" spans="1:2" ht="13.9">
      <c r="A631" s="6">
        <f t="shared" si="2"/>
        <v>43905.958333332957</v>
      </c>
      <c r="B631" s="4"/>
    </row>
    <row r="632" spans="1:2" ht="13.9">
      <c r="A632" s="6">
        <f t="shared" si="2"/>
        <v>43905.999999999622</v>
      </c>
      <c r="B632" s="4"/>
    </row>
    <row r="633" spans="1:2" ht="13.9">
      <c r="A633" s="6">
        <f t="shared" si="2"/>
        <v>43906.041666666286</v>
      </c>
      <c r="B633" s="4"/>
    </row>
    <row r="634" spans="1:2" ht="13.9">
      <c r="A634" s="6">
        <f t="shared" si="2"/>
        <v>43906.08333333295</v>
      </c>
      <c r="B634" s="4"/>
    </row>
    <row r="635" spans="1:2" ht="13.9">
      <c r="A635" s="6">
        <f t="shared" si="2"/>
        <v>43906.124999999614</v>
      </c>
      <c r="B635" s="4"/>
    </row>
    <row r="636" spans="1:2" ht="13.9">
      <c r="A636" s="6">
        <f t="shared" si="2"/>
        <v>43906.166666666279</v>
      </c>
      <c r="B636" s="4"/>
    </row>
    <row r="637" spans="1:2" ht="13.9">
      <c r="A637" s="6">
        <f t="shared" si="2"/>
        <v>43906.208333332943</v>
      </c>
      <c r="B637" s="4"/>
    </row>
    <row r="638" spans="1:2" ht="13.9">
      <c r="A638" s="6">
        <f t="shared" si="2"/>
        <v>43906.249999999607</v>
      </c>
      <c r="B638" s="4"/>
    </row>
    <row r="639" spans="1:2" ht="13.9">
      <c r="A639" s="6">
        <f t="shared" si="2"/>
        <v>43906.291666666271</v>
      </c>
      <c r="B639" s="4"/>
    </row>
    <row r="640" spans="1:2" ht="13.9">
      <c r="A640" s="6">
        <f t="shared" si="2"/>
        <v>43906.333333332936</v>
      </c>
      <c r="B640" s="4"/>
    </row>
    <row r="641" spans="1:2" ht="13.9">
      <c r="A641" s="6">
        <f t="shared" si="2"/>
        <v>43906.3749999996</v>
      </c>
      <c r="B641" s="4"/>
    </row>
    <row r="642" spans="1:2" ht="13.9">
      <c r="A642" s="6">
        <f t="shared" si="2"/>
        <v>43906.416666666264</v>
      </c>
      <c r="B642" s="4"/>
    </row>
    <row r="643" spans="1:2" ht="13.9">
      <c r="A643" s="6">
        <f t="shared" si="2"/>
        <v>43906.458333332928</v>
      </c>
      <c r="B643" s="4"/>
    </row>
    <row r="644" spans="1:2" ht="13.9">
      <c r="A644" s="6">
        <f t="shared" si="2"/>
        <v>43906.499999999593</v>
      </c>
      <c r="B644" s="4"/>
    </row>
    <row r="645" spans="1:2" ht="13.9">
      <c r="A645" s="6">
        <f t="shared" si="2"/>
        <v>43906.541666666257</v>
      </c>
      <c r="B645" s="4"/>
    </row>
    <row r="646" spans="1:2" ht="13.9">
      <c r="A646" s="6">
        <f t="shared" si="2"/>
        <v>43906.583333332921</v>
      </c>
      <c r="B646" s="4"/>
    </row>
    <row r="647" spans="1:2" ht="13.9">
      <c r="A647" s="6">
        <f t="shared" si="2"/>
        <v>43906.624999999585</v>
      </c>
      <c r="B647" s="4"/>
    </row>
    <row r="648" spans="1:2" ht="13.9">
      <c r="A648" s="6">
        <f t="shared" si="2"/>
        <v>43906.66666666625</v>
      </c>
      <c r="B648" s="4"/>
    </row>
    <row r="649" spans="1:2" ht="13.9">
      <c r="A649" s="6">
        <f t="shared" si="2"/>
        <v>43906.708333332914</v>
      </c>
      <c r="B649" s="4"/>
    </row>
    <row r="650" spans="1:2" ht="13.9">
      <c r="A650" s="6">
        <f t="shared" si="2"/>
        <v>43906.749999999578</v>
      </c>
      <c r="B650" s="4"/>
    </row>
    <row r="651" spans="1:2" ht="13.9">
      <c r="A651" s="6">
        <f t="shared" si="2"/>
        <v>43906.791666666242</v>
      </c>
      <c r="B651" s="4"/>
    </row>
    <row r="652" spans="1:2" ht="13.9">
      <c r="A652" s="6">
        <f t="shared" si="2"/>
        <v>43906.833333332906</v>
      </c>
      <c r="B652" s="4"/>
    </row>
    <row r="653" spans="1:2" ht="13.9">
      <c r="A653" s="6">
        <f t="shared" si="2"/>
        <v>43906.874999999571</v>
      </c>
      <c r="B653" s="4"/>
    </row>
    <row r="654" spans="1:2" ht="13.9">
      <c r="A654" s="6">
        <f t="shared" si="2"/>
        <v>43906.916666666235</v>
      </c>
      <c r="B654" s="4"/>
    </row>
    <row r="655" spans="1:2" ht="13.9">
      <c r="A655" s="6">
        <f t="shared" si="2"/>
        <v>43906.958333332899</v>
      </c>
      <c r="B655" s="4"/>
    </row>
    <row r="656" spans="1:2" ht="13.9">
      <c r="A656" s="6">
        <f t="shared" si="2"/>
        <v>43906.999999999563</v>
      </c>
      <c r="B656" s="4"/>
    </row>
    <row r="657" spans="1:2" ht="13.9">
      <c r="A657" s="6">
        <f t="shared" si="2"/>
        <v>43907.041666666228</v>
      </c>
      <c r="B657" s="4"/>
    </row>
    <row r="658" spans="1:2" ht="13.9">
      <c r="A658" s="6">
        <f t="shared" si="2"/>
        <v>43907.083333332892</v>
      </c>
      <c r="B658" s="4"/>
    </row>
    <row r="659" spans="1:2" ht="13.9">
      <c r="A659" s="6">
        <f t="shared" si="2"/>
        <v>43907.124999999556</v>
      </c>
      <c r="B659" s="4"/>
    </row>
    <row r="660" spans="1:2" ht="13.9">
      <c r="A660" s="6">
        <f t="shared" si="2"/>
        <v>43907.16666666622</v>
      </c>
      <c r="B660" s="4"/>
    </row>
    <row r="661" spans="1:2" ht="13.9">
      <c r="A661" s="6">
        <f t="shared" si="2"/>
        <v>43907.208333332885</v>
      </c>
      <c r="B661" s="4"/>
    </row>
    <row r="662" spans="1:2" ht="13.9">
      <c r="A662" s="6">
        <f t="shared" si="2"/>
        <v>43907.249999999549</v>
      </c>
      <c r="B662" s="4"/>
    </row>
    <row r="663" spans="1:2" ht="13.9">
      <c r="A663" s="6">
        <f t="shared" si="2"/>
        <v>43907.291666666213</v>
      </c>
      <c r="B663" s="4"/>
    </row>
    <row r="664" spans="1:2" ht="13.9">
      <c r="A664" s="6">
        <f t="shared" si="2"/>
        <v>43907.333333332877</v>
      </c>
      <c r="B664" s="4"/>
    </row>
    <row r="665" spans="1:2" ht="13.9">
      <c r="A665" s="6">
        <f t="shared" si="2"/>
        <v>43907.374999999542</v>
      </c>
      <c r="B665" s="4"/>
    </row>
    <row r="666" spans="1:2" ht="13.9">
      <c r="A666" s="6">
        <f t="shared" si="2"/>
        <v>43907.416666666206</v>
      </c>
      <c r="B666" s="4"/>
    </row>
    <row r="667" spans="1:2" ht="13.9">
      <c r="A667" s="6">
        <f t="shared" si="2"/>
        <v>43907.45833333287</v>
      </c>
      <c r="B667" s="4"/>
    </row>
    <row r="668" spans="1:2" ht="13.9">
      <c r="A668" s="6">
        <f t="shared" si="2"/>
        <v>43907.499999999534</v>
      </c>
      <c r="B668" s="4"/>
    </row>
    <row r="669" spans="1:2" ht="13.9">
      <c r="A669" s="6">
        <f t="shared" si="2"/>
        <v>43907.541666666199</v>
      </c>
      <c r="B669" s="4"/>
    </row>
    <row r="670" spans="1:2" ht="13.9">
      <c r="A670" s="6">
        <f t="shared" ref="A670:A733" si="3">A669+(1/24)</f>
        <v>43907.583333332863</v>
      </c>
      <c r="B670" s="4"/>
    </row>
    <row r="671" spans="1:2" ht="13.9">
      <c r="A671" s="6">
        <f t="shared" si="3"/>
        <v>43907.624999999527</v>
      </c>
      <c r="B671" s="4"/>
    </row>
    <row r="672" spans="1:2" ht="13.9">
      <c r="A672" s="6">
        <f t="shared" si="3"/>
        <v>43907.666666666191</v>
      </c>
      <c r="B672" s="4"/>
    </row>
    <row r="673" spans="1:2" ht="13.9">
      <c r="A673" s="6">
        <f t="shared" si="3"/>
        <v>43907.708333332856</v>
      </c>
      <c r="B673" s="4"/>
    </row>
    <row r="674" spans="1:2" ht="13.9">
      <c r="A674" s="6">
        <f t="shared" si="3"/>
        <v>43907.74999999952</v>
      </c>
      <c r="B674" s="4"/>
    </row>
    <row r="675" spans="1:2" ht="13.9">
      <c r="A675" s="6">
        <f t="shared" si="3"/>
        <v>43907.791666666184</v>
      </c>
      <c r="B675" s="4"/>
    </row>
    <row r="676" spans="1:2" ht="13.9">
      <c r="A676" s="6">
        <f t="shared" si="3"/>
        <v>43907.833333332848</v>
      </c>
      <c r="B676" s="4"/>
    </row>
    <row r="677" spans="1:2" ht="13.9">
      <c r="A677" s="6">
        <f t="shared" si="3"/>
        <v>43907.874999999513</v>
      </c>
      <c r="B677" s="4"/>
    </row>
    <row r="678" spans="1:2" ht="13.9">
      <c r="A678" s="6">
        <f t="shared" si="3"/>
        <v>43907.916666666177</v>
      </c>
      <c r="B678" s="4"/>
    </row>
    <row r="679" spans="1:2" ht="13.9">
      <c r="A679" s="6">
        <f t="shared" si="3"/>
        <v>43907.958333332841</v>
      </c>
      <c r="B679" s="4"/>
    </row>
    <row r="680" spans="1:2" ht="13.9">
      <c r="A680" s="6">
        <f t="shared" si="3"/>
        <v>43907.999999999505</v>
      </c>
      <c r="B680" s="4"/>
    </row>
    <row r="681" spans="1:2" ht="13.9">
      <c r="A681" s="6">
        <f t="shared" si="3"/>
        <v>43908.041666666169</v>
      </c>
      <c r="B681" s="4"/>
    </row>
    <row r="682" spans="1:2" ht="13.9">
      <c r="A682" s="6">
        <f t="shared" si="3"/>
        <v>43908.083333332834</v>
      </c>
      <c r="B682" s="4"/>
    </row>
    <row r="683" spans="1:2" ht="13.9">
      <c r="A683" s="6">
        <f t="shared" si="3"/>
        <v>43908.124999999498</v>
      </c>
      <c r="B683" s="4"/>
    </row>
    <row r="684" spans="1:2" ht="13.9">
      <c r="A684" s="6">
        <f t="shared" si="3"/>
        <v>43908.166666666162</v>
      </c>
      <c r="B684" s="4"/>
    </row>
    <row r="685" spans="1:2" ht="13.9">
      <c r="A685" s="6">
        <f t="shared" si="3"/>
        <v>43908.208333332826</v>
      </c>
      <c r="B685" s="4"/>
    </row>
    <row r="686" spans="1:2" ht="13.9">
      <c r="A686" s="6">
        <f t="shared" si="3"/>
        <v>43908.249999999491</v>
      </c>
      <c r="B686" s="4"/>
    </row>
    <row r="687" spans="1:2" ht="13.9">
      <c r="A687" s="6">
        <f t="shared" si="3"/>
        <v>43908.291666666155</v>
      </c>
      <c r="B687" s="4"/>
    </row>
    <row r="688" spans="1:2" ht="13.9">
      <c r="A688" s="6">
        <f t="shared" si="3"/>
        <v>43908.333333332819</v>
      </c>
      <c r="B688" s="4"/>
    </row>
    <row r="689" spans="1:2" ht="13.9">
      <c r="A689" s="6">
        <f t="shared" si="3"/>
        <v>43908.374999999483</v>
      </c>
      <c r="B689" s="4"/>
    </row>
    <row r="690" spans="1:2" ht="13.9">
      <c r="A690" s="6">
        <f t="shared" si="3"/>
        <v>43908.416666666148</v>
      </c>
      <c r="B690" s="4"/>
    </row>
    <row r="691" spans="1:2" ht="13.9">
      <c r="A691" s="6">
        <f t="shared" si="3"/>
        <v>43908.458333332812</v>
      </c>
      <c r="B691" s="4"/>
    </row>
    <row r="692" spans="1:2" ht="13.9">
      <c r="A692" s="6">
        <f t="shared" si="3"/>
        <v>43908.499999999476</v>
      </c>
      <c r="B692" s="4"/>
    </row>
    <row r="693" spans="1:2" ht="13.9">
      <c r="A693" s="6">
        <f t="shared" si="3"/>
        <v>43908.54166666614</v>
      </c>
      <c r="B693" s="4"/>
    </row>
    <row r="694" spans="1:2" ht="13.9">
      <c r="A694" s="6">
        <f t="shared" si="3"/>
        <v>43908.583333332805</v>
      </c>
      <c r="B694" s="4"/>
    </row>
    <row r="695" spans="1:2" ht="13.9">
      <c r="A695" s="6">
        <f t="shared" si="3"/>
        <v>43908.624999999469</v>
      </c>
      <c r="B695" s="4"/>
    </row>
    <row r="696" spans="1:2" ht="13.9">
      <c r="A696" s="6">
        <f t="shared" si="3"/>
        <v>43908.666666666133</v>
      </c>
      <c r="B696" s="4"/>
    </row>
    <row r="697" spans="1:2" ht="13.9">
      <c r="A697" s="6">
        <f t="shared" si="3"/>
        <v>43908.708333332797</v>
      </c>
      <c r="B697" s="4"/>
    </row>
    <row r="698" spans="1:2" ht="13.9">
      <c r="A698" s="6">
        <f t="shared" si="3"/>
        <v>43908.749999999462</v>
      </c>
      <c r="B698" s="4"/>
    </row>
    <row r="699" spans="1:2" ht="13.9">
      <c r="A699" s="6">
        <f t="shared" si="3"/>
        <v>43908.791666666126</v>
      </c>
      <c r="B699" s="4"/>
    </row>
    <row r="700" spans="1:2" ht="13.9">
      <c r="A700" s="6">
        <f t="shared" si="3"/>
        <v>43908.83333333279</v>
      </c>
      <c r="B700" s="4"/>
    </row>
    <row r="701" spans="1:2" ht="13.9">
      <c r="A701" s="6">
        <f t="shared" si="3"/>
        <v>43908.874999999454</v>
      </c>
      <c r="B701" s="4"/>
    </row>
    <row r="702" spans="1:2" ht="13.9">
      <c r="A702" s="6">
        <f t="shared" si="3"/>
        <v>43908.916666666119</v>
      </c>
      <c r="B702" s="4"/>
    </row>
    <row r="703" spans="1:2" ht="13.9">
      <c r="A703" s="6">
        <f t="shared" si="3"/>
        <v>43908.958333332783</v>
      </c>
      <c r="B703" s="4"/>
    </row>
    <row r="704" spans="1:2" ht="13.9">
      <c r="A704" s="6">
        <f t="shared" si="3"/>
        <v>43908.999999999447</v>
      </c>
      <c r="B704" s="4"/>
    </row>
    <row r="705" spans="1:2" ht="13.9">
      <c r="A705" s="6">
        <f t="shared" si="3"/>
        <v>43909.041666666111</v>
      </c>
      <c r="B705" s="4"/>
    </row>
    <row r="706" spans="1:2" ht="13.9">
      <c r="A706" s="6">
        <f t="shared" si="3"/>
        <v>43909.083333332776</v>
      </c>
      <c r="B706" s="4"/>
    </row>
    <row r="707" spans="1:2" ht="13.9">
      <c r="A707" s="6">
        <f t="shared" si="3"/>
        <v>43909.12499999944</v>
      </c>
      <c r="B707" s="4"/>
    </row>
    <row r="708" spans="1:2" ht="13.9">
      <c r="A708" s="6">
        <f t="shared" si="3"/>
        <v>43909.166666666104</v>
      </c>
      <c r="B708" s="4"/>
    </row>
    <row r="709" spans="1:2" ht="13.9">
      <c r="A709" s="6">
        <f t="shared" si="3"/>
        <v>43909.208333332768</v>
      </c>
      <c r="B709" s="4"/>
    </row>
    <row r="710" spans="1:2" ht="13.9">
      <c r="A710" s="6">
        <f t="shared" si="3"/>
        <v>43909.249999999432</v>
      </c>
      <c r="B710" s="4"/>
    </row>
    <row r="711" spans="1:2" ht="13.9">
      <c r="A711" s="6">
        <f t="shared" si="3"/>
        <v>43909.291666666097</v>
      </c>
      <c r="B711" s="4"/>
    </row>
    <row r="712" spans="1:2" ht="13.9">
      <c r="A712" s="6">
        <f t="shared" si="3"/>
        <v>43909.333333332761</v>
      </c>
      <c r="B712" s="4"/>
    </row>
    <row r="713" spans="1:2" ht="13.9">
      <c r="A713" s="6">
        <f t="shared" si="3"/>
        <v>43909.374999999425</v>
      </c>
      <c r="B713" s="4"/>
    </row>
    <row r="714" spans="1:2" ht="13.9">
      <c r="A714" s="6">
        <f t="shared" si="3"/>
        <v>43909.416666666089</v>
      </c>
      <c r="B714" s="4"/>
    </row>
    <row r="715" spans="1:2" ht="13.9">
      <c r="A715" s="6">
        <f t="shared" si="3"/>
        <v>43909.458333332754</v>
      </c>
      <c r="B715" s="4"/>
    </row>
    <row r="716" spans="1:2" ht="13.9">
      <c r="A716" s="6">
        <f t="shared" si="3"/>
        <v>43909.499999999418</v>
      </c>
      <c r="B716" s="4"/>
    </row>
    <row r="717" spans="1:2" ht="13.9">
      <c r="A717" s="6">
        <f t="shared" si="3"/>
        <v>43909.541666666082</v>
      </c>
      <c r="B717" s="4"/>
    </row>
    <row r="718" spans="1:2" ht="13.9">
      <c r="A718" s="6">
        <f t="shared" si="3"/>
        <v>43909.583333332746</v>
      </c>
      <c r="B718" s="4"/>
    </row>
    <row r="719" spans="1:2" ht="13.9">
      <c r="A719" s="6">
        <f t="shared" si="3"/>
        <v>43909.624999999411</v>
      </c>
      <c r="B719" s="4"/>
    </row>
    <row r="720" spans="1:2" ht="13.9">
      <c r="A720" s="6">
        <f t="shared" si="3"/>
        <v>43909.666666666075</v>
      </c>
      <c r="B720" s="4"/>
    </row>
    <row r="721" spans="1:2" ht="13.9">
      <c r="A721" s="6">
        <f t="shared" si="3"/>
        <v>43909.708333332739</v>
      </c>
      <c r="B721" s="4"/>
    </row>
    <row r="722" spans="1:2" ht="13.9">
      <c r="A722" s="6">
        <f t="shared" si="3"/>
        <v>43909.749999999403</v>
      </c>
      <c r="B722" s="4"/>
    </row>
    <row r="723" spans="1:2" ht="13.9">
      <c r="A723" s="6">
        <f t="shared" si="3"/>
        <v>43909.791666666068</v>
      </c>
      <c r="B723" s="4"/>
    </row>
    <row r="724" spans="1:2" ht="13.9">
      <c r="A724" s="6">
        <f t="shared" si="3"/>
        <v>43909.833333332732</v>
      </c>
      <c r="B724" s="4"/>
    </row>
    <row r="725" spans="1:2" ht="13.9">
      <c r="A725" s="6">
        <f t="shared" si="3"/>
        <v>43909.874999999396</v>
      </c>
      <c r="B725" s="4"/>
    </row>
    <row r="726" spans="1:2" ht="13.9">
      <c r="A726" s="6">
        <f t="shared" si="3"/>
        <v>43909.91666666606</v>
      </c>
      <c r="B726" s="4"/>
    </row>
    <row r="727" spans="1:2" ht="13.9">
      <c r="A727" s="6">
        <f t="shared" si="3"/>
        <v>43909.958333332725</v>
      </c>
      <c r="B727" s="4"/>
    </row>
    <row r="728" spans="1:2" ht="13.9">
      <c r="A728" s="6">
        <f t="shared" si="3"/>
        <v>43909.999999999389</v>
      </c>
      <c r="B728" s="4"/>
    </row>
    <row r="729" spans="1:2" ht="13.9">
      <c r="A729" s="6">
        <f t="shared" si="3"/>
        <v>43910.041666666053</v>
      </c>
      <c r="B729" s="4"/>
    </row>
    <row r="730" spans="1:2" ht="13.9">
      <c r="A730" s="6">
        <f t="shared" si="3"/>
        <v>43910.083333332717</v>
      </c>
      <c r="B730" s="4"/>
    </row>
    <row r="731" spans="1:2" ht="13.9">
      <c r="A731" s="6">
        <f t="shared" si="3"/>
        <v>43910.124999999382</v>
      </c>
      <c r="B731" s="4"/>
    </row>
    <row r="732" spans="1:2" ht="13.9">
      <c r="A732" s="6">
        <f t="shared" si="3"/>
        <v>43910.166666666046</v>
      </c>
      <c r="B732" s="4"/>
    </row>
    <row r="733" spans="1:2" ht="13.9">
      <c r="A733" s="6">
        <f t="shared" si="3"/>
        <v>43910.20833333271</v>
      </c>
      <c r="B733" s="4"/>
    </row>
    <row r="734" spans="1:2" ht="13.9">
      <c r="A734" s="6">
        <f t="shared" ref="A734:A797" si="4">A733+(1/24)</f>
        <v>43910.249999999374</v>
      </c>
      <c r="B734" s="4"/>
    </row>
    <row r="735" spans="1:2" ht="13.9">
      <c r="A735" s="6">
        <f t="shared" si="4"/>
        <v>43910.291666666039</v>
      </c>
      <c r="B735" s="4"/>
    </row>
    <row r="736" spans="1:2" ht="13.9">
      <c r="A736" s="6">
        <f t="shared" si="4"/>
        <v>43910.333333332703</v>
      </c>
      <c r="B736" s="4"/>
    </row>
    <row r="737" spans="1:2" ht="13.9">
      <c r="A737" s="6">
        <f t="shared" si="4"/>
        <v>43910.374999999367</v>
      </c>
      <c r="B737" s="4"/>
    </row>
    <row r="738" spans="1:2" ht="13.9">
      <c r="A738" s="6">
        <f t="shared" si="4"/>
        <v>43910.416666666031</v>
      </c>
      <c r="B738" s="4"/>
    </row>
    <row r="739" spans="1:2" ht="13.9">
      <c r="A739" s="6">
        <f t="shared" si="4"/>
        <v>43910.458333332695</v>
      </c>
      <c r="B739" s="4"/>
    </row>
    <row r="740" spans="1:2" ht="13.9">
      <c r="A740" s="6">
        <f t="shared" si="4"/>
        <v>43910.49999999936</v>
      </c>
      <c r="B740" s="4"/>
    </row>
    <row r="741" spans="1:2" ht="13.9">
      <c r="A741" s="6">
        <f t="shared" si="4"/>
        <v>43910.541666666024</v>
      </c>
      <c r="B741" s="4"/>
    </row>
    <row r="742" spans="1:2" ht="13.9">
      <c r="A742" s="6">
        <f t="shared" si="4"/>
        <v>43910.583333332688</v>
      </c>
      <c r="B742" s="4"/>
    </row>
    <row r="743" spans="1:2" ht="13.9">
      <c r="A743" s="6">
        <f t="shared" si="4"/>
        <v>43910.624999999352</v>
      </c>
      <c r="B743" s="4"/>
    </row>
    <row r="744" spans="1:2" ht="13.9">
      <c r="A744" s="6">
        <f t="shared" si="4"/>
        <v>43910.666666666017</v>
      </c>
      <c r="B744" s="4"/>
    </row>
    <row r="745" spans="1:2" ht="13.9">
      <c r="A745" s="6">
        <f t="shared" si="4"/>
        <v>43910.708333332681</v>
      </c>
      <c r="B745" s="4"/>
    </row>
    <row r="746" spans="1:2" ht="13.9">
      <c r="A746" s="6">
        <f t="shared" si="4"/>
        <v>43910.749999999345</v>
      </c>
      <c r="B746" s="4"/>
    </row>
    <row r="747" spans="1:2" ht="13.9">
      <c r="A747" s="6">
        <f t="shared" si="4"/>
        <v>43910.791666666009</v>
      </c>
      <c r="B747" s="4"/>
    </row>
    <row r="748" spans="1:2" ht="13.9">
      <c r="A748" s="6">
        <f t="shared" si="4"/>
        <v>43910.833333332674</v>
      </c>
      <c r="B748" s="4"/>
    </row>
    <row r="749" spans="1:2" ht="13.9">
      <c r="A749" s="6">
        <f t="shared" si="4"/>
        <v>43910.874999999338</v>
      </c>
      <c r="B749" s="4"/>
    </row>
    <row r="750" spans="1:2" ht="13.9">
      <c r="A750" s="6">
        <f t="shared" si="4"/>
        <v>43910.916666666002</v>
      </c>
      <c r="B750" s="4"/>
    </row>
    <row r="751" spans="1:2" ht="13.9">
      <c r="A751" s="6">
        <f t="shared" si="4"/>
        <v>43910.958333332666</v>
      </c>
      <c r="B751" s="4"/>
    </row>
    <row r="752" spans="1:2" ht="13.9">
      <c r="A752" s="6">
        <f t="shared" si="4"/>
        <v>43910.999999999331</v>
      </c>
      <c r="B752" s="4"/>
    </row>
    <row r="753" spans="1:2" ht="13.9">
      <c r="A753" s="6">
        <f t="shared" si="4"/>
        <v>43911.041666665995</v>
      </c>
      <c r="B753" s="4"/>
    </row>
    <row r="754" spans="1:2" ht="13.9">
      <c r="A754" s="6">
        <f t="shared" si="4"/>
        <v>43911.083333332659</v>
      </c>
      <c r="B754" s="4"/>
    </row>
    <row r="755" spans="1:2" ht="13.9">
      <c r="A755" s="6">
        <f t="shared" si="4"/>
        <v>43911.124999999323</v>
      </c>
      <c r="B755" s="4"/>
    </row>
    <row r="756" spans="1:2" ht="13.9">
      <c r="A756" s="6">
        <f t="shared" si="4"/>
        <v>43911.166666665988</v>
      </c>
      <c r="B756" s="4"/>
    </row>
    <row r="757" spans="1:2" ht="13.9">
      <c r="A757" s="6">
        <f t="shared" si="4"/>
        <v>43911.208333332652</v>
      </c>
      <c r="B757" s="4"/>
    </row>
    <row r="758" spans="1:2" ht="13.9">
      <c r="A758" s="6">
        <f t="shared" si="4"/>
        <v>43911.249999999316</v>
      </c>
      <c r="B758" s="4"/>
    </row>
    <row r="759" spans="1:2" ht="13.9">
      <c r="A759" s="6">
        <f t="shared" si="4"/>
        <v>43911.29166666598</v>
      </c>
      <c r="B759" s="4"/>
    </row>
    <row r="760" spans="1:2" ht="13.9">
      <c r="A760" s="6">
        <f t="shared" si="4"/>
        <v>43911.333333332645</v>
      </c>
      <c r="B760" s="4"/>
    </row>
    <row r="761" spans="1:2" ht="13.9">
      <c r="A761" s="6">
        <f t="shared" si="4"/>
        <v>43911.374999999309</v>
      </c>
      <c r="B761" s="4"/>
    </row>
    <row r="762" spans="1:2" ht="13.9">
      <c r="A762" s="6">
        <f t="shared" si="4"/>
        <v>43911.416666665973</v>
      </c>
      <c r="B762" s="4"/>
    </row>
    <row r="763" spans="1:2" ht="13.9">
      <c r="A763" s="6">
        <f t="shared" si="4"/>
        <v>43911.458333332637</v>
      </c>
      <c r="B763" s="4"/>
    </row>
    <row r="764" spans="1:2" ht="13.9">
      <c r="A764" s="6">
        <f t="shared" si="4"/>
        <v>43911.499999999302</v>
      </c>
      <c r="B764" s="4"/>
    </row>
    <row r="765" spans="1:2" ht="13.9">
      <c r="A765" s="6">
        <f t="shared" si="4"/>
        <v>43911.541666665966</v>
      </c>
      <c r="B765" s="4"/>
    </row>
    <row r="766" spans="1:2" ht="13.9">
      <c r="A766" s="6">
        <f t="shared" si="4"/>
        <v>43911.58333333263</v>
      </c>
      <c r="B766" s="4"/>
    </row>
    <row r="767" spans="1:2" ht="13.9">
      <c r="A767" s="6">
        <f t="shared" si="4"/>
        <v>43911.624999999294</v>
      </c>
      <c r="B767" s="4"/>
    </row>
    <row r="768" spans="1:2" ht="13.9">
      <c r="A768" s="6">
        <f t="shared" si="4"/>
        <v>43911.666666665958</v>
      </c>
      <c r="B768" s="4"/>
    </row>
    <row r="769" spans="1:2" ht="13.9">
      <c r="A769" s="6">
        <f t="shared" si="4"/>
        <v>43911.708333332623</v>
      </c>
      <c r="B769" s="4"/>
    </row>
    <row r="770" spans="1:2" ht="13.9">
      <c r="A770" s="6">
        <f t="shared" si="4"/>
        <v>43911.749999999287</v>
      </c>
      <c r="B770" s="4"/>
    </row>
    <row r="771" spans="1:2" ht="13.9">
      <c r="A771" s="6">
        <f t="shared" si="4"/>
        <v>43911.791666665951</v>
      </c>
      <c r="B771" s="4"/>
    </row>
    <row r="772" spans="1:2" ht="13.9">
      <c r="A772" s="6">
        <f t="shared" si="4"/>
        <v>43911.833333332615</v>
      </c>
      <c r="B772" s="4"/>
    </row>
    <row r="773" spans="1:2" ht="13.9">
      <c r="A773" s="6">
        <f t="shared" si="4"/>
        <v>43911.87499999928</v>
      </c>
      <c r="B773" s="4"/>
    </row>
    <row r="774" spans="1:2" ht="13.9">
      <c r="A774" s="6">
        <f t="shared" si="4"/>
        <v>43911.916666665944</v>
      </c>
      <c r="B774" s="4"/>
    </row>
    <row r="775" spans="1:2" ht="13.9">
      <c r="A775" s="6">
        <f t="shared" si="4"/>
        <v>43911.958333332608</v>
      </c>
      <c r="B775" s="4"/>
    </row>
    <row r="776" spans="1:2" ht="13.9">
      <c r="A776" s="6">
        <f t="shared" si="4"/>
        <v>43911.999999999272</v>
      </c>
      <c r="B776" s="4"/>
    </row>
    <row r="777" spans="1:2" ht="13.9">
      <c r="A777" s="6">
        <f t="shared" si="4"/>
        <v>43912.041666665937</v>
      </c>
      <c r="B777" s="4"/>
    </row>
    <row r="778" spans="1:2" ht="13.9">
      <c r="A778" s="6">
        <f t="shared" si="4"/>
        <v>43912.083333332601</v>
      </c>
      <c r="B778" s="4"/>
    </row>
    <row r="779" spans="1:2" ht="13.9">
      <c r="A779" s="6">
        <f t="shared" si="4"/>
        <v>43912.124999999265</v>
      </c>
      <c r="B779" s="4"/>
    </row>
    <row r="780" spans="1:2" ht="13.9">
      <c r="A780" s="6">
        <f t="shared" si="4"/>
        <v>43912.166666665929</v>
      </c>
      <c r="B780" s="4"/>
    </row>
    <row r="781" spans="1:2" ht="13.9">
      <c r="A781" s="6">
        <f t="shared" si="4"/>
        <v>43912.208333332594</v>
      </c>
      <c r="B781" s="4"/>
    </row>
    <row r="782" spans="1:2" ht="13.9">
      <c r="A782" s="6">
        <f t="shared" si="4"/>
        <v>43912.249999999258</v>
      </c>
      <c r="B782" s="4"/>
    </row>
    <row r="783" spans="1:2" ht="13.9">
      <c r="A783" s="6">
        <f t="shared" si="4"/>
        <v>43912.291666665922</v>
      </c>
      <c r="B783" s="4"/>
    </row>
    <row r="784" spans="1:2" ht="13.9">
      <c r="A784" s="6">
        <f t="shared" si="4"/>
        <v>43912.333333332586</v>
      </c>
      <c r="B784" s="4"/>
    </row>
    <row r="785" spans="1:2" ht="13.9">
      <c r="A785" s="6">
        <f t="shared" si="4"/>
        <v>43912.374999999251</v>
      </c>
      <c r="B785" s="4"/>
    </row>
    <row r="786" spans="1:2" ht="13.9">
      <c r="A786" s="6">
        <f t="shared" si="4"/>
        <v>43912.416666665915</v>
      </c>
      <c r="B786" s="4"/>
    </row>
    <row r="787" spans="1:2" ht="13.9">
      <c r="A787" s="6">
        <f t="shared" si="4"/>
        <v>43912.458333332579</v>
      </c>
      <c r="B787" s="4"/>
    </row>
    <row r="788" spans="1:2" ht="13.9">
      <c r="A788" s="6">
        <f t="shared" si="4"/>
        <v>43912.499999999243</v>
      </c>
      <c r="B788" s="4"/>
    </row>
    <row r="789" spans="1:2" ht="13.9">
      <c r="A789" s="6">
        <f t="shared" si="4"/>
        <v>43912.541666665908</v>
      </c>
      <c r="B789" s="4"/>
    </row>
    <row r="790" spans="1:2" ht="13.9">
      <c r="A790" s="6">
        <f t="shared" si="4"/>
        <v>43912.583333332572</v>
      </c>
      <c r="B790" s="4"/>
    </row>
    <row r="791" spans="1:2" ht="13.9">
      <c r="A791" s="6">
        <f t="shared" si="4"/>
        <v>43912.624999999236</v>
      </c>
      <c r="B791" s="4"/>
    </row>
    <row r="792" spans="1:2" ht="13.9">
      <c r="A792" s="6">
        <f t="shared" si="4"/>
        <v>43912.6666666659</v>
      </c>
      <c r="B792" s="4"/>
    </row>
    <row r="793" spans="1:2" ht="13.9">
      <c r="A793" s="6">
        <f t="shared" si="4"/>
        <v>43912.708333332565</v>
      </c>
      <c r="B793" s="4"/>
    </row>
    <row r="794" spans="1:2" ht="13.9">
      <c r="A794" s="6">
        <f t="shared" si="4"/>
        <v>43912.749999999229</v>
      </c>
      <c r="B794" s="4"/>
    </row>
    <row r="795" spans="1:2" ht="13.9">
      <c r="A795" s="6">
        <f t="shared" si="4"/>
        <v>43912.791666665893</v>
      </c>
      <c r="B795" s="4"/>
    </row>
    <row r="796" spans="1:2" ht="13.9">
      <c r="A796" s="6">
        <f t="shared" si="4"/>
        <v>43912.833333332557</v>
      </c>
      <c r="B796" s="4"/>
    </row>
    <row r="797" spans="1:2" ht="13.9">
      <c r="A797" s="6">
        <f t="shared" si="4"/>
        <v>43912.874999999221</v>
      </c>
      <c r="B797" s="4"/>
    </row>
    <row r="798" spans="1:2" ht="13.9">
      <c r="A798" s="6">
        <f t="shared" ref="A798:A861" si="5">A797+(1/24)</f>
        <v>43912.916666665886</v>
      </c>
      <c r="B798" s="4"/>
    </row>
    <row r="799" spans="1:2" ht="13.9">
      <c r="A799" s="6">
        <f t="shared" si="5"/>
        <v>43912.95833333255</v>
      </c>
      <c r="B799" s="4"/>
    </row>
    <row r="800" spans="1:2" ht="13.9">
      <c r="A800" s="6">
        <f t="shared" si="5"/>
        <v>43912.999999999214</v>
      </c>
      <c r="B800" s="4"/>
    </row>
    <row r="801" spans="1:2" ht="13.9">
      <c r="A801" s="6">
        <f t="shared" si="5"/>
        <v>43913.041666665878</v>
      </c>
      <c r="B801" s="4"/>
    </row>
    <row r="802" spans="1:2" ht="13.9">
      <c r="A802" s="6">
        <f t="shared" si="5"/>
        <v>43913.083333332543</v>
      </c>
      <c r="B802" s="4"/>
    </row>
    <row r="803" spans="1:2" ht="13.9">
      <c r="A803" s="6">
        <f t="shared" si="5"/>
        <v>43913.124999999207</v>
      </c>
      <c r="B803" s="4"/>
    </row>
    <row r="804" spans="1:2" ht="13.9">
      <c r="A804" s="6">
        <f t="shared" si="5"/>
        <v>43913.166666665871</v>
      </c>
      <c r="B804" s="4"/>
    </row>
    <row r="805" spans="1:2" ht="13.9">
      <c r="A805" s="6">
        <f t="shared" si="5"/>
        <v>43913.208333332535</v>
      </c>
      <c r="B805" s="4"/>
    </row>
    <row r="806" spans="1:2" ht="13.9">
      <c r="A806" s="6">
        <f t="shared" si="5"/>
        <v>43913.2499999992</v>
      </c>
      <c r="B806" s="4"/>
    </row>
    <row r="807" spans="1:2" ht="13.9">
      <c r="A807" s="6">
        <f t="shared" si="5"/>
        <v>43913.291666665864</v>
      </c>
      <c r="B807" s="4"/>
    </row>
    <row r="808" spans="1:2" ht="13.9">
      <c r="A808" s="6">
        <f t="shared" si="5"/>
        <v>43913.333333332528</v>
      </c>
      <c r="B808" s="4"/>
    </row>
    <row r="809" spans="1:2" ht="13.9">
      <c r="A809" s="6">
        <f t="shared" si="5"/>
        <v>43913.374999999192</v>
      </c>
      <c r="B809" s="4"/>
    </row>
    <row r="810" spans="1:2" ht="13.9">
      <c r="A810" s="6">
        <f t="shared" si="5"/>
        <v>43913.416666665857</v>
      </c>
      <c r="B810" s="4"/>
    </row>
    <row r="811" spans="1:2" ht="13.9">
      <c r="A811" s="6">
        <f t="shared" si="5"/>
        <v>43913.458333332521</v>
      </c>
      <c r="B811" s="4"/>
    </row>
    <row r="812" spans="1:2" ht="13.9">
      <c r="A812" s="6">
        <f t="shared" si="5"/>
        <v>43913.499999999185</v>
      </c>
      <c r="B812" s="4"/>
    </row>
    <row r="813" spans="1:2" ht="13.9">
      <c r="A813" s="6">
        <f t="shared" si="5"/>
        <v>43913.541666665849</v>
      </c>
      <c r="B813" s="4"/>
    </row>
    <row r="814" spans="1:2" ht="13.9">
      <c r="A814" s="6">
        <f t="shared" si="5"/>
        <v>43913.583333332514</v>
      </c>
      <c r="B814" s="4"/>
    </row>
    <row r="815" spans="1:2" ht="13.9">
      <c r="A815" s="6">
        <f t="shared" si="5"/>
        <v>43913.624999999178</v>
      </c>
      <c r="B815" s="4"/>
    </row>
    <row r="816" spans="1:2" ht="13.9">
      <c r="A816" s="6">
        <f t="shared" si="5"/>
        <v>43913.666666665842</v>
      </c>
      <c r="B816" s="4"/>
    </row>
    <row r="817" spans="1:2" ht="13.9">
      <c r="A817" s="6">
        <f t="shared" si="5"/>
        <v>43913.708333332506</v>
      </c>
      <c r="B817" s="4"/>
    </row>
    <row r="818" spans="1:2" ht="13.9">
      <c r="A818" s="6">
        <f t="shared" si="5"/>
        <v>43913.749999999171</v>
      </c>
      <c r="B818" s="4"/>
    </row>
    <row r="819" spans="1:2" ht="13.9">
      <c r="A819" s="6">
        <f t="shared" si="5"/>
        <v>43913.791666665835</v>
      </c>
      <c r="B819" s="4"/>
    </row>
    <row r="820" spans="1:2" ht="13.9">
      <c r="A820" s="6">
        <f t="shared" si="5"/>
        <v>43913.833333332499</v>
      </c>
      <c r="B820" s="4"/>
    </row>
    <row r="821" spans="1:2" ht="13.9">
      <c r="A821" s="6">
        <f t="shared" si="5"/>
        <v>43913.874999999163</v>
      </c>
      <c r="B821" s="4"/>
    </row>
    <row r="822" spans="1:2" ht="13.9">
      <c r="A822" s="6">
        <f t="shared" si="5"/>
        <v>43913.916666665828</v>
      </c>
      <c r="B822" s="4"/>
    </row>
    <row r="823" spans="1:2" ht="13.9">
      <c r="A823" s="6">
        <f t="shared" si="5"/>
        <v>43913.958333332492</v>
      </c>
      <c r="B823" s="4"/>
    </row>
    <row r="824" spans="1:2" ht="13.9">
      <c r="A824" s="6">
        <f t="shared" si="5"/>
        <v>43913.999999999156</v>
      </c>
      <c r="B824" s="4"/>
    </row>
    <row r="825" spans="1:2" ht="13.9">
      <c r="A825" s="6">
        <f t="shared" si="5"/>
        <v>43914.04166666582</v>
      </c>
      <c r="B825" s="4"/>
    </row>
    <row r="826" spans="1:2" ht="13.9">
      <c r="A826" s="6">
        <f t="shared" si="5"/>
        <v>43914.083333332484</v>
      </c>
      <c r="B826" s="4"/>
    </row>
    <row r="827" spans="1:2" ht="13.9">
      <c r="A827" s="6">
        <f t="shared" si="5"/>
        <v>43914.124999999149</v>
      </c>
      <c r="B827" s="4"/>
    </row>
    <row r="828" spans="1:2" ht="13.9">
      <c r="A828" s="6">
        <f t="shared" si="5"/>
        <v>43914.166666665813</v>
      </c>
      <c r="B828" s="4"/>
    </row>
    <row r="829" spans="1:2" ht="13.9">
      <c r="A829" s="6">
        <f t="shared" si="5"/>
        <v>43914.208333332477</v>
      </c>
      <c r="B829" s="4"/>
    </row>
    <row r="830" spans="1:2" ht="13.9">
      <c r="A830" s="6">
        <f t="shared" si="5"/>
        <v>43914.249999999141</v>
      </c>
      <c r="B830" s="4"/>
    </row>
    <row r="831" spans="1:2" ht="13.9">
      <c r="A831" s="6">
        <f t="shared" si="5"/>
        <v>43914.291666665806</v>
      </c>
      <c r="B831" s="4"/>
    </row>
    <row r="832" spans="1:2" ht="13.9">
      <c r="A832" s="6">
        <f t="shared" si="5"/>
        <v>43914.33333333247</v>
      </c>
      <c r="B832" s="4"/>
    </row>
    <row r="833" spans="1:2" ht="13.9">
      <c r="A833" s="6">
        <f t="shared" si="5"/>
        <v>43914.374999999134</v>
      </c>
      <c r="B833" s="4"/>
    </row>
    <row r="834" spans="1:2" ht="13.9">
      <c r="A834" s="6">
        <f t="shared" si="5"/>
        <v>43914.416666665798</v>
      </c>
      <c r="B834" s="4"/>
    </row>
    <row r="835" spans="1:2" ht="13.9">
      <c r="A835" s="6">
        <f t="shared" si="5"/>
        <v>43914.458333332463</v>
      </c>
      <c r="B835" s="4"/>
    </row>
    <row r="836" spans="1:2" ht="13.9">
      <c r="A836" s="6">
        <f t="shared" si="5"/>
        <v>43914.499999999127</v>
      </c>
      <c r="B836" s="4"/>
    </row>
    <row r="837" spans="1:2" ht="13.9">
      <c r="A837" s="6">
        <f t="shared" si="5"/>
        <v>43914.541666665791</v>
      </c>
      <c r="B837" s="4"/>
    </row>
    <row r="838" spans="1:2" ht="13.9">
      <c r="A838" s="6">
        <f t="shared" si="5"/>
        <v>43914.583333332455</v>
      </c>
      <c r="B838" s="4"/>
    </row>
    <row r="839" spans="1:2" ht="13.9">
      <c r="A839" s="6">
        <f t="shared" si="5"/>
        <v>43914.62499999912</v>
      </c>
      <c r="B839" s="4"/>
    </row>
    <row r="840" spans="1:2" ht="13.9">
      <c r="A840" s="6">
        <f t="shared" si="5"/>
        <v>43914.666666665784</v>
      </c>
      <c r="B840" s="4"/>
    </row>
    <row r="841" spans="1:2" ht="13.9">
      <c r="A841" s="6">
        <f t="shared" si="5"/>
        <v>43914.708333332448</v>
      </c>
      <c r="B841" s="4"/>
    </row>
    <row r="842" spans="1:2" ht="13.9">
      <c r="A842" s="6">
        <f t="shared" si="5"/>
        <v>43914.749999999112</v>
      </c>
      <c r="B842" s="4"/>
    </row>
    <row r="843" spans="1:2" ht="13.9">
      <c r="A843" s="6">
        <f t="shared" si="5"/>
        <v>43914.791666665777</v>
      </c>
      <c r="B843" s="4"/>
    </row>
    <row r="844" spans="1:2" ht="13.9">
      <c r="A844" s="6">
        <f t="shared" si="5"/>
        <v>43914.833333332441</v>
      </c>
      <c r="B844" s="4"/>
    </row>
    <row r="845" spans="1:2" ht="13.9">
      <c r="A845" s="6">
        <f t="shared" si="5"/>
        <v>43914.874999999105</v>
      </c>
      <c r="B845" s="4"/>
    </row>
    <row r="846" spans="1:2" ht="13.9">
      <c r="A846" s="6">
        <f t="shared" si="5"/>
        <v>43914.916666665769</v>
      </c>
      <c r="B846" s="4"/>
    </row>
    <row r="847" spans="1:2" ht="13.9">
      <c r="A847" s="6">
        <f t="shared" si="5"/>
        <v>43914.958333332434</v>
      </c>
      <c r="B847" s="4"/>
    </row>
    <row r="848" spans="1:2" ht="13.9">
      <c r="A848" s="6">
        <f t="shared" si="5"/>
        <v>43914.999999999098</v>
      </c>
      <c r="B848" s="4"/>
    </row>
    <row r="849" spans="1:2" ht="13.9">
      <c r="A849" s="6">
        <f t="shared" si="5"/>
        <v>43915.041666665762</v>
      </c>
      <c r="B849" s="4"/>
    </row>
    <row r="850" spans="1:2" ht="13.9">
      <c r="A850" s="6">
        <f t="shared" si="5"/>
        <v>43915.083333332426</v>
      </c>
      <c r="B850" s="4"/>
    </row>
    <row r="851" spans="1:2" ht="13.9">
      <c r="A851" s="6">
        <f t="shared" si="5"/>
        <v>43915.124999999091</v>
      </c>
      <c r="B851" s="4"/>
    </row>
    <row r="852" spans="1:2" ht="13.9">
      <c r="A852" s="6">
        <f t="shared" si="5"/>
        <v>43915.166666665755</v>
      </c>
      <c r="B852" s="4"/>
    </row>
    <row r="853" spans="1:2" ht="13.9">
      <c r="A853" s="6">
        <f t="shared" si="5"/>
        <v>43915.208333332419</v>
      </c>
      <c r="B853" s="4"/>
    </row>
    <row r="854" spans="1:2" ht="13.9">
      <c r="A854" s="6">
        <f t="shared" si="5"/>
        <v>43915.249999999083</v>
      </c>
      <c r="B854" s="4"/>
    </row>
    <row r="855" spans="1:2" ht="13.9">
      <c r="A855" s="6">
        <f t="shared" si="5"/>
        <v>43915.291666665747</v>
      </c>
      <c r="B855" s="4"/>
    </row>
    <row r="856" spans="1:2" ht="13.9">
      <c r="A856" s="6">
        <f t="shared" si="5"/>
        <v>43915.333333332412</v>
      </c>
      <c r="B856" s="4"/>
    </row>
    <row r="857" spans="1:2" ht="13.9">
      <c r="A857" s="6">
        <f t="shared" si="5"/>
        <v>43915.374999999076</v>
      </c>
      <c r="B857" s="4"/>
    </row>
    <row r="858" spans="1:2" ht="13.9">
      <c r="A858" s="6">
        <f t="shared" si="5"/>
        <v>43915.41666666574</v>
      </c>
      <c r="B858" s="4"/>
    </row>
    <row r="859" spans="1:2" ht="13.9">
      <c r="A859" s="6">
        <f t="shared" si="5"/>
        <v>43915.458333332404</v>
      </c>
      <c r="B859" s="4"/>
    </row>
    <row r="860" spans="1:2" ht="13.9">
      <c r="A860" s="6">
        <f t="shared" si="5"/>
        <v>43915.499999999069</v>
      </c>
      <c r="B860" s="4"/>
    </row>
    <row r="861" spans="1:2" ht="13.9">
      <c r="A861" s="6">
        <f t="shared" si="5"/>
        <v>43915.541666665733</v>
      </c>
      <c r="B861" s="4"/>
    </row>
    <row r="862" spans="1:2" ht="13.9">
      <c r="A862" s="6">
        <f t="shared" ref="A862:A894" si="6">A861+(1/24)</f>
        <v>43915.583333332397</v>
      </c>
      <c r="B862" s="4"/>
    </row>
    <row r="863" spans="1:2" ht="13.9">
      <c r="A863" s="6">
        <f t="shared" si="6"/>
        <v>43915.624999999061</v>
      </c>
      <c r="B863" s="4"/>
    </row>
    <row r="864" spans="1:2" ht="13.9">
      <c r="A864" s="6">
        <f t="shared" si="6"/>
        <v>43915.666666665726</v>
      </c>
      <c r="B864" s="4"/>
    </row>
    <row r="865" spans="1:2" ht="13.9">
      <c r="A865" s="6">
        <f t="shared" si="6"/>
        <v>43915.70833333239</v>
      </c>
      <c r="B865" s="4"/>
    </row>
    <row r="866" spans="1:2" ht="13.9">
      <c r="A866" s="6">
        <f t="shared" si="6"/>
        <v>43915.749999999054</v>
      </c>
      <c r="B866" s="4"/>
    </row>
    <row r="867" spans="1:2" ht="13.9">
      <c r="A867" s="6">
        <f t="shared" si="6"/>
        <v>43915.791666665718</v>
      </c>
      <c r="B867" s="4"/>
    </row>
    <row r="868" spans="1:2" ht="13.9">
      <c r="A868" s="6">
        <f t="shared" si="6"/>
        <v>43915.833333332383</v>
      </c>
      <c r="B868" s="4"/>
    </row>
    <row r="869" spans="1:2" ht="13.9">
      <c r="A869" s="6">
        <f t="shared" si="6"/>
        <v>43915.874999999047</v>
      </c>
      <c r="B869" s="4"/>
    </row>
    <row r="870" spans="1:2" ht="13.9">
      <c r="A870" s="6">
        <f t="shared" si="6"/>
        <v>43915.916666665711</v>
      </c>
      <c r="B870" s="4"/>
    </row>
    <row r="871" spans="1:2" ht="13.9">
      <c r="A871" s="6">
        <f t="shared" si="6"/>
        <v>43915.958333332375</v>
      </c>
      <c r="B871" s="4"/>
    </row>
    <row r="872" spans="1:2" ht="13.9">
      <c r="A872" s="6">
        <f t="shared" si="6"/>
        <v>43915.99999999904</v>
      </c>
      <c r="B872" s="4"/>
    </row>
    <row r="873" spans="1:2" ht="13.9">
      <c r="A873" s="6">
        <f t="shared" si="6"/>
        <v>43916.041666665704</v>
      </c>
      <c r="B873" s="4"/>
    </row>
    <row r="874" spans="1:2" ht="13.9">
      <c r="A874" s="6">
        <f t="shared" si="6"/>
        <v>43916.083333332368</v>
      </c>
      <c r="B874" s="4"/>
    </row>
    <row r="875" spans="1:2" ht="13.9">
      <c r="A875" s="6">
        <f t="shared" si="6"/>
        <v>43916.124999999032</v>
      </c>
      <c r="B875" s="4"/>
    </row>
    <row r="876" spans="1:2" ht="13.9">
      <c r="A876" s="6">
        <f t="shared" si="6"/>
        <v>43916.166666665697</v>
      </c>
      <c r="B876" s="4"/>
    </row>
    <row r="877" spans="1:2" ht="13.9">
      <c r="A877" s="6">
        <f t="shared" si="6"/>
        <v>43916.208333332361</v>
      </c>
      <c r="B877" s="4"/>
    </row>
    <row r="878" spans="1:2" ht="13.9">
      <c r="A878" s="6">
        <f t="shared" si="6"/>
        <v>43916.249999999025</v>
      </c>
      <c r="B878" s="4"/>
    </row>
    <row r="879" spans="1:2" ht="13.9">
      <c r="A879" s="6">
        <f t="shared" si="6"/>
        <v>43916.291666665689</v>
      </c>
      <c r="B879" s="4"/>
    </row>
    <row r="880" spans="1:2" ht="13.9">
      <c r="A880" s="6">
        <f t="shared" si="6"/>
        <v>43916.333333332354</v>
      </c>
      <c r="B880" s="4"/>
    </row>
    <row r="881" spans="1:2" ht="13.9">
      <c r="A881" s="6">
        <f t="shared" si="6"/>
        <v>43916.374999999018</v>
      </c>
      <c r="B881" s="4"/>
    </row>
    <row r="882" spans="1:2" ht="13.9">
      <c r="A882" s="6">
        <f t="shared" si="6"/>
        <v>43916.416666665682</v>
      </c>
      <c r="B882" s="4"/>
    </row>
    <row r="883" spans="1:2" ht="13.9">
      <c r="A883" s="6">
        <f t="shared" si="6"/>
        <v>43916.458333332346</v>
      </c>
      <c r="B883" s="4"/>
    </row>
    <row r="884" spans="1:2" ht="13.9">
      <c r="A884" s="6">
        <f t="shared" si="6"/>
        <v>43916.49999999901</v>
      </c>
      <c r="B884" s="4"/>
    </row>
    <row r="885" spans="1:2" ht="13.9">
      <c r="A885" s="6">
        <f t="shared" si="6"/>
        <v>43916.541666665675</v>
      </c>
      <c r="B885" s="4"/>
    </row>
    <row r="886" spans="1:2" ht="13.9">
      <c r="A886" s="6">
        <f t="shared" si="6"/>
        <v>43916.583333332339</v>
      </c>
      <c r="B886" s="4"/>
    </row>
    <row r="887" spans="1:2" ht="13.9">
      <c r="A887" s="6">
        <f t="shared" si="6"/>
        <v>43916.624999999003</v>
      </c>
      <c r="B887" s="4"/>
    </row>
    <row r="888" spans="1:2" ht="13.9">
      <c r="A888" s="6">
        <f t="shared" si="6"/>
        <v>43916.666666665667</v>
      </c>
      <c r="B888" s="4"/>
    </row>
    <row r="889" spans="1:2" ht="13.9">
      <c r="A889" s="6">
        <f t="shared" si="6"/>
        <v>43916.708333332332</v>
      </c>
      <c r="B889" s="4"/>
    </row>
    <row r="890" spans="1:2" ht="13.9">
      <c r="A890" s="6">
        <f t="shared" si="6"/>
        <v>43916.749999998996</v>
      </c>
      <c r="B890" s="4"/>
    </row>
    <row r="891" spans="1:2" ht="13.9">
      <c r="A891" s="6">
        <f t="shared" si="6"/>
        <v>43916.79166666566</v>
      </c>
      <c r="B891" s="4"/>
    </row>
    <row r="892" spans="1:2" ht="13.9">
      <c r="A892" s="6">
        <f t="shared" si="6"/>
        <v>43916.833333332324</v>
      </c>
      <c r="B892" s="4"/>
    </row>
    <row r="893" spans="1:2" ht="13.9">
      <c r="A893" s="6">
        <f t="shared" si="6"/>
        <v>43916.874999998989</v>
      </c>
      <c r="B893" s="4"/>
    </row>
    <row r="894" spans="1:2" ht="13.9">
      <c r="A894" s="6">
        <f t="shared" si="6"/>
        <v>43916.916666665653</v>
      </c>
      <c r="B894" s="4"/>
    </row>
    <row r="895" spans="1:2" ht="13.9">
      <c r="A895" s="6"/>
      <c r="B895" s="4"/>
    </row>
    <row r="896" spans="1:2" ht="13.9">
      <c r="A896" s="6"/>
      <c r="B896" s="4"/>
    </row>
    <row r="897" spans="1:2" ht="13.9">
      <c r="A897" s="6"/>
      <c r="B897" s="4"/>
    </row>
    <row r="898" spans="1:2" ht="13.9">
      <c r="A898" s="6"/>
      <c r="B898" s="4"/>
    </row>
    <row r="899" spans="1:2" ht="13.9">
      <c r="A899" s="6"/>
      <c r="B899" s="4"/>
    </row>
    <row r="900" spans="1:2" ht="13.9">
      <c r="A900" s="6"/>
      <c r="B900" s="4"/>
    </row>
    <row r="901" spans="1:2" ht="13.9">
      <c r="A901" s="6"/>
      <c r="B901" s="4"/>
    </row>
    <row r="902" spans="1:2" ht="13.9">
      <c r="A902" s="6"/>
      <c r="B902" s="4"/>
    </row>
    <row r="903" spans="1:2" ht="13.9">
      <c r="A903" s="6"/>
      <c r="B903" s="4"/>
    </row>
    <row r="904" spans="1:2" ht="13.9">
      <c r="A904" s="6"/>
      <c r="B904" s="4"/>
    </row>
    <row r="905" spans="1:2" ht="13.9">
      <c r="A905" s="6"/>
      <c r="B905" s="4"/>
    </row>
    <row r="906" spans="1:2" ht="13.9">
      <c r="A906" s="6"/>
      <c r="B906" s="4"/>
    </row>
    <row r="907" spans="1:2" ht="13.9">
      <c r="A907" s="6"/>
      <c r="B907" s="4"/>
    </row>
    <row r="908" spans="1:2" ht="13.9">
      <c r="A908" s="6"/>
      <c r="B908" s="4"/>
    </row>
    <row r="909" spans="1:2" ht="13.9">
      <c r="A909" s="6"/>
      <c r="B909" s="4"/>
    </row>
    <row r="910" spans="1:2" ht="13.9">
      <c r="A910" s="6"/>
      <c r="B910" s="4"/>
    </row>
    <row r="911" spans="1:2" ht="13.9">
      <c r="A911" s="6"/>
      <c r="B911" s="4"/>
    </row>
    <row r="912" spans="1:2" ht="13.9">
      <c r="A912" s="6"/>
      <c r="B912" s="4"/>
    </row>
    <row r="913" spans="1:2" ht="13.9">
      <c r="A913" s="6"/>
      <c r="B913" s="4"/>
    </row>
    <row r="914" spans="1:2" ht="13.9">
      <c r="A914" s="6"/>
      <c r="B914" s="4"/>
    </row>
    <row r="915" spans="1:2" ht="13.9">
      <c r="A915" s="6"/>
      <c r="B915" s="4"/>
    </row>
    <row r="916" spans="1:2" ht="13.9">
      <c r="A916" s="6"/>
      <c r="B916" s="4"/>
    </row>
    <row r="917" spans="1:2" ht="13.9">
      <c r="A917" s="6"/>
      <c r="B917" s="4"/>
    </row>
    <row r="918" spans="1:2" ht="13.9">
      <c r="A918" s="6"/>
      <c r="B918" s="4"/>
    </row>
    <row r="919" spans="1:2" ht="13.9">
      <c r="A919" s="6"/>
      <c r="B919" s="4"/>
    </row>
    <row r="920" spans="1:2" ht="13.9">
      <c r="A920" s="6"/>
      <c r="B920" s="4"/>
    </row>
    <row r="921" spans="1:2" ht="13.9">
      <c r="A921" s="6"/>
      <c r="B921" s="4"/>
    </row>
    <row r="922" spans="1:2" ht="13.9">
      <c r="A922" s="6"/>
      <c r="B922" s="4"/>
    </row>
    <row r="923" spans="1:2" ht="13.9">
      <c r="A923" s="6"/>
      <c r="B923" s="4"/>
    </row>
    <row r="924" spans="1:2" ht="13.9">
      <c r="A924" s="6"/>
      <c r="B924" s="4"/>
    </row>
    <row r="925" spans="1:2" ht="13.9">
      <c r="A925" s="6"/>
      <c r="B925" s="4"/>
    </row>
    <row r="926" spans="1:2" ht="13.9">
      <c r="A926" s="6"/>
      <c r="B926" s="4"/>
    </row>
    <row r="927" spans="1:2" ht="13.9">
      <c r="A927" s="6"/>
      <c r="B927" s="4"/>
    </row>
    <row r="928" spans="1:2" ht="13.9">
      <c r="A928" s="6"/>
      <c r="B928" s="4"/>
    </row>
    <row r="929" spans="1:2" ht="13.9">
      <c r="A929" s="6"/>
      <c r="B929" s="4"/>
    </row>
    <row r="930" spans="1:2" ht="13.9">
      <c r="A930" s="6"/>
      <c r="B930" s="4"/>
    </row>
    <row r="931" spans="1:2" ht="13.9">
      <c r="A931" s="6"/>
      <c r="B931" s="4"/>
    </row>
    <row r="932" spans="1:2" ht="13.9">
      <c r="A932" s="6"/>
      <c r="B932" s="4"/>
    </row>
    <row r="933" spans="1:2" ht="13.9">
      <c r="A933" s="6"/>
      <c r="B933" s="4"/>
    </row>
    <row r="934" spans="1:2" ht="13.9">
      <c r="A934" s="6"/>
      <c r="B934" s="4"/>
    </row>
    <row r="935" spans="1:2" ht="13.9">
      <c r="A935" s="6"/>
      <c r="B935" s="4"/>
    </row>
    <row r="936" spans="1:2" ht="13.9">
      <c r="A936" s="6"/>
      <c r="B936" s="4"/>
    </row>
    <row r="937" spans="1:2" ht="13.9">
      <c r="A937" s="6"/>
      <c r="B937" s="4"/>
    </row>
    <row r="938" spans="1:2" ht="13.9">
      <c r="A938" s="6"/>
      <c r="B938" s="4"/>
    </row>
    <row r="939" spans="1:2" ht="13.9">
      <c r="A939" s="6"/>
      <c r="B939" s="4"/>
    </row>
    <row r="940" spans="1:2" ht="13.9">
      <c r="A940" s="6"/>
      <c r="B940" s="4"/>
    </row>
    <row r="941" spans="1:2" ht="13.9">
      <c r="A941" s="6"/>
      <c r="B941" s="4"/>
    </row>
    <row r="942" spans="1:2" ht="13.9">
      <c r="A942" s="6"/>
      <c r="B942" s="4"/>
    </row>
    <row r="943" spans="1:2" ht="13.9">
      <c r="A943" s="6"/>
      <c r="B943" s="4"/>
    </row>
    <row r="944" spans="1:2" ht="13.9">
      <c r="A944" s="6"/>
      <c r="B944" s="4"/>
    </row>
    <row r="945" spans="1:2" ht="13.9">
      <c r="A945" s="6"/>
      <c r="B945" s="4"/>
    </row>
    <row r="946" spans="1:2" ht="13.9">
      <c r="A946" s="6"/>
      <c r="B946" s="4"/>
    </row>
    <row r="947" spans="1:2" ht="13.9">
      <c r="A947" s="6"/>
      <c r="B947" s="4"/>
    </row>
    <row r="948" spans="1:2" ht="13.9">
      <c r="A948" s="6"/>
      <c r="B948" s="4"/>
    </row>
    <row r="949" spans="1:2" ht="13.9">
      <c r="A949" s="6"/>
      <c r="B949" s="4"/>
    </row>
    <row r="950" spans="1:2" ht="13.9">
      <c r="A950" s="6"/>
      <c r="B950" s="4"/>
    </row>
    <row r="951" spans="1:2" ht="13.9">
      <c r="A951" s="6"/>
      <c r="B951" s="4"/>
    </row>
    <row r="952" spans="1:2" ht="13.9">
      <c r="A952" s="6"/>
      <c r="B952" s="4"/>
    </row>
    <row r="953" spans="1:2" ht="13.9">
      <c r="A953" s="6"/>
      <c r="B953" s="4"/>
    </row>
    <row r="954" spans="1:2" ht="13.9">
      <c r="A954" s="6"/>
      <c r="B954" s="4"/>
    </row>
    <row r="955" spans="1:2" ht="13.9">
      <c r="A955" s="6"/>
      <c r="B955" s="4"/>
    </row>
    <row r="956" spans="1:2" ht="13.9">
      <c r="A956" s="6"/>
      <c r="B956" s="4"/>
    </row>
    <row r="957" spans="1:2" ht="13.9">
      <c r="A957" s="6"/>
      <c r="B957" s="4"/>
    </row>
    <row r="958" spans="1:2" ht="13.9">
      <c r="A958" s="6"/>
      <c r="B958" s="4"/>
    </row>
    <row r="959" spans="1:2" ht="13.9">
      <c r="A959" s="6"/>
      <c r="B959" s="4"/>
    </row>
    <row r="960" spans="1:2" ht="13.9">
      <c r="A960" s="6"/>
      <c r="B960" s="4"/>
    </row>
    <row r="961" spans="1:2" ht="13.9">
      <c r="A961" s="6"/>
      <c r="B961" s="4"/>
    </row>
    <row r="962" spans="1:2" ht="13.9">
      <c r="A962" s="6"/>
      <c r="B962" s="4"/>
    </row>
    <row r="963" spans="1:2" ht="13.9">
      <c r="A963" s="6"/>
      <c r="B963" s="4"/>
    </row>
    <row r="964" spans="1:2" ht="13.9">
      <c r="A964" s="6"/>
      <c r="B964" s="4"/>
    </row>
    <row r="965" spans="1:2" ht="13.9">
      <c r="A965" s="6"/>
      <c r="B965" s="4"/>
    </row>
    <row r="966" spans="1:2" ht="13.9">
      <c r="A966" s="6"/>
      <c r="B966" s="4"/>
    </row>
    <row r="967" spans="1:2" ht="13.9">
      <c r="A967" s="6"/>
      <c r="B967" s="4"/>
    </row>
    <row r="968" spans="1:2" ht="13.9">
      <c r="A968" s="6"/>
      <c r="B968" s="4"/>
    </row>
    <row r="969" spans="1:2" ht="13.9">
      <c r="A969" s="6"/>
      <c r="B969" s="4"/>
    </row>
    <row r="970" spans="1:2" ht="13.9">
      <c r="A970" s="6"/>
      <c r="B970" s="4"/>
    </row>
    <row r="971" spans="1:2" ht="13.9">
      <c r="A971" s="6"/>
      <c r="B971" s="4"/>
    </row>
    <row r="972" spans="1:2" ht="13.9">
      <c r="A972" s="6"/>
      <c r="B972" s="4"/>
    </row>
    <row r="973" spans="1:2" ht="13.9">
      <c r="A973" s="6"/>
      <c r="B973" s="4"/>
    </row>
    <row r="974" spans="1:2" ht="13.9">
      <c r="A974" s="6"/>
      <c r="B974" s="4"/>
    </row>
    <row r="975" spans="1:2" ht="13.9">
      <c r="A975" s="6"/>
      <c r="B975" s="4"/>
    </row>
    <row r="976" spans="1:2" ht="13.9">
      <c r="A976" s="6"/>
      <c r="B976" s="4"/>
    </row>
    <row r="977" spans="1:2" ht="13.9">
      <c r="A977" s="6"/>
      <c r="B977" s="4"/>
    </row>
    <row r="978" spans="1:2" ht="13.9">
      <c r="A978" s="6"/>
      <c r="B978" s="4"/>
    </row>
    <row r="979" spans="1:2" ht="13.9">
      <c r="A979" s="6"/>
      <c r="B979" s="4"/>
    </row>
    <row r="980" spans="1:2" ht="13.9">
      <c r="A980" s="6"/>
      <c r="B980" s="4"/>
    </row>
    <row r="981" spans="1:2" ht="13.9">
      <c r="A981" s="6"/>
      <c r="B981" s="4"/>
    </row>
    <row r="982" spans="1:2" ht="13.9">
      <c r="A982" s="6"/>
      <c r="B982" s="4"/>
    </row>
    <row r="983" spans="1:2" ht="13.9">
      <c r="A983" s="6"/>
      <c r="B983" s="4"/>
    </row>
    <row r="984" spans="1:2" ht="13.9">
      <c r="A984" s="6"/>
      <c r="B984" s="4"/>
    </row>
    <row r="985" spans="1:2" ht="13.9">
      <c r="A985" s="6"/>
      <c r="B985" s="4"/>
    </row>
    <row r="986" spans="1:2" ht="13.9">
      <c r="A986" s="6"/>
      <c r="B986" s="4"/>
    </row>
    <row r="987" spans="1:2" ht="13.9">
      <c r="A987" s="6"/>
      <c r="B987" s="4"/>
    </row>
    <row r="988" spans="1:2" ht="13.9">
      <c r="A988" s="6"/>
      <c r="B988" s="4"/>
    </row>
    <row r="989" spans="1:2" ht="13.9">
      <c r="A989" s="6"/>
      <c r="B989" s="4"/>
    </row>
    <row r="990" spans="1:2" ht="13.9">
      <c r="A990" s="6"/>
      <c r="B990" s="4"/>
    </row>
    <row r="991" spans="1:2" ht="13.9">
      <c r="A991" s="6"/>
      <c r="B991" s="4"/>
    </row>
    <row r="992" spans="1:2" ht="13.9">
      <c r="A992" s="6"/>
      <c r="B992" s="4"/>
    </row>
    <row r="993" spans="1:2" ht="13.9">
      <c r="A993" s="6"/>
      <c r="B993" s="4"/>
    </row>
    <row r="994" spans="1:2" ht="13.9">
      <c r="A994" s="6"/>
      <c r="B994" s="4"/>
    </row>
    <row r="995" spans="1:2" ht="13.9">
      <c r="A995" s="6"/>
      <c r="B995" s="4"/>
    </row>
    <row r="996" spans="1:2" ht="13.9">
      <c r="A996" s="6"/>
      <c r="B996" s="4"/>
    </row>
    <row r="997" spans="1:2" ht="13.9">
      <c r="A997" s="6"/>
      <c r="B997" s="4"/>
    </row>
    <row r="998" spans="1:2" ht="13.9">
      <c r="A998" s="6"/>
      <c r="B998" s="4"/>
    </row>
    <row r="999" spans="1:2" ht="13.9">
      <c r="A999" s="6"/>
      <c r="B999" s="4"/>
    </row>
    <row r="1000" spans="1:2" ht="13.9">
      <c r="A1000" s="6"/>
      <c r="B1000" s="4"/>
    </row>
    <row r="1001" spans="1:2" ht="13.9">
      <c r="A1001" s="6"/>
      <c r="B1001" s="4"/>
    </row>
    <row r="1002" spans="1:2" ht="13.9">
      <c r="A1002" s="6"/>
      <c r="B1002" s="4"/>
    </row>
    <row r="1003" spans="1:2" ht="13.9">
      <c r="A1003" s="6"/>
      <c r="B1003" s="4"/>
    </row>
    <row r="1004" spans="1:2" ht="13.9">
      <c r="A1004" s="6"/>
      <c r="B1004" s="4"/>
    </row>
    <row r="1005" spans="1:2" ht="13.9">
      <c r="A1005" s="6"/>
      <c r="B1005" s="4"/>
    </row>
    <row r="1006" spans="1:2" ht="13.9">
      <c r="A1006" s="6"/>
      <c r="B1006" s="4"/>
    </row>
    <row r="1007" spans="1:2" ht="13.9">
      <c r="A1007" s="6"/>
      <c r="B1007" s="4"/>
    </row>
    <row r="1008" spans="1:2" ht="13.9">
      <c r="A1008" s="6"/>
      <c r="B1008" s="4"/>
    </row>
    <row r="1009" spans="1:2" ht="13.9">
      <c r="A1009" s="6"/>
      <c r="B1009" s="4"/>
    </row>
    <row r="1010" spans="1:2" ht="13.9">
      <c r="A1010" s="6"/>
      <c r="B1010" s="4"/>
    </row>
    <row r="1011" spans="1:2" ht="13.9">
      <c r="A1011" s="6"/>
      <c r="B1011" s="4"/>
    </row>
    <row r="1012" spans="1:2" ht="13.9">
      <c r="A1012" s="6"/>
      <c r="B1012" s="4"/>
    </row>
    <row r="1013" spans="1:2" ht="13.9">
      <c r="A1013" s="6"/>
      <c r="B1013" s="4"/>
    </row>
    <row r="1014" spans="1:2" ht="13.9">
      <c r="A1014" s="6"/>
      <c r="B1014" s="4"/>
    </row>
    <row r="1015" spans="1:2" ht="13.9">
      <c r="A1015" s="6"/>
      <c r="B1015" s="4"/>
    </row>
    <row r="1016" spans="1:2" ht="13.9">
      <c r="A1016" s="6"/>
      <c r="B1016" s="4"/>
    </row>
    <row r="1017" spans="1:2" ht="13.9">
      <c r="A1017" s="6"/>
      <c r="B1017" s="4"/>
    </row>
    <row r="1018" spans="1:2" ht="13.9">
      <c r="A1018" s="6"/>
      <c r="B1018" s="4"/>
    </row>
    <row r="1019" spans="1:2" ht="13.9">
      <c r="A1019" s="6"/>
      <c r="B1019" s="4"/>
    </row>
    <row r="1020" spans="1:2" ht="13.9">
      <c r="A1020" s="6"/>
      <c r="B1020" s="4"/>
    </row>
    <row r="1021" spans="1:2" ht="13.9">
      <c r="A1021" s="6"/>
      <c r="B1021" s="4"/>
    </row>
    <row r="1022" spans="1:2" ht="13.9">
      <c r="A1022" s="6"/>
      <c r="B1022" s="4"/>
    </row>
    <row r="1023" spans="1:2" ht="13.9">
      <c r="A1023" s="6"/>
      <c r="B1023" s="4"/>
    </row>
    <row r="1024" spans="1:2" ht="13.9">
      <c r="A1024" s="6"/>
      <c r="B1024" s="4"/>
    </row>
    <row r="1025" spans="1:2" ht="13.9">
      <c r="A1025" s="6"/>
      <c r="B1025" s="4"/>
    </row>
    <row r="1026" spans="1:2" ht="13.9">
      <c r="A1026" s="6"/>
      <c r="B1026" s="4"/>
    </row>
    <row r="1027" spans="1:2" ht="13.9">
      <c r="A1027" s="6"/>
      <c r="B1027" s="4"/>
    </row>
    <row r="1028" spans="1:2" ht="13.9">
      <c r="A1028" s="6"/>
      <c r="B1028" s="4"/>
    </row>
    <row r="1029" spans="1:2" ht="13.9">
      <c r="A1029" s="6"/>
      <c r="B1029" s="4"/>
    </row>
    <row r="1030" spans="1:2" ht="13.9">
      <c r="A1030" s="6"/>
      <c r="B1030" s="4"/>
    </row>
    <row r="1031" spans="1:2" ht="13.9">
      <c r="A1031" s="6"/>
      <c r="B1031" s="4"/>
    </row>
    <row r="1032" spans="1:2" ht="13.9">
      <c r="A1032" s="6"/>
      <c r="B1032" s="4"/>
    </row>
    <row r="1033" spans="1:2" ht="13.9">
      <c r="A1033" s="6"/>
      <c r="B1033" s="4"/>
    </row>
    <row r="1034" spans="1:2" ht="13.9">
      <c r="A1034" s="6"/>
      <c r="B1034" s="4"/>
    </row>
    <row r="1035" spans="1:2" ht="13.9">
      <c r="A1035" s="6"/>
      <c r="B1035" s="4"/>
    </row>
    <row r="1036" spans="1:2" ht="13.9">
      <c r="A1036" s="6"/>
      <c r="B1036" s="4"/>
    </row>
    <row r="1037" spans="1:2" ht="13.9">
      <c r="A1037" s="6"/>
      <c r="B1037" s="4"/>
    </row>
    <row r="1038" spans="1:2" ht="13.9">
      <c r="A1038" s="6"/>
      <c r="B1038" s="4"/>
    </row>
    <row r="1039" spans="1:2" ht="13.9">
      <c r="A1039" s="6"/>
      <c r="B1039" s="4"/>
    </row>
    <row r="1040" spans="1:2" ht="13.9">
      <c r="A1040" s="6"/>
      <c r="B1040" s="4"/>
    </row>
    <row r="1041" spans="1:2" ht="13.9">
      <c r="A1041" s="6"/>
      <c r="B1041" s="4"/>
    </row>
    <row r="1042" spans="1:2" ht="13.9">
      <c r="A1042" s="6"/>
      <c r="B1042" s="4"/>
    </row>
    <row r="1043" spans="1:2" ht="13.9">
      <c r="A1043" s="6"/>
      <c r="B1043" s="4"/>
    </row>
    <row r="1044" spans="1:2" ht="13.9">
      <c r="A1044" s="6"/>
      <c r="B1044" s="4"/>
    </row>
    <row r="1045" spans="1:2" ht="13.9">
      <c r="A1045" s="6"/>
      <c r="B1045" s="4"/>
    </row>
    <row r="1046" spans="1:2" ht="13.9">
      <c r="A1046" s="6"/>
      <c r="B1046" s="4"/>
    </row>
    <row r="1047" spans="1:2" ht="13.9">
      <c r="A1047" s="6"/>
      <c r="B1047" s="4"/>
    </row>
    <row r="1048" spans="1:2" ht="13.9">
      <c r="A1048" s="6"/>
      <c r="B1048" s="4"/>
    </row>
    <row r="1049" spans="1:2" ht="13.9">
      <c r="A1049" s="6"/>
      <c r="B1049" s="4"/>
    </row>
    <row r="1050" spans="1:2" ht="13.9">
      <c r="A1050" s="6"/>
      <c r="B1050" s="4"/>
    </row>
    <row r="1051" spans="1:2" ht="13.9">
      <c r="A1051" s="6"/>
      <c r="B1051" s="4"/>
    </row>
    <row r="1052" spans="1:2" ht="13.9">
      <c r="A1052" s="6"/>
      <c r="B1052" s="4"/>
    </row>
    <row r="1053" spans="1:2" ht="13.9">
      <c r="A1053" s="6"/>
      <c r="B1053" s="4"/>
    </row>
    <row r="1054" spans="1:2" ht="13.9">
      <c r="A1054" s="6"/>
      <c r="B1054" s="4"/>
    </row>
    <row r="1055" spans="1:2" ht="13.9">
      <c r="A1055" s="6"/>
      <c r="B1055" s="4"/>
    </row>
    <row r="1056" spans="1:2" ht="13.9">
      <c r="A1056" s="6"/>
      <c r="B1056" s="4"/>
    </row>
    <row r="1057" spans="1:2" ht="13.9">
      <c r="A1057" s="6"/>
      <c r="B1057" s="4"/>
    </row>
    <row r="1058" spans="1:2" ht="13.9">
      <c r="A1058" s="6"/>
      <c r="B1058" s="4"/>
    </row>
    <row r="1059" spans="1:2" ht="13.9">
      <c r="A1059" s="6"/>
      <c r="B1059" s="4"/>
    </row>
    <row r="1060" spans="1:2" ht="13.9">
      <c r="A1060" s="6"/>
      <c r="B1060" s="4"/>
    </row>
    <row r="1061" spans="1:2" ht="13.9">
      <c r="A1061" s="6"/>
      <c r="B1061" s="4"/>
    </row>
    <row r="1062" spans="1:2" ht="13.9">
      <c r="A1062" s="6"/>
      <c r="B1062" s="4"/>
    </row>
    <row r="1063" spans="1:2" ht="13.9">
      <c r="A1063" s="6"/>
      <c r="B1063" s="4"/>
    </row>
    <row r="1064" spans="1:2" ht="13.9">
      <c r="A1064" s="6"/>
      <c r="B1064" s="4"/>
    </row>
    <row r="1065" spans="1:2" ht="13.9">
      <c r="A1065" s="6"/>
      <c r="B1065" s="4"/>
    </row>
    <row r="1066" spans="1:2" ht="13.9">
      <c r="A1066" s="6"/>
      <c r="B1066" s="4"/>
    </row>
    <row r="1067" spans="1:2" ht="13.9">
      <c r="A1067" s="6"/>
      <c r="B1067" s="4"/>
    </row>
    <row r="1068" spans="1:2" ht="13.9">
      <c r="A1068" s="6"/>
      <c r="B1068" s="4"/>
    </row>
    <row r="1069" spans="1:2" ht="13.9">
      <c r="A1069" s="6"/>
      <c r="B1069" s="4"/>
    </row>
    <row r="1070" spans="1:2" ht="13.9">
      <c r="A1070" s="6"/>
      <c r="B1070" s="4"/>
    </row>
    <row r="1071" spans="1:2" ht="13.9">
      <c r="A1071" s="6"/>
      <c r="B1071" s="4"/>
    </row>
    <row r="1072" spans="1:2" ht="13.9">
      <c r="A1072" s="6"/>
      <c r="B1072" s="4"/>
    </row>
    <row r="1073" spans="1:2" ht="13.9">
      <c r="A1073" s="6"/>
      <c r="B1073" s="4"/>
    </row>
    <row r="1074" spans="1:2" ht="13.9">
      <c r="A1074" s="6"/>
      <c r="B1074" s="4"/>
    </row>
    <row r="1075" spans="1:2" ht="13.9">
      <c r="A1075" s="6"/>
      <c r="B1075" s="4"/>
    </row>
    <row r="1076" spans="1:2" ht="13.9">
      <c r="A1076" s="6"/>
      <c r="B1076" s="4"/>
    </row>
    <row r="1077" spans="1:2" ht="13.9">
      <c r="A1077" s="6"/>
      <c r="B1077" s="4"/>
    </row>
    <row r="1078" spans="1:2" ht="13.9">
      <c r="A1078" s="6"/>
      <c r="B1078" s="4"/>
    </row>
    <row r="1079" spans="1:2" ht="13.9">
      <c r="A1079" s="6"/>
      <c r="B1079" s="4"/>
    </row>
    <row r="1080" spans="1:2" ht="13.9">
      <c r="A1080" s="6"/>
      <c r="B1080" s="4"/>
    </row>
    <row r="1081" spans="1:2" ht="13.9">
      <c r="A1081" s="6"/>
      <c r="B1081" s="4"/>
    </row>
    <row r="1082" spans="1:2" ht="13.9">
      <c r="A1082" s="6"/>
      <c r="B1082" s="4"/>
    </row>
    <row r="1083" spans="1:2" ht="13.9">
      <c r="A1083" s="6"/>
      <c r="B1083" s="4"/>
    </row>
    <row r="1084" spans="1:2" ht="13.9">
      <c r="A1084" s="6"/>
      <c r="B1084" s="4"/>
    </row>
    <row r="1085" spans="1:2" ht="13.9">
      <c r="A1085" s="6"/>
      <c r="B1085" s="4"/>
    </row>
    <row r="1086" spans="1:2" ht="13.9">
      <c r="A1086" s="6"/>
      <c r="B1086" s="4"/>
    </row>
    <row r="1087" spans="1:2" ht="13.9">
      <c r="A1087" s="6"/>
      <c r="B1087" s="4"/>
    </row>
    <row r="1088" spans="1:2" ht="13.9">
      <c r="A1088" s="6"/>
      <c r="B1088" s="4"/>
    </row>
    <row r="1089" spans="1:2" ht="13.9">
      <c r="A1089" s="6"/>
      <c r="B1089" s="4"/>
    </row>
    <row r="1090" spans="1:2" ht="13.9">
      <c r="A1090" s="6"/>
      <c r="B1090" s="4"/>
    </row>
    <row r="1091" spans="1:2" ht="13.9">
      <c r="A1091" s="6"/>
      <c r="B1091" s="4"/>
    </row>
    <row r="1092" spans="1:2" ht="13.9">
      <c r="A1092" s="6"/>
      <c r="B1092" s="4"/>
    </row>
    <row r="1093" spans="1:2" ht="13.9">
      <c r="A1093" s="6"/>
      <c r="B1093" s="4"/>
    </row>
    <row r="1094" spans="1:2" ht="13.9">
      <c r="A1094" s="6"/>
      <c r="B1094" s="4"/>
    </row>
    <row r="1095" spans="1:2" ht="13.9">
      <c r="A1095" s="6"/>
      <c r="B1095" s="4"/>
    </row>
    <row r="1096" spans="1:2" ht="13.9">
      <c r="A1096" s="6"/>
      <c r="B1096" s="4"/>
    </row>
    <row r="1097" spans="1:2" ht="13.9">
      <c r="A1097" s="6"/>
      <c r="B1097" s="4"/>
    </row>
    <row r="1098" spans="1:2" ht="13.9">
      <c r="A1098" s="6"/>
      <c r="B1098" s="4"/>
    </row>
    <row r="1099" spans="1:2" ht="13.9">
      <c r="A1099" s="6"/>
      <c r="B1099" s="4"/>
    </row>
    <row r="1100" spans="1:2" ht="13.9">
      <c r="A1100" s="6"/>
      <c r="B1100" s="4"/>
    </row>
    <row r="1101" spans="1:2" ht="13.9">
      <c r="A1101" s="6"/>
      <c r="B1101" s="4"/>
    </row>
    <row r="1102" spans="1:2" ht="13.9">
      <c r="A1102" s="6"/>
      <c r="B1102" s="4"/>
    </row>
    <row r="1103" spans="1:2" ht="13.9">
      <c r="A1103" s="6"/>
      <c r="B1103" s="4"/>
    </row>
    <row r="1104" spans="1:2" ht="13.9">
      <c r="A1104" s="6"/>
      <c r="B1104" s="4"/>
    </row>
    <row r="1105" spans="1:2" ht="13.9">
      <c r="A1105" s="6"/>
      <c r="B1105" s="4"/>
    </row>
    <row r="1106" spans="1:2" ht="13.9">
      <c r="A1106" s="6"/>
      <c r="B1106" s="4"/>
    </row>
    <row r="1107" spans="1:2" ht="13.9">
      <c r="A1107" s="6"/>
      <c r="B1107" s="4"/>
    </row>
    <row r="1108" spans="1:2" ht="13.9">
      <c r="A1108" s="6"/>
      <c r="B1108" s="4"/>
    </row>
    <row r="1109" spans="1:2" ht="13.9">
      <c r="A1109" s="6"/>
      <c r="B1109" s="4"/>
    </row>
    <row r="1110" spans="1:2" ht="13.9">
      <c r="A1110" s="6"/>
      <c r="B1110" s="4"/>
    </row>
    <row r="1111" spans="1:2" ht="13.9">
      <c r="A1111" s="6"/>
      <c r="B1111" s="4"/>
    </row>
    <row r="1112" spans="1:2" ht="13.9">
      <c r="A1112" s="6"/>
      <c r="B1112" s="4"/>
    </row>
    <row r="1113" spans="1:2" ht="13.9">
      <c r="A1113" s="6"/>
      <c r="B1113" s="4"/>
    </row>
    <row r="1114" spans="1:2" ht="13.9">
      <c r="A1114" s="6"/>
      <c r="B1114" s="4"/>
    </row>
    <row r="1115" spans="1:2" ht="13.9">
      <c r="A1115" s="6"/>
      <c r="B1115" s="4"/>
    </row>
    <row r="1116" spans="1:2" ht="13.9">
      <c r="A1116" s="6"/>
      <c r="B1116" s="4"/>
    </row>
    <row r="1117" spans="1:2" ht="13.9">
      <c r="A1117" s="6"/>
      <c r="B1117" s="4"/>
    </row>
    <row r="1118" spans="1:2" ht="13.9">
      <c r="A1118" s="6"/>
      <c r="B1118" s="4"/>
    </row>
    <row r="1119" spans="1:2" ht="13.9">
      <c r="A1119" s="6"/>
      <c r="B1119" s="4"/>
    </row>
    <row r="1120" spans="1:2" ht="13.9">
      <c r="A1120" s="6"/>
      <c r="B1120" s="4"/>
    </row>
    <row r="1121" spans="1:2" ht="13.9">
      <c r="A1121" s="6"/>
      <c r="B1121" s="4"/>
    </row>
    <row r="1122" spans="1:2" ht="13.9">
      <c r="A1122" s="6"/>
      <c r="B1122" s="4"/>
    </row>
    <row r="1123" spans="1:2" ht="13.9">
      <c r="A1123" s="6"/>
      <c r="B1123" s="4"/>
    </row>
    <row r="1124" spans="1:2" ht="13.9">
      <c r="A1124" s="6"/>
      <c r="B1124" s="4"/>
    </row>
    <row r="1125" spans="1:2" ht="13.9">
      <c r="A1125" s="6"/>
      <c r="B1125" s="4"/>
    </row>
    <row r="1126" spans="1:2" ht="13.9">
      <c r="A1126" s="6"/>
      <c r="B1126" s="4"/>
    </row>
    <row r="1127" spans="1:2" ht="13.9">
      <c r="A1127" s="6"/>
      <c r="B1127" s="4"/>
    </row>
    <row r="1128" spans="1:2" ht="13.9">
      <c r="A1128" s="6"/>
      <c r="B1128" s="4"/>
    </row>
    <row r="1129" spans="1:2" ht="13.9">
      <c r="A1129" s="6"/>
      <c r="B1129" s="4"/>
    </row>
    <row r="1130" spans="1:2" ht="13.9">
      <c r="A1130" s="6"/>
      <c r="B1130" s="4"/>
    </row>
    <row r="1131" spans="1:2" ht="13.9">
      <c r="A1131" s="6"/>
      <c r="B1131" s="4"/>
    </row>
    <row r="1132" spans="1:2" ht="13.9">
      <c r="A1132" s="6"/>
      <c r="B1132" s="4"/>
    </row>
    <row r="1133" spans="1:2" ht="13.9">
      <c r="A1133" s="6"/>
      <c r="B1133" s="4"/>
    </row>
    <row r="1134" spans="1:2" ht="13.9">
      <c r="A1134" s="6"/>
      <c r="B1134" s="4"/>
    </row>
    <row r="1135" spans="1:2" ht="13.9">
      <c r="A1135" s="6"/>
      <c r="B1135" s="4"/>
    </row>
    <row r="1136" spans="1:2" ht="13.9">
      <c r="A1136" s="6"/>
      <c r="B1136" s="4"/>
    </row>
    <row r="1137" spans="1:2" ht="13.9">
      <c r="A1137" s="6"/>
      <c r="B1137" s="4"/>
    </row>
    <row r="1138" spans="1:2" ht="13.9">
      <c r="A1138" s="6"/>
      <c r="B1138" s="4"/>
    </row>
    <row r="1139" spans="1:2" ht="13.9">
      <c r="A1139" s="6"/>
      <c r="B1139" s="4"/>
    </row>
    <row r="1140" spans="1:2" ht="13.9">
      <c r="A1140" s="6"/>
      <c r="B1140" s="4"/>
    </row>
    <row r="1141" spans="1:2" ht="13.9">
      <c r="A1141" s="6"/>
      <c r="B1141" s="4"/>
    </row>
    <row r="1142" spans="1:2" ht="13.9">
      <c r="A1142" s="6"/>
      <c r="B1142" s="4"/>
    </row>
    <row r="1143" spans="1:2" ht="13.9">
      <c r="A1143" s="6"/>
      <c r="B1143" s="4"/>
    </row>
    <row r="1144" spans="1:2" ht="13.9">
      <c r="A1144" s="6"/>
      <c r="B1144" s="4"/>
    </row>
    <row r="1145" spans="1:2" ht="13.9">
      <c r="A1145" s="6"/>
      <c r="B1145" s="4"/>
    </row>
    <row r="1146" spans="1:2" ht="13.9">
      <c r="A1146" s="6"/>
      <c r="B1146" s="4"/>
    </row>
    <row r="1147" spans="1:2" ht="13.9">
      <c r="A1147" s="6"/>
      <c r="B1147" s="4"/>
    </row>
    <row r="1148" spans="1:2" ht="13.9">
      <c r="A1148" s="6"/>
      <c r="B1148" s="4"/>
    </row>
    <row r="1149" spans="1:2" ht="13.9">
      <c r="A1149" s="6"/>
      <c r="B1149" s="4"/>
    </row>
    <row r="1150" spans="1:2" ht="13.9">
      <c r="A1150" s="6"/>
      <c r="B1150" s="4"/>
    </row>
    <row r="1151" spans="1:2" ht="13.9">
      <c r="A1151" s="6"/>
      <c r="B1151" s="4"/>
    </row>
    <row r="1152" spans="1:2" ht="13.9">
      <c r="A1152" s="6"/>
      <c r="B1152" s="4"/>
    </row>
    <row r="1153" spans="1:2" ht="13.9">
      <c r="A1153" s="6"/>
      <c r="B1153" s="4"/>
    </row>
    <row r="1154" spans="1:2" ht="13.9">
      <c r="A1154" s="6"/>
      <c r="B1154" s="4"/>
    </row>
    <row r="1155" spans="1:2" ht="13.9">
      <c r="A1155" s="6"/>
      <c r="B1155" s="4"/>
    </row>
    <row r="1156" spans="1:2" ht="13.9">
      <c r="A1156" s="6"/>
      <c r="B1156" s="4"/>
    </row>
    <row r="1157" spans="1:2" ht="13.9">
      <c r="A1157" s="6"/>
      <c r="B1157" s="4"/>
    </row>
    <row r="1158" spans="1:2" ht="13.9">
      <c r="A1158" s="6"/>
      <c r="B1158" s="4"/>
    </row>
    <row r="1159" spans="1:2" ht="13.9">
      <c r="A1159" s="6"/>
      <c r="B1159" s="4"/>
    </row>
    <row r="1160" spans="1:2" ht="13.9">
      <c r="A1160" s="6"/>
      <c r="B1160" s="4"/>
    </row>
    <row r="1161" spans="1:2" ht="13.9">
      <c r="A1161" s="6"/>
      <c r="B1161" s="4"/>
    </row>
    <row r="1162" spans="1:2" ht="13.9">
      <c r="A1162" s="6"/>
      <c r="B1162" s="4"/>
    </row>
    <row r="1163" spans="1:2" ht="13.9">
      <c r="A1163" s="6"/>
      <c r="B1163" s="4"/>
    </row>
    <row r="1164" spans="1:2" ht="13.9">
      <c r="A1164" s="6"/>
      <c r="B1164" s="4"/>
    </row>
    <row r="1165" spans="1:2" ht="13.9">
      <c r="A1165" s="6"/>
      <c r="B1165" s="4"/>
    </row>
    <row r="1166" spans="1:2" ht="13.9">
      <c r="A1166" s="6"/>
      <c r="B1166" s="4"/>
    </row>
    <row r="1167" spans="1:2" ht="13.9">
      <c r="A1167" s="6"/>
      <c r="B1167" s="4"/>
    </row>
    <row r="1168" spans="1:2" ht="13.9">
      <c r="A1168" s="6"/>
      <c r="B1168" s="4"/>
    </row>
    <row r="1169" spans="1:2" ht="13.9">
      <c r="A1169" s="6"/>
      <c r="B1169" s="4"/>
    </row>
    <row r="1170" spans="1:2" ht="13.9">
      <c r="A1170" s="6"/>
      <c r="B1170" s="4"/>
    </row>
    <row r="1171" spans="1:2" ht="13.9">
      <c r="A1171" s="6"/>
      <c r="B1171" s="4"/>
    </row>
    <row r="1172" spans="1:2" ht="13.9">
      <c r="A1172" s="6"/>
      <c r="B1172" s="4"/>
    </row>
    <row r="1173" spans="1:2" ht="13.9">
      <c r="A1173" s="6"/>
      <c r="B1173" s="4"/>
    </row>
    <row r="1174" spans="1:2" ht="13.9">
      <c r="A1174" s="6"/>
      <c r="B1174" s="4"/>
    </row>
    <row r="1175" spans="1:2" ht="13.9">
      <c r="A1175" s="6"/>
      <c r="B1175" s="4"/>
    </row>
    <row r="1176" spans="1:2" ht="13.9">
      <c r="A1176" s="6"/>
      <c r="B1176" s="4"/>
    </row>
    <row r="1177" spans="1:2" ht="13.9">
      <c r="A1177" s="6"/>
      <c r="B1177" s="4"/>
    </row>
    <row r="1178" spans="1:2" ht="13.9">
      <c r="A1178" s="6"/>
      <c r="B1178" s="4"/>
    </row>
    <row r="1179" spans="1:2" ht="13.9">
      <c r="A1179" s="6"/>
      <c r="B1179" s="4"/>
    </row>
    <row r="1180" spans="1:2" ht="13.9">
      <c r="A1180" s="6"/>
      <c r="B1180" s="4"/>
    </row>
    <row r="1181" spans="1:2" ht="13.9">
      <c r="A1181" s="6"/>
      <c r="B1181" s="4"/>
    </row>
    <row r="1182" spans="1:2" ht="13.9">
      <c r="A1182" s="6"/>
      <c r="B1182" s="4"/>
    </row>
    <row r="1183" spans="1:2" ht="13.9">
      <c r="A1183" s="6"/>
      <c r="B1183" s="4"/>
    </row>
    <row r="1184" spans="1:2" ht="13.9">
      <c r="A1184" s="6"/>
      <c r="B1184" s="4"/>
    </row>
    <row r="1185" spans="1:2" ht="13.9">
      <c r="A1185" s="6"/>
      <c r="B1185" s="4"/>
    </row>
    <row r="1186" spans="1:2" ht="13.9">
      <c r="A1186" s="6"/>
      <c r="B1186" s="4"/>
    </row>
    <row r="1187" spans="1:2" ht="13.9">
      <c r="A1187" s="6"/>
      <c r="B1187" s="4"/>
    </row>
    <row r="1188" spans="1:2" ht="13.9">
      <c r="A1188" s="6"/>
      <c r="B1188" s="4"/>
    </row>
    <row r="1189" spans="1:2" ht="13.9">
      <c r="A1189" s="6"/>
      <c r="B1189" s="4"/>
    </row>
    <row r="1190" spans="1:2" ht="13.9">
      <c r="A1190" s="6"/>
      <c r="B1190" s="4"/>
    </row>
    <row r="1191" spans="1:2" ht="13.9">
      <c r="A1191" s="6"/>
      <c r="B1191" s="4"/>
    </row>
    <row r="1192" spans="1:2" ht="13.9">
      <c r="A1192" s="6"/>
      <c r="B1192" s="4"/>
    </row>
    <row r="1193" spans="1:2" ht="13.9">
      <c r="A1193" s="6"/>
      <c r="B1193" s="4"/>
    </row>
    <row r="1194" spans="1:2" ht="13.9">
      <c r="A1194" s="6"/>
      <c r="B1194" s="4"/>
    </row>
    <row r="1195" spans="1:2" ht="13.9">
      <c r="A1195" s="6"/>
      <c r="B1195" s="4"/>
    </row>
    <row r="1196" spans="1:2" ht="13.9">
      <c r="A1196" s="6"/>
      <c r="B1196" s="4"/>
    </row>
    <row r="1197" spans="1:2" ht="13.9">
      <c r="A1197" s="6"/>
      <c r="B1197" s="4"/>
    </row>
    <row r="1198" spans="1:2" ht="13.9">
      <c r="A1198" s="6"/>
      <c r="B1198" s="4"/>
    </row>
    <row r="1199" spans="1:2" ht="13.9">
      <c r="A1199" s="6"/>
      <c r="B1199" s="4"/>
    </row>
    <row r="1200" spans="1:2" ht="13.9">
      <c r="A1200" s="6"/>
      <c r="B1200" s="4"/>
    </row>
    <row r="1201" spans="1:2" ht="13.9">
      <c r="A1201" s="6"/>
      <c r="B1201" s="4"/>
    </row>
    <row r="1202" spans="1:2" ht="13.9">
      <c r="A1202" s="6"/>
      <c r="B1202" s="4"/>
    </row>
    <row r="1203" spans="1:2" ht="13.9">
      <c r="A1203" s="6"/>
      <c r="B1203" s="4"/>
    </row>
    <row r="1204" spans="1:2" ht="13.9">
      <c r="A1204" s="6"/>
      <c r="B1204" s="4"/>
    </row>
    <row r="1205" spans="1:2" ht="13.9">
      <c r="A1205" s="6"/>
      <c r="B1205" s="4"/>
    </row>
    <row r="1206" spans="1:2" ht="13.9">
      <c r="A1206" s="6"/>
      <c r="B1206" s="4"/>
    </row>
    <row r="1207" spans="1:2" ht="13.9">
      <c r="A1207" s="6"/>
      <c r="B1207" s="4"/>
    </row>
    <row r="1208" spans="1:2" ht="13.9">
      <c r="A1208" s="6"/>
      <c r="B1208" s="4"/>
    </row>
    <row r="1209" spans="1:2" ht="13.9">
      <c r="A1209" s="6"/>
      <c r="B1209" s="4"/>
    </row>
    <row r="1210" spans="1:2" ht="13.9">
      <c r="A1210" s="6"/>
      <c r="B1210" s="4"/>
    </row>
    <row r="1211" spans="1:2" ht="13.9">
      <c r="A1211" s="6"/>
      <c r="B1211" s="4"/>
    </row>
    <row r="1212" spans="1:2" ht="13.9">
      <c r="A1212" s="6"/>
      <c r="B1212" s="4"/>
    </row>
    <row r="1213" spans="1:2" ht="13.9">
      <c r="A1213" s="6"/>
      <c r="B1213" s="4"/>
    </row>
    <row r="1214" spans="1:2" ht="13.9">
      <c r="A1214" s="6"/>
      <c r="B1214" s="4"/>
    </row>
    <row r="1215" spans="1:2" ht="13.9">
      <c r="A1215" s="6"/>
      <c r="B1215" s="4"/>
    </row>
    <row r="1216" spans="1:2" ht="13.9">
      <c r="A1216" s="6"/>
      <c r="B1216" s="4"/>
    </row>
    <row r="1217" spans="1:2" ht="13.9">
      <c r="A1217" s="6"/>
      <c r="B1217" s="4"/>
    </row>
    <row r="1218" spans="1:2" ht="13.9">
      <c r="A1218" s="6"/>
      <c r="B1218" s="4"/>
    </row>
    <row r="1219" spans="1:2" ht="13.9">
      <c r="A1219" s="6"/>
      <c r="B1219" s="4"/>
    </row>
    <row r="1220" spans="1:2" ht="13.9">
      <c r="A1220" s="6"/>
      <c r="B1220" s="4"/>
    </row>
    <row r="1221" spans="1:2" ht="13.9">
      <c r="A1221" s="6"/>
      <c r="B1221" s="4"/>
    </row>
    <row r="1222" spans="1:2" ht="13.9">
      <c r="A1222" s="6"/>
      <c r="B1222" s="4"/>
    </row>
    <row r="1223" spans="1:2" ht="13.9">
      <c r="A1223" s="6"/>
      <c r="B1223" s="4"/>
    </row>
    <row r="1224" spans="1:2" ht="13.9">
      <c r="A1224" s="6"/>
      <c r="B1224" s="4"/>
    </row>
    <row r="1225" spans="1:2" ht="13.9">
      <c r="A1225" s="6"/>
      <c r="B1225" s="4"/>
    </row>
    <row r="1226" spans="1:2" ht="13.9">
      <c r="A1226" s="6"/>
      <c r="B1226" s="4"/>
    </row>
    <row r="1227" spans="1:2" ht="13.9">
      <c r="A1227" s="6"/>
      <c r="B1227" s="4"/>
    </row>
    <row r="1228" spans="1:2" ht="13.9">
      <c r="A1228" s="6"/>
      <c r="B1228" s="4"/>
    </row>
    <row r="1229" spans="1:2" ht="13.9">
      <c r="A1229" s="6"/>
      <c r="B1229" s="4"/>
    </row>
    <row r="1230" spans="1:2" ht="13.9">
      <c r="A1230" s="6"/>
      <c r="B1230" s="4"/>
    </row>
    <row r="1231" spans="1:2" ht="13.9">
      <c r="A1231" s="6"/>
      <c r="B1231" s="4"/>
    </row>
    <row r="1232" spans="1:2" ht="13.9">
      <c r="A1232" s="6"/>
      <c r="B1232" s="4"/>
    </row>
    <row r="1233" spans="1:2" ht="13.9">
      <c r="A1233" s="6"/>
      <c r="B1233" s="4"/>
    </row>
    <row r="1234" spans="1:2" ht="13.9">
      <c r="A1234" s="6"/>
      <c r="B1234" s="4"/>
    </row>
    <row r="1235" spans="1:2" ht="13.9">
      <c r="A1235" s="6"/>
      <c r="B1235" s="4"/>
    </row>
    <row r="1236" spans="1:2" ht="13.9">
      <c r="A1236" s="6"/>
      <c r="B1236" s="4"/>
    </row>
    <row r="1237" spans="1:2" ht="13.9">
      <c r="A1237" s="6"/>
      <c r="B1237" s="4"/>
    </row>
    <row r="1238" spans="1:2" ht="13.9">
      <c r="A1238" s="6"/>
      <c r="B1238" s="4"/>
    </row>
    <row r="1239" spans="1:2" ht="13.9">
      <c r="A1239" s="6"/>
      <c r="B1239" s="4"/>
    </row>
    <row r="1240" spans="1:2" ht="13.9">
      <c r="A1240" s="6"/>
      <c r="B1240" s="4"/>
    </row>
    <row r="1241" spans="1:2" ht="13.9">
      <c r="A1241" s="6"/>
      <c r="B1241" s="4"/>
    </row>
    <row r="1242" spans="1:2" ht="13.9">
      <c r="A1242" s="6"/>
      <c r="B1242" s="4"/>
    </row>
    <row r="1243" spans="1:2" ht="13.9">
      <c r="A1243" s="6"/>
      <c r="B1243" s="4"/>
    </row>
    <row r="1244" spans="1:2" ht="13.9">
      <c r="A1244" s="6"/>
      <c r="B1244" s="4"/>
    </row>
    <row r="1245" spans="1:2" ht="13.9">
      <c r="A1245" s="6"/>
      <c r="B1245" s="4"/>
    </row>
    <row r="1246" spans="1:2" ht="13.9">
      <c r="A1246" s="6"/>
      <c r="B1246" s="4"/>
    </row>
    <row r="1247" spans="1:2" ht="13.9">
      <c r="A1247" s="6"/>
      <c r="B1247" s="4"/>
    </row>
    <row r="1248" spans="1:2" ht="13.9">
      <c r="A1248" s="6"/>
      <c r="B1248" s="4"/>
    </row>
    <row r="1249" spans="1:2" ht="13.9">
      <c r="A1249" s="6"/>
      <c r="B1249" s="4"/>
    </row>
    <row r="1250" spans="1:2" ht="13.9">
      <c r="A1250" s="6"/>
      <c r="B1250" s="4"/>
    </row>
    <row r="1251" spans="1:2" ht="13.9">
      <c r="A1251" s="6"/>
      <c r="B1251" s="4"/>
    </row>
    <row r="1252" spans="1:2" ht="13.9">
      <c r="A1252" s="6"/>
      <c r="B1252" s="4"/>
    </row>
    <row r="1253" spans="1:2" ht="13.9">
      <c r="A1253" s="6"/>
      <c r="B1253" s="4"/>
    </row>
    <row r="1254" spans="1:2" ht="13.9">
      <c r="A1254" s="6"/>
      <c r="B1254" s="4"/>
    </row>
    <row r="1255" spans="1:2" ht="13.9">
      <c r="A1255" s="6"/>
      <c r="B1255" s="4"/>
    </row>
    <row r="1256" spans="1:2" ht="13.9">
      <c r="A1256" s="6"/>
      <c r="B1256" s="4"/>
    </row>
    <row r="1257" spans="1:2" ht="13.9">
      <c r="A1257" s="6"/>
      <c r="B1257" s="4"/>
    </row>
    <row r="1258" spans="1:2" ht="13.9">
      <c r="A1258" s="6"/>
      <c r="B1258" s="4"/>
    </row>
    <row r="1259" spans="1:2" ht="13.9">
      <c r="A1259" s="6"/>
      <c r="B1259" s="4"/>
    </row>
    <row r="1260" spans="1:2" ht="13.9">
      <c r="A1260" s="6"/>
      <c r="B1260" s="4"/>
    </row>
    <row r="1261" spans="1:2" ht="13.9">
      <c r="A1261" s="6"/>
      <c r="B1261" s="4"/>
    </row>
    <row r="1262" spans="1:2" ht="13.9">
      <c r="A1262" s="6"/>
      <c r="B1262" s="4"/>
    </row>
    <row r="1263" spans="1:2" ht="13.9">
      <c r="A1263" s="6"/>
      <c r="B1263" s="4"/>
    </row>
    <row r="1264" spans="1:2" ht="13.9">
      <c r="A1264" s="6"/>
      <c r="B1264" s="4"/>
    </row>
    <row r="1265" spans="1:2" ht="13.9">
      <c r="A1265" s="6"/>
      <c r="B1265" s="4"/>
    </row>
    <row r="1266" spans="1:2" ht="13.9">
      <c r="A1266" s="6"/>
      <c r="B1266" s="4"/>
    </row>
    <row r="1267" spans="1:2" ht="13.9">
      <c r="A1267" s="6"/>
      <c r="B1267" s="4"/>
    </row>
    <row r="1268" spans="1:2" ht="13.9">
      <c r="A1268" s="6"/>
      <c r="B1268" s="4"/>
    </row>
    <row r="1269" spans="1:2" ht="13.9">
      <c r="A1269" s="6"/>
      <c r="B1269" s="4"/>
    </row>
    <row r="1270" spans="1:2" ht="13.9">
      <c r="A1270" s="6"/>
      <c r="B1270" s="4"/>
    </row>
    <row r="1271" spans="1:2" ht="13.9">
      <c r="A1271" s="6"/>
      <c r="B1271" s="4"/>
    </row>
    <row r="1272" spans="1:2" ht="13.9">
      <c r="A1272" s="6"/>
      <c r="B1272" s="4"/>
    </row>
    <row r="1273" spans="1:2" ht="13.9">
      <c r="A1273" s="6"/>
      <c r="B1273" s="4"/>
    </row>
    <row r="1274" spans="1:2" ht="13.9">
      <c r="A1274" s="6"/>
      <c r="B1274" s="4"/>
    </row>
    <row r="1275" spans="1:2" ht="13.9">
      <c r="A1275" s="6"/>
      <c r="B1275" s="4"/>
    </row>
    <row r="1276" spans="1:2" ht="13.9">
      <c r="A1276" s="6"/>
      <c r="B1276" s="4"/>
    </row>
    <row r="1277" spans="1:2" ht="13.9">
      <c r="A1277" s="6"/>
      <c r="B1277" s="4"/>
    </row>
    <row r="1278" spans="1:2" ht="13.9">
      <c r="A1278" s="6"/>
      <c r="B1278" s="4"/>
    </row>
    <row r="1279" spans="1:2" ht="13.9">
      <c r="A1279" s="6"/>
      <c r="B1279" s="4"/>
    </row>
    <row r="1280" spans="1:2" ht="13.9">
      <c r="A1280" s="6"/>
      <c r="B1280" s="4"/>
    </row>
    <row r="1281" spans="1:2" ht="13.9">
      <c r="A1281" s="6"/>
      <c r="B1281" s="4"/>
    </row>
    <row r="1282" spans="1:2" ht="13.9">
      <c r="A1282" s="6"/>
      <c r="B1282" s="4"/>
    </row>
    <row r="1283" spans="1:2" ht="13.9">
      <c r="A1283" s="6"/>
      <c r="B1283" s="4"/>
    </row>
    <row r="1284" spans="1:2" ht="13.9">
      <c r="A1284" s="6"/>
      <c r="B1284" s="4"/>
    </row>
    <row r="1285" spans="1:2" ht="13.9">
      <c r="A1285" s="6"/>
      <c r="B1285" s="4"/>
    </row>
    <row r="1286" spans="1:2" ht="13.9">
      <c r="A1286" s="6"/>
      <c r="B1286" s="4"/>
    </row>
    <row r="1287" spans="1:2" ht="13.9">
      <c r="A1287" s="6"/>
      <c r="B1287" s="4"/>
    </row>
    <row r="1288" spans="1:2" ht="13.9">
      <c r="A1288" s="6"/>
      <c r="B1288" s="4"/>
    </row>
    <row r="1289" spans="1:2" ht="13.9">
      <c r="A1289" s="6"/>
      <c r="B1289" s="4"/>
    </row>
    <row r="1290" spans="1:2" ht="13.9">
      <c r="A1290" s="6"/>
      <c r="B1290" s="4"/>
    </row>
    <row r="1291" spans="1:2" ht="13.9">
      <c r="A1291" s="6"/>
      <c r="B1291" s="4"/>
    </row>
    <row r="1292" spans="1:2" ht="13.9">
      <c r="A1292" s="6"/>
      <c r="B1292" s="4"/>
    </row>
    <row r="1293" spans="1:2" ht="13.9">
      <c r="A1293" s="6"/>
      <c r="B1293" s="4"/>
    </row>
    <row r="1294" spans="1:2" ht="13.9">
      <c r="A1294" s="6"/>
      <c r="B1294" s="4"/>
    </row>
    <row r="1295" spans="1:2" ht="13.9">
      <c r="A1295" s="6"/>
      <c r="B1295" s="4"/>
    </row>
    <row r="1296" spans="1:2" ht="13.9">
      <c r="A1296" s="6"/>
      <c r="B1296" s="4"/>
    </row>
    <row r="1297" spans="1:2" ht="13.9">
      <c r="A1297" s="6"/>
      <c r="B1297" s="4"/>
    </row>
    <row r="1298" spans="1:2" ht="13.9">
      <c r="A1298" s="6"/>
      <c r="B1298" s="4"/>
    </row>
    <row r="1299" spans="1:2" ht="13.9">
      <c r="A1299" s="6"/>
      <c r="B1299" s="4"/>
    </row>
    <row r="1300" spans="1:2" ht="13.9">
      <c r="A1300" s="6"/>
      <c r="B1300" s="4"/>
    </row>
    <row r="1301" spans="1:2" ht="13.9">
      <c r="A1301" s="6"/>
      <c r="B1301" s="4"/>
    </row>
    <row r="1302" spans="1:2" ht="13.9">
      <c r="A1302" s="6"/>
      <c r="B1302" s="4"/>
    </row>
    <row r="1303" spans="1:2" ht="13.9">
      <c r="A1303" s="6"/>
      <c r="B1303" s="4"/>
    </row>
    <row r="1304" spans="1:2" ht="13.9">
      <c r="A1304" s="6"/>
      <c r="B1304" s="4"/>
    </row>
    <row r="1305" spans="1:2" ht="13.9">
      <c r="A1305" s="6"/>
      <c r="B1305" s="4"/>
    </row>
    <row r="1306" spans="1:2" ht="13.9">
      <c r="A1306" s="6"/>
      <c r="B1306" s="4"/>
    </row>
    <row r="1307" spans="1:2" ht="13.9">
      <c r="A1307" s="6"/>
      <c r="B1307" s="4"/>
    </row>
    <row r="1308" spans="1:2" ht="13.9">
      <c r="A1308" s="6"/>
      <c r="B1308" s="4"/>
    </row>
    <row r="1309" spans="1:2" ht="13.9">
      <c r="A1309" s="6"/>
      <c r="B1309" s="4"/>
    </row>
    <row r="1310" spans="1:2" ht="13.9">
      <c r="A1310" s="6"/>
      <c r="B1310" s="4"/>
    </row>
    <row r="1311" spans="1:2" ht="13.9">
      <c r="A1311" s="6"/>
      <c r="B1311" s="4"/>
    </row>
    <row r="1312" spans="1:2" ht="13.9">
      <c r="A1312" s="6"/>
      <c r="B1312" s="4"/>
    </row>
    <row r="1313" spans="1:2" ht="13.9">
      <c r="A1313" s="6"/>
      <c r="B1313" s="4"/>
    </row>
    <row r="1314" spans="1:2" ht="13.9">
      <c r="A1314" s="6"/>
      <c r="B1314" s="4"/>
    </row>
    <row r="1315" spans="1:2" ht="13.9">
      <c r="A1315" s="6"/>
      <c r="B1315" s="4"/>
    </row>
    <row r="1316" spans="1:2" ht="13.9">
      <c r="A1316" s="6"/>
      <c r="B1316" s="4"/>
    </row>
    <row r="1317" spans="1:2" ht="13.9">
      <c r="A1317" s="6"/>
      <c r="B1317" s="4"/>
    </row>
    <row r="1318" spans="1:2" ht="13.9">
      <c r="A1318" s="6"/>
      <c r="B1318" s="4"/>
    </row>
    <row r="1319" spans="1:2" ht="13.9">
      <c r="A1319" s="6"/>
      <c r="B1319" s="4"/>
    </row>
    <row r="1320" spans="1:2" ht="13.9">
      <c r="A1320" s="6"/>
      <c r="B1320" s="4"/>
    </row>
    <row r="1321" spans="1:2" ht="13.9">
      <c r="A1321" s="6"/>
      <c r="B1321" s="4"/>
    </row>
    <row r="1322" spans="1:2" ht="13.9">
      <c r="A1322" s="6"/>
      <c r="B1322" s="4"/>
    </row>
    <row r="1323" spans="1:2" ht="13.9">
      <c r="A1323" s="6"/>
      <c r="B1323" s="4"/>
    </row>
    <row r="1324" spans="1:2" ht="13.9">
      <c r="A1324" s="6"/>
      <c r="B1324" s="4"/>
    </row>
    <row r="1325" spans="1:2" ht="13.9">
      <c r="A1325" s="6"/>
      <c r="B1325" s="4"/>
    </row>
    <row r="1326" spans="1:2" ht="13.9">
      <c r="A1326" s="6"/>
      <c r="B1326" s="4"/>
    </row>
    <row r="1327" spans="1:2" ht="13.9">
      <c r="A1327" s="6"/>
      <c r="B1327" s="4"/>
    </row>
    <row r="1328" spans="1:2" ht="13.9">
      <c r="A1328" s="6"/>
      <c r="B1328" s="4"/>
    </row>
    <row r="1329" spans="1:2" ht="13.9">
      <c r="A1329" s="6"/>
      <c r="B1329" s="4"/>
    </row>
    <row r="1330" spans="1:2" ht="13.9">
      <c r="A1330" s="6"/>
      <c r="B1330" s="4"/>
    </row>
    <row r="1331" spans="1:2" ht="13.9">
      <c r="A1331" s="6"/>
      <c r="B1331" s="4"/>
    </row>
    <row r="1332" spans="1:2" ht="13.9">
      <c r="A1332" s="6"/>
      <c r="B1332" s="4"/>
    </row>
    <row r="1333" spans="1:2" ht="13.9">
      <c r="A1333" s="6"/>
      <c r="B1333" s="4"/>
    </row>
    <row r="1334" spans="1:2" ht="13.9">
      <c r="A1334" s="6"/>
      <c r="B1334" s="4"/>
    </row>
    <row r="1335" spans="1:2" ht="13.9">
      <c r="A1335" s="6"/>
      <c r="B1335" s="4"/>
    </row>
    <row r="1336" spans="1:2" ht="13.9">
      <c r="A1336" s="6"/>
      <c r="B1336" s="4"/>
    </row>
    <row r="1337" spans="1:2" ht="13.9">
      <c r="A1337" s="6"/>
      <c r="B1337" s="4"/>
    </row>
    <row r="1338" spans="1:2" ht="13.9">
      <c r="A1338" s="6"/>
      <c r="B1338" s="4"/>
    </row>
    <row r="1339" spans="1:2" ht="13.9">
      <c r="A1339" s="6"/>
      <c r="B1339" s="4"/>
    </row>
    <row r="1340" spans="1:2" ht="13.9">
      <c r="A1340" s="6"/>
      <c r="B1340" s="4"/>
    </row>
    <row r="1341" spans="1:2" ht="13.9">
      <c r="A1341" s="6"/>
      <c r="B1341" s="4"/>
    </row>
    <row r="1342" spans="1:2" ht="13.9">
      <c r="A1342" s="6"/>
      <c r="B1342" s="4"/>
    </row>
    <row r="1343" spans="1:2" ht="13.9">
      <c r="A1343" s="6"/>
      <c r="B1343" s="4"/>
    </row>
    <row r="1344" spans="1:2" ht="13.9">
      <c r="A1344" s="6"/>
      <c r="B1344" s="4"/>
    </row>
    <row r="1345" spans="1:2" ht="13.9">
      <c r="A1345" s="6"/>
      <c r="B1345" s="4"/>
    </row>
    <row r="1346" spans="1:2" ht="13.9">
      <c r="A1346" s="6"/>
      <c r="B1346" s="4"/>
    </row>
    <row r="1347" spans="1:2" ht="13.9">
      <c r="A1347" s="6"/>
      <c r="B1347" s="4"/>
    </row>
    <row r="1348" spans="1:2" ht="13.9">
      <c r="A1348" s="6"/>
      <c r="B1348" s="4"/>
    </row>
    <row r="1349" spans="1:2" ht="13.9">
      <c r="A1349" s="6"/>
      <c r="B1349" s="4"/>
    </row>
    <row r="1350" spans="1:2" ht="13.9">
      <c r="A1350" s="6"/>
      <c r="B1350" s="4"/>
    </row>
    <row r="1351" spans="1:2" ht="13.9">
      <c r="A1351" s="6"/>
      <c r="B1351" s="4"/>
    </row>
    <row r="1352" spans="1:2" ht="13.9">
      <c r="A1352" s="6"/>
      <c r="B1352" s="4"/>
    </row>
    <row r="1353" spans="1:2" ht="13.9">
      <c r="A1353" s="6"/>
      <c r="B1353" s="4"/>
    </row>
    <row r="1354" spans="1:2" ht="13.9">
      <c r="A1354" s="6"/>
      <c r="B1354" s="4"/>
    </row>
    <row r="1355" spans="1:2" ht="13.9">
      <c r="A1355" s="6"/>
      <c r="B1355" s="4"/>
    </row>
    <row r="1356" spans="1:2" ht="13.9">
      <c r="A1356" s="6"/>
      <c r="B1356" s="4"/>
    </row>
    <row r="1357" spans="1:2" ht="13.9">
      <c r="A1357" s="6"/>
      <c r="B1357" s="4"/>
    </row>
    <row r="1358" spans="1:2" ht="13.9">
      <c r="A1358" s="6"/>
      <c r="B1358" s="4"/>
    </row>
    <row r="1359" spans="1:2" ht="13.9">
      <c r="A1359" s="6"/>
      <c r="B1359" s="4"/>
    </row>
    <row r="1360" spans="1:2" ht="13.9">
      <c r="A1360" s="6"/>
      <c r="B1360" s="4"/>
    </row>
    <row r="1361" spans="1:2" ht="13.9">
      <c r="A1361" s="6"/>
      <c r="B1361" s="4"/>
    </row>
    <row r="1362" spans="1:2" ht="13.9">
      <c r="A1362" s="6"/>
      <c r="B1362" s="4"/>
    </row>
    <row r="1363" spans="1:2" ht="13.9">
      <c r="A1363" s="6"/>
      <c r="B1363" s="4"/>
    </row>
    <row r="1364" spans="1:2" ht="13.9">
      <c r="A1364" s="6"/>
      <c r="B1364" s="4"/>
    </row>
    <row r="1365" spans="1:2" ht="13.9">
      <c r="A1365" s="6"/>
      <c r="B1365" s="4"/>
    </row>
    <row r="1366" spans="1:2" ht="13.9">
      <c r="A1366" s="6"/>
      <c r="B1366" s="4"/>
    </row>
    <row r="1367" spans="1:2" ht="13.9">
      <c r="A1367" s="6"/>
      <c r="B1367" s="4"/>
    </row>
    <row r="1368" spans="1:2" ht="13.9">
      <c r="A1368" s="6"/>
      <c r="B1368" s="4"/>
    </row>
    <row r="1369" spans="1:2" ht="13.9">
      <c r="A1369" s="6"/>
      <c r="B1369" s="4"/>
    </row>
    <row r="1370" spans="1:2" ht="13.9">
      <c r="A1370" s="6"/>
      <c r="B1370" s="4"/>
    </row>
    <row r="1371" spans="1:2" ht="13.9">
      <c r="A1371" s="6"/>
      <c r="B1371" s="4"/>
    </row>
    <row r="1372" spans="1:2" ht="13.9">
      <c r="A1372" s="6"/>
      <c r="B1372" s="4"/>
    </row>
    <row r="1373" spans="1:2" ht="13.9">
      <c r="A1373" s="6"/>
      <c r="B1373" s="4"/>
    </row>
    <row r="1374" spans="1:2" ht="13.9">
      <c r="A1374" s="6"/>
      <c r="B1374" s="4"/>
    </row>
    <row r="1375" spans="1:2" ht="13.9">
      <c r="A1375" s="6"/>
      <c r="B1375" s="4"/>
    </row>
    <row r="1376" spans="1:2" ht="13.9">
      <c r="A1376" s="6"/>
      <c r="B1376" s="4"/>
    </row>
    <row r="1377" spans="1:2" ht="13.9">
      <c r="A1377" s="6"/>
      <c r="B1377" s="4"/>
    </row>
    <row r="1378" spans="1:2" ht="13.9">
      <c r="A1378" s="6"/>
      <c r="B1378" s="4"/>
    </row>
    <row r="1379" spans="1:2" ht="13.9">
      <c r="A1379" s="6"/>
      <c r="B1379" s="4"/>
    </row>
    <row r="1380" spans="1:2" ht="13.9">
      <c r="A1380" s="6"/>
      <c r="B1380" s="4"/>
    </row>
    <row r="1381" spans="1:2" ht="13.9">
      <c r="A1381" s="6"/>
      <c r="B1381" s="4"/>
    </row>
    <row r="1382" spans="1:2" ht="13.9">
      <c r="A1382" s="6"/>
      <c r="B1382" s="4"/>
    </row>
    <row r="1383" spans="1:2" ht="13.9">
      <c r="A1383" s="6"/>
      <c r="B1383" s="4"/>
    </row>
    <row r="1384" spans="1:2" ht="13.9">
      <c r="A1384" s="6"/>
      <c r="B1384" s="4"/>
    </row>
    <row r="1385" spans="1:2" ht="13.9">
      <c r="A1385" s="6"/>
      <c r="B1385" s="4"/>
    </row>
    <row r="1386" spans="1:2" ht="13.9">
      <c r="A1386" s="6"/>
      <c r="B1386" s="4"/>
    </row>
    <row r="1387" spans="1:2" ht="13.9">
      <c r="A1387" s="6"/>
      <c r="B1387" s="4"/>
    </row>
    <row r="1388" spans="1:2" ht="13.9">
      <c r="A1388" s="6"/>
      <c r="B1388" s="4"/>
    </row>
    <row r="1389" spans="1:2" ht="13.9">
      <c r="A1389" s="6"/>
      <c r="B1389" s="4"/>
    </row>
    <row r="1390" spans="1:2" ht="13.9">
      <c r="A1390" s="6"/>
      <c r="B1390" s="4"/>
    </row>
    <row r="1391" spans="1:2" ht="13.9">
      <c r="A1391" s="6"/>
      <c r="B1391" s="4"/>
    </row>
    <row r="1392" spans="1:2" ht="13.9">
      <c r="A1392" s="6"/>
      <c r="B1392" s="4"/>
    </row>
    <row r="1393" spans="1:2" ht="13.9">
      <c r="A1393" s="6"/>
      <c r="B1393" s="4"/>
    </row>
    <row r="1394" spans="1:2" ht="13.9">
      <c r="A1394" s="6"/>
      <c r="B1394" s="4"/>
    </row>
    <row r="1395" spans="1:2" ht="13.9">
      <c r="A1395" s="6"/>
      <c r="B1395" s="4"/>
    </row>
    <row r="1396" spans="1:2" ht="13.9">
      <c r="A1396" s="6"/>
      <c r="B1396" s="4"/>
    </row>
    <row r="1397" spans="1:2" ht="13.9">
      <c r="A1397" s="6"/>
      <c r="B1397" s="4"/>
    </row>
    <row r="1398" spans="1:2" ht="13.9">
      <c r="A1398" s="6"/>
      <c r="B1398" s="4"/>
    </row>
    <row r="1399" spans="1:2" ht="13.9">
      <c r="A1399" s="6"/>
      <c r="B1399" s="4"/>
    </row>
    <row r="1400" spans="1:2" ht="13.9">
      <c r="A1400" s="6"/>
      <c r="B1400" s="4"/>
    </row>
    <row r="1401" spans="1:2" ht="13.9">
      <c r="A1401" s="6"/>
      <c r="B1401" s="4"/>
    </row>
    <row r="1402" spans="1:2" ht="13.9">
      <c r="A1402" s="6"/>
      <c r="B1402" s="4"/>
    </row>
    <row r="1403" spans="1:2" ht="13.9">
      <c r="A1403" s="6"/>
      <c r="B1403" s="4"/>
    </row>
    <row r="1404" spans="1:2" ht="13.9">
      <c r="A1404" s="6"/>
      <c r="B1404" s="4"/>
    </row>
    <row r="1405" spans="1:2" ht="13.9">
      <c r="A1405" s="6"/>
      <c r="B1405" s="4"/>
    </row>
    <row r="1406" spans="1:2" ht="13.9">
      <c r="A1406" s="6"/>
      <c r="B1406" s="4"/>
    </row>
    <row r="1407" spans="1:2" ht="13.9">
      <c r="A1407" s="6"/>
      <c r="B1407" s="4"/>
    </row>
    <row r="1408" spans="1:2" ht="13.9">
      <c r="A1408" s="6"/>
      <c r="B1408" s="4"/>
    </row>
    <row r="1409" spans="1:2" ht="13.9">
      <c r="A1409" s="6"/>
      <c r="B1409" s="4"/>
    </row>
    <row r="1410" spans="1:2" ht="13.9">
      <c r="A1410" s="6"/>
      <c r="B1410" s="4"/>
    </row>
    <row r="1411" spans="1:2" ht="13.9">
      <c r="A1411" s="6"/>
      <c r="B1411" s="4"/>
    </row>
    <row r="1412" spans="1:2" ht="13.9">
      <c r="A1412" s="6"/>
      <c r="B1412" s="4"/>
    </row>
    <row r="1413" spans="1:2" ht="13.9">
      <c r="A1413" s="6"/>
      <c r="B1413" s="4"/>
    </row>
    <row r="1414" spans="1:2" ht="13.9">
      <c r="A1414" s="6"/>
      <c r="B1414" s="4"/>
    </row>
    <row r="1415" spans="1:2" ht="13.9">
      <c r="A1415" s="6"/>
      <c r="B1415" s="4"/>
    </row>
    <row r="1416" spans="1:2" ht="13.9">
      <c r="A1416" s="6"/>
      <c r="B1416" s="4"/>
    </row>
    <row r="1417" spans="1:2" ht="13.9">
      <c r="A1417" s="6"/>
      <c r="B1417" s="4"/>
    </row>
    <row r="1418" spans="1:2" ht="13.9">
      <c r="A1418" s="6"/>
      <c r="B1418" s="4"/>
    </row>
    <row r="1419" spans="1:2" ht="13.9">
      <c r="A1419" s="6"/>
      <c r="B1419" s="4"/>
    </row>
    <row r="1420" spans="1:2" ht="13.9">
      <c r="A1420" s="6"/>
      <c r="B1420" s="4"/>
    </row>
    <row r="1421" spans="1:2" ht="13.9">
      <c r="A1421" s="6"/>
      <c r="B1421" s="4"/>
    </row>
    <row r="1422" spans="1:2" ht="13.9">
      <c r="A1422" s="6"/>
      <c r="B1422" s="4"/>
    </row>
    <row r="1423" spans="1:2" ht="13.9">
      <c r="A1423" s="6"/>
      <c r="B1423" s="4"/>
    </row>
    <row r="1424" spans="1:2" ht="13.9">
      <c r="A1424" s="6"/>
      <c r="B1424" s="4"/>
    </row>
    <row r="1425" spans="1:2" ht="13.9">
      <c r="A1425" s="6"/>
      <c r="B1425" s="4"/>
    </row>
    <row r="1426" spans="1:2" ht="13.9">
      <c r="A1426" s="6"/>
      <c r="B1426" s="4"/>
    </row>
    <row r="1427" spans="1:2" ht="13.9">
      <c r="A1427" s="6"/>
      <c r="B1427" s="4"/>
    </row>
    <row r="1428" spans="1:2" ht="13.9">
      <c r="A1428" s="6"/>
      <c r="B1428" s="4"/>
    </row>
    <row r="1429" spans="1:2" ht="13.9">
      <c r="A1429" s="6"/>
      <c r="B1429" s="4"/>
    </row>
    <row r="1430" spans="1:2" ht="13.9">
      <c r="A1430" s="6"/>
      <c r="B1430" s="4"/>
    </row>
    <row r="1431" spans="1:2" ht="13.9">
      <c r="A1431" s="6"/>
      <c r="B1431" s="4"/>
    </row>
    <row r="1432" spans="1:2" ht="13.9">
      <c r="A1432" s="6"/>
      <c r="B1432" s="4"/>
    </row>
    <row r="1433" spans="1:2" ht="13.9">
      <c r="B1433" s="4"/>
    </row>
    <row r="1434" spans="1:2" ht="13.9">
      <c r="B1434" s="4"/>
    </row>
    <row r="1435" spans="1:2" ht="13.9">
      <c r="B1435" s="4"/>
    </row>
    <row r="1436" spans="1:2" ht="13.9">
      <c r="B1436" s="4"/>
    </row>
    <row r="1437" spans="1:2" ht="13.9">
      <c r="B1437" s="4"/>
    </row>
    <row r="1438" spans="1:2" ht="13.9">
      <c r="B1438" s="4"/>
    </row>
    <row r="1439" spans="1:2" ht="13.9">
      <c r="B1439" s="4"/>
    </row>
    <row r="1440" spans="1:2" ht="13.9">
      <c r="B1440" s="4"/>
    </row>
    <row r="1441" spans="2:2" ht="13.9">
      <c r="B1441" s="4"/>
    </row>
    <row r="1442" spans="2:2" ht="13.9">
      <c r="B1442" s="4"/>
    </row>
    <row r="1443" spans="2:2" ht="13.9">
      <c r="B1443" s="4"/>
    </row>
    <row r="1444" spans="2:2" ht="13.9">
      <c r="B1444" s="4"/>
    </row>
    <row r="1445" spans="2:2" ht="13.9">
      <c r="B1445" s="4"/>
    </row>
    <row r="1446" spans="2:2" ht="13.9">
      <c r="B1446" s="4"/>
    </row>
    <row r="1447" spans="2:2" ht="13.9">
      <c r="B1447" s="4"/>
    </row>
    <row r="1448" spans="2:2" ht="13.9">
      <c r="B1448" s="4"/>
    </row>
    <row r="1449" spans="2:2" ht="13.9">
      <c r="B1449" s="4"/>
    </row>
    <row r="1450" spans="2:2" ht="13.9">
      <c r="B1450" s="4"/>
    </row>
    <row r="1451" spans="2:2" ht="13.9">
      <c r="B1451" s="4"/>
    </row>
    <row r="1452" spans="2:2" ht="13.9">
      <c r="B1452" s="4"/>
    </row>
    <row r="1453" spans="2:2" ht="13.9">
      <c r="B1453" s="4"/>
    </row>
    <row r="1454" spans="2:2" ht="13.9">
      <c r="B1454" s="4"/>
    </row>
    <row r="1455" spans="2:2" ht="13.9">
      <c r="B1455" s="4"/>
    </row>
    <row r="1456" spans="2:2" ht="13.9">
      <c r="B1456" s="4"/>
    </row>
    <row r="1457" spans="2:2" ht="13.9">
      <c r="B1457" s="4"/>
    </row>
    <row r="1458" spans="2:2" ht="13.9">
      <c r="B1458" s="4"/>
    </row>
    <row r="1459" spans="2:2" ht="13.9">
      <c r="B1459" s="4"/>
    </row>
    <row r="1460" spans="2:2" ht="13.9">
      <c r="B1460" s="4"/>
    </row>
    <row r="1461" spans="2:2" ht="13.9">
      <c r="B1461" s="4"/>
    </row>
    <row r="1462" spans="2:2" ht="13.9">
      <c r="B1462" s="4"/>
    </row>
    <row r="1463" spans="2:2" ht="13.9">
      <c r="B1463" s="4"/>
    </row>
    <row r="1464" spans="2:2" ht="13.9">
      <c r="B1464" s="4"/>
    </row>
    <row r="1465" spans="2:2" ht="13.9">
      <c r="B1465" s="4"/>
    </row>
    <row r="1466" spans="2:2" ht="13.9">
      <c r="B1466" s="4"/>
    </row>
    <row r="1467" spans="2:2" ht="13.9">
      <c r="B1467" s="4"/>
    </row>
    <row r="1468" spans="2:2" ht="13.9">
      <c r="B1468" s="4"/>
    </row>
    <row r="1469" spans="2:2" ht="13.9">
      <c r="B1469" s="4"/>
    </row>
    <row r="1470" spans="2:2" ht="13.9">
      <c r="B1470" s="4"/>
    </row>
    <row r="1471" spans="2:2" ht="13.9">
      <c r="B1471" s="4"/>
    </row>
    <row r="1472" spans="2:2" ht="13.9">
      <c r="B1472" s="4"/>
    </row>
    <row r="1473" spans="2:2" ht="13.9">
      <c r="B1473" s="4"/>
    </row>
    <row r="1474" spans="2:2" ht="13.9">
      <c r="B1474" s="4"/>
    </row>
    <row r="1475" spans="2:2" ht="13.9">
      <c r="B1475" s="4"/>
    </row>
    <row r="1476" spans="2:2" ht="13.9">
      <c r="B1476" s="4"/>
    </row>
    <row r="1477" spans="2:2" ht="13.9">
      <c r="B1477" s="4"/>
    </row>
    <row r="1478" spans="2:2" ht="13.9">
      <c r="B1478" s="4"/>
    </row>
    <row r="1479" spans="2:2" ht="13.9">
      <c r="B1479" s="4"/>
    </row>
    <row r="1480" spans="2:2" ht="13.9">
      <c r="B1480" s="4"/>
    </row>
    <row r="1481" spans="2:2" ht="13.9">
      <c r="B1481" s="4"/>
    </row>
    <row r="1482" spans="2:2" ht="13.9">
      <c r="B1482" s="4"/>
    </row>
    <row r="1483" spans="2:2" ht="13.9">
      <c r="B1483" s="4"/>
    </row>
    <row r="1484" spans="2:2" ht="13.9">
      <c r="B1484" s="4"/>
    </row>
    <row r="1485" spans="2:2" ht="13.9">
      <c r="B1485" s="4"/>
    </row>
    <row r="1486" spans="2:2" ht="13.9">
      <c r="B1486" s="4"/>
    </row>
    <row r="1487" spans="2:2" ht="13.9">
      <c r="B1487" s="4"/>
    </row>
    <row r="1488" spans="2:2" ht="13.9">
      <c r="B1488" s="4"/>
    </row>
    <row r="1489" spans="2:2" ht="13.9">
      <c r="B1489" s="4"/>
    </row>
    <row r="1490" spans="2:2" ht="13.9">
      <c r="B1490" s="4"/>
    </row>
    <row r="1491" spans="2:2" ht="13.9">
      <c r="B1491" s="4"/>
    </row>
    <row r="1492" spans="2:2" ht="13.9">
      <c r="B1492" s="4"/>
    </row>
    <row r="1493" spans="2:2" ht="13.9">
      <c r="B1493" s="4"/>
    </row>
    <row r="1494" spans="2:2" ht="13.9">
      <c r="B1494" s="4"/>
    </row>
    <row r="1495" spans="2:2" ht="13.9">
      <c r="B1495" s="4"/>
    </row>
    <row r="1496" spans="2:2" ht="13.9">
      <c r="B1496" s="4"/>
    </row>
    <row r="1497" spans="2:2" ht="13.9">
      <c r="B1497" s="4"/>
    </row>
    <row r="1498" spans="2:2" ht="13.9">
      <c r="B1498" s="4"/>
    </row>
    <row r="1499" spans="2:2" ht="13.9">
      <c r="B1499" s="4"/>
    </row>
    <row r="1500" spans="2:2" ht="13.9">
      <c r="B15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DF71-7539-4366-BB41-920AB2845AF9}">
  <dimension ref="A1:R3001"/>
  <sheetViews>
    <sheetView workbookViewId="0">
      <pane ySplit="1" topLeftCell="A2" activePane="bottomLeft" state="frozen"/>
      <selection pane="bottomLeft" activeCell="O4" sqref="O4"/>
      <selection activeCell="E1" sqref="E1"/>
    </sheetView>
  </sheetViews>
  <sheetFormatPr defaultColWidth="8.7109375" defaultRowHeight="13.15"/>
  <cols>
    <col min="1" max="1" width="19.140625" bestFit="1" customWidth="1"/>
    <col min="2" max="2" width="11.42578125" bestFit="1" customWidth="1"/>
    <col min="3" max="3" width="12" bestFit="1" customWidth="1"/>
    <col min="4" max="4" width="31.7109375" bestFit="1" customWidth="1"/>
    <col min="5" max="5" width="31.42578125" bestFit="1" customWidth="1"/>
    <col min="6" max="6" width="6.7109375" customWidth="1"/>
    <col min="7" max="7" width="19.140625" bestFit="1" customWidth="1"/>
    <col min="8" max="8" width="11.42578125" bestFit="1" customWidth="1"/>
    <col min="9" max="9" width="12" bestFit="1" customWidth="1"/>
    <col min="10" max="10" width="31.7109375" bestFit="1" customWidth="1"/>
    <col min="11" max="11" width="31.28515625" customWidth="1"/>
    <col min="12" max="13" width="7.140625" customWidth="1"/>
    <col min="14" max="14" width="24.42578125" bestFit="1" customWidth="1"/>
    <col min="15" max="15" width="8" bestFit="1" customWidth="1"/>
    <col min="16" max="16" width="4.42578125" customWidth="1"/>
    <col min="17" max="17" width="24.140625" bestFit="1" customWidth="1"/>
    <col min="18" max="18" width="6.28515625" bestFit="1" customWidth="1"/>
  </cols>
  <sheetData>
    <row r="1" spans="1:18" ht="16.149999999999999" customHeight="1">
      <c r="A1" s="1" t="s">
        <v>97</v>
      </c>
      <c r="B1" s="1" t="s">
        <v>98</v>
      </c>
      <c r="C1" s="1" t="s">
        <v>99</v>
      </c>
      <c r="D1" s="1" t="s">
        <v>100</v>
      </c>
      <c r="E1" s="1" t="s">
        <v>101</v>
      </c>
      <c r="G1" s="1" t="s">
        <v>102</v>
      </c>
      <c r="H1" s="1" t="s">
        <v>98</v>
      </c>
      <c r="I1" s="1" t="s">
        <v>99</v>
      </c>
      <c r="J1" s="1" t="s">
        <v>103</v>
      </c>
      <c r="K1" s="1" t="s">
        <v>104</v>
      </c>
      <c r="N1" s="46" t="s">
        <v>105</v>
      </c>
      <c r="O1" s="46"/>
      <c r="P1" s="46"/>
      <c r="Q1" s="46"/>
      <c r="R1" s="46"/>
    </row>
    <row r="2" spans="1:18">
      <c r="A2" s="7">
        <f>IF(ISBLANK('Step 1.1 Raw Supply Fan Data'!A2),"-",'Step 1.1 Raw Supply Fan Data'!A2)</f>
        <v>44880.75</v>
      </c>
      <c r="B2">
        <f t="shared" ref="B2:B65" si="0">HOUR(A2)</f>
        <v>18</v>
      </c>
      <c r="C2">
        <f t="shared" ref="C2:C65" si="1">WEEKDAY(A2)</f>
        <v>3</v>
      </c>
      <c r="D2" s="3">
        <f>IF(ISBLANK('Step 1.1 Raw Supply Fan Data'!B2),"-",IF('Step 1.1 Raw Supply Fan Data'!B2&gt;Sup_High_Speed_Min_Current,1,IF('Step 1.1 Raw Supply Fan Data'!B2&gt;Sup_Low_Speed_Max_Current,('Step 1.1 Raw Supply Fan Data'!B2-Sup_Low_Speed_Current)/(Sup_High_Speed_Current-Sup_Low_Speed_Current),0)))</f>
        <v>0</v>
      </c>
      <c r="E2" s="3">
        <f>IF(ISBLANK('Step 1.1 Raw Supply Fan Data'!B2),"-",IF('Step 1.1 Raw Supply Fan Data'!B2&gt;Sup_High_Speed_Min_Current,0,IF('Step 1.1 Raw Supply Fan Data'!B2&gt;Sup_Low_Speed_Max_Current,1-('Step 1.1 Raw Supply Fan Data'!B2-Sup_Low_Speed_Current)/(Sup_High_Speed_Current-Sup_Low_Speed_Current),IF('Step 1.1 Raw Supply Fan Data'!B2&gt;Sup_Low_Speed_Min_Current,1,'Step 1.1 Raw Supply Fan Data'!B2/Sup_Low_Speed_Current))))</f>
        <v>1</v>
      </c>
      <c r="G2" s="7">
        <f>IF(ISBLANK('Step 1.2 Raw Return Fan Data'!A2),"-",'Step 1.2 Raw Return Fan Data'!A2)</f>
        <v>43879.75</v>
      </c>
      <c r="H2">
        <f t="shared" ref="H2:H65" si="2">HOUR(G2)</f>
        <v>18</v>
      </c>
      <c r="I2">
        <f t="shared" ref="I2:I65" si="3">WEEKDAY(G2)</f>
        <v>3</v>
      </c>
      <c r="J2" s="3" t="str">
        <f>IF(ISBLANK('Step 1.2 Raw Return Fan Data'!B2),"-",IF('Step 1.2 Raw Return Fan Data'!B2&gt;Ret_High_Speed_Min_Current,1,IF('Step 1.2 Raw Return Fan Data'!B2&gt;Ret_Low_Speed_Max_Current,('Step 1.2 Raw Return Fan Data'!B2-Ret_Low_Speed_Current)/(Ret_High_Speed_Current-Ret_Low_Speed_Current),0)))</f>
        <v>-</v>
      </c>
      <c r="K2" s="3" t="str">
        <f>IF(ISBLANK('Step 1.2 Raw Return Fan Data'!B2),"-",IF('Step 1.2 Raw Return Fan Data'!B2&gt;Ret_High_Speed_Min_Current,0,IF('Step 1.2 Raw Return Fan Data'!B2&gt;Ret_Low_Speed_Max_Current,1-('Step 1.2 Raw Return Fan Data'!B2-Ret_Low_Speed_Current)/(Ret_High_Speed_Current-Ret_Low_Speed_Current),IF('Step 1.2 Raw Return Fan Data'!B2&gt;Ret_Low_Speed_Min_Current,1,'Step 1.2 Raw Return Fan Data'!B2/Ret_Low_Speed_Current))))</f>
        <v>-</v>
      </c>
      <c r="N2" s="2" t="s">
        <v>106</v>
      </c>
      <c r="O2" s="42">
        <f>Sup_Low_Speed_Current*(1-Current_Tolerance)</f>
        <v>0.61665221296296391</v>
      </c>
      <c r="Q2" s="2" t="s">
        <v>107</v>
      </c>
      <c r="R2" s="42">
        <f>Ret_Low_Speed_Current*(1-Current_Tolerance)</f>
        <v>0</v>
      </c>
    </row>
    <row r="3" spans="1:18">
      <c r="A3" s="7">
        <f>IF(ISBLANK('Step 1.1 Raw Supply Fan Data'!A3),"-",'Step 1.1 Raw Supply Fan Data'!A3)</f>
        <v>44880.791666666664</v>
      </c>
      <c r="B3">
        <f t="shared" si="0"/>
        <v>19</v>
      </c>
      <c r="C3">
        <f t="shared" si="1"/>
        <v>3</v>
      </c>
      <c r="D3" s="3" cm="1">
        <f t="array" ref="D3">IF(ISBLANK('Step 1.1 Raw Supply Fan Data'!B3),"-",IF('Step 1.1 Raw Supply Fan Data'!B3&gt;Sup_High_Speed_Min_Current,1,IF('Step 1.1 Raw Supply Fan Data'!B3&gt;Sup_Low_Speed_Max_Current,('Step 1.1 Raw Supply Fan Data'!B3-Sup_Low_Speed_Current)/(Sup_High_Speed_Current-Sup_Low_Speed_Current),0)))</f>
        <v>0</v>
      </c>
      <c r="E3" s="3">
        <f>IF(ISBLANK('Step 1.1 Raw Supply Fan Data'!B3),"-",IF('Step 1.1 Raw Supply Fan Data'!B3&gt;Sup_High_Speed_Min_Current,0,IF('Step 1.1 Raw Supply Fan Data'!B3&gt;Sup_Low_Speed_Max_Current,1-('Step 1.1 Raw Supply Fan Data'!B3-Sup_Low_Speed_Current)/(Sup_High_Speed_Current-Sup_Low_Speed_Current),IF('Step 1.1 Raw Supply Fan Data'!B3&gt;Sup_Low_Speed_Min_Current,1,'Step 1.1 Raw Supply Fan Data'!B3/Sup_Low_Speed_Current))))</f>
        <v>1</v>
      </c>
      <c r="G3" s="7">
        <f>IF(ISBLANK('Step 1.2 Raw Return Fan Data'!A3),"-",'Step 1.2 Raw Return Fan Data'!A3)</f>
        <v>43879.791666666664</v>
      </c>
      <c r="H3">
        <f t="shared" si="2"/>
        <v>19</v>
      </c>
      <c r="I3">
        <f t="shared" si="3"/>
        <v>3</v>
      </c>
      <c r="J3" s="3" t="str">
        <f>IF(ISBLANK('Step 1.2 Raw Return Fan Data'!B3),"-",IF('Step 1.2 Raw Return Fan Data'!B3&gt;Ret_High_Speed_Min_Current,1,IF('Step 1.2 Raw Return Fan Data'!B3&gt;Ret_Low_Speed_Max_Current,('Step 1.2 Raw Return Fan Data'!B3-Ret_Low_Speed_Current)/(Ret_High_Speed_Current-Ret_Low_Speed_Current),0)))</f>
        <v>-</v>
      </c>
      <c r="K3" s="3" t="str">
        <f>IF(ISBLANK('Step 1.2 Raw Return Fan Data'!B3),"-",IF('Step 1.2 Raw Return Fan Data'!B3&gt;Ret_High_Speed_Min_Current,0,IF('Step 1.2 Raw Return Fan Data'!B3&gt;Ret_Low_Speed_Max_Current,1-('Step 1.2 Raw Return Fan Data'!B3-Ret_Low_Speed_Current)/(Ret_High_Speed_Current-Ret_Low_Speed_Current),IF('Step 1.2 Raw Return Fan Data'!B3&gt;Ret_Low_Speed_Min_Current,1,'Step 1.2 Raw Return Fan Data'!B3/Ret_Low_Speed_Current))))</f>
        <v>-</v>
      </c>
      <c r="N3" s="2" t="s">
        <v>108</v>
      </c>
      <c r="O3" s="42">
        <f>Sup_Low_Speed_Current*(1+Current_Tolerance)</f>
        <v>0.6815629722222234</v>
      </c>
      <c r="Q3" s="2" t="s">
        <v>109</v>
      </c>
      <c r="R3" s="42">
        <f>Ret_Low_Speed_Current*(1+Current_Tolerance)</f>
        <v>0</v>
      </c>
    </row>
    <row r="4" spans="1:18">
      <c r="A4" s="7">
        <f>IF(ISBLANK('Step 1.1 Raw Supply Fan Data'!A4),"-",'Step 1.1 Raw Supply Fan Data'!A4)</f>
        <v>44880.833333333336</v>
      </c>
      <c r="B4">
        <f t="shared" si="0"/>
        <v>20</v>
      </c>
      <c r="C4">
        <f t="shared" si="1"/>
        <v>3</v>
      </c>
      <c r="D4" s="3" cm="1">
        <f t="array" ref="D4">IF(ISBLANK('Step 1.1 Raw Supply Fan Data'!B4),"-",IF('Step 1.1 Raw Supply Fan Data'!B4&gt;Sup_High_Speed_Min_Current,1,IF('Step 1.1 Raw Supply Fan Data'!B4&gt;Sup_Low_Speed_Max_Current,('Step 1.1 Raw Supply Fan Data'!B4-Sup_Low_Speed_Current)/(Sup_High_Speed_Current-Sup_Low_Speed_Current),0)))</f>
        <v>0</v>
      </c>
      <c r="E4" s="3">
        <f>IF(ISBLANK('Step 1.1 Raw Supply Fan Data'!B4),"-",IF('Step 1.1 Raw Supply Fan Data'!B4&gt;Sup_High_Speed_Min_Current,0,IF('Step 1.1 Raw Supply Fan Data'!B4&gt;Sup_Low_Speed_Max_Current,1-('Step 1.1 Raw Supply Fan Data'!B4-Sup_Low_Speed_Current)/(Sup_High_Speed_Current-Sup_Low_Speed_Current),IF('Step 1.1 Raw Supply Fan Data'!B4&gt;Sup_Low_Speed_Min_Current,1,'Step 1.1 Raw Supply Fan Data'!B4/Sup_Low_Speed_Current))))</f>
        <v>1</v>
      </c>
      <c r="G4" s="7">
        <f>IF(ISBLANK('Step 1.2 Raw Return Fan Data'!A4),"-",'Step 1.2 Raw Return Fan Data'!A4)</f>
        <v>43879.833333333336</v>
      </c>
      <c r="H4">
        <f t="shared" si="2"/>
        <v>20</v>
      </c>
      <c r="I4">
        <f t="shared" si="3"/>
        <v>3</v>
      </c>
      <c r="J4" s="3" t="str">
        <f>IF(ISBLANK('Step 1.2 Raw Return Fan Data'!B4),"-",IF('Step 1.2 Raw Return Fan Data'!B4&gt;Ret_High_Speed_Min_Current,1,IF('Step 1.2 Raw Return Fan Data'!B4&gt;Ret_Low_Speed_Max_Current,('Step 1.2 Raw Return Fan Data'!B4-Ret_Low_Speed_Current)/(Ret_High_Speed_Current-Ret_Low_Speed_Current),0)))</f>
        <v>-</v>
      </c>
      <c r="K4" s="3" t="str">
        <f>IF(ISBLANK('Step 1.2 Raw Return Fan Data'!B4),"-",IF('Step 1.2 Raw Return Fan Data'!B4&gt;Ret_High_Speed_Min_Current,0,IF('Step 1.2 Raw Return Fan Data'!B4&gt;Ret_Low_Speed_Max_Current,1-('Step 1.2 Raw Return Fan Data'!B4-Ret_Low_Speed_Current)/(Ret_High_Speed_Current-Ret_Low_Speed_Current),IF('Step 1.2 Raw Return Fan Data'!B4&gt;Ret_Low_Speed_Min_Current,1,'Step 1.2 Raw Return Fan Data'!B4/Ret_Low_Speed_Current))))</f>
        <v>-</v>
      </c>
      <c r="N4" s="2" t="s">
        <v>110</v>
      </c>
      <c r="O4" s="42">
        <f>Sup_High_Speed_Current*(1-Current_Tolerance)</f>
        <v>1.1439315384615387</v>
      </c>
      <c r="Q4" s="2" t="s">
        <v>111</v>
      </c>
      <c r="R4" s="42">
        <f>Ret_High_Speed_Current*(1-Current_Tolerance)</f>
        <v>0</v>
      </c>
    </row>
    <row r="5" spans="1:18">
      <c r="A5" s="7">
        <f>IF(ISBLANK('Step 1.1 Raw Supply Fan Data'!A5),"-",'Step 1.1 Raw Supply Fan Data'!A5)</f>
        <v>44880.875</v>
      </c>
      <c r="B5">
        <f t="shared" si="0"/>
        <v>21</v>
      </c>
      <c r="C5">
        <f t="shared" si="1"/>
        <v>3</v>
      </c>
      <c r="D5" s="3" cm="1">
        <f t="array" ref="D5">IF(ISBLANK('Step 1.1 Raw Supply Fan Data'!B5),"-",IF('Step 1.1 Raw Supply Fan Data'!B5&gt;Sup_High_Speed_Min_Current,1,IF('Step 1.1 Raw Supply Fan Data'!B5&gt;Sup_Low_Speed_Max_Current,('Step 1.1 Raw Supply Fan Data'!B5-Sup_Low_Speed_Current)/(Sup_High_Speed_Current-Sup_Low_Speed_Current),0)))</f>
        <v>0</v>
      </c>
      <c r="E5" s="3">
        <f>IF(ISBLANK('Step 1.1 Raw Supply Fan Data'!B5),"-",IF('Step 1.1 Raw Supply Fan Data'!B5&gt;Sup_High_Speed_Min_Current,0,IF('Step 1.1 Raw Supply Fan Data'!B5&gt;Sup_Low_Speed_Max_Current,1-('Step 1.1 Raw Supply Fan Data'!B5-Sup_Low_Speed_Current)/(Sup_High_Speed_Current-Sup_Low_Speed_Current),IF('Step 1.1 Raw Supply Fan Data'!B5&gt;Sup_Low_Speed_Min_Current,1,'Step 1.1 Raw Supply Fan Data'!B5/Sup_Low_Speed_Current))))</f>
        <v>0.26097368438320262</v>
      </c>
      <c r="G5" s="7">
        <f>IF(ISBLANK('Step 1.2 Raw Return Fan Data'!A5),"-",'Step 1.2 Raw Return Fan Data'!A5)</f>
        <v>43879.875</v>
      </c>
      <c r="H5">
        <f t="shared" si="2"/>
        <v>21</v>
      </c>
      <c r="I5">
        <f t="shared" si="3"/>
        <v>3</v>
      </c>
      <c r="J5" s="3" t="str">
        <f>IF(ISBLANK('Step 1.2 Raw Return Fan Data'!B5),"-",IF('Step 1.2 Raw Return Fan Data'!B5&gt;Ret_High_Speed_Min_Current,1,IF('Step 1.2 Raw Return Fan Data'!B5&gt;Ret_Low_Speed_Max_Current,('Step 1.2 Raw Return Fan Data'!B5-Ret_Low_Speed_Current)/(Ret_High_Speed_Current-Ret_Low_Speed_Current),0)))</f>
        <v>-</v>
      </c>
      <c r="K5" s="3" t="str">
        <f>IF(ISBLANK('Step 1.2 Raw Return Fan Data'!B5),"-",IF('Step 1.2 Raw Return Fan Data'!B5&gt;Ret_High_Speed_Min_Current,0,IF('Step 1.2 Raw Return Fan Data'!B5&gt;Ret_Low_Speed_Max_Current,1-('Step 1.2 Raw Return Fan Data'!B5-Ret_Low_Speed_Current)/(Ret_High_Speed_Current-Ret_Low_Speed_Current),IF('Step 1.2 Raw Return Fan Data'!B5&gt;Ret_Low_Speed_Min_Current,1,'Step 1.2 Raw Return Fan Data'!B5/Ret_Low_Speed_Current))))</f>
        <v>-</v>
      </c>
      <c r="N5" s="2" t="s">
        <v>112</v>
      </c>
      <c r="O5" s="42">
        <f>Sup_High_Speed_Current*(1+Current_Tolerance)</f>
        <v>1.2643453846153849</v>
      </c>
      <c r="Q5" s="2" t="s">
        <v>113</v>
      </c>
      <c r="R5" s="42">
        <f>Ret_High_Speed_Current*(1+Current_Tolerance)</f>
        <v>0</v>
      </c>
    </row>
    <row r="6" spans="1:18">
      <c r="A6" s="7">
        <f>IF(ISBLANK('Step 1.1 Raw Supply Fan Data'!A6),"-",'Step 1.1 Raw Supply Fan Data'!A6)</f>
        <v>44880.916666666664</v>
      </c>
      <c r="B6">
        <f t="shared" si="0"/>
        <v>22</v>
      </c>
      <c r="C6">
        <f t="shared" si="1"/>
        <v>3</v>
      </c>
      <c r="D6" s="3" cm="1">
        <f t="array" ref="D6">IF(ISBLANK('Step 1.1 Raw Supply Fan Data'!B6),"-",IF('Step 1.1 Raw Supply Fan Data'!B6&gt;Sup_High_Speed_Min_Current,1,IF('Step 1.1 Raw Supply Fan Data'!B6&gt;Sup_Low_Speed_Max_Current,('Step 1.1 Raw Supply Fan Data'!B6-Sup_Low_Speed_Current)/(Sup_High_Speed_Current-Sup_Low_Speed_Current),0)))</f>
        <v>0</v>
      </c>
      <c r="E6" s="3">
        <f>IF(ISBLANK('Step 1.1 Raw Supply Fan Data'!B6),"-",IF('Step 1.1 Raw Supply Fan Data'!B6&gt;Sup_High_Speed_Min_Current,0,IF('Step 1.1 Raw Supply Fan Data'!B6&gt;Sup_Low_Speed_Max_Current,1-('Step 1.1 Raw Supply Fan Data'!B6-Sup_Low_Speed_Current)/(Sup_High_Speed_Current-Sup_Low_Speed_Current),IF('Step 1.1 Raw Supply Fan Data'!B6&gt;Sup_Low_Speed_Min_Current,1,'Step 1.1 Raw Supply Fan Data'!B6/Sup_Low_Speed_Current))))</f>
        <v>1.1708382534311333E-2</v>
      </c>
      <c r="G6" s="7">
        <f>IF(ISBLANK('Step 1.2 Raw Return Fan Data'!A6),"-",'Step 1.2 Raw Return Fan Data'!A6)</f>
        <v>43879.916666666664</v>
      </c>
      <c r="H6">
        <f t="shared" si="2"/>
        <v>22</v>
      </c>
      <c r="I6">
        <f t="shared" si="3"/>
        <v>3</v>
      </c>
      <c r="J6" s="3" t="str">
        <f>IF(ISBLANK('Step 1.2 Raw Return Fan Data'!B6),"-",IF('Step 1.2 Raw Return Fan Data'!B6&gt;Ret_High_Speed_Min_Current,1,IF('Step 1.2 Raw Return Fan Data'!B6&gt;Ret_Low_Speed_Max_Current,('Step 1.2 Raw Return Fan Data'!B6-Ret_Low_Speed_Current)/(Ret_High_Speed_Current-Ret_Low_Speed_Current),0)))</f>
        <v>-</v>
      </c>
      <c r="K6" s="3" t="str">
        <f>IF(ISBLANK('Step 1.2 Raw Return Fan Data'!B6),"-",IF('Step 1.2 Raw Return Fan Data'!B6&gt;Ret_High_Speed_Min_Current,0,IF('Step 1.2 Raw Return Fan Data'!B6&gt;Ret_Low_Speed_Max_Current,1-('Step 1.2 Raw Return Fan Data'!B6-Ret_Low_Speed_Current)/(Ret_High_Speed_Current-Ret_Low_Speed_Current),IF('Step 1.2 Raw Return Fan Data'!B6&gt;Ret_Low_Speed_Min_Current,1,'Step 1.2 Raw Return Fan Data'!B6/Ret_Low_Speed_Current))))</f>
        <v>-</v>
      </c>
    </row>
    <row r="7" spans="1:18">
      <c r="A7" s="7">
        <f>IF(ISBLANK('Step 1.1 Raw Supply Fan Data'!A7),"-",'Step 1.1 Raw Supply Fan Data'!A7)</f>
        <v>44880.958333333336</v>
      </c>
      <c r="B7">
        <f t="shared" si="0"/>
        <v>23</v>
      </c>
      <c r="C7">
        <f t="shared" si="1"/>
        <v>3</v>
      </c>
      <c r="D7" s="3" cm="1">
        <f t="array" ref="D7">IF(ISBLANK('Step 1.1 Raw Supply Fan Data'!B7),"-",IF('Step 1.1 Raw Supply Fan Data'!B7&gt;Sup_High_Speed_Min_Current,1,IF('Step 1.1 Raw Supply Fan Data'!B7&gt;Sup_Low_Speed_Max_Current,('Step 1.1 Raw Supply Fan Data'!B7-Sup_Low_Speed_Current)/(Sup_High_Speed_Current-Sup_Low_Speed_Current),0)))</f>
        <v>0</v>
      </c>
      <c r="E7" s="3">
        <f>IF(ISBLANK('Step 1.1 Raw Supply Fan Data'!B7),"-",IF('Step 1.1 Raw Supply Fan Data'!B7&gt;Sup_High_Speed_Min_Current,0,IF('Step 1.1 Raw Supply Fan Data'!B7&gt;Sup_Low_Speed_Max_Current,1-('Step 1.1 Raw Supply Fan Data'!B7-Sup_Low_Speed_Current)/(Sup_High_Speed_Current-Sup_Low_Speed_Current),IF('Step 1.1 Raw Supply Fan Data'!B7&gt;Sup_Low_Speed_Min_Current,1,'Step 1.1 Raw Supply Fan Data'!B7/Sup_Low_Speed_Current))))</f>
        <v>1.1708382534311333E-2</v>
      </c>
      <c r="G7" s="7">
        <f>IF(ISBLANK('Step 1.2 Raw Return Fan Data'!A7),"-",'Step 1.2 Raw Return Fan Data'!A7)</f>
        <v>43879.958333333336</v>
      </c>
      <c r="H7">
        <f t="shared" si="2"/>
        <v>23</v>
      </c>
      <c r="I7">
        <f t="shared" si="3"/>
        <v>3</v>
      </c>
      <c r="J7" s="3" t="str">
        <f>IF(ISBLANK('Step 1.2 Raw Return Fan Data'!B7),"-",IF('Step 1.2 Raw Return Fan Data'!B7&gt;Ret_High_Speed_Min_Current,1,IF('Step 1.2 Raw Return Fan Data'!B7&gt;Ret_Low_Speed_Max_Current,('Step 1.2 Raw Return Fan Data'!B7-Ret_Low_Speed_Current)/(Ret_High_Speed_Current-Ret_Low_Speed_Current),0)))</f>
        <v>-</v>
      </c>
      <c r="K7" s="3" t="str">
        <f>IF(ISBLANK('Step 1.2 Raw Return Fan Data'!B7),"-",IF('Step 1.2 Raw Return Fan Data'!B7&gt;Ret_High_Speed_Min_Current,0,IF('Step 1.2 Raw Return Fan Data'!B7&gt;Ret_Low_Speed_Max_Current,1-('Step 1.2 Raw Return Fan Data'!B7-Ret_Low_Speed_Current)/(Ret_High_Speed_Current-Ret_Low_Speed_Current),IF('Step 1.2 Raw Return Fan Data'!B7&gt;Ret_Low_Speed_Min_Current,1,'Step 1.2 Raw Return Fan Data'!B7/Ret_Low_Speed_Current))))</f>
        <v>-</v>
      </c>
    </row>
    <row r="8" spans="1:18">
      <c r="A8" s="7">
        <f>IF(ISBLANK('Step 1.1 Raw Supply Fan Data'!A8),"-",'Step 1.1 Raw Supply Fan Data'!A8)</f>
        <v>44881</v>
      </c>
      <c r="B8">
        <f t="shared" si="0"/>
        <v>0</v>
      </c>
      <c r="C8">
        <f t="shared" si="1"/>
        <v>4</v>
      </c>
      <c r="D8" s="3" cm="1">
        <f t="array" ref="D8">IF(ISBLANK('Step 1.1 Raw Supply Fan Data'!B8),"-",IF('Step 1.1 Raw Supply Fan Data'!B8&gt;Sup_High_Speed_Min_Current,1,IF('Step 1.1 Raw Supply Fan Data'!B8&gt;Sup_Low_Speed_Max_Current,('Step 1.1 Raw Supply Fan Data'!B8-Sup_Low_Speed_Current)/(Sup_High_Speed_Current-Sup_Low_Speed_Current),0)))</f>
        <v>0</v>
      </c>
      <c r="E8" s="3">
        <f>IF(ISBLANK('Step 1.1 Raw Supply Fan Data'!B8),"-",IF('Step 1.1 Raw Supply Fan Data'!B8&gt;Sup_High_Speed_Min_Current,0,IF('Step 1.1 Raw Supply Fan Data'!B8&gt;Sup_Low_Speed_Max_Current,1-('Step 1.1 Raw Supply Fan Data'!B8-Sup_Low_Speed_Current)/(Sup_High_Speed_Current-Sup_Low_Speed_Current),IF('Step 1.1 Raw Supply Fan Data'!B8&gt;Sup_Low_Speed_Min_Current,1,'Step 1.1 Raw Supply Fan Data'!B8/Sup_Low_Speed_Current))))</f>
        <v>1.1708382534311333E-2</v>
      </c>
      <c r="G8" s="7">
        <f>IF(ISBLANK('Step 1.2 Raw Return Fan Data'!A8),"-",'Step 1.2 Raw Return Fan Data'!A8)</f>
        <v>43880</v>
      </c>
      <c r="H8">
        <f t="shared" si="2"/>
        <v>0</v>
      </c>
      <c r="I8">
        <f t="shared" si="3"/>
        <v>4</v>
      </c>
      <c r="J8" s="3" t="str">
        <f>IF(ISBLANK('Step 1.2 Raw Return Fan Data'!B8),"-",IF('Step 1.2 Raw Return Fan Data'!B8&gt;Ret_High_Speed_Min_Current,1,IF('Step 1.2 Raw Return Fan Data'!B8&gt;Ret_Low_Speed_Max_Current,('Step 1.2 Raw Return Fan Data'!B8-Ret_Low_Speed_Current)/(Ret_High_Speed_Current-Ret_Low_Speed_Current),0)))</f>
        <v>-</v>
      </c>
      <c r="K8" s="3" t="str">
        <f>IF(ISBLANK('Step 1.2 Raw Return Fan Data'!B8),"-",IF('Step 1.2 Raw Return Fan Data'!B8&gt;Ret_High_Speed_Min_Current,0,IF('Step 1.2 Raw Return Fan Data'!B8&gt;Ret_Low_Speed_Max_Current,1-('Step 1.2 Raw Return Fan Data'!B8-Ret_Low_Speed_Current)/(Ret_High_Speed_Current-Ret_Low_Speed_Current),IF('Step 1.2 Raw Return Fan Data'!B8&gt;Ret_Low_Speed_Min_Current,1,'Step 1.2 Raw Return Fan Data'!B8/Ret_Low_Speed_Current))))</f>
        <v>-</v>
      </c>
    </row>
    <row r="9" spans="1:18">
      <c r="A9" s="7">
        <f>IF(ISBLANK('Step 1.1 Raw Supply Fan Data'!A9),"-",'Step 1.1 Raw Supply Fan Data'!A9)</f>
        <v>44881.041666666664</v>
      </c>
      <c r="B9">
        <f t="shared" si="0"/>
        <v>1</v>
      </c>
      <c r="C9">
        <f t="shared" si="1"/>
        <v>4</v>
      </c>
      <c r="D9" s="3" cm="1">
        <f t="array" ref="D9">IF(ISBLANK('Step 1.1 Raw Supply Fan Data'!B9),"-",IF('Step 1.1 Raw Supply Fan Data'!B9&gt;Sup_High_Speed_Min_Current,1,IF('Step 1.1 Raw Supply Fan Data'!B9&gt;Sup_Low_Speed_Max_Current,('Step 1.1 Raw Supply Fan Data'!B9-Sup_Low_Speed_Current)/(Sup_High_Speed_Current-Sup_Low_Speed_Current),0)))</f>
        <v>0</v>
      </c>
      <c r="E9" s="3">
        <f>IF(ISBLANK('Step 1.1 Raw Supply Fan Data'!B9),"-",IF('Step 1.1 Raw Supply Fan Data'!B9&gt;Sup_High_Speed_Min_Current,0,IF('Step 1.1 Raw Supply Fan Data'!B9&gt;Sup_Low_Speed_Max_Current,1-('Step 1.1 Raw Supply Fan Data'!B9-Sup_Low_Speed_Current)/(Sup_High_Speed_Current-Sup_Low_Speed_Current),IF('Step 1.1 Raw Supply Fan Data'!B9&gt;Sup_Low_Speed_Min_Current,1,'Step 1.1 Raw Supply Fan Data'!B9/Sup_Low_Speed_Current))))</f>
        <v>1.1708382534311333E-2</v>
      </c>
      <c r="G9" s="7">
        <f>IF(ISBLANK('Step 1.2 Raw Return Fan Data'!A9),"-",'Step 1.2 Raw Return Fan Data'!A9)</f>
        <v>43880.041666666664</v>
      </c>
      <c r="H9">
        <f t="shared" si="2"/>
        <v>1</v>
      </c>
      <c r="I9">
        <f t="shared" si="3"/>
        <v>4</v>
      </c>
      <c r="J9" s="3" t="str">
        <f>IF(ISBLANK('Step 1.2 Raw Return Fan Data'!B9),"-",IF('Step 1.2 Raw Return Fan Data'!B9&gt;Ret_High_Speed_Min_Current,1,IF('Step 1.2 Raw Return Fan Data'!B9&gt;Ret_Low_Speed_Max_Current,('Step 1.2 Raw Return Fan Data'!B9-Ret_Low_Speed_Current)/(Ret_High_Speed_Current-Ret_Low_Speed_Current),0)))</f>
        <v>-</v>
      </c>
      <c r="K9" s="3" t="str">
        <f>IF(ISBLANK('Step 1.2 Raw Return Fan Data'!B9),"-",IF('Step 1.2 Raw Return Fan Data'!B9&gt;Ret_High_Speed_Min_Current,0,IF('Step 1.2 Raw Return Fan Data'!B9&gt;Ret_Low_Speed_Max_Current,1-('Step 1.2 Raw Return Fan Data'!B9-Ret_Low_Speed_Current)/(Ret_High_Speed_Current-Ret_Low_Speed_Current),IF('Step 1.2 Raw Return Fan Data'!B9&gt;Ret_Low_Speed_Min_Current,1,'Step 1.2 Raw Return Fan Data'!B9/Ret_Low_Speed_Current))))</f>
        <v>-</v>
      </c>
    </row>
    <row r="10" spans="1:18">
      <c r="A10" s="7">
        <f>IF(ISBLANK('Step 1.1 Raw Supply Fan Data'!A10),"-",'Step 1.1 Raw Supply Fan Data'!A10)</f>
        <v>44881.083333333336</v>
      </c>
      <c r="B10">
        <f t="shared" si="0"/>
        <v>2</v>
      </c>
      <c r="C10">
        <f t="shared" si="1"/>
        <v>4</v>
      </c>
      <c r="D10" s="3" cm="1">
        <f t="array" ref="D10">IF(ISBLANK('Step 1.1 Raw Supply Fan Data'!B10),"-",IF('Step 1.1 Raw Supply Fan Data'!B10&gt;Sup_High_Speed_Min_Current,1,IF('Step 1.1 Raw Supply Fan Data'!B10&gt;Sup_Low_Speed_Max_Current,('Step 1.1 Raw Supply Fan Data'!B10-Sup_Low_Speed_Current)/(Sup_High_Speed_Current-Sup_Low_Speed_Current),0)))</f>
        <v>0</v>
      </c>
      <c r="E10" s="3">
        <f>IF(ISBLANK('Step 1.1 Raw Supply Fan Data'!B10),"-",IF('Step 1.1 Raw Supply Fan Data'!B10&gt;Sup_High_Speed_Min_Current,0,IF('Step 1.1 Raw Supply Fan Data'!B10&gt;Sup_Low_Speed_Max_Current,1-('Step 1.1 Raw Supply Fan Data'!B10-Sup_Low_Speed_Current)/(Sup_High_Speed_Current-Sup_Low_Speed_Current),IF('Step 1.1 Raw Supply Fan Data'!B10&gt;Sup_Low_Speed_Min_Current,1,'Step 1.1 Raw Supply Fan Data'!B10/Sup_Low_Speed_Current))))</f>
        <v>1.1708382534311333E-2</v>
      </c>
      <c r="G10" s="7">
        <f>IF(ISBLANK('Step 1.2 Raw Return Fan Data'!A10),"-",'Step 1.2 Raw Return Fan Data'!A10)</f>
        <v>43880.083333333336</v>
      </c>
      <c r="H10">
        <f t="shared" si="2"/>
        <v>2</v>
      </c>
      <c r="I10">
        <f t="shared" si="3"/>
        <v>4</v>
      </c>
      <c r="J10" s="3" t="str">
        <f>IF(ISBLANK('Step 1.2 Raw Return Fan Data'!B10),"-",IF('Step 1.2 Raw Return Fan Data'!B10&gt;Ret_High_Speed_Min_Current,1,IF('Step 1.2 Raw Return Fan Data'!B10&gt;Ret_Low_Speed_Max_Current,('Step 1.2 Raw Return Fan Data'!B10-Ret_Low_Speed_Current)/(Ret_High_Speed_Current-Ret_Low_Speed_Current),0)))</f>
        <v>-</v>
      </c>
      <c r="K10" s="3" t="str">
        <f>IF(ISBLANK('Step 1.2 Raw Return Fan Data'!B10),"-",IF('Step 1.2 Raw Return Fan Data'!B10&gt;Ret_High_Speed_Min_Current,0,IF('Step 1.2 Raw Return Fan Data'!B10&gt;Ret_Low_Speed_Max_Current,1-('Step 1.2 Raw Return Fan Data'!B10-Ret_Low_Speed_Current)/(Ret_High_Speed_Current-Ret_Low_Speed_Current),IF('Step 1.2 Raw Return Fan Data'!B10&gt;Ret_Low_Speed_Min_Current,1,'Step 1.2 Raw Return Fan Data'!B10/Ret_Low_Speed_Current))))</f>
        <v>-</v>
      </c>
    </row>
    <row r="11" spans="1:18">
      <c r="A11" s="7">
        <f>IF(ISBLANK('Step 1.1 Raw Supply Fan Data'!A11),"-",'Step 1.1 Raw Supply Fan Data'!A11)</f>
        <v>44881.125</v>
      </c>
      <c r="B11">
        <f t="shared" si="0"/>
        <v>3</v>
      </c>
      <c r="C11">
        <f t="shared" si="1"/>
        <v>4</v>
      </c>
      <c r="D11" s="3" cm="1">
        <f t="array" ref="D11">IF(ISBLANK('Step 1.1 Raw Supply Fan Data'!B11),"-",IF('Step 1.1 Raw Supply Fan Data'!B11&gt;Sup_High_Speed_Min_Current,1,IF('Step 1.1 Raw Supply Fan Data'!B11&gt;Sup_Low_Speed_Max_Current,('Step 1.1 Raw Supply Fan Data'!B11-Sup_Low_Speed_Current)/(Sup_High_Speed_Current-Sup_Low_Speed_Current),0)))</f>
        <v>0</v>
      </c>
      <c r="E11" s="3">
        <f>IF(ISBLANK('Step 1.1 Raw Supply Fan Data'!B11),"-",IF('Step 1.1 Raw Supply Fan Data'!B11&gt;Sup_High_Speed_Min_Current,0,IF('Step 1.1 Raw Supply Fan Data'!B11&gt;Sup_Low_Speed_Max_Current,1-('Step 1.1 Raw Supply Fan Data'!B11-Sup_Low_Speed_Current)/(Sup_High_Speed_Current-Sup_Low_Speed_Current),IF('Step 1.1 Raw Supply Fan Data'!B11&gt;Sup_Low_Speed_Min_Current,1,'Step 1.1 Raw Supply Fan Data'!B11/Sup_Low_Speed_Current))))</f>
        <v>1.1708382534311333E-2</v>
      </c>
      <c r="G11" s="7">
        <f>IF(ISBLANK('Step 1.2 Raw Return Fan Data'!A11),"-",'Step 1.2 Raw Return Fan Data'!A11)</f>
        <v>43880.125</v>
      </c>
      <c r="H11">
        <f t="shared" si="2"/>
        <v>3</v>
      </c>
      <c r="I11">
        <f t="shared" si="3"/>
        <v>4</v>
      </c>
      <c r="J11" s="3" t="str">
        <f>IF(ISBLANK('Step 1.2 Raw Return Fan Data'!B11),"-",IF('Step 1.2 Raw Return Fan Data'!B11&gt;Ret_High_Speed_Min_Current,1,IF('Step 1.2 Raw Return Fan Data'!B11&gt;Ret_Low_Speed_Max_Current,('Step 1.2 Raw Return Fan Data'!B11-Ret_Low_Speed_Current)/(Ret_High_Speed_Current-Ret_Low_Speed_Current),0)))</f>
        <v>-</v>
      </c>
      <c r="K11" s="3" t="str">
        <f>IF(ISBLANK('Step 1.2 Raw Return Fan Data'!B11),"-",IF('Step 1.2 Raw Return Fan Data'!B11&gt;Ret_High_Speed_Min_Current,0,IF('Step 1.2 Raw Return Fan Data'!B11&gt;Ret_Low_Speed_Max_Current,1-('Step 1.2 Raw Return Fan Data'!B11-Ret_Low_Speed_Current)/(Ret_High_Speed_Current-Ret_Low_Speed_Current),IF('Step 1.2 Raw Return Fan Data'!B11&gt;Ret_Low_Speed_Min_Current,1,'Step 1.2 Raw Return Fan Data'!B11/Ret_Low_Speed_Current))))</f>
        <v>-</v>
      </c>
    </row>
    <row r="12" spans="1:18">
      <c r="A12" s="7">
        <f>IF(ISBLANK('Step 1.1 Raw Supply Fan Data'!A12),"-",'Step 1.1 Raw Supply Fan Data'!A12)</f>
        <v>44881.166666666664</v>
      </c>
      <c r="B12">
        <f t="shared" si="0"/>
        <v>4</v>
      </c>
      <c r="C12">
        <f t="shared" si="1"/>
        <v>4</v>
      </c>
      <c r="D12" s="3" cm="1">
        <f t="array" ref="D12">IF(ISBLANK('Step 1.1 Raw Supply Fan Data'!B12),"-",IF('Step 1.1 Raw Supply Fan Data'!B12&gt;Sup_High_Speed_Min_Current,1,IF('Step 1.1 Raw Supply Fan Data'!B12&gt;Sup_Low_Speed_Max_Current,('Step 1.1 Raw Supply Fan Data'!B12-Sup_Low_Speed_Current)/(Sup_High_Speed_Current-Sup_Low_Speed_Current),0)))</f>
        <v>0</v>
      </c>
      <c r="E12" s="3">
        <f>IF(ISBLANK('Step 1.1 Raw Supply Fan Data'!B12),"-",IF('Step 1.1 Raw Supply Fan Data'!B12&gt;Sup_High_Speed_Min_Current,0,IF('Step 1.1 Raw Supply Fan Data'!B12&gt;Sup_Low_Speed_Max_Current,1-('Step 1.1 Raw Supply Fan Data'!B12-Sup_Low_Speed_Current)/(Sup_High_Speed_Current-Sup_Low_Speed_Current),IF('Step 1.1 Raw Supply Fan Data'!B12&gt;Sup_Low_Speed_Min_Current,1,'Step 1.1 Raw Supply Fan Data'!B12/Sup_Low_Speed_Current))))</f>
        <v>1.1708382534311333E-2</v>
      </c>
      <c r="G12" s="7">
        <f>IF(ISBLANK('Step 1.2 Raw Return Fan Data'!A12),"-",'Step 1.2 Raw Return Fan Data'!A12)</f>
        <v>43880.166666666664</v>
      </c>
      <c r="H12">
        <f t="shared" si="2"/>
        <v>4</v>
      </c>
      <c r="I12">
        <f t="shared" si="3"/>
        <v>4</v>
      </c>
      <c r="J12" s="3" t="str">
        <f>IF(ISBLANK('Step 1.2 Raw Return Fan Data'!B12),"-",IF('Step 1.2 Raw Return Fan Data'!B12&gt;Ret_High_Speed_Min_Current,1,IF('Step 1.2 Raw Return Fan Data'!B12&gt;Ret_Low_Speed_Max_Current,('Step 1.2 Raw Return Fan Data'!B12-Ret_Low_Speed_Current)/(Ret_High_Speed_Current-Ret_Low_Speed_Current),0)))</f>
        <v>-</v>
      </c>
      <c r="K12" s="3" t="str">
        <f>IF(ISBLANK('Step 1.2 Raw Return Fan Data'!B12),"-",IF('Step 1.2 Raw Return Fan Data'!B12&gt;Ret_High_Speed_Min_Current,0,IF('Step 1.2 Raw Return Fan Data'!B12&gt;Ret_Low_Speed_Max_Current,1-('Step 1.2 Raw Return Fan Data'!B12-Ret_Low_Speed_Current)/(Ret_High_Speed_Current-Ret_Low_Speed_Current),IF('Step 1.2 Raw Return Fan Data'!B12&gt;Ret_Low_Speed_Min_Current,1,'Step 1.2 Raw Return Fan Data'!B12/Ret_Low_Speed_Current))))</f>
        <v>-</v>
      </c>
    </row>
    <row r="13" spans="1:18">
      <c r="A13" s="7">
        <f>IF(ISBLANK('Step 1.1 Raw Supply Fan Data'!A13),"-",'Step 1.1 Raw Supply Fan Data'!A13)</f>
        <v>44881.208333333336</v>
      </c>
      <c r="B13">
        <f t="shared" si="0"/>
        <v>5</v>
      </c>
      <c r="C13">
        <f t="shared" si="1"/>
        <v>4</v>
      </c>
      <c r="D13" s="3" cm="1">
        <f t="array" ref="D13">IF(ISBLANK('Step 1.1 Raw Supply Fan Data'!B13),"-",IF('Step 1.1 Raw Supply Fan Data'!B13&gt;Sup_High_Speed_Min_Current,1,IF('Step 1.1 Raw Supply Fan Data'!B13&gt;Sup_Low_Speed_Max_Current,('Step 1.1 Raw Supply Fan Data'!B13-Sup_Low_Speed_Current)/(Sup_High_Speed_Current-Sup_Low_Speed_Current),0)))</f>
        <v>0</v>
      </c>
      <c r="E13" s="3">
        <f>IF(ISBLANK('Step 1.1 Raw Supply Fan Data'!B13),"-",IF('Step 1.1 Raw Supply Fan Data'!B13&gt;Sup_High_Speed_Min_Current,0,IF('Step 1.1 Raw Supply Fan Data'!B13&gt;Sup_Low_Speed_Max_Current,1-('Step 1.1 Raw Supply Fan Data'!B13-Sup_Low_Speed_Current)/(Sup_High_Speed_Current-Sup_Low_Speed_Current),IF('Step 1.1 Raw Supply Fan Data'!B13&gt;Sup_Low_Speed_Min_Current,1,'Step 1.1 Raw Supply Fan Data'!B13/Sup_Low_Speed_Current))))</f>
        <v>1.1708382534311333E-2</v>
      </c>
      <c r="G13" s="7">
        <f>IF(ISBLANK('Step 1.2 Raw Return Fan Data'!A13),"-",'Step 1.2 Raw Return Fan Data'!A13)</f>
        <v>43880.208333333336</v>
      </c>
      <c r="H13">
        <f t="shared" si="2"/>
        <v>5</v>
      </c>
      <c r="I13">
        <f t="shared" si="3"/>
        <v>4</v>
      </c>
      <c r="J13" s="3" t="str">
        <f>IF(ISBLANK('Step 1.2 Raw Return Fan Data'!B13),"-",IF('Step 1.2 Raw Return Fan Data'!B13&gt;Ret_High_Speed_Min_Current,1,IF('Step 1.2 Raw Return Fan Data'!B13&gt;Ret_Low_Speed_Max_Current,('Step 1.2 Raw Return Fan Data'!B13-Ret_Low_Speed_Current)/(Ret_High_Speed_Current-Ret_Low_Speed_Current),0)))</f>
        <v>-</v>
      </c>
      <c r="K13" s="3" t="str">
        <f>IF(ISBLANK('Step 1.2 Raw Return Fan Data'!B13),"-",IF('Step 1.2 Raw Return Fan Data'!B13&gt;Ret_High_Speed_Min_Current,0,IF('Step 1.2 Raw Return Fan Data'!B13&gt;Ret_Low_Speed_Max_Current,1-('Step 1.2 Raw Return Fan Data'!B13-Ret_Low_Speed_Current)/(Ret_High_Speed_Current-Ret_Low_Speed_Current),IF('Step 1.2 Raw Return Fan Data'!B13&gt;Ret_Low_Speed_Min_Current,1,'Step 1.2 Raw Return Fan Data'!B13/Ret_Low_Speed_Current))))</f>
        <v>-</v>
      </c>
    </row>
    <row r="14" spans="1:18">
      <c r="A14" s="7">
        <f>IF(ISBLANK('Step 1.1 Raw Supply Fan Data'!A14),"-",'Step 1.1 Raw Supply Fan Data'!A14)</f>
        <v>44881.25</v>
      </c>
      <c r="B14">
        <f t="shared" si="0"/>
        <v>6</v>
      </c>
      <c r="C14">
        <f t="shared" si="1"/>
        <v>4</v>
      </c>
      <c r="D14" s="3" cm="1">
        <f t="array" ref="D14">IF(ISBLANK('Step 1.1 Raw Supply Fan Data'!B14),"-",IF('Step 1.1 Raw Supply Fan Data'!B14&gt;Sup_High_Speed_Min_Current,1,IF('Step 1.1 Raw Supply Fan Data'!B14&gt;Sup_Low_Speed_Max_Current,('Step 1.1 Raw Supply Fan Data'!B14-Sup_Low_Speed_Current)/(Sup_High_Speed_Current-Sup_Low_Speed_Current),0)))</f>
        <v>0</v>
      </c>
      <c r="E14" s="3">
        <f>IF(ISBLANK('Step 1.1 Raw Supply Fan Data'!B14),"-",IF('Step 1.1 Raw Supply Fan Data'!B14&gt;Sup_High_Speed_Min_Current,0,IF('Step 1.1 Raw Supply Fan Data'!B14&gt;Sup_Low_Speed_Max_Current,1-('Step 1.1 Raw Supply Fan Data'!B14-Sup_Low_Speed_Current)/(Sup_High_Speed_Current-Sup_Low_Speed_Current),IF('Step 1.1 Raw Supply Fan Data'!B14&gt;Sup_Low_Speed_Min_Current,1,'Step 1.1 Raw Supply Fan Data'!B14/Sup_Low_Speed_Current))))</f>
        <v>1</v>
      </c>
      <c r="G14" s="7">
        <f>IF(ISBLANK('Step 1.2 Raw Return Fan Data'!A14),"-",'Step 1.2 Raw Return Fan Data'!A14)</f>
        <v>43880.25</v>
      </c>
      <c r="H14">
        <f t="shared" si="2"/>
        <v>6</v>
      </c>
      <c r="I14">
        <f t="shared" si="3"/>
        <v>4</v>
      </c>
      <c r="J14" s="3" t="str">
        <f>IF(ISBLANK('Step 1.2 Raw Return Fan Data'!B14),"-",IF('Step 1.2 Raw Return Fan Data'!B14&gt;Ret_High_Speed_Min_Current,1,IF('Step 1.2 Raw Return Fan Data'!B14&gt;Ret_Low_Speed_Max_Current,('Step 1.2 Raw Return Fan Data'!B14-Ret_Low_Speed_Current)/(Ret_High_Speed_Current-Ret_Low_Speed_Current),0)))</f>
        <v>-</v>
      </c>
      <c r="K14" s="3" t="str">
        <f>IF(ISBLANK('Step 1.2 Raw Return Fan Data'!B14),"-",IF('Step 1.2 Raw Return Fan Data'!B14&gt;Ret_High_Speed_Min_Current,0,IF('Step 1.2 Raw Return Fan Data'!B14&gt;Ret_Low_Speed_Max_Current,1-('Step 1.2 Raw Return Fan Data'!B14-Ret_Low_Speed_Current)/(Ret_High_Speed_Current-Ret_Low_Speed_Current),IF('Step 1.2 Raw Return Fan Data'!B14&gt;Ret_Low_Speed_Min_Current,1,'Step 1.2 Raw Return Fan Data'!B14/Ret_Low_Speed_Current))))</f>
        <v>-</v>
      </c>
    </row>
    <row r="15" spans="1:18">
      <c r="A15" s="7">
        <f>IF(ISBLANK('Step 1.1 Raw Supply Fan Data'!A15),"-",'Step 1.1 Raw Supply Fan Data'!A15)</f>
        <v>44881.291666666664</v>
      </c>
      <c r="B15">
        <f t="shared" si="0"/>
        <v>7</v>
      </c>
      <c r="C15">
        <f t="shared" si="1"/>
        <v>4</v>
      </c>
      <c r="D15" s="3" cm="1">
        <f t="array" ref="D15">IF(ISBLANK('Step 1.1 Raw Supply Fan Data'!B15),"-",IF('Step 1.1 Raw Supply Fan Data'!B15&gt;Sup_High_Speed_Min_Current,1,IF('Step 1.1 Raw Supply Fan Data'!B15&gt;Sup_Low_Speed_Max_Current,('Step 1.1 Raw Supply Fan Data'!B15-Sup_Low_Speed_Current)/(Sup_High_Speed_Current-Sup_Low_Speed_Current),0)))</f>
        <v>0</v>
      </c>
      <c r="E15" s="3">
        <f>IF(ISBLANK('Step 1.1 Raw Supply Fan Data'!B15),"-",IF('Step 1.1 Raw Supply Fan Data'!B15&gt;Sup_High_Speed_Min_Current,0,IF('Step 1.1 Raw Supply Fan Data'!B15&gt;Sup_Low_Speed_Max_Current,1-('Step 1.1 Raw Supply Fan Data'!B15-Sup_Low_Speed_Current)/(Sup_High_Speed_Current-Sup_Low_Speed_Current),IF('Step 1.1 Raw Supply Fan Data'!B15&gt;Sup_Low_Speed_Min_Current,1,'Step 1.1 Raw Supply Fan Data'!B15/Sup_Low_Speed_Current))))</f>
        <v>1</v>
      </c>
      <c r="G15" s="7">
        <f>IF(ISBLANK('Step 1.2 Raw Return Fan Data'!A15),"-",'Step 1.2 Raw Return Fan Data'!A15)</f>
        <v>43880.291666666664</v>
      </c>
      <c r="H15">
        <f t="shared" si="2"/>
        <v>7</v>
      </c>
      <c r="I15">
        <f t="shared" si="3"/>
        <v>4</v>
      </c>
      <c r="J15" s="3" t="str">
        <f>IF(ISBLANK('Step 1.2 Raw Return Fan Data'!B15),"-",IF('Step 1.2 Raw Return Fan Data'!B15&gt;Ret_High_Speed_Min_Current,1,IF('Step 1.2 Raw Return Fan Data'!B15&gt;Ret_Low_Speed_Max_Current,('Step 1.2 Raw Return Fan Data'!B15-Ret_Low_Speed_Current)/(Ret_High_Speed_Current-Ret_Low_Speed_Current),0)))</f>
        <v>-</v>
      </c>
      <c r="K15" s="3" t="str">
        <f>IF(ISBLANK('Step 1.2 Raw Return Fan Data'!B15),"-",IF('Step 1.2 Raw Return Fan Data'!B15&gt;Ret_High_Speed_Min_Current,0,IF('Step 1.2 Raw Return Fan Data'!B15&gt;Ret_Low_Speed_Max_Current,1-('Step 1.2 Raw Return Fan Data'!B15-Ret_Low_Speed_Current)/(Ret_High_Speed_Current-Ret_Low_Speed_Current),IF('Step 1.2 Raw Return Fan Data'!B15&gt;Ret_Low_Speed_Min_Current,1,'Step 1.2 Raw Return Fan Data'!B15/Ret_Low_Speed_Current))))</f>
        <v>-</v>
      </c>
    </row>
    <row r="16" spans="1:18">
      <c r="A16" s="7">
        <f>IF(ISBLANK('Step 1.1 Raw Supply Fan Data'!A16),"-",'Step 1.1 Raw Supply Fan Data'!A16)</f>
        <v>44881.333333333336</v>
      </c>
      <c r="B16">
        <f t="shared" si="0"/>
        <v>8</v>
      </c>
      <c r="C16">
        <f t="shared" si="1"/>
        <v>4</v>
      </c>
      <c r="D16" s="3" cm="1">
        <f t="array" ref="D16">IF(ISBLANK('Step 1.1 Raw Supply Fan Data'!B16),"-",IF('Step 1.1 Raw Supply Fan Data'!B16&gt;Sup_High_Speed_Min_Current,1,IF('Step 1.1 Raw Supply Fan Data'!B16&gt;Sup_Low_Speed_Max_Current,('Step 1.1 Raw Supply Fan Data'!B16-Sup_Low_Speed_Current)/(Sup_High_Speed_Current-Sup_Low_Speed_Current),0)))</f>
        <v>0</v>
      </c>
      <c r="E16" s="3">
        <f>IF(ISBLANK('Step 1.1 Raw Supply Fan Data'!B16),"-",IF('Step 1.1 Raw Supply Fan Data'!B16&gt;Sup_High_Speed_Min_Current,0,IF('Step 1.1 Raw Supply Fan Data'!B16&gt;Sup_Low_Speed_Max_Current,1-('Step 1.1 Raw Supply Fan Data'!B16-Sup_Low_Speed_Current)/(Sup_High_Speed_Current-Sup_Low_Speed_Current),IF('Step 1.1 Raw Supply Fan Data'!B16&gt;Sup_Low_Speed_Min_Current,1,'Step 1.1 Raw Supply Fan Data'!B16/Sup_Low_Speed_Current))))</f>
        <v>1</v>
      </c>
      <c r="G16" s="7">
        <f>IF(ISBLANK('Step 1.2 Raw Return Fan Data'!A16),"-",'Step 1.2 Raw Return Fan Data'!A16)</f>
        <v>43880.333333333336</v>
      </c>
      <c r="H16">
        <f t="shared" si="2"/>
        <v>8</v>
      </c>
      <c r="I16">
        <f t="shared" si="3"/>
        <v>4</v>
      </c>
      <c r="J16" s="3" t="str">
        <f>IF(ISBLANK('Step 1.2 Raw Return Fan Data'!B16),"-",IF('Step 1.2 Raw Return Fan Data'!B16&gt;Ret_High_Speed_Min_Current,1,IF('Step 1.2 Raw Return Fan Data'!B16&gt;Ret_Low_Speed_Max_Current,('Step 1.2 Raw Return Fan Data'!B16-Ret_Low_Speed_Current)/(Ret_High_Speed_Current-Ret_Low_Speed_Current),0)))</f>
        <v>-</v>
      </c>
      <c r="K16" s="3" t="str">
        <f>IF(ISBLANK('Step 1.2 Raw Return Fan Data'!B16),"-",IF('Step 1.2 Raw Return Fan Data'!B16&gt;Ret_High_Speed_Min_Current,0,IF('Step 1.2 Raw Return Fan Data'!B16&gt;Ret_Low_Speed_Max_Current,1-('Step 1.2 Raw Return Fan Data'!B16-Ret_Low_Speed_Current)/(Ret_High_Speed_Current-Ret_Low_Speed_Current),IF('Step 1.2 Raw Return Fan Data'!B16&gt;Ret_Low_Speed_Min_Current,1,'Step 1.2 Raw Return Fan Data'!B16/Ret_Low_Speed_Current))))</f>
        <v>-</v>
      </c>
    </row>
    <row r="17" spans="1:11">
      <c r="A17" s="7">
        <f>IF(ISBLANK('Step 1.1 Raw Supply Fan Data'!A17),"-",'Step 1.1 Raw Supply Fan Data'!A17)</f>
        <v>44881.375</v>
      </c>
      <c r="B17">
        <f t="shared" si="0"/>
        <v>9</v>
      </c>
      <c r="C17">
        <f t="shared" si="1"/>
        <v>4</v>
      </c>
      <c r="D17" s="3" cm="1">
        <f t="array" ref="D17">IF(ISBLANK('Step 1.1 Raw Supply Fan Data'!B17),"-",IF('Step 1.1 Raw Supply Fan Data'!B17&gt;Sup_High_Speed_Min_Current,1,IF('Step 1.1 Raw Supply Fan Data'!B17&gt;Sup_Low_Speed_Max_Current,('Step 1.1 Raw Supply Fan Data'!B17-Sup_Low_Speed_Current)/(Sup_High_Speed_Current-Sup_Low_Speed_Current),0)))</f>
        <v>0</v>
      </c>
      <c r="E17" s="3">
        <f>IF(ISBLANK('Step 1.1 Raw Supply Fan Data'!B17),"-",IF('Step 1.1 Raw Supply Fan Data'!B17&gt;Sup_High_Speed_Min_Current,0,IF('Step 1.1 Raw Supply Fan Data'!B17&gt;Sup_Low_Speed_Max_Current,1-('Step 1.1 Raw Supply Fan Data'!B17-Sup_Low_Speed_Current)/(Sup_High_Speed_Current-Sup_Low_Speed_Current),IF('Step 1.1 Raw Supply Fan Data'!B17&gt;Sup_Low_Speed_Min_Current,1,'Step 1.1 Raw Supply Fan Data'!B17/Sup_Low_Speed_Current))))</f>
        <v>1</v>
      </c>
      <c r="G17" s="7">
        <f>IF(ISBLANK('Step 1.2 Raw Return Fan Data'!A17),"-",'Step 1.2 Raw Return Fan Data'!A17)</f>
        <v>43880.375</v>
      </c>
      <c r="H17">
        <f t="shared" si="2"/>
        <v>9</v>
      </c>
      <c r="I17">
        <f t="shared" si="3"/>
        <v>4</v>
      </c>
      <c r="J17" s="3" t="str">
        <f>IF(ISBLANK('Step 1.2 Raw Return Fan Data'!B17),"-",IF('Step 1.2 Raw Return Fan Data'!B17&gt;Ret_High_Speed_Min_Current,1,IF('Step 1.2 Raw Return Fan Data'!B17&gt;Ret_Low_Speed_Max_Current,('Step 1.2 Raw Return Fan Data'!B17-Ret_Low_Speed_Current)/(Ret_High_Speed_Current-Ret_Low_Speed_Current),0)))</f>
        <v>-</v>
      </c>
      <c r="K17" s="3" t="str">
        <f>IF(ISBLANK('Step 1.2 Raw Return Fan Data'!B17),"-",IF('Step 1.2 Raw Return Fan Data'!B17&gt;Ret_High_Speed_Min_Current,0,IF('Step 1.2 Raw Return Fan Data'!B17&gt;Ret_Low_Speed_Max_Current,1-('Step 1.2 Raw Return Fan Data'!B17-Ret_Low_Speed_Current)/(Ret_High_Speed_Current-Ret_Low_Speed_Current),IF('Step 1.2 Raw Return Fan Data'!B17&gt;Ret_Low_Speed_Min_Current,1,'Step 1.2 Raw Return Fan Data'!B17/Ret_Low_Speed_Current))))</f>
        <v>-</v>
      </c>
    </row>
    <row r="18" spans="1:11">
      <c r="A18" s="7">
        <f>IF(ISBLANK('Step 1.1 Raw Supply Fan Data'!A18),"-",'Step 1.1 Raw Supply Fan Data'!A18)</f>
        <v>44881.416666666664</v>
      </c>
      <c r="B18">
        <f t="shared" si="0"/>
        <v>10</v>
      </c>
      <c r="C18">
        <f t="shared" si="1"/>
        <v>4</v>
      </c>
      <c r="D18" s="3" cm="1">
        <f t="array" ref="D18">IF(ISBLANK('Step 1.1 Raw Supply Fan Data'!B18),"-",IF('Step 1.1 Raw Supply Fan Data'!B18&gt;Sup_High_Speed_Min_Current,1,IF('Step 1.1 Raw Supply Fan Data'!B18&gt;Sup_Low_Speed_Max_Current,('Step 1.1 Raw Supply Fan Data'!B18-Sup_Low_Speed_Current)/(Sup_High_Speed_Current-Sup_Low_Speed_Current),0)))</f>
        <v>0</v>
      </c>
      <c r="E18" s="3">
        <f>IF(ISBLANK('Step 1.1 Raw Supply Fan Data'!B18),"-",IF('Step 1.1 Raw Supply Fan Data'!B18&gt;Sup_High_Speed_Min_Current,0,IF('Step 1.1 Raw Supply Fan Data'!B18&gt;Sup_Low_Speed_Max_Current,1-('Step 1.1 Raw Supply Fan Data'!B18-Sup_Low_Speed_Current)/(Sup_High_Speed_Current-Sup_Low_Speed_Current),IF('Step 1.1 Raw Supply Fan Data'!B18&gt;Sup_Low_Speed_Min_Current,1,'Step 1.1 Raw Supply Fan Data'!B18/Sup_Low_Speed_Current))))</f>
        <v>1</v>
      </c>
      <c r="G18" s="7">
        <f>IF(ISBLANK('Step 1.2 Raw Return Fan Data'!A18),"-",'Step 1.2 Raw Return Fan Data'!A18)</f>
        <v>43880.416666666664</v>
      </c>
      <c r="H18">
        <f t="shared" si="2"/>
        <v>10</v>
      </c>
      <c r="I18">
        <f t="shared" si="3"/>
        <v>4</v>
      </c>
      <c r="J18" s="3" t="str">
        <f>IF(ISBLANK('Step 1.2 Raw Return Fan Data'!B18),"-",IF('Step 1.2 Raw Return Fan Data'!B18&gt;Ret_High_Speed_Min_Current,1,IF('Step 1.2 Raw Return Fan Data'!B18&gt;Ret_Low_Speed_Max_Current,('Step 1.2 Raw Return Fan Data'!B18-Ret_Low_Speed_Current)/(Ret_High_Speed_Current-Ret_Low_Speed_Current),0)))</f>
        <v>-</v>
      </c>
      <c r="K18" s="3" t="str">
        <f>IF(ISBLANK('Step 1.2 Raw Return Fan Data'!B18),"-",IF('Step 1.2 Raw Return Fan Data'!B18&gt;Ret_High_Speed_Min_Current,0,IF('Step 1.2 Raw Return Fan Data'!B18&gt;Ret_Low_Speed_Max_Current,1-('Step 1.2 Raw Return Fan Data'!B18-Ret_Low_Speed_Current)/(Ret_High_Speed_Current-Ret_Low_Speed_Current),IF('Step 1.2 Raw Return Fan Data'!B18&gt;Ret_Low_Speed_Min_Current,1,'Step 1.2 Raw Return Fan Data'!B18/Ret_Low_Speed_Current))))</f>
        <v>-</v>
      </c>
    </row>
    <row r="19" spans="1:11">
      <c r="A19" s="7">
        <f>IF(ISBLANK('Step 1.1 Raw Supply Fan Data'!A19),"-",'Step 1.1 Raw Supply Fan Data'!A19)</f>
        <v>44881.458333333336</v>
      </c>
      <c r="B19">
        <f t="shared" si="0"/>
        <v>11</v>
      </c>
      <c r="C19">
        <f t="shared" si="1"/>
        <v>4</v>
      </c>
      <c r="D19" s="3" cm="1">
        <f t="array" ref="D19">IF(ISBLANK('Step 1.1 Raw Supply Fan Data'!B19),"-",IF('Step 1.1 Raw Supply Fan Data'!B19&gt;Sup_High_Speed_Min_Current,1,IF('Step 1.1 Raw Supply Fan Data'!B19&gt;Sup_Low_Speed_Max_Current,('Step 1.1 Raw Supply Fan Data'!B19-Sup_Low_Speed_Current)/(Sup_High_Speed_Current-Sup_Low_Speed_Current),0)))</f>
        <v>0</v>
      </c>
      <c r="E19" s="3">
        <f>IF(ISBLANK('Step 1.1 Raw Supply Fan Data'!B19),"-",IF('Step 1.1 Raw Supply Fan Data'!B19&gt;Sup_High_Speed_Min_Current,0,IF('Step 1.1 Raw Supply Fan Data'!B19&gt;Sup_Low_Speed_Max_Current,1-('Step 1.1 Raw Supply Fan Data'!B19-Sup_Low_Speed_Current)/(Sup_High_Speed_Current-Sup_Low_Speed_Current),IF('Step 1.1 Raw Supply Fan Data'!B19&gt;Sup_Low_Speed_Min_Current,1,'Step 1.1 Raw Supply Fan Data'!B19/Sup_Low_Speed_Current))))</f>
        <v>1</v>
      </c>
      <c r="G19" s="7">
        <f>IF(ISBLANK('Step 1.2 Raw Return Fan Data'!A19),"-",'Step 1.2 Raw Return Fan Data'!A19)</f>
        <v>43880.458333333336</v>
      </c>
      <c r="H19">
        <f t="shared" si="2"/>
        <v>11</v>
      </c>
      <c r="I19">
        <f t="shared" si="3"/>
        <v>4</v>
      </c>
      <c r="J19" s="3" t="str">
        <f>IF(ISBLANK('Step 1.2 Raw Return Fan Data'!B19),"-",IF('Step 1.2 Raw Return Fan Data'!B19&gt;Ret_High_Speed_Min_Current,1,IF('Step 1.2 Raw Return Fan Data'!B19&gt;Ret_Low_Speed_Max_Current,('Step 1.2 Raw Return Fan Data'!B19-Ret_Low_Speed_Current)/(Ret_High_Speed_Current-Ret_Low_Speed_Current),0)))</f>
        <v>-</v>
      </c>
      <c r="K19" s="3" t="str">
        <f>IF(ISBLANK('Step 1.2 Raw Return Fan Data'!B19),"-",IF('Step 1.2 Raw Return Fan Data'!B19&gt;Ret_High_Speed_Min_Current,0,IF('Step 1.2 Raw Return Fan Data'!B19&gt;Ret_Low_Speed_Max_Current,1-('Step 1.2 Raw Return Fan Data'!B19-Ret_Low_Speed_Current)/(Ret_High_Speed_Current-Ret_Low_Speed_Current),IF('Step 1.2 Raw Return Fan Data'!B19&gt;Ret_Low_Speed_Min_Current,1,'Step 1.2 Raw Return Fan Data'!B19/Ret_Low_Speed_Current))))</f>
        <v>-</v>
      </c>
    </row>
    <row r="20" spans="1:11">
      <c r="A20" s="7">
        <f>IF(ISBLANK('Step 1.1 Raw Supply Fan Data'!A20),"-",'Step 1.1 Raw Supply Fan Data'!A20)</f>
        <v>44881.5</v>
      </c>
      <c r="B20">
        <f t="shared" si="0"/>
        <v>12</v>
      </c>
      <c r="C20">
        <f t="shared" si="1"/>
        <v>4</v>
      </c>
      <c r="D20" s="3" cm="1">
        <f t="array" ref="D20">IF(ISBLANK('Step 1.1 Raw Supply Fan Data'!B20),"-",IF('Step 1.1 Raw Supply Fan Data'!B20&gt;Sup_High_Speed_Min_Current,1,IF('Step 1.1 Raw Supply Fan Data'!B20&gt;Sup_Low_Speed_Max_Current,('Step 1.1 Raw Supply Fan Data'!B20-Sup_Low_Speed_Current)/(Sup_High_Speed_Current-Sup_Low_Speed_Current),0)))</f>
        <v>0</v>
      </c>
      <c r="E20" s="3">
        <f>IF(ISBLANK('Step 1.1 Raw Supply Fan Data'!B20),"-",IF('Step 1.1 Raw Supply Fan Data'!B20&gt;Sup_High_Speed_Min_Current,0,IF('Step 1.1 Raw Supply Fan Data'!B20&gt;Sup_Low_Speed_Max_Current,1-('Step 1.1 Raw Supply Fan Data'!B20-Sup_Low_Speed_Current)/(Sup_High_Speed_Current-Sup_Low_Speed_Current),IF('Step 1.1 Raw Supply Fan Data'!B20&gt;Sup_Low_Speed_Min_Current,1,'Step 1.1 Raw Supply Fan Data'!B20/Sup_Low_Speed_Current))))</f>
        <v>1</v>
      </c>
      <c r="G20" s="7">
        <f>IF(ISBLANK('Step 1.2 Raw Return Fan Data'!A20),"-",'Step 1.2 Raw Return Fan Data'!A20)</f>
        <v>43880.5</v>
      </c>
      <c r="H20">
        <f t="shared" si="2"/>
        <v>12</v>
      </c>
      <c r="I20">
        <f t="shared" si="3"/>
        <v>4</v>
      </c>
      <c r="J20" s="3" t="str">
        <f>IF(ISBLANK('Step 1.2 Raw Return Fan Data'!B20),"-",IF('Step 1.2 Raw Return Fan Data'!B20&gt;Ret_High_Speed_Min_Current,1,IF('Step 1.2 Raw Return Fan Data'!B20&gt;Ret_Low_Speed_Max_Current,('Step 1.2 Raw Return Fan Data'!B20-Ret_Low_Speed_Current)/(Ret_High_Speed_Current-Ret_Low_Speed_Current),0)))</f>
        <v>-</v>
      </c>
      <c r="K20" s="3" t="str">
        <f>IF(ISBLANK('Step 1.2 Raw Return Fan Data'!B20),"-",IF('Step 1.2 Raw Return Fan Data'!B20&gt;Ret_High_Speed_Min_Current,0,IF('Step 1.2 Raw Return Fan Data'!B20&gt;Ret_Low_Speed_Max_Current,1-('Step 1.2 Raw Return Fan Data'!B20-Ret_Low_Speed_Current)/(Ret_High_Speed_Current-Ret_Low_Speed_Current),IF('Step 1.2 Raw Return Fan Data'!B20&gt;Ret_Low_Speed_Min_Current,1,'Step 1.2 Raw Return Fan Data'!B20/Ret_Low_Speed_Current))))</f>
        <v>-</v>
      </c>
    </row>
    <row r="21" spans="1:11">
      <c r="A21" s="7">
        <f>IF(ISBLANK('Step 1.1 Raw Supply Fan Data'!A21),"-",'Step 1.1 Raw Supply Fan Data'!A21)</f>
        <v>44881.541666666664</v>
      </c>
      <c r="B21">
        <f t="shared" si="0"/>
        <v>13</v>
      </c>
      <c r="C21">
        <f t="shared" si="1"/>
        <v>4</v>
      </c>
      <c r="D21" s="3" cm="1">
        <f t="array" ref="D21">IF(ISBLANK('Step 1.1 Raw Supply Fan Data'!B21),"-",IF('Step 1.1 Raw Supply Fan Data'!B21&gt;Sup_High_Speed_Min_Current,1,IF('Step 1.1 Raw Supply Fan Data'!B21&gt;Sup_Low_Speed_Max_Current,('Step 1.1 Raw Supply Fan Data'!B21-Sup_Low_Speed_Current)/(Sup_High_Speed_Current-Sup_Low_Speed_Current),0)))</f>
        <v>0</v>
      </c>
      <c r="E21" s="3">
        <f>IF(ISBLANK('Step 1.1 Raw Supply Fan Data'!B21),"-",IF('Step 1.1 Raw Supply Fan Data'!B21&gt;Sup_High_Speed_Min_Current,0,IF('Step 1.1 Raw Supply Fan Data'!B21&gt;Sup_Low_Speed_Max_Current,1-('Step 1.1 Raw Supply Fan Data'!B21-Sup_Low_Speed_Current)/(Sup_High_Speed_Current-Sup_Low_Speed_Current),IF('Step 1.1 Raw Supply Fan Data'!B21&gt;Sup_Low_Speed_Min_Current,1,'Step 1.1 Raw Supply Fan Data'!B21/Sup_Low_Speed_Current))))</f>
        <v>1</v>
      </c>
      <c r="G21" s="7">
        <f>IF(ISBLANK('Step 1.2 Raw Return Fan Data'!A21),"-",'Step 1.2 Raw Return Fan Data'!A21)</f>
        <v>43880.541666666664</v>
      </c>
      <c r="H21">
        <f t="shared" si="2"/>
        <v>13</v>
      </c>
      <c r="I21">
        <f t="shared" si="3"/>
        <v>4</v>
      </c>
      <c r="J21" s="3" t="str">
        <f>IF(ISBLANK('Step 1.2 Raw Return Fan Data'!B21),"-",IF('Step 1.2 Raw Return Fan Data'!B21&gt;Ret_High_Speed_Min_Current,1,IF('Step 1.2 Raw Return Fan Data'!B21&gt;Ret_Low_Speed_Max_Current,('Step 1.2 Raw Return Fan Data'!B21-Ret_Low_Speed_Current)/(Ret_High_Speed_Current-Ret_Low_Speed_Current),0)))</f>
        <v>-</v>
      </c>
      <c r="K21" s="3" t="str">
        <f>IF(ISBLANK('Step 1.2 Raw Return Fan Data'!B21),"-",IF('Step 1.2 Raw Return Fan Data'!B21&gt;Ret_High_Speed_Min_Current,0,IF('Step 1.2 Raw Return Fan Data'!B21&gt;Ret_Low_Speed_Max_Current,1-('Step 1.2 Raw Return Fan Data'!B21-Ret_Low_Speed_Current)/(Ret_High_Speed_Current-Ret_Low_Speed_Current),IF('Step 1.2 Raw Return Fan Data'!B21&gt;Ret_Low_Speed_Min_Current,1,'Step 1.2 Raw Return Fan Data'!B21/Ret_Low_Speed_Current))))</f>
        <v>-</v>
      </c>
    </row>
    <row r="22" spans="1:11">
      <c r="A22" s="7">
        <f>IF(ISBLANK('Step 1.1 Raw Supply Fan Data'!A22),"-",'Step 1.1 Raw Supply Fan Data'!A22)</f>
        <v>44881.583333333336</v>
      </c>
      <c r="B22">
        <f t="shared" si="0"/>
        <v>14</v>
      </c>
      <c r="C22">
        <f t="shared" si="1"/>
        <v>4</v>
      </c>
      <c r="D22" s="3" cm="1">
        <f t="array" ref="D22">IF(ISBLANK('Step 1.1 Raw Supply Fan Data'!B22),"-",IF('Step 1.1 Raw Supply Fan Data'!B22&gt;Sup_High_Speed_Min_Current,1,IF('Step 1.1 Raw Supply Fan Data'!B22&gt;Sup_Low_Speed_Max_Current,('Step 1.1 Raw Supply Fan Data'!B22-Sup_Low_Speed_Current)/(Sup_High_Speed_Current-Sup_Low_Speed_Current),0)))</f>
        <v>0</v>
      </c>
      <c r="E22" s="3">
        <f>IF(ISBLANK('Step 1.1 Raw Supply Fan Data'!B22),"-",IF('Step 1.1 Raw Supply Fan Data'!B22&gt;Sup_High_Speed_Min_Current,0,IF('Step 1.1 Raw Supply Fan Data'!B22&gt;Sup_Low_Speed_Max_Current,1-('Step 1.1 Raw Supply Fan Data'!B22-Sup_Low_Speed_Current)/(Sup_High_Speed_Current-Sup_Low_Speed_Current),IF('Step 1.1 Raw Supply Fan Data'!B22&gt;Sup_Low_Speed_Min_Current,1,'Step 1.1 Raw Supply Fan Data'!B22/Sup_Low_Speed_Current))))</f>
        <v>1</v>
      </c>
      <c r="G22" s="7">
        <f>IF(ISBLANK('Step 1.2 Raw Return Fan Data'!A22),"-",'Step 1.2 Raw Return Fan Data'!A22)</f>
        <v>43880.583333333336</v>
      </c>
      <c r="H22">
        <f t="shared" si="2"/>
        <v>14</v>
      </c>
      <c r="I22">
        <f t="shared" si="3"/>
        <v>4</v>
      </c>
      <c r="J22" s="3" t="str">
        <f>IF(ISBLANK('Step 1.2 Raw Return Fan Data'!B22),"-",IF('Step 1.2 Raw Return Fan Data'!B22&gt;Ret_High_Speed_Min_Current,1,IF('Step 1.2 Raw Return Fan Data'!B22&gt;Ret_Low_Speed_Max_Current,('Step 1.2 Raw Return Fan Data'!B22-Ret_Low_Speed_Current)/(Ret_High_Speed_Current-Ret_Low_Speed_Current),0)))</f>
        <v>-</v>
      </c>
      <c r="K22" s="3" t="str">
        <f>IF(ISBLANK('Step 1.2 Raw Return Fan Data'!B22),"-",IF('Step 1.2 Raw Return Fan Data'!B22&gt;Ret_High_Speed_Min_Current,0,IF('Step 1.2 Raw Return Fan Data'!B22&gt;Ret_Low_Speed_Max_Current,1-('Step 1.2 Raw Return Fan Data'!B22-Ret_Low_Speed_Current)/(Ret_High_Speed_Current-Ret_Low_Speed_Current),IF('Step 1.2 Raw Return Fan Data'!B22&gt;Ret_Low_Speed_Min_Current,1,'Step 1.2 Raw Return Fan Data'!B22/Ret_Low_Speed_Current))))</f>
        <v>-</v>
      </c>
    </row>
    <row r="23" spans="1:11">
      <c r="A23" s="7">
        <f>IF(ISBLANK('Step 1.1 Raw Supply Fan Data'!A23),"-",'Step 1.1 Raw Supply Fan Data'!A23)</f>
        <v>44881.625</v>
      </c>
      <c r="B23">
        <f t="shared" si="0"/>
        <v>15</v>
      </c>
      <c r="C23">
        <f t="shared" si="1"/>
        <v>4</v>
      </c>
      <c r="D23" s="3" cm="1">
        <f t="array" ref="D23">IF(ISBLANK('Step 1.1 Raw Supply Fan Data'!B23),"-",IF('Step 1.1 Raw Supply Fan Data'!B23&gt;Sup_High_Speed_Min_Current,1,IF('Step 1.1 Raw Supply Fan Data'!B23&gt;Sup_Low_Speed_Max_Current,('Step 1.1 Raw Supply Fan Data'!B23-Sup_Low_Speed_Current)/(Sup_High_Speed_Current-Sup_Low_Speed_Current),0)))</f>
        <v>0</v>
      </c>
      <c r="E23" s="3">
        <f>IF(ISBLANK('Step 1.1 Raw Supply Fan Data'!B23),"-",IF('Step 1.1 Raw Supply Fan Data'!B23&gt;Sup_High_Speed_Min_Current,0,IF('Step 1.1 Raw Supply Fan Data'!B23&gt;Sup_Low_Speed_Max_Current,1-('Step 1.1 Raw Supply Fan Data'!B23-Sup_Low_Speed_Current)/(Sup_High_Speed_Current-Sup_Low_Speed_Current),IF('Step 1.1 Raw Supply Fan Data'!B23&gt;Sup_Low_Speed_Min_Current,1,'Step 1.1 Raw Supply Fan Data'!B23/Sup_Low_Speed_Current))))</f>
        <v>1</v>
      </c>
      <c r="G23" s="7">
        <f>IF(ISBLANK('Step 1.2 Raw Return Fan Data'!A23),"-",'Step 1.2 Raw Return Fan Data'!A23)</f>
        <v>43880.625</v>
      </c>
      <c r="H23">
        <f t="shared" si="2"/>
        <v>15</v>
      </c>
      <c r="I23">
        <f t="shared" si="3"/>
        <v>4</v>
      </c>
      <c r="J23" s="3" t="str">
        <f>IF(ISBLANK('Step 1.2 Raw Return Fan Data'!B23),"-",IF('Step 1.2 Raw Return Fan Data'!B23&gt;Ret_High_Speed_Min_Current,1,IF('Step 1.2 Raw Return Fan Data'!B23&gt;Ret_Low_Speed_Max_Current,('Step 1.2 Raw Return Fan Data'!B23-Ret_Low_Speed_Current)/(Ret_High_Speed_Current-Ret_Low_Speed_Current),0)))</f>
        <v>-</v>
      </c>
      <c r="K23" s="3" t="str">
        <f>IF(ISBLANK('Step 1.2 Raw Return Fan Data'!B23),"-",IF('Step 1.2 Raw Return Fan Data'!B23&gt;Ret_High_Speed_Min_Current,0,IF('Step 1.2 Raw Return Fan Data'!B23&gt;Ret_Low_Speed_Max_Current,1-('Step 1.2 Raw Return Fan Data'!B23-Ret_Low_Speed_Current)/(Ret_High_Speed_Current-Ret_Low_Speed_Current),IF('Step 1.2 Raw Return Fan Data'!B23&gt;Ret_Low_Speed_Min_Current,1,'Step 1.2 Raw Return Fan Data'!B23/Ret_Low_Speed_Current))))</f>
        <v>-</v>
      </c>
    </row>
    <row r="24" spans="1:11">
      <c r="A24" s="7">
        <f>IF(ISBLANK('Step 1.1 Raw Supply Fan Data'!A24),"-",'Step 1.1 Raw Supply Fan Data'!A24)</f>
        <v>44881.666666666664</v>
      </c>
      <c r="B24">
        <f t="shared" si="0"/>
        <v>16</v>
      </c>
      <c r="C24">
        <f t="shared" si="1"/>
        <v>4</v>
      </c>
      <c r="D24" s="3" cm="1">
        <f t="array" ref="D24">IF(ISBLANK('Step 1.1 Raw Supply Fan Data'!B24),"-",IF('Step 1.1 Raw Supply Fan Data'!B24&gt;Sup_High_Speed_Min_Current,1,IF('Step 1.1 Raw Supply Fan Data'!B24&gt;Sup_Low_Speed_Max_Current,('Step 1.1 Raw Supply Fan Data'!B24-Sup_Low_Speed_Current)/(Sup_High_Speed_Current-Sup_Low_Speed_Current),0)))</f>
        <v>0</v>
      </c>
      <c r="E24" s="3">
        <f>IF(ISBLANK('Step 1.1 Raw Supply Fan Data'!B24),"-",IF('Step 1.1 Raw Supply Fan Data'!B24&gt;Sup_High_Speed_Min_Current,0,IF('Step 1.1 Raw Supply Fan Data'!B24&gt;Sup_Low_Speed_Max_Current,1-('Step 1.1 Raw Supply Fan Data'!B24-Sup_Low_Speed_Current)/(Sup_High_Speed_Current-Sup_Low_Speed_Current),IF('Step 1.1 Raw Supply Fan Data'!B24&gt;Sup_Low_Speed_Min_Current,1,'Step 1.1 Raw Supply Fan Data'!B24/Sup_Low_Speed_Current))))</f>
        <v>1</v>
      </c>
      <c r="G24" s="7">
        <f>IF(ISBLANK('Step 1.2 Raw Return Fan Data'!A24),"-",'Step 1.2 Raw Return Fan Data'!A24)</f>
        <v>43880.666666666664</v>
      </c>
      <c r="H24">
        <f t="shared" si="2"/>
        <v>16</v>
      </c>
      <c r="I24">
        <f t="shared" si="3"/>
        <v>4</v>
      </c>
      <c r="J24" s="3" t="str">
        <f>IF(ISBLANK('Step 1.2 Raw Return Fan Data'!B24),"-",IF('Step 1.2 Raw Return Fan Data'!B24&gt;Ret_High_Speed_Min_Current,1,IF('Step 1.2 Raw Return Fan Data'!B24&gt;Ret_Low_Speed_Max_Current,('Step 1.2 Raw Return Fan Data'!B24-Ret_Low_Speed_Current)/(Ret_High_Speed_Current-Ret_Low_Speed_Current),0)))</f>
        <v>-</v>
      </c>
      <c r="K24" s="3" t="str">
        <f>IF(ISBLANK('Step 1.2 Raw Return Fan Data'!B24),"-",IF('Step 1.2 Raw Return Fan Data'!B24&gt;Ret_High_Speed_Min_Current,0,IF('Step 1.2 Raw Return Fan Data'!B24&gt;Ret_Low_Speed_Max_Current,1-('Step 1.2 Raw Return Fan Data'!B24-Ret_Low_Speed_Current)/(Ret_High_Speed_Current-Ret_Low_Speed_Current),IF('Step 1.2 Raw Return Fan Data'!B24&gt;Ret_Low_Speed_Min_Current,1,'Step 1.2 Raw Return Fan Data'!B24/Ret_Low_Speed_Current))))</f>
        <v>-</v>
      </c>
    </row>
    <row r="25" spans="1:11">
      <c r="A25" s="7">
        <f>IF(ISBLANK('Step 1.1 Raw Supply Fan Data'!A25),"-",'Step 1.1 Raw Supply Fan Data'!A25)</f>
        <v>44881.708333333336</v>
      </c>
      <c r="B25">
        <f t="shared" si="0"/>
        <v>17</v>
      </c>
      <c r="C25">
        <f t="shared" si="1"/>
        <v>4</v>
      </c>
      <c r="D25" s="3" cm="1">
        <f t="array" ref="D25">IF(ISBLANK('Step 1.1 Raw Supply Fan Data'!B25),"-",IF('Step 1.1 Raw Supply Fan Data'!B25&gt;Sup_High_Speed_Min_Current,1,IF('Step 1.1 Raw Supply Fan Data'!B25&gt;Sup_Low_Speed_Max_Current,('Step 1.1 Raw Supply Fan Data'!B25-Sup_Low_Speed_Current)/(Sup_High_Speed_Current-Sup_Low_Speed_Current),0)))</f>
        <v>0</v>
      </c>
      <c r="E25" s="3">
        <f>IF(ISBLANK('Step 1.1 Raw Supply Fan Data'!B25),"-",IF('Step 1.1 Raw Supply Fan Data'!B25&gt;Sup_High_Speed_Min_Current,0,IF('Step 1.1 Raw Supply Fan Data'!B25&gt;Sup_Low_Speed_Max_Current,1-('Step 1.1 Raw Supply Fan Data'!B25-Sup_Low_Speed_Current)/(Sup_High_Speed_Current-Sup_Low_Speed_Current),IF('Step 1.1 Raw Supply Fan Data'!B25&gt;Sup_Low_Speed_Min_Current,1,'Step 1.1 Raw Supply Fan Data'!B25/Sup_Low_Speed_Current))))</f>
        <v>1</v>
      </c>
      <c r="G25" s="7">
        <f>IF(ISBLANK('Step 1.2 Raw Return Fan Data'!A25),"-",'Step 1.2 Raw Return Fan Data'!A25)</f>
        <v>43880.708333333336</v>
      </c>
      <c r="H25">
        <f t="shared" si="2"/>
        <v>17</v>
      </c>
      <c r="I25">
        <f t="shared" si="3"/>
        <v>4</v>
      </c>
      <c r="J25" s="3" t="str">
        <f>IF(ISBLANK('Step 1.2 Raw Return Fan Data'!B25),"-",IF('Step 1.2 Raw Return Fan Data'!B25&gt;Ret_High_Speed_Min_Current,1,IF('Step 1.2 Raw Return Fan Data'!B25&gt;Ret_Low_Speed_Max_Current,('Step 1.2 Raw Return Fan Data'!B25-Ret_Low_Speed_Current)/(Ret_High_Speed_Current-Ret_Low_Speed_Current),0)))</f>
        <v>-</v>
      </c>
      <c r="K25" s="3" t="str">
        <f>IF(ISBLANK('Step 1.2 Raw Return Fan Data'!B25),"-",IF('Step 1.2 Raw Return Fan Data'!B25&gt;Ret_High_Speed_Min_Current,0,IF('Step 1.2 Raw Return Fan Data'!B25&gt;Ret_Low_Speed_Max_Current,1-('Step 1.2 Raw Return Fan Data'!B25-Ret_Low_Speed_Current)/(Ret_High_Speed_Current-Ret_Low_Speed_Current),IF('Step 1.2 Raw Return Fan Data'!B25&gt;Ret_Low_Speed_Min_Current,1,'Step 1.2 Raw Return Fan Data'!B25/Ret_Low_Speed_Current))))</f>
        <v>-</v>
      </c>
    </row>
    <row r="26" spans="1:11">
      <c r="A26" s="7">
        <f>IF(ISBLANK('Step 1.1 Raw Supply Fan Data'!A26),"-",'Step 1.1 Raw Supply Fan Data'!A26)</f>
        <v>44881.75</v>
      </c>
      <c r="B26">
        <f t="shared" si="0"/>
        <v>18</v>
      </c>
      <c r="C26">
        <f t="shared" si="1"/>
        <v>4</v>
      </c>
      <c r="D26" s="3" cm="1">
        <f t="array" ref="D26">IF(ISBLANK('Step 1.1 Raw Supply Fan Data'!B26),"-",IF('Step 1.1 Raw Supply Fan Data'!B26&gt;Sup_High_Speed_Min_Current,1,IF('Step 1.1 Raw Supply Fan Data'!B26&gt;Sup_Low_Speed_Max_Current,('Step 1.1 Raw Supply Fan Data'!B26-Sup_Low_Speed_Current)/(Sup_High_Speed_Current-Sup_Low_Speed_Current),0)))</f>
        <v>0</v>
      </c>
      <c r="E26" s="3">
        <f>IF(ISBLANK('Step 1.1 Raw Supply Fan Data'!B26),"-",IF('Step 1.1 Raw Supply Fan Data'!B26&gt;Sup_High_Speed_Min_Current,0,IF('Step 1.1 Raw Supply Fan Data'!B26&gt;Sup_Low_Speed_Max_Current,1-('Step 1.1 Raw Supply Fan Data'!B26-Sup_Low_Speed_Current)/(Sup_High_Speed_Current-Sup_Low_Speed_Current),IF('Step 1.1 Raw Supply Fan Data'!B26&gt;Sup_Low_Speed_Min_Current,1,'Step 1.1 Raw Supply Fan Data'!B26/Sup_Low_Speed_Current))))</f>
        <v>1</v>
      </c>
      <c r="G26" s="7">
        <f>IF(ISBLANK('Step 1.2 Raw Return Fan Data'!A26),"-",'Step 1.2 Raw Return Fan Data'!A26)</f>
        <v>43880.75</v>
      </c>
      <c r="H26">
        <f t="shared" si="2"/>
        <v>18</v>
      </c>
      <c r="I26">
        <f t="shared" si="3"/>
        <v>4</v>
      </c>
      <c r="J26" s="3" t="str">
        <f>IF(ISBLANK('Step 1.2 Raw Return Fan Data'!B26),"-",IF('Step 1.2 Raw Return Fan Data'!B26&gt;Ret_High_Speed_Min_Current,1,IF('Step 1.2 Raw Return Fan Data'!B26&gt;Ret_Low_Speed_Max_Current,('Step 1.2 Raw Return Fan Data'!B26-Ret_Low_Speed_Current)/(Ret_High_Speed_Current-Ret_Low_Speed_Current),0)))</f>
        <v>-</v>
      </c>
      <c r="K26" s="3" t="str">
        <f>IF(ISBLANK('Step 1.2 Raw Return Fan Data'!B26),"-",IF('Step 1.2 Raw Return Fan Data'!B26&gt;Ret_High_Speed_Min_Current,0,IF('Step 1.2 Raw Return Fan Data'!B26&gt;Ret_Low_Speed_Max_Current,1-('Step 1.2 Raw Return Fan Data'!B26-Ret_Low_Speed_Current)/(Ret_High_Speed_Current-Ret_Low_Speed_Current),IF('Step 1.2 Raw Return Fan Data'!B26&gt;Ret_Low_Speed_Min_Current,1,'Step 1.2 Raw Return Fan Data'!B26/Ret_Low_Speed_Current))))</f>
        <v>-</v>
      </c>
    </row>
    <row r="27" spans="1:11">
      <c r="A27" s="7">
        <f>IF(ISBLANK('Step 1.1 Raw Supply Fan Data'!A27),"-",'Step 1.1 Raw Supply Fan Data'!A27)</f>
        <v>44881.791666666664</v>
      </c>
      <c r="B27">
        <f t="shared" si="0"/>
        <v>19</v>
      </c>
      <c r="C27">
        <f t="shared" si="1"/>
        <v>4</v>
      </c>
      <c r="D27" s="3" cm="1">
        <f t="array" ref="D27">IF(ISBLANK('Step 1.1 Raw Supply Fan Data'!B27),"-",IF('Step 1.1 Raw Supply Fan Data'!B27&gt;Sup_High_Speed_Min_Current,1,IF('Step 1.1 Raw Supply Fan Data'!B27&gt;Sup_Low_Speed_Max_Current,('Step 1.1 Raw Supply Fan Data'!B27-Sup_Low_Speed_Current)/(Sup_High_Speed_Current-Sup_Low_Speed_Current),0)))</f>
        <v>0</v>
      </c>
      <c r="E27" s="3">
        <f>IF(ISBLANK('Step 1.1 Raw Supply Fan Data'!B27),"-",IF('Step 1.1 Raw Supply Fan Data'!B27&gt;Sup_High_Speed_Min_Current,0,IF('Step 1.1 Raw Supply Fan Data'!B27&gt;Sup_Low_Speed_Max_Current,1-('Step 1.1 Raw Supply Fan Data'!B27-Sup_Low_Speed_Current)/(Sup_High_Speed_Current-Sup_Low_Speed_Current),IF('Step 1.1 Raw Supply Fan Data'!B27&gt;Sup_Low_Speed_Min_Current,1,'Step 1.1 Raw Supply Fan Data'!B27/Sup_Low_Speed_Current))))</f>
        <v>1</v>
      </c>
      <c r="G27" s="7">
        <f>IF(ISBLANK('Step 1.2 Raw Return Fan Data'!A27),"-",'Step 1.2 Raw Return Fan Data'!A27)</f>
        <v>43880.791666666664</v>
      </c>
      <c r="H27">
        <f t="shared" si="2"/>
        <v>19</v>
      </c>
      <c r="I27">
        <f t="shared" si="3"/>
        <v>4</v>
      </c>
      <c r="J27" s="3" t="str">
        <f>IF(ISBLANK('Step 1.2 Raw Return Fan Data'!B27),"-",IF('Step 1.2 Raw Return Fan Data'!B27&gt;Ret_High_Speed_Min_Current,1,IF('Step 1.2 Raw Return Fan Data'!B27&gt;Ret_Low_Speed_Max_Current,('Step 1.2 Raw Return Fan Data'!B27-Ret_Low_Speed_Current)/(Ret_High_Speed_Current-Ret_Low_Speed_Current),0)))</f>
        <v>-</v>
      </c>
      <c r="K27" s="3" t="str">
        <f>IF(ISBLANK('Step 1.2 Raw Return Fan Data'!B27),"-",IF('Step 1.2 Raw Return Fan Data'!B27&gt;Ret_High_Speed_Min_Current,0,IF('Step 1.2 Raw Return Fan Data'!B27&gt;Ret_Low_Speed_Max_Current,1-('Step 1.2 Raw Return Fan Data'!B27-Ret_Low_Speed_Current)/(Ret_High_Speed_Current-Ret_Low_Speed_Current),IF('Step 1.2 Raw Return Fan Data'!B27&gt;Ret_Low_Speed_Min_Current,1,'Step 1.2 Raw Return Fan Data'!B27/Ret_Low_Speed_Current))))</f>
        <v>-</v>
      </c>
    </row>
    <row r="28" spans="1:11">
      <c r="A28" s="7">
        <f>IF(ISBLANK('Step 1.1 Raw Supply Fan Data'!A28),"-",'Step 1.1 Raw Supply Fan Data'!A28)</f>
        <v>44881.833333333336</v>
      </c>
      <c r="B28">
        <f t="shared" si="0"/>
        <v>20</v>
      </c>
      <c r="C28">
        <f t="shared" si="1"/>
        <v>4</v>
      </c>
      <c r="D28" s="3" cm="1">
        <f t="array" ref="D28">IF(ISBLANK('Step 1.1 Raw Supply Fan Data'!B28),"-",IF('Step 1.1 Raw Supply Fan Data'!B28&gt;Sup_High_Speed_Min_Current,1,IF('Step 1.1 Raw Supply Fan Data'!B28&gt;Sup_Low_Speed_Max_Current,('Step 1.1 Raw Supply Fan Data'!B28-Sup_Low_Speed_Current)/(Sup_High_Speed_Current-Sup_Low_Speed_Current),0)))</f>
        <v>0</v>
      </c>
      <c r="E28" s="3">
        <f>IF(ISBLANK('Step 1.1 Raw Supply Fan Data'!B28),"-",IF('Step 1.1 Raw Supply Fan Data'!B28&gt;Sup_High_Speed_Min_Current,0,IF('Step 1.1 Raw Supply Fan Data'!B28&gt;Sup_Low_Speed_Max_Current,1-('Step 1.1 Raw Supply Fan Data'!B28-Sup_Low_Speed_Current)/(Sup_High_Speed_Current-Sup_Low_Speed_Current),IF('Step 1.1 Raw Supply Fan Data'!B28&gt;Sup_Low_Speed_Min_Current,1,'Step 1.1 Raw Supply Fan Data'!B28/Sup_Low_Speed_Current))))</f>
        <v>1</v>
      </c>
      <c r="G28" s="7">
        <f>IF(ISBLANK('Step 1.2 Raw Return Fan Data'!A28),"-",'Step 1.2 Raw Return Fan Data'!A28)</f>
        <v>43880.833333333336</v>
      </c>
      <c r="H28">
        <f t="shared" si="2"/>
        <v>20</v>
      </c>
      <c r="I28">
        <f t="shared" si="3"/>
        <v>4</v>
      </c>
      <c r="J28" s="3" t="str">
        <f>IF(ISBLANK('Step 1.2 Raw Return Fan Data'!B28),"-",IF('Step 1.2 Raw Return Fan Data'!B28&gt;Ret_High_Speed_Min_Current,1,IF('Step 1.2 Raw Return Fan Data'!B28&gt;Ret_Low_Speed_Max_Current,('Step 1.2 Raw Return Fan Data'!B28-Ret_Low_Speed_Current)/(Ret_High_Speed_Current-Ret_Low_Speed_Current),0)))</f>
        <v>-</v>
      </c>
      <c r="K28" s="3" t="str">
        <f>IF(ISBLANK('Step 1.2 Raw Return Fan Data'!B28),"-",IF('Step 1.2 Raw Return Fan Data'!B28&gt;Ret_High_Speed_Min_Current,0,IF('Step 1.2 Raw Return Fan Data'!B28&gt;Ret_Low_Speed_Max_Current,1-('Step 1.2 Raw Return Fan Data'!B28-Ret_Low_Speed_Current)/(Ret_High_Speed_Current-Ret_Low_Speed_Current),IF('Step 1.2 Raw Return Fan Data'!B28&gt;Ret_Low_Speed_Min_Current,1,'Step 1.2 Raw Return Fan Data'!B28/Ret_Low_Speed_Current))))</f>
        <v>-</v>
      </c>
    </row>
    <row r="29" spans="1:11">
      <c r="A29" s="7">
        <f>IF(ISBLANK('Step 1.1 Raw Supply Fan Data'!A29),"-",'Step 1.1 Raw Supply Fan Data'!A29)</f>
        <v>44881.875</v>
      </c>
      <c r="B29">
        <f t="shared" si="0"/>
        <v>21</v>
      </c>
      <c r="C29">
        <f t="shared" si="1"/>
        <v>4</v>
      </c>
      <c r="D29" s="3" cm="1">
        <f t="array" ref="D29">IF(ISBLANK('Step 1.1 Raw Supply Fan Data'!B29),"-",IF('Step 1.1 Raw Supply Fan Data'!B29&gt;Sup_High_Speed_Min_Current,1,IF('Step 1.1 Raw Supply Fan Data'!B29&gt;Sup_Low_Speed_Max_Current,('Step 1.1 Raw Supply Fan Data'!B29-Sup_Low_Speed_Current)/(Sup_High_Speed_Current-Sup_Low_Speed_Current),0)))</f>
        <v>0</v>
      </c>
      <c r="E29" s="3">
        <f>IF(ISBLANK('Step 1.1 Raw Supply Fan Data'!B29),"-",IF('Step 1.1 Raw Supply Fan Data'!B29&gt;Sup_High_Speed_Min_Current,0,IF('Step 1.1 Raw Supply Fan Data'!B29&gt;Sup_Low_Speed_Max_Current,1-('Step 1.1 Raw Supply Fan Data'!B29-Sup_Low_Speed_Current)/(Sup_High_Speed_Current-Sup_Low_Speed_Current),IF('Step 1.1 Raw Supply Fan Data'!B29&gt;Sup_Low_Speed_Min_Current,1,'Step 1.1 Raw Supply Fan Data'!B29/Sup_Low_Speed_Current))))</f>
        <v>0.26158991504290324</v>
      </c>
      <c r="G29" s="7">
        <f>IF(ISBLANK('Step 1.2 Raw Return Fan Data'!A29),"-",'Step 1.2 Raw Return Fan Data'!A29)</f>
        <v>43880.875</v>
      </c>
      <c r="H29">
        <f t="shared" si="2"/>
        <v>21</v>
      </c>
      <c r="I29">
        <f t="shared" si="3"/>
        <v>4</v>
      </c>
      <c r="J29" s="3" t="str">
        <f>IF(ISBLANK('Step 1.2 Raw Return Fan Data'!B29),"-",IF('Step 1.2 Raw Return Fan Data'!B29&gt;Ret_High_Speed_Min_Current,1,IF('Step 1.2 Raw Return Fan Data'!B29&gt;Ret_Low_Speed_Max_Current,('Step 1.2 Raw Return Fan Data'!B29-Ret_Low_Speed_Current)/(Ret_High_Speed_Current-Ret_Low_Speed_Current),0)))</f>
        <v>-</v>
      </c>
      <c r="K29" s="3" t="str">
        <f>IF(ISBLANK('Step 1.2 Raw Return Fan Data'!B29),"-",IF('Step 1.2 Raw Return Fan Data'!B29&gt;Ret_High_Speed_Min_Current,0,IF('Step 1.2 Raw Return Fan Data'!B29&gt;Ret_Low_Speed_Max_Current,1-('Step 1.2 Raw Return Fan Data'!B29-Ret_Low_Speed_Current)/(Ret_High_Speed_Current-Ret_Low_Speed_Current),IF('Step 1.2 Raw Return Fan Data'!B29&gt;Ret_Low_Speed_Min_Current,1,'Step 1.2 Raw Return Fan Data'!B29/Ret_Low_Speed_Current))))</f>
        <v>-</v>
      </c>
    </row>
    <row r="30" spans="1:11">
      <c r="A30" s="7">
        <f>IF(ISBLANK('Step 1.1 Raw Supply Fan Data'!A30),"-",'Step 1.1 Raw Supply Fan Data'!A30)</f>
        <v>44881.916666666664</v>
      </c>
      <c r="B30">
        <f t="shared" si="0"/>
        <v>22</v>
      </c>
      <c r="C30">
        <f t="shared" si="1"/>
        <v>4</v>
      </c>
      <c r="D30" s="3" cm="1">
        <f t="array" ref="D30">IF(ISBLANK('Step 1.1 Raw Supply Fan Data'!B30),"-",IF('Step 1.1 Raw Supply Fan Data'!B30&gt;Sup_High_Speed_Min_Current,1,IF('Step 1.1 Raw Supply Fan Data'!B30&gt;Sup_Low_Speed_Max_Current,('Step 1.1 Raw Supply Fan Data'!B30-Sup_Low_Speed_Current)/(Sup_High_Speed_Current-Sup_Low_Speed_Current),0)))</f>
        <v>0</v>
      </c>
      <c r="E30" s="3">
        <f>IF(ISBLANK('Step 1.1 Raw Supply Fan Data'!B30),"-",IF('Step 1.1 Raw Supply Fan Data'!B30&gt;Sup_High_Speed_Min_Current,0,IF('Step 1.1 Raw Supply Fan Data'!B30&gt;Sup_Low_Speed_Max_Current,1-('Step 1.1 Raw Supply Fan Data'!B30-Sup_Low_Speed_Current)/(Sup_High_Speed_Current-Sup_Low_Speed_Current),IF('Step 1.1 Raw Supply Fan Data'!B30&gt;Sup_Low_Speed_Min_Current,1,'Step 1.1 Raw Supply Fan Data'!B30/Sup_Low_Speed_Current))))</f>
        <v>1.1708382534311333E-2</v>
      </c>
      <c r="G30" s="7">
        <f>IF(ISBLANK('Step 1.2 Raw Return Fan Data'!A30),"-",'Step 1.2 Raw Return Fan Data'!A30)</f>
        <v>43880.916666666664</v>
      </c>
      <c r="H30">
        <f t="shared" si="2"/>
        <v>22</v>
      </c>
      <c r="I30">
        <f t="shared" si="3"/>
        <v>4</v>
      </c>
      <c r="J30" s="3" t="str">
        <f>IF(ISBLANK('Step 1.2 Raw Return Fan Data'!B30),"-",IF('Step 1.2 Raw Return Fan Data'!B30&gt;Ret_High_Speed_Min_Current,1,IF('Step 1.2 Raw Return Fan Data'!B30&gt;Ret_Low_Speed_Max_Current,('Step 1.2 Raw Return Fan Data'!B30-Ret_Low_Speed_Current)/(Ret_High_Speed_Current-Ret_Low_Speed_Current),0)))</f>
        <v>-</v>
      </c>
      <c r="K30" s="3" t="str">
        <f>IF(ISBLANK('Step 1.2 Raw Return Fan Data'!B30),"-",IF('Step 1.2 Raw Return Fan Data'!B30&gt;Ret_High_Speed_Min_Current,0,IF('Step 1.2 Raw Return Fan Data'!B30&gt;Ret_Low_Speed_Max_Current,1-('Step 1.2 Raw Return Fan Data'!B30-Ret_Low_Speed_Current)/(Ret_High_Speed_Current-Ret_Low_Speed_Current),IF('Step 1.2 Raw Return Fan Data'!B30&gt;Ret_Low_Speed_Min_Current,1,'Step 1.2 Raw Return Fan Data'!B30/Ret_Low_Speed_Current))))</f>
        <v>-</v>
      </c>
    </row>
    <row r="31" spans="1:11">
      <c r="A31" s="7">
        <f>IF(ISBLANK('Step 1.1 Raw Supply Fan Data'!A31),"-",'Step 1.1 Raw Supply Fan Data'!A31)</f>
        <v>44881.958333333336</v>
      </c>
      <c r="B31">
        <f t="shared" si="0"/>
        <v>23</v>
      </c>
      <c r="C31">
        <f t="shared" si="1"/>
        <v>4</v>
      </c>
      <c r="D31" s="3" cm="1">
        <f t="array" ref="D31">IF(ISBLANK('Step 1.1 Raw Supply Fan Data'!B31),"-",IF('Step 1.1 Raw Supply Fan Data'!B31&gt;Sup_High_Speed_Min_Current,1,IF('Step 1.1 Raw Supply Fan Data'!B31&gt;Sup_Low_Speed_Max_Current,('Step 1.1 Raw Supply Fan Data'!B31-Sup_Low_Speed_Current)/(Sup_High_Speed_Current-Sup_Low_Speed_Current),0)))</f>
        <v>0</v>
      </c>
      <c r="E31" s="3">
        <f>IF(ISBLANK('Step 1.1 Raw Supply Fan Data'!B31),"-",IF('Step 1.1 Raw Supply Fan Data'!B31&gt;Sup_High_Speed_Min_Current,0,IF('Step 1.1 Raw Supply Fan Data'!B31&gt;Sup_Low_Speed_Max_Current,1-('Step 1.1 Raw Supply Fan Data'!B31-Sup_Low_Speed_Current)/(Sup_High_Speed_Current-Sup_Low_Speed_Current),IF('Step 1.1 Raw Supply Fan Data'!B31&gt;Sup_Low_Speed_Min_Current,1,'Step 1.1 Raw Supply Fan Data'!B31/Sup_Low_Speed_Current))))</f>
        <v>1.1708382534311333E-2</v>
      </c>
      <c r="G31" s="7">
        <f>IF(ISBLANK('Step 1.2 Raw Return Fan Data'!A31),"-",'Step 1.2 Raw Return Fan Data'!A31)</f>
        <v>43880.958333333336</v>
      </c>
      <c r="H31">
        <f t="shared" si="2"/>
        <v>23</v>
      </c>
      <c r="I31">
        <f t="shared" si="3"/>
        <v>4</v>
      </c>
      <c r="J31" s="3" t="str">
        <f>IF(ISBLANK('Step 1.2 Raw Return Fan Data'!B31),"-",IF('Step 1.2 Raw Return Fan Data'!B31&gt;Ret_High_Speed_Min_Current,1,IF('Step 1.2 Raw Return Fan Data'!B31&gt;Ret_Low_Speed_Max_Current,('Step 1.2 Raw Return Fan Data'!B31-Ret_Low_Speed_Current)/(Ret_High_Speed_Current-Ret_Low_Speed_Current),0)))</f>
        <v>-</v>
      </c>
      <c r="K31" s="3" t="str">
        <f>IF(ISBLANK('Step 1.2 Raw Return Fan Data'!B31),"-",IF('Step 1.2 Raw Return Fan Data'!B31&gt;Ret_High_Speed_Min_Current,0,IF('Step 1.2 Raw Return Fan Data'!B31&gt;Ret_Low_Speed_Max_Current,1-('Step 1.2 Raw Return Fan Data'!B31-Ret_Low_Speed_Current)/(Ret_High_Speed_Current-Ret_Low_Speed_Current),IF('Step 1.2 Raw Return Fan Data'!B31&gt;Ret_Low_Speed_Min_Current,1,'Step 1.2 Raw Return Fan Data'!B31/Ret_Low_Speed_Current))))</f>
        <v>-</v>
      </c>
    </row>
    <row r="32" spans="1:11">
      <c r="A32" s="7">
        <f>IF(ISBLANK('Step 1.1 Raw Supply Fan Data'!A32),"-",'Step 1.1 Raw Supply Fan Data'!A32)</f>
        <v>44882</v>
      </c>
      <c r="B32">
        <f t="shared" si="0"/>
        <v>0</v>
      </c>
      <c r="C32">
        <f t="shared" si="1"/>
        <v>5</v>
      </c>
      <c r="D32" s="3" cm="1">
        <f t="array" ref="D32">IF(ISBLANK('Step 1.1 Raw Supply Fan Data'!B32),"-",IF('Step 1.1 Raw Supply Fan Data'!B32&gt;Sup_High_Speed_Min_Current,1,IF('Step 1.1 Raw Supply Fan Data'!B32&gt;Sup_Low_Speed_Max_Current,('Step 1.1 Raw Supply Fan Data'!B32-Sup_Low_Speed_Current)/(Sup_High_Speed_Current-Sup_Low_Speed_Current),0)))</f>
        <v>0</v>
      </c>
      <c r="E32" s="3">
        <f>IF(ISBLANK('Step 1.1 Raw Supply Fan Data'!B32),"-",IF('Step 1.1 Raw Supply Fan Data'!B32&gt;Sup_High_Speed_Min_Current,0,IF('Step 1.1 Raw Supply Fan Data'!B32&gt;Sup_Low_Speed_Max_Current,1-('Step 1.1 Raw Supply Fan Data'!B32-Sup_Low_Speed_Current)/(Sup_High_Speed_Current-Sup_Low_Speed_Current),IF('Step 1.1 Raw Supply Fan Data'!B32&gt;Sup_Low_Speed_Min_Current,1,'Step 1.1 Raw Supply Fan Data'!B32/Sup_Low_Speed_Current))))</f>
        <v>1.1708382534311333E-2</v>
      </c>
      <c r="G32" s="7">
        <f>IF(ISBLANK('Step 1.2 Raw Return Fan Data'!A32),"-",'Step 1.2 Raw Return Fan Data'!A32)</f>
        <v>43881</v>
      </c>
      <c r="H32">
        <f t="shared" si="2"/>
        <v>0</v>
      </c>
      <c r="I32">
        <f t="shared" si="3"/>
        <v>5</v>
      </c>
      <c r="J32" s="3" t="str">
        <f>IF(ISBLANK('Step 1.2 Raw Return Fan Data'!B32),"-",IF('Step 1.2 Raw Return Fan Data'!B32&gt;Ret_High_Speed_Min_Current,1,IF('Step 1.2 Raw Return Fan Data'!B32&gt;Ret_Low_Speed_Max_Current,('Step 1.2 Raw Return Fan Data'!B32-Ret_Low_Speed_Current)/(Ret_High_Speed_Current-Ret_Low_Speed_Current),0)))</f>
        <v>-</v>
      </c>
      <c r="K32" s="3" t="str">
        <f>IF(ISBLANK('Step 1.2 Raw Return Fan Data'!B32),"-",IF('Step 1.2 Raw Return Fan Data'!B32&gt;Ret_High_Speed_Min_Current,0,IF('Step 1.2 Raw Return Fan Data'!B32&gt;Ret_Low_Speed_Max_Current,1-('Step 1.2 Raw Return Fan Data'!B32-Ret_Low_Speed_Current)/(Ret_High_Speed_Current-Ret_Low_Speed_Current),IF('Step 1.2 Raw Return Fan Data'!B32&gt;Ret_Low_Speed_Min_Current,1,'Step 1.2 Raw Return Fan Data'!B32/Ret_Low_Speed_Current))))</f>
        <v>-</v>
      </c>
    </row>
    <row r="33" spans="1:11">
      <c r="A33" s="7">
        <f>IF(ISBLANK('Step 1.1 Raw Supply Fan Data'!A33),"-",'Step 1.1 Raw Supply Fan Data'!A33)</f>
        <v>44882.041666666664</v>
      </c>
      <c r="B33">
        <f t="shared" si="0"/>
        <v>1</v>
      </c>
      <c r="C33">
        <f t="shared" si="1"/>
        <v>5</v>
      </c>
      <c r="D33" s="3" cm="1">
        <f t="array" ref="D33">IF(ISBLANK('Step 1.1 Raw Supply Fan Data'!B33),"-",IF('Step 1.1 Raw Supply Fan Data'!B33&gt;Sup_High_Speed_Min_Current,1,IF('Step 1.1 Raw Supply Fan Data'!B33&gt;Sup_Low_Speed_Max_Current,('Step 1.1 Raw Supply Fan Data'!B33-Sup_Low_Speed_Current)/(Sup_High_Speed_Current-Sup_Low_Speed_Current),0)))</f>
        <v>0</v>
      </c>
      <c r="E33" s="3">
        <f>IF(ISBLANK('Step 1.1 Raw Supply Fan Data'!B33),"-",IF('Step 1.1 Raw Supply Fan Data'!B33&gt;Sup_High_Speed_Min_Current,0,IF('Step 1.1 Raw Supply Fan Data'!B33&gt;Sup_Low_Speed_Max_Current,1-('Step 1.1 Raw Supply Fan Data'!B33-Sup_Low_Speed_Current)/(Sup_High_Speed_Current-Sup_Low_Speed_Current),IF('Step 1.1 Raw Supply Fan Data'!B33&gt;Sup_Low_Speed_Min_Current,1,'Step 1.1 Raw Supply Fan Data'!B33/Sup_Low_Speed_Current))))</f>
        <v>1.1708382534311333E-2</v>
      </c>
      <c r="G33" s="7">
        <f>IF(ISBLANK('Step 1.2 Raw Return Fan Data'!A33),"-",'Step 1.2 Raw Return Fan Data'!A33)</f>
        <v>43881.041666666664</v>
      </c>
      <c r="H33">
        <f t="shared" si="2"/>
        <v>1</v>
      </c>
      <c r="I33">
        <f t="shared" si="3"/>
        <v>5</v>
      </c>
      <c r="J33" s="3" t="str">
        <f>IF(ISBLANK('Step 1.2 Raw Return Fan Data'!B33),"-",IF('Step 1.2 Raw Return Fan Data'!B33&gt;Ret_High_Speed_Min_Current,1,IF('Step 1.2 Raw Return Fan Data'!B33&gt;Ret_Low_Speed_Max_Current,('Step 1.2 Raw Return Fan Data'!B33-Ret_Low_Speed_Current)/(Ret_High_Speed_Current-Ret_Low_Speed_Current),0)))</f>
        <v>-</v>
      </c>
      <c r="K33" s="3" t="str">
        <f>IF(ISBLANK('Step 1.2 Raw Return Fan Data'!B33),"-",IF('Step 1.2 Raw Return Fan Data'!B33&gt;Ret_High_Speed_Min_Current,0,IF('Step 1.2 Raw Return Fan Data'!B33&gt;Ret_Low_Speed_Max_Current,1-('Step 1.2 Raw Return Fan Data'!B33-Ret_Low_Speed_Current)/(Ret_High_Speed_Current-Ret_Low_Speed_Current),IF('Step 1.2 Raw Return Fan Data'!B33&gt;Ret_Low_Speed_Min_Current,1,'Step 1.2 Raw Return Fan Data'!B33/Ret_Low_Speed_Current))))</f>
        <v>-</v>
      </c>
    </row>
    <row r="34" spans="1:11">
      <c r="A34" s="7">
        <f>IF(ISBLANK('Step 1.1 Raw Supply Fan Data'!A34),"-",'Step 1.1 Raw Supply Fan Data'!A34)</f>
        <v>44882.083333333336</v>
      </c>
      <c r="B34">
        <f t="shared" si="0"/>
        <v>2</v>
      </c>
      <c r="C34">
        <f t="shared" si="1"/>
        <v>5</v>
      </c>
      <c r="D34" s="3" cm="1">
        <f t="array" ref="D34">IF(ISBLANK('Step 1.1 Raw Supply Fan Data'!B34),"-",IF('Step 1.1 Raw Supply Fan Data'!B34&gt;Sup_High_Speed_Min_Current,1,IF('Step 1.1 Raw Supply Fan Data'!B34&gt;Sup_Low_Speed_Max_Current,('Step 1.1 Raw Supply Fan Data'!B34-Sup_Low_Speed_Current)/(Sup_High_Speed_Current-Sup_Low_Speed_Current),0)))</f>
        <v>0</v>
      </c>
      <c r="E34" s="3">
        <f>IF(ISBLANK('Step 1.1 Raw Supply Fan Data'!B34),"-",IF('Step 1.1 Raw Supply Fan Data'!B34&gt;Sup_High_Speed_Min_Current,0,IF('Step 1.1 Raw Supply Fan Data'!B34&gt;Sup_Low_Speed_Max_Current,1-('Step 1.1 Raw Supply Fan Data'!B34-Sup_Low_Speed_Current)/(Sup_High_Speed_Current-Sup_Low_Speed_Current),IF('Step 1.1 Raw Supply Fan Data'!B34&gt;Sup_Low_Speed_Min_Current,1,'Step 1.1 Raw Supply Fan Data'!B34/Sup_Low_Speed_Current))))</f>
        <v>1.1708382534311333E-2</v>
      </c>
      <c r="G34" s="7">
        <f>IF(ISBLANK('Step 1.2 Raw Return Fan Data'!A34),"-",'Step 1.2 Raw Return Fan Data'!A34)</f>
        <v>43881.083333333336</v>
      </c>
      <c r="H34">
        <f t="shared" si="2"/>
        <v>2</v>
      </c>
      <c r="I34">
        <f t="shared" si="3"/>
        <v>5</v>
      </c>
      <c r="J34" s="3" t="str">
        <f>IF(ISBLANK('Step 1.2 Raw Return Fan Data'!B34),"-",IF('Step 1.2 Raw Return Fan Data'!B34&gt;Ret_High_Speed_Min_Current,1,IF('Step 1.2 Raw Return Fan Data'!B34&gt;Ret_Low_Speed_Max_Current,('Step 1.2 Raw Return Fan Data'!B34-Ret_Low_Speed_Current)/(Ret_High_Speed_Current-Ret_Low_Speed_Current),0)))</f>
        <v>-</v>
      </c>
      <c r="K34" s="3" t="str">
        <f>IF(ISBLANK('Step 1.2 Raw Return Fan Data'!B34),"-",IF('Step 1.2 Raw Return Fan Data'!B34&gt;Ret_High_Speed_Min_Current,0,IF('Step 1.2 Raw Return Fan Data'!B34&gt;Ret_Low_Speed_Max_Current,1-('Step 1.2 Raw Return Fan Data'!B34-Ret_Low_Speed_Current)/(Ret_High_Speed_Current-Ret_Low_Speed_Current),IF('Step 1.2 Raw Return Fan Data'!B34&gt;Ret_Low_Speed_Min_Current,1,'Step 1.2 Raw Return Fan Data'!B34/Ret_Low_Speed_Current))))</f>
        <v>-</v>
      </c>
    </row>
    <row r="35" spans="1:11">
      <c r="A35" s="7">
        <f>IF(ISBLANK('Step 1.1 Raw Supply Fan Data'!A35),"-",'Step 1.1 Raw Supply Fan Data'!A35)</f>
        <v>44882.125</v>
      </c>
      <c r="B35">
        <f t="shared" si="0"/>
        <v>3</v>
      </c>
      <c r="C35">
        <f t="shared" si="1"/>
        <v>5</v>
      </c>
      <c r="D35" s="3" cm="1">
        <f t="array" ref="D35">IF(ISBLANK('Step 1.1 Raw Supply Fan Data'!B35),"-",IF('Step 1.1 Raw Supply Fan Data'!B35&gt;Sup_High_Speed_Min_Current,1,IF('Step 1.1 Raw Supply Fan Data'!B35&gt;Sup_Low_Speed_Max_Current,('Step 1.1 Raw Supply Fan Data'!B35-Sup_Low_Speed_Current)/(Sup_High_Speed_Current-Sup_Low_Speed_Current),0)))</f>
        <v>0</v>
      </c>
      <c r="E35" s="3">
        <f>IF(ISBLANK('Step 1.1 Raw Supply Fan Data'!B35),"-",IF('Step 1.1 Raw Supply Fan Data'!B35&gt;Sup_High_Speed_Min_Current,0,IF('Step 1.1 Raw Supply Fan Data'!B35&gt;Sup_Low_Speed_Max_Current,1-('Step 1.1 Raw Supply Fan Data'!B35-Sup_Low_Speed_Current)/(Sup_High_Speed_Current-Sup_Low_Speed_Current),IF('Step 1.1 Raw Supply Fan Data'!B35&gt;Sup_Low_Speed_Min_Current,1,'Step 1.1 Raw Supply Fan Data'!B35/Sup_Low_Speed_Current))))</f>
        <v>1.1708382534311333E-2</v>
      </c>
      <c r="G35" s="7">
        <f>IF(ISBLANK('Step 1.2 Raw Return Fan Data'!A35),"-",'Step 1.2 Raw Return Fan Data'!A35)</f>
        <v>43881.125</v>
      </c>
      <c r="H35">
        <f t="shared" si="2"/>
        <v>3</v>
      </c>
      <c r="I35">
        <f t="shared" si="3"/>
        <v>5</v>
      </c>
      <c r="J35" s="3" t="str">
        <f>IF(ISBLANK('Step 1.2 Raw Return Fan Data'!B35),"-",IF('Step 1.2 Raw Return Fan Data'!B35&gt;Ret_High_Speed_Min_Current,1,IF('Step 1.2 Raw Return Fan Data'!B35&gt;Ret_Low_Speed_Max_Current,('Step 1.2 Raw Return Fan Data'!B35-Ret_Low_Speed_Current)/(Ret_High_Speed_Current-Ret_Low_Speed_Current),0)))</f>
        <v>-</v>
      </c>
      <c r="K35" s="3" t="str">
        <f>IF(ISBLANK('Step 1.2 Raw Return Fan Data'!B35),"-",IF('Step 1.2 Raw Return Fan Data'!B35&gt;Ret_High_Speed_Min_Current,0,IF('Step 1.2 Raw Return Fan Data'!B35&gt;Ret_Low_Speed_Max_Current,1-('Step 1.2 Raw Return Fan Data'!B35-Ret_Low_Speed_Current)/(Ret_High_Speed_Current-Ret_Low_Speed_Current),IF('Step 1.2 Raw Return Fan Data'!B35&gt;Ret_Low_Speed_Min_Current,1,'Step 1.2 Raw Return Fan Data'!B35/Ret_Low_Speed_Current))))</f>
        <v>-</v>
      </c>
    </row>
    <row r="36" spans="1:11">
      <c r="A36" s="7">
        <f>IF(ISBLANK('Step 1.1 Raw Supply Fan Data'!A36),"-",'Step 1.1 Raw Supply Fan Data'!A36)</f>
        <v>44882.166666666664</v>
      </c>
      <c r="B36">
        <f t="shared" si="0"/>
        <v>4</v>
      </c>
      <c r="C36">
        <f t="shared" si="1"/>
        <v>5</v>
      </c>
      <c r="D36" s="3" cm="1">
        <f t="array" ref="D36">IF(ISBLANK('Step 1.1 Raw Supply Fan Data'!B36),"-",IF('Step 1.1 Raw Supply Fan Data'!B36&gt;Sup_High_Speed_Min_Current,1,IF('Step 1.1 Raw Supply Fan Data'!B36&gt;Sup_Low_Speed_Max_Current,('Step 1.1 Raw Supply Fan Data'!B36-Sup_Low_Speed_Current)/(Sup_High_Speed_Current-Sup_Low_Speed_Current),0)))</f>
        <v>0</v>
      </c>
      <c r="E36" s="3">
        <f>IF(ISBLANK('Step 1.1 Raw Supply Fan Data'!B36),"-",IF('Step 1.1 Raw Supply Fan Data'!B36&gt;Sup_High_Speed_Min_Current,0,IF('Step 1.1 Raw Supply Fan Data'!B36&gt;Sup_Low_Speed_Max_Current,1-('Step 1.1 Raw Supply Fan Data'!B36-Sup_Low_Speed_Current)/(Sup_High_Speed_Current-Sup_Low_Speed_Current),IF('Step 1.1 Raw Supply Fan Data'!B36&gt;Sup_Low_Speed_Min_Current,1,'Step 1.1 Raw Supply Fan Data'!B36/Sup_Low_Speed_Current))))</f>
        <v>1.1708382534311333E-2</v>
      </c>
      <c r="G36" s="7">
        <f>IF(ISBLANK('Step 1.2 Raw Return Fan Data'!A36),"-",'Step 1.2 Raw Return Fan Data'!A36)</f>
        <v>43881.166666666664</v>
      </c>
      <c r="H36">
        <f t="shared" si="2"/>
        <v>4</v>
      </c>
      <c r="I36">
        <f t="shared" si="3"/>
        <v>5</v>
      </c>
      <c r="J36" s="3" t="str">
        <f>IF(ISBLANK('Step 1.2 Raw Return Fan Data'!B36),"-",IF('Step 1.2 Raw Return Fan Data'!B36&gt;Ret_High_Speed_Min_Current,1,IF('Step 1.2 Raw Return Fan Data'!B36&gt;Ret_Low_Speed_Max_Current,('Step 1.2 Raw Return Fan Data'!B36-Ret_Low_Speed_Current)/(Ret_High_Speed_Current-Ret_Low_Speed_Current),0)))</f>
        <v>-</v>
      </c>
      <c r="K36" s="3" t="str">
        <f>IF(ISBLANK('Step 1.2 Raw Return Fan Data'!B36),"-",IF('Step 1.2 Raw Return Fan Data'!B36&gt;Ret_High_Speed_Min_Current,0,IF('Step 1.2 Raw Return Fan Data'!B36&gt;Ret_Low_Speed_Max_Current,1-('Step 1.2 Raw Return Fan Data'!B36-Ret_Low_Speed_Current)/(Ret_High_Speed_Current-Ret_Low_Speed_Current),IF('Step 1.2 Raw Return Fan Data'!B36&gt;Ret_Low_Speed_Min_Current,1,'Step 1.2 Raw Return Fan Data'!B36/Ret_Low_Speed_Current))))</f>
        <v>-</v>
      </c>
    </row>
    <row r="37" spans="1:11">
      <c r="A37" s="7">
        <f>IF(ISBLANK('Step 1.1 Raw Supply Fan Data'!A37),"-",'Step 1.1 Raw Supply Fan Data'!A37)</f>
        <v>44882.208333333336</v>
      </c>
      <c r="B37">
        <f t="shared" si="0"/>
        <v>5</v>
      </c>
      <c r="C37">
        <f t="shared" si="1"/>
        <v>5</v>
      </c>
      <c r="D37" s="3" cm="1">
        <f t="array" ref="D37">IF(ISBLANK('Step 1.1 Raw Supply Fan Data'!B37),"-",IF('Step 1.1 Raw Supply Fan Data'!B37&gt;Sup_High_Speed_Min_Current,1,IF('Step 1.1 Raw Supply Fan Data'!B37&gt;Sup_Low_Speed_Max_Current,('Step 1.1 Raw Supply Fan Data'!B37-Sup_Low_Speed_Current)/(Sup_High_Speed_Current-Sup_Low_Speed_Current),0)))</f>
        <v>0</v>
      </c>
      <c r="E37" s="3">
        <f>IF(ISBLANK('Step 1.1 Raw Supply Fan Data'!B37),"-",IF('Step 1.1 Raw Supply Fan Data'!B37&gt;Sup_High_Speed_Min_Current,0,IF('Step 1.1 Raw Supply Fan Data'!B37&gt;Sup_Low_Speed_Max_Current,1-('Step 1.1 Raw Supply Fan Data'!B37-Sup_Low_Speed_Current)/(Sup_High_Speed_Current-Sup_Low_Speed_Current),IF('Step 1.1 Raw Supply Fan Data'!B37&gt;Sup_Low_Speed_Min_Current,1,'Step 1.1 Raw Supply Fan Data'!B37/Sup_Low_Speed_Current))))</f>
        <v>1.1708382534311333E-2</v>
      </c>
      <c r="G37" s="7">
        <f>IF(ISBLANK('Step 1.2 Raw Return Fan Data'!A37),"-",'Step 1.2 Raw Return Fan Data'!A37)</f>
        <v>43881.208333333336</v>
      </c>
      <c r="H37">
        <f t="shared" si="2"/>
        <v>5</v>
      </c>
      <c r="I37">
        <f t="shared" si="3"/>
        <v>5</v>
      </c>
      <c r="J37" s="3" t="str">
        <f>IF(ISBLANK('Step 1.2 Raw Return Fan Data'!B37),"-",IF('Step 1.2 Raw Return Fan Data'!B37&gt;Ret_High_Speed_Min_Current,1,IF('Step 1.2 Raw Return Fan Data'!B37&gt;Ret_Low_Speed_Max_Current,('Step 1.2 Raw Return Fan Data'!B37-Ret_Low_Speed_Current)/(Ret_High_Speed_Current-Ret_Low_Speed_Current),0)))</f>
        <v>-</v>
      </c>
      <c r="K37" s="3" t="str">
        <f>IF(ISBLANK('Step 1.2 Raw Return Fan Data'!B37),"-",IF('Step 1.2 Raw Return Fan Data'!B37&gt;Ret_High_Speed_Min_Current,0,IF('Step 1.2 Raw Return Fan Data'!B37&gt;Ret_Low_Speed_Max_Current,1-('Step 1.2 Raw Return Fan Data'!B37-Ret_Low_Speed_Current)/(Ret_High_Speed_Current-Ret_Low_Speed_Current),IF('Step 1.2 Raw Return Fan Data'!B37&gt;Ret_Low_Speed_Min_Current,1,'Step 1.2 Raw Return Fan Data'!B37/Ret_Low_Speed_Current))))</f>
        <v>-</v>
      </c>
    </row>
    <row r="38" spans="1:11">
      <c r="A38" s="7">
        <f>IF(ISBLANK('Step 1.1 Raw Supply Fan Data'!A38),"-",'Step 1.1 Raw Supply Fan Data'!A38)</f>
        <v>44882.25</v>
      </c>
      <c r="B38">
        <f t="shared" si="0"/>
        <v>6</v>
      </c>
      <c r="C38">
        <f t="shared" si="1"/>
        <v>5</v>
      </c>
      <c r="D38" s="3" cm="1">
        <f t="array" ref="D38">IF(ISBLANK('Step 1.1 Raw Supply Fan Data'!B38),"-",IF('Step 1.1 Raw Supply Fan Data'!B38&gt;Sup_High_Speed_Min_Current,1,IF('Step 1.1 Raw Supply Fan Data'!B38&gt;Sup_Low_Speed_Max_Current,('Step 1.1 Raw Supply Fan Data'!B38-Sup_Low_Speed_Current)/(Sup_High_Speed_Current-Sup_Low_Speed_Current),0)))</f>
        <v>0</v>
      </c>
      <c r="E38" s="3">
        <f>IF(ISBLANK('Step 1.1 Raw Supply Fan Data'!B38),"-",IF('Step 1.1 Raw Supply Fan Data'!B38&gt;Sup_High_Speed_Min_Current,0,IF('Step 1.1 Raw Supply Fan Data'!B38&gt;Sup_Low_Speed_Max_Current,1-('Step 1.1 Raw Supply Fan Data'!B38-Sup_Low_Speed_Current)/(Sup_High_Speed_Current-Sup_Low_Speed_Current),IF('Step 1.1 Raw Supply Fan Data'!B38&gt;Sup_Low_Speed_Min_Current,1,'Step 1.1 Raw Supply Fan Data'!B38/Sup_Low_Speed_Current))))</f>
        <v>1</v>
      </c>
      <c r="G38" s="7">
        <f>IF(ISBLANK('Step 1.2 Raw Return Fan Data'!A38),"-",'Step 1.2 Raw Return Fan Data'!A38)</f>
        <v>43881.25</v>
      </c>
      <c r="H38">
        <f t="shared" si="2"/>
        <v>6</v>
      </c>
      <c r="I38">
        <f t="shared" si="3"/>
        <v>5</v>
      </c>
      <c r="J38" s="3" t="str">
        <f>IF(ISBLANK('Step 1.2 Raw Return Fan Data'!B38),"-",IF('Step 1.2 Raw Return Fan Data'!B38&gt;Ret_High_Speed_Min_Current,1,IF('Step 1.2 Raw Return Fan Data'!B38&gt;Ret_Low_Speed_Max_Current,('Step 1.2 Raw Return Fan Data'!B38-Ret_Low_Speed_Current)/(Ret_High_Speed_Current-Ret_Low_Speed_Current),0)))</f>
        <v>-</v>
      </c>
      <c r="K38" s="3" t="str">
        <f>IF(ISBLANK('Step 1.2 Raw Return Fan Data'!B38),"-",IF('Step 1.2 Raw Return Fan Data'!B38&gt;Ret_High_Speed_Min_Current,0,IF('Step 1.2 Raw Return Fan Data'!B38&gt;Ret_Low_Speed_Max_Current,1-('Step 1.2 Raw Return Fan Data'!B38-Ret_Low_Speed_Current)/(Ret_High_Speed_Current-Ret_Low_Speed_Current),IF('Step 1.2 Raw Return Fan Data'!B38&gt;Ret_Low_Speed_Min_Current,1,'Step 1.2 Raw Return Fan Data'!B38/Ret_Low_Speed_Current))))</f>
        <v>-</v>
      </c>
    </row>
    <row r="39" spans="1:11">
      <c r="A39" s="7">
        <f>IF(ISBLANK('Step 1.1 Raw Supply Fan Data'!A39),"-",'Step 1.1 Raw Supply Fan Data'!A39)</f>
        <v>44882.291666666664</v>
      </c>
      <c r="B39">
        <f t="shared" si="0"/>
        <v>7</v>
      </c>
      <c r="C39">
        <f t="shared" si="1"/>
        <v>5</v>
      </c>
      <c r="D39" s="3" cm="1">
        <f t="array" ref="D39">IF(ISBLANK('Step 1.1 Raw Supply Fan Data'!B39),"-",IF('Step 1.1 Raw Supply Fan Data'!B39&gt;Sup_High_Speed_Min_Current,1,IF('Step 1.1 Raw Supply Fan Data'!B39&gt;Sup_Low_Speed_Max_Current,('Step 1.1 Raw Supply Fan Data'!B39-Sup_Low_Speed_Current)/(Sup_High_Speed_Current-Sup_Low_Speed_Current),0)))</f>
        <v>0</v>
      </c>
      <c r="E39" s="3">
        <f>IF(ISBLANK('Step 1.1 Raw Supply Fan Data'!B39),"-",IF('Step 1.1 Raw Supply Fan Data'!B39&gt;Sup_High_Speed_Min_Current,0,IF('Step 1.1 Raw Supply Fan Data'!B39&gt;Sup_Low_Speed_Max_Current,1-('Step 1.1 Raw Supply Fan Data'!B39-Sup_Low_Speed_Current)/(Sup_High_Speed_Current-Sup_Low_Speed_Current),IF('Step 1.1 Raw Supply Fan Data'!B39&gt;Sup_Low_Speed_Min_Current,1,'Step 1.1 Raw Supply Fan Data'!B39/Sup_Low_Speed_Current))))</f>
        <v>1</v>
      </c>
      <c r="G39" s="7">
        <f>IF(ISBLANK('Step 1.2 Raw Return Fan Data'!A39),"-",'Step 1.2 Raw Return Fan Data'!A39)</f>
        <v>43881.291666666664</v>
      </c>
      <c r="H39">
        <f t="shared" si="2"/>
        <v>7</v>
      </c>
      <c r="I39">
        <f t="shared" si="3"/>
        <v>5</v>
      </c>
      <c r="J39" s="3" t="str">
        <f>IF(ISBLANK('Step 1.2 Raw Return Fan Data'!B39),"-",IF('Step 1.2 Raw Return Fan Data'!B39&gt;Ret_High_Speed_Min_Current,1,IF('Step 1.2 Raw Return Fan Data'!B39&gt;Ret_Low_Speed_Max_Current,('Step 1.2 Raw Return Fan Data'!B39-Ret_Low_Speed_Current)/(Ret_High_Speed_Current-Ret_Low_Speed_Current),0)))</f>
        <v>-</v>
      </c>
      <c r="K39" s="3" t="str">
        <f>IF(ISBLANK('Step 1.2 Raw Return Fan Data'!B39),"-",IF('Step 1.2 Raw Return Fan Data'!B39&gt;Ret_High_Speed_Min_Current,0,IF('Step 1.2 Raw Return Fan Data'!B39&gt;Ret_Low_Speed_Max_Current,1-('Step 1.2 Raw Return Fan Data'!B39-Ret_Low_Speed_Current)/(Ret_High_Speed_Current-Ret_Low_Speed_Current),IF('Step 1.2 Raw Return Fan Data'!B39&gt;Ret_Low_Speed_Min_Current,1,'Step 1.2 Raw Return Fan Data'!B39/Ret_Low_Speed_Current))))</f>
        <v>-</v>
      </c>
    </row>
    <row r="40" spans="1:11">
      <c r="A40" s="7">
        <f>IF(ISBLANK('Step 1.1 Raw Supply Fan Data'!A40),"-",'Step 1.1 Raw Supply Fan Data'!A40)</f>
        <v>44882.333333333336</v>
      </c>
      <c r="B40">
        <f t="shared" si="0"/>
        <v>8</v>
      </c>
      <c r="C40">
        <f t="shared" si="1"/>
        <v>5</v>
      </c>
      <c r="D40" s="3" cm="1">
        <f t="array" ref="D40">IF(ISBLANK('Step 1.1 Raw Supply Fan Data'!B40),"-",IF('Step 1.1 Raw Supply Fan Data'!B40&gt;Sup_High_Speed_Min_Current,1,IF('Step 1.1 Raw Supply Fan Data'!B40&gt;Sup_Low_Speed_Max_Current,('Step 1.1 Raw Supply Fan Data'!B40-Sup_Low_Speed_Current)/(Sup_High_Speed_Current-Sup_Low_Speed_Current),0)))</f>
        <v>0</v>
      </c>
      <c r="E40" s="3">
        <f>IF(ISBLANK('Step 1.1 Raw Supply Fan Data'!B40),"-",IF('Step 1.1 Raw Supply Fan Data'!B40&gt;Sup_High_Speed_Min_Current,0,IF('Step 1.1 Raw Supply Fan Data'!B40&gt;Sup_Low_Speed_Max_Current,1-('Step 1.1 Raw Supply Fan Data'!B40-Sup_Low_Speed_Current)/(Sup_High_Speed_Current-Sup_Low_Speed_Current),IF('Step 1.1 Raw Supply Fan Data'!B40&gt;Sup_Low_Speed_Min_Current,1,'Step 1.1 Raw Supply Fan Data'!B40/Sup_Low_Speed_Current))))</f>
        <v>1</v>
      </c>
      <c r="G40" s="7">
        <f>IF(ISBLANK('Step 1.2 Raw Return Fan Data'!A40),"-",'Step 1.2 Raw Return Fan Data'!A40)</f>
        <v>43881.333333333336</v>
      </c>
      <c r="H40">
        <f t="shared" si="2"/>
        <v>8</v>
      </c>
      <c r="I40">
        <f t="shared" si="3"/>
        <v>5</v>
      </c>
      <c r="J40" s="3" t="str">
        <f>IF(ISBLANK('Step 1.2 Raw Return Fan Data'!B40),"-",IF('Step 1.2 Raw Return Fan Data'!B40&gt;Ret_High_Speed_Min_Current,1,IF('Step 1.2 Raw Return Fan Data'!B40&gt;Ret_Low_Speed_Max_Current,('Step 1.2 Raw Return Fan Data'!B40-Ret_Low_Speed_Current)/(Ret_High_Speed_Current-Ret_Low_Speed_Current),0)))</f>
        <v>-</v>
      </c>
      <c r="K40" s="3" t="str">
        <f>IF(ISBLANK('Step 1.2 Raw Return Fan Data'!B40),"-",IF('Step 1.2 Raw Return Fan Data'!B40&gt;Ret_High_Speed_Min_Current,0,IF('Step 1.2 Raw Return Fan Data'!B40&gt;Ret_Low_Speed_Max_Current,1-('Step 1.2 Raw Return Fan Data'!B40-Ret_Low_Speed_Current)/(Ret_High_Speed_Current-Ret_Low_Speed_Current),IF('Step 1.2 Raw Return Fan Data'!B40&gt;Ret_Low_Speed_Min_Current,1,'Step 1.2 Raw Return Fan Data'!B40/Ret_Low_Speed_Current))))</f>
        <v>-</v>
      </c>
    </row>
    <row r="41" spans="1:11">
      <c r="A41" s="7">
        <f>IF(ISBLANK('Step 1.1 Raw Supply Fan Data'!A41),"-",'Step 1.1 Raw Supply Fan Data'!A41)</f>
        <v>44882.375</v>
      </c>
      <c r="B41">
        <f t="shared" si="0"/>
        <v>9</v>
      </c>
      <c r="C41">
        <f t="shared" si="1"/>
        <v>5</v>
      </c>
      <c r="D41" s="3" cm="1">
        <f t="array" ref="D41">IF(ISBLANK('Step 1.1 Raw Supply Fan Data'!B41),"-",IF('Step 1.1 Raw Supply Fan Data'!B41&gt;Sup_High_Speed_Min_Current,1,IF('Step 1.1 Raw Supply Fan Data'!B41&gt;Sup_Low_Speed_Max_Current,('Step 1.1 Raw Supply Fan Data'!B41-Sup_Low_Speed_Current)/(Sup_High_Speed_Current-Sup_Low_Speed_Current),0)))</f>
        <v>0</v>
      </c>
      <c r="E41" s="3">
        <f>IF(ISBLANK('Step 1.1 Raw Supply Fan Data'!B41),"-",IF('Step 1.1 Raw Supply Fan Data'!B41&gt;Sup_High_Speed_Min_Current,0,IF('Step 1.1 Raw Supply Fan Data'!B41&gt;Sup_Low_Speed_Max_Current,1-('Step 1.1 Raw Supply Fan Data'!B41-Sup_Low_Speed_Current)/(Sup_High_Speed_Current-Sup_Low_Speed_Current),IF('Step 1.1 Raw Supply Fan Data'!B41&gt;Sup_Low_Speed_Min_Current,1,'Step 1.1 Raw Supply Fan Data'!B41/Sup_Low_Speed_Current))))</f>
        <v>1</v>
      </c>
      <c r="G41" s="7">
        <f>IF(ISBLANK('Step 1.2 Raw Return Fan Data'!A41),"-",'Step 1.2 Raw Return Fan Data'!A41)</f>
        <v>43881.375</v>
      </c>
      <c r="H41">
        <f t="shared" si="2"/>
        <v>9</v>
      </c>
      <c r="I41">
        <f t="shared" si="3"/>
        <v>5</v>
      </c>
      <c r="J41" s="3" t="str">
        <f>IF(ISBLANK('Step 1.2 Raw Return Fan Data'!B41),"-",IF('Step 1.2 Raw Return Fan Data'!B41&gt;Ret_High_Speed_Min_Current,1,IF('Step 1.2 Raw Return Fan Data'!B41&gt;Ret_Low_Speed_Max_Current,('Step 1.2 Raw Return Fan Data'!B41-Ret_Low_Speed_Current)/(Ret_High_Speed_Current-Ret_Low_Speed_Current),0)))</f>
        <v>-</v>
      </c>
      <c r="K41" s="3" t="str">
        <f>IF(ISBLANK('Step 1.2 Raw Return Fan Data'!B41),"-",IF('Step 1.2 Raw Return Fan Data'!B41&gt;Ret_High_Speed_Min_Current,0,IF('Step 1.2 Raw Return Fan Data'!B41&gt;Ret_Low_Speed_Max_Current,1-('Step 1.2 Raw Return Fan Data'!B41-Ret_Low_Speed_Current)/(Ret_High_Speed_Current-Ret_Low_Speed_Current),IF('Step 1.2 Raw Return Fan Data'!B41&gt;Ret_Low_Speed_Min_Current,1,'Step 1.2 Raw Return Fan Data'!B41/Ret_Low_Speed_Current))))</f>
        <v>-</v>
      </c>
    </row>
    <row r="42" spans="1:11">
      <c r="A42" s="7">
        <f>IF(ISBLANK('Step 1.1 Raw Supply Fan Data'!A42),"-",'Step 1.1 Raw Supply Fan Data'!A42)</f>
        <v>44882.416666666664</v>
      </c>
      <c r="B42">
        <f t="shared" si="0"/>
        <v>10</v>
      </c>
      <c r="C42">
        <f t="shared" si="1"/>
        <v>5</v>
      </c>
      <c r="D42" s="3" cm="1">
        <f t="array" ref="D42">IF(ISBLANK('Step 1.1 Raw Supply Fan Data'!B42),"-",IF('Step 1.1 Raw Supply Fan Data'!B42&gt;Sup_High_Speed_Min_Current,1,IF('Step 1.1 Raw Supply Fan Data'!B42&gt;Sup_Low_Speed_Max_Current,('Step 1.1 Raw Supply Fan Data'!B42-Sup_Low_Speed_Current)/(Sup_High_Speed_Current-Sup_Low_Speed_Current),0)))</f>
        <v>0</v>
      </c>
      <c r="E42" s="3">
        <f>IF(ISBLANK('Step 1.1 Raw Supply Fan Data'!B42),"-",IF('Step 1.1 Raw Supply Fan Data'!B42&gt;Sup_High_Speed_Min_Current,0,IF('Step 1.1 Raw Supply Fan Data'!B42&gt;Sup_Low_Speed_Max_Current,1-('Step 1.1 Raw Supply Fan Data'!B42-Sup_Low_Speed_Current)/(Sup_High_Speed_Current-Sup_Low_Speed_Current),IF('Step 1.1 Raw Supply Fan Data'!B42&gt;Sup_Low_Speed_Min_Current,1,'Step 1.1 Raw Supply Fan Data'!B42/Sup_Low_Speed_Current))))</f>
        <v>1</v>
      </c>
      <c r="G42" s="7">
        <f>IF(ISBLANK('Step 1.2 Raw Return Fan Data'!A42),"-",'Step 1.2 Raw Return Fan Data'!A42)</f>
        <v>43881.416666666664</v>
      </c>
      <c r="H42">
        <f t="shared" si="2"/>
        <v>10</v>
      </c>
      <c r="I42">
        <f t="shared" si="3"/>
        <v>5</v>
      </c>
      <c r="J42" s="3" t="str">
        <f>IF(ISBLANK('Step 1.2 Raw Return Fan Data'!B42),"-",IF('Step 1.2 Raw Return Fan Data'!B42&gt;Ret_High_Speed_Min_Current,1,IF('Step 1.2 Raw Return Fan Data'!B42&gt;Ret_Low_Speed_Max_Current,('Step 1.2 Raw Return Fan Data'!B42-Ret_Low_Speed_Current)/(Ret_High_Speed_Current-Ret_Low_Speed_Current),0)))</f>
        <v>-</v>
      </c>
      <c r="K42" s="3" t="str">
        <f>IF(ISBLANK('Step 1.2 Raw Return Fan Data'!B42),"-",IF('Step 1.2 Raw Return Fan Data'!B42&gt;Ret_High_Speed_Min_Current,0,IF('Step 1.2 Raw Return Fan Data'!B42&gt;Ret_Low_Speed_Max_Current,1-('Step 1.2 Raw Return Fan Data'!B42-Ret_Low_Speed_Current)/(Ret_High_Speed_Current-Ret_Low_Speed_Current),IF('Step 1.2 Raw Return Fan Data'!B42&gt;Ret_Low_Speed_Min_Current,1,'Step 1.2 Raw Return Fan Data'!B42/Ret_Low_Speed_Current))))</f>
        <v>-</v>
      </c>
    </row>
    <row r="43" spans="1:11">
      <c r="A43" s="7">
        <f>IF(ISBLANK('Step 1.1 Raw Supply Fan Data'!A43),"-",'Step 1.1 Raw Supply Fan Data'!A43)</f>
        <v>44882.458333333336</v>
      </c>
      <c r="B43">
        <f t="shared" si="0"/>
        <v>11</v>
      </c>
      <c r="C43">
        <f t="shared" si="1"/>
        <v>5</v>
      </c>
      <c r="D43" s="3" cm="1">
        <f t="array" ref="D43">IF(ISBLANK('Step 1.1 Raw Supply Fan Data'!B43),"-",IF('Step 1.1 Raw Supply Fan Data'!B43&gt;Sup_High_Speed_Min_Current,1,IF('Step 1.1 Raw Supply Fan Data'!B43&gt;Sup_Low_Speed_Max_Current,('Step 1.1 Raw Supply Fan Data'!B43-Sup_Low_Speed_Current)/(Sup_High_Speed_Current-Sup_Low_Speed_Current),0)))</f>
        <v>0</v>
      </c>
      <c r="E43" s="3">
        <f>IF(ISBLANK('Step 1.1 Raw Supply Fan Data'!B43),"-",IF('Step 1.1 Raw Supply Fan Data'!B43&gt;Sup_High_Speed_Min_Current,0,IF('Step 1.1 Raw Supply Fan Data'!B43&gt;Sup_Low_Speed_Max_Current,1-('Step 1.1 Raw Supply Fan Data'!B43-Sup_Low_Speed_Current)/(Sup_High_Speed_Current-Sup_Low_Speed_Current),IF('Step 1.1 Raw Supply Fan Data'!B43&gt;Sup_Low_Speed_Min_Current,1,'Step 1.1 Raw Supply Fan Data'!B43/Sup_Low_Speed_Current))))</f>
        <v>1</v>
      </c>
      <c r="G43" s="7">
        <f>IF(ISBLANK('Step 1.2 Raw Return Fan Data'!A43),"-",'Step 1.2 Raw Return Fan Data'!A43)</f>
        <v>43881.458333333336</v>
      </c>
      <c r="H43">
        <f t="shared" si="2"/>
        <v>11</v>
      </c>
      <c r="I43">
        <f t="shared" si="3"/>
        <v>5</v>
      </c>
      <c r="J43" s="3" t="str">
        <f>IF(ISBLANK('Step 1.2 Raw Return Fan Data'!B43),"-",IF('Step 1.2 Raw Return Fan Data'!B43&gt;Ret_High_Speed_Min_Current,1,IF('Step 1.2 Raw Return Fan Data'!B43&gt;Ret_Low_Speed_Max_Current,('Step 1.2 Raw Return Fan Data'!B43-Ret_Low_Speed_Current)/(Ret_High_Speed_Current-Ret_Low_Speed_Current),0)))</f>
        <v>-</v>
      </c>
      <c r="K43" s="3" t="str">
        <f>IF(ISBLANK('Step 1.2 Raw Return Fan Data'!B43),"-",IF('Step 1.2 Raw Return Fan Data'!B43&gt;Ret_High_Speed_Min_Current,0,IF('Step 1.2 Raw Return Fan Data'!B43&gt;Ret_Low_Speed_Max_Current,1-('Step 1.2 Raw Return Fan Data'!B43-Ret_Low_Speed_Current)/(Ret_High_Speed_Current-Ret_Low_Speed_Current),IF('Step 1.2 Raw Return Fan Data'!B43&gt;Ret_Low_Speed_Min_Current,1,'Step 1.2 Raw Return Fan Data'!B43/Ret_Low_Speed_Current))))</f>
        <v>-</v>
      </c>
    </row>
    <row r="44" spans="1:11">
      <c r="A44" s="7">
        <f>IF(ISBLANK('Step 1.1 Raw Supply Fan Data'!A44),"-",'Step 1.1 Raw Supply Fan Data'!A44)</f>
        <v>44882.5</v>
      </c>
      <c r="B44">
        <f t="shared" si="0"/>
        <v>12</v>
      </c>
      <c r="C44">
        <f t="shared" si="1"/>
        <v>5</v>
      </c>
      <c r="D44" s="3" cm="1">
        <f t="array" ref="D44">IF(ISBLANK('Step 1.1 Raw Supply Fan Data'!B44),"-",IF('Step 1.1 Raw Supply Fan Data'!B44&gt;Sup_High_Speed_Min_Current,1,IF('Step 1.1 Raw Supply Fan Data'!B44&gt;Sup_Low_Speed_Max_Current,('Step 1.1 Raw Supply Fan Data'!B44-Sup_Low_Speed_Current)/(Sup_High_Speed_Current-Sup_Low_Speed_Current),0)))</f>
        <v>0</v>
      </c>
      <c r="E44" s="3">
        <f>IF(ISBLANK('Step 1.1 Raw Supply Fan Data'!B44),"-",IF('Step 1.1 Raw Supply Fan Data'!B44&gt;Sup_High_Speed_Min_Current,0,IF('Step 1.1 Raw Supply Fan Data'!B44&gt;Sup_Low_Speed_Max_Current,1-('Step 1.1 Raw Supply Fan Data'!B44-Sup_Low_Speed_Current)/(Sup_High_Speed_Current-Sup_Low_Speed_Current),IF('Step 1.1 Raw Supply Fan Data'!B44&gt;Sup_Low_Speed_Min_Current,1,'Step 1.1 Raw Supply Fan Data'!B44/Sup_Low_Speed_Current))))</f>
        <v>1</v>
      </c>
      <c r="G44" s="7">
        <f>IF(ISBLANK('Step 1.2 Raw Return Fan Data'!A44),"-",'Step 1.2 Raw Return Fan Data'!A44)</f>
        <v>43881.5</v>
      </c>
      <c r="H44">
        <f t="shared" si="2"/>
        <v>12</v>
      </c>
      <c r="I44">
        <f t="shared" si="3"/>
        <v>5</v>
      </c>
      <c r="J44" s="3" t="str">
        <f>IF(ISBLANK('Step 1.2 Raw Return Fan Data'!B44),"-",IF('Step 1.2 Raw Return Fan Data'!B44&gt;Ret_High_Speed_Min_Current,1,IF('Step 1.2 Raw Return Fan Data'!B44&gt;Ret_Low_Speed_Max_Current,('Step 1.2 Raw Return Fan Data'!B44-Ret_Low_Speed_Current)/(Ret_High_Speed_Current-Ret_Low_Speed_Current),0)))</f>
        <v>-</v>
      </c>
      <c r="K44" s="3" t="str">
        <f>IF(ISBLANK('Step 1.2 Raw Return Fan Data'!B44),"-",IF('Step 1.2 Raw Return Fan Data'!B44&gt;Ret_High_Speed_Min_Current,0,IF('Step 1.2 Raw Return Fan Data'!B44&gt;Ret_Low_Speed_Max_Current,1-('Step 1.2 Raw Return Fan Data'!B44-Ret_Low_Speed_Current)/(Ret_High_Speed_Current-Ret_Low_Speed_Current),IF('Step 1.2 Raw Return Fan Data'!B44&gt;Ret_Low_Speed_Min_Current,1,'Step 1.2 Raw Return Fan Data'!B44/Ret_Low_Speed_Current))))</f>
        <v>-</v>
      </c>
    </row>
    <row r="45" spans="1:11">
      <c r="A45" s="7">
        <f>IF(ISBLANK('Step 1.1 Raw Supply Fan Data'!A45),"-",'Step 1.1 Raw Supply Fan Data'!A45)</f>
        <v>44882.541666666664</v>
      </c>
      <c r="B45">
        <f t="shared" si="0"/>
        <v>13</v>
      </c>
      <c r="C45">
        <f t="shared" si="1"/>
        <v>5</v>
      </c>
      <c r="D45" s="3" cm="1">
        <f t="array" ref="D45">IF(ISBLANK('Step 1.1 Raw Supply Fan Data'!B45),"-",IF('Step 1.1 Raw Supply Fan Data'!B45&gt;Sup_High_Speed_Min_Current,1,IF('Step 1.1 Raw Supply Fan Data'!B45&gt;Sup_Low_Speed_Max_Current,('Step 1.1 Raw Supply Fan Data'!B45-Sup_Low_Speed_Current)/(Sup_High_Speed_Current-Sup_Low_Speed_Current),0)))</f>
        <v>0</v>
      </c>
      <c r="E45" s="3">
        <f>IF(ISBLANK('Step 1.1 Raw Supply Fan Data'!B45),"-",IF('Step 1.1 Raw Supply Fan Data'!B45&gt;Sup_High_Speed_Min_Current,0,IF('Step 1.1 Raw Supply Fan Data'!B45&gt;Sup_Low_Speed_Max_Current,1-('Step 1.1 Raw Supply Fan Data'!B45-Sup_Low_Speed_Current)/(Sup_High_Speed_Current-Sup_Low_Speed_Current),IF('Step 1.1 Raw Supply Fan Data'!B45&gt;Sup_Low_Speed_Min_Current,1,'Step 1.1 Raw Supply Fan Data'!B45/Sup_Low_Speed_Current))))</f>
        <v>1</v>
      </c>
      <c r="G45" s="7">
        <f>IF(ISBLANK('Step 1.2 Raw Return Fan Data'!A45),"-",'Step 1.2 Raw Return Fan Data'!A45)</f>
        <v>43881.541666666664</v>
      </c>
      <c r="H45">
        <f t="shared" si="2"/>
        <v>13</v>
      </c>
      <c r="I45">
        <f t="shared" si="3"/>
        <v>5</v>
      </c>
      <c r="J45" s="3" t="str">
        <f>IF(ISBLANK('Step 1.2 Raw Return Fan Data'!B45),"-",IF('Step 1.2 Raw Return Fan Data'!B45&gt;Ret_High_Speed_Min_Current,1,IF('Step 1.2 Raw Return Fan Data'!B45&gt;Ret_Low_Speed_Max_Current,('Step 1.2 Raw Return Fan Data'!B45-Ret_Low_Speed_Current)/(Ret_High_Speed_Current-Ret_Low_Speed_Current),0)))</f>
        <v>-</v>
      </c>
      <c r="K45" s="3" t="str">
        <f>IF(ISBLANK('Step 1.2 Raw Return Fan Data'!B45),"-",IF('Step 1.2 Raw Return Fan Data'!B45&gt;Ret_High_Speed_Min_Current,0,IF('Step 1.2 Raw Return Fan Data'!B45&gt;Ret_Low_Speed_Max_Current,1-('Step 1.2 Raw Return Fan Data'!B45-Ret_Low_Speed_Current)/(Ret_High_Speed_Current-Ret_Low_Speed_Current),IF('Step 1.2 Raw Return Fan Data'!B45&gt;Ret_Low_Speed_Min_Current,1,'Step 1.2 Raw Return Fan Data'!B45/Ret_Low_Speed_Current))))</f>
        <v>-</v>
      </c>
    </row>
    <row r="46" spans="1:11">
      <c r="A46" s="7">
        <f>IF(ISBLANK('Step 1.1 Raw Supply Fan Data'!A46),"-",'Step 1.1 Raw Supply Fan Data'!A46)</f>
        <v>44882.583333333336</v>
      </c>
      <c r="B46">
        <f t="shared" si="0"/>
        <v>14</v>
      </c>
      <c r="C46">
        <f t="shared" si="1"/>
        <v>5</v>
      </c>
      <c r="D46" s="3" cm="1">
        <f t="array" ref="D46">IF(ISBLANK('Step 1.1 Raw Supply Fan Data'!B46),"-",IF('Step 1.1 Raw Supply Fan Data'!B46&gt;Sup_High_Speed_Min_Current,1,IF('Step 1.1 Raw Supply Fan Data'!B46&gt;Sup_Low_Speed_Max_Current,('Step 1.1 Raw Supply Fan Data'!B46-Sup_Low_Speed_Current)/(Sup_High_Speed_Current-Sup_Low_Speed_Current),0)))</f>
        <v>0</v>
      </c>
      <c r="E46" s="3">
        <f>IF(ISBLANK('Step 1.1 Raw Supply Fan Data'!B46),"-",IF('Step 1.1 Raw Supply Fan Data'!B46&gt;Sup_High_Speed_Min_Current,0,IF('Step 1.1 Raw Supply Fan Data'!B46&gt;Sup_Low_Speed_Max_Current,1-('Step 1.1 Raw Supply Fan Data'!B46-Sup_Low_Speed_Current)/(Sup_High_Speed_Current-Sup_Low_Speed_Current),IF('Step 1.1 Raw Supply Fan Data'!B46&gt;Sup_Low_Speed_Min_Current,1,'Step 1.1 Raw Supply Fan Data'!B46/Sup_Low_Speed_Current))))</f>
        <v>1</v>
      </c>
      <c r="G46" s="7">
        <f>IF(ISBLANK('Step 1.2 Raw Return Fan Data'!A46),"-",'Step 1.2 Raw Return Fan Data'!A46)</f>
        <v>43881.583333333336</v>
      </c>
      <c r="H46">
        <f t="shared" si="2"/>
        <v>14</v>
      </c>
      <c r="I46">
        <f t="shared" si="3"/>
        <v>5</v>
      </c>
      <c r="J46" s="3" t="str">
        <f>IF(ISBLANK('Step 1.2 Raw Return Fan Data'!B46),"-",IF('Step 1.2 Raw Return Fan Data'!B46&gt;Ret_High_Speed_Min_Current,1,IF('Step 1.2 Raw Return Fan Data'!B46&gt;Ret_Low_Speed_Max_Current,('Step 1.2 Raw Return Fan Data'!B46-Ret_Low_Speed_Current)/(Ret_High_Speed_Current-Ret_Low_Speed_Current),0)))</f>
        <v>-</v>
      </c>
      <c r="K46" s="3" t="str">
        <f>IF(ISBLANK('Step 1.2 Raw Return Fan Data'!B46),"-",IF('Step 1.2 Raw Return Fan Data'!B46&gt;Ret_High_Speed_Min_Current,0,IF('Step 1.2 Raw Return Fan Data'!B46&gt;Ret_Low_Speed_Max_Current,1-('Step 1.2 Raw Return Fan Data'!B46-Ret_Low_Speed_Current)/(Ret_High_Speed_Current-Ret_Low_Speed_Current),IF('Step 1.2 Raw Return Fan Data'!B46&gt;Ret_Low_Speed_Min_Current,1,'Step 1.2 Raw Return Fan Data'!B46/Ret_Low_Speed_Current))))</f>
        <v>-</v>
      </c>
    </row>
    <row r="47" spans="1:11">
      <c r="A47" s="7">
        <f>IF(ISBLANK('Step 1.1 Raw Supply Fan Data'!A47),"-",'Step 1.1 Raw Supply Fan Data'!A47)</f>
        <v>44882.625</v>
      </c>
      <c r="B47">
        <f t="shared" si="0"/>
        <v>15</v>
      </c>
      <c r="C47">
        <f t="shared" si="1"/>
        <v>5</v>
      </c>
      <c r="D47" s="3" cm="1">
        <f t="array" ref="D47">IF(ISBLANK('Step 1.1 Raw Supply Fan Data'!B47),"-",IF('Step 1.1 Raw Supply Fan Data'!B47&gt;Sup_High_Speed_Min_Current,1,IF('Step 1.1 Raw Supply Fan Data'!B47&gt;Sup_Low_Speed_Max_Current,('Step 1.1 Raw Supply Fan Data'!B47-Sup_Low_Speed_Current)/(Sup_High_Speed_Current-Sup_Low_Speed_Current),0)))</f>
        <v>0</v>
      </c>
      <c r="E47" s="3">
        <f>IF(ISBLANK('Step 1.1 Raw Supply Fan Data'!B47),"-",IF('Step 1.1 Raw Supply Fan Data'!B47&gt;Sup_High_Speed_Min_Current,0,IF('Step 1.1 Raw Supply Fan Data'!B47&gt;Sup_Low_Speed_Max_Current,1-('Step 1.1 Raw Supply Fan Data'!B47-Sup_Low_Speed_Current)/(Sup_High_Speed_Current-Sup_Low_Speed_Current),IF('Step 1.1 Raw Supply Fan Data'!B47&gt;Sup_Low_Speed_Min_Current,1,'Step 1.1 Raw Supply Fan Data'!B47/Sup_Low_Speed_Current))))</f>
        <v>1</v>
      </c>
      <c r="G47" s="7">
        <f>IF(ISBLANK('Step 1.2 Raw Return Fan Data'!A47),"-",'Step 1.2 Raw Return Fan Data'!A47)</f>
        <v>43881.625</v>
      </c>
      <c r="H47">
        <f t="shared" si="2"/>
        <v>15</v>
      </c>
      <c r="I47">
        <f t="shared" si="3"/>
        <v>5</v>
      </c>
      <c r="J47" s="3" t="str">
        <f>IF(ISBLANK('Step 1.2 Raw Return Fan Data'!B47),"-",IF('Step 1.2 Raw Return Fan Data'!B47&gt;Ret_High_Speed_Min_Current,1,IF('Step 1.2 Raw Return Fan Data'!B47&gt;Ret_Low_Speed_Max_Current,('Step 1.2 Raw Return Fan Data'!B47-Ret_Low_Speed_Current)/(Ret_High_Speed_Current-Ret_Low_Speed_Current),0)))</f>
        <v>-</v>
      </c>
      <c r="K47" s="3" t="str">
        <f>IF(ISBLANK('Step 1.2 Raw Return Fan Data'!B47),"-",IF('Step 1.2 Raw Return Fan Data'!B47&gt;Ret_High_Speed_Min_Current,0,IF('Step 1.2 Raw Return Fan Data'!B47&gt;Ret_Low_Speed_Max_Current,1-('Step 1.2 Raw Return Fan Data'!B47-Ret_Low_Speed_Current)/(Ret_High_Speed_Current-Ret_Low_Speed_Current),IF('Step 1.2 Raw Return Fan Data'!B47&gt;Ret_Low_Speed_Min_Current,1,'Step 1.2 Raw Return Fan Data'!B47/Ret_Low_Speed_Current))))</f>
        <v>-</v>
      </c>
    </row>
    <row r="48" spans="1:11">
      <c r="A48" s="7">
        <f>IF(ISBLANK('Step 1.1 Raw Supply Fan Data'!A48),"-",'Step 1.1 Raw Supply Fan Data'!A48)</f>
        <v>44882.666666666664</v>
      </c>
      <c r="B48">
        <f t="shared" si="0"/>
        <v>16</v>
      </c>
      <c r="C48">
        <f t="shared" si="1"/>
        <v>5</v>
      </c>
      <c r="D48" s="3" cm="1">
        <f t="array" ref="D48">IF(ISBLANK('Step 1.1 Raw Supply Fan Data'!B48),"-",IF('Step 1.1 Raw Supply Fan Data'!B48&gt;Sup_High_Speed_Min_Current,1,IF('Step 1.1 Raw Supply Fan Data'!B48&gt;Sup_Low_Speed_Max_Current,('Step 1.1 Raw Supply Fan Data'!B48-Sup_Low_Speed_Current)/(Sup_High_Speed_Current-Sup_Low_Speed_Current),0)))</f>
        <v>0</v>
      </c>
      <c r="E48" s="3">
        <f>IF(ISBLANK('Step 1.1 Raw Supply Fan Data'!B48),"-",IF('Step 1.1 Raw Supply Fan Data'!B48&gt;Sup_High_Speed_Min_Current,0,IF('Step 1.1 Raw Supply Fan Data'!B48&gt;Sup_Low_Speed_Max_Current,1-('Step 1.1 Raw Supply Fan Data'!B48-Sup_Low_Speed_Current)/(Sup_High_Speed_Current-Sup_Low_Speed_Current),IF('Step 1.1 Raw Supply Fan Data'!B48&gt;Sup_Low_Speed_Min_Current,1,'Step 1.1 Raw Supply Fan Data'!B48/Sup_Low_Speed_Current))))</f>
        <v>1</v>
      </c>
      <c r="G48" s="7">
        <f>IF(ISBLANK('Step 1.2 Raw Return Fan Data'!A48),"-",'Step 1.2 Raw Return Fan Data'!A48)</f>
        <v>43881.666666666664</v>
      </c>
      <c r="H48">
        <f t="shared" si="2"/>
        <v>16</v>
      </c>
      <c r="I48">
        <f t="shared" si="3"/>
        <v>5</v>
      </c>
      <c r="J48" s="3" t="str">
        <f>IF(ISBLANK('Step 1.2 Raw Return Fan Data'!B48),"-",IF('Step 1.2 Raw Return Fan Data'!B48&gt;Ret_High_Speed_Min_Current,1,IF('Step 1.2 Raw Return Fan Data'!B48&gt;Ret_Low_Speed_Max_Current,('Step 1.2 Raw Return Fan Data'!B48-Ret_Low_Speed_Current)/(Ret_High_Speed_Current-Ret_Low_Speed_Current),0)))</f>
        <v>-</v>
      </c>
      <c r="K48" s="3" t="str">
        <f>IF(ISBLANK('Step 1.2 Raw Return Fan Data'!B48),"-",IF('Step 1.2 Raw Return Fan Data'!B48&gt;Ret_High_Speed_Min_Current,0,IF('Step 1.2 Raw Return Fan Data'!B48&gt;Ret_Low_Speed_Max_Current,1-('Step 1.2 Raw Return Fan Data'!B48-Ret_Low_Speed_Current)/(Ret_High_Speed_Current-Ret_Low_Speed_Current),IF('Step 1.2 Raw Return Fan Data'!B48&gt;Ret_Low_Speed_Min_Current,1,'Step 1.2 Raw Return Fan Data'!B48/Ret_Low_Speed_Current))))</f>
        <v>-</v>
      </c>
    </row>
    <row r="49" spans="1:11">
      <c r="A49" s="7">
        <f>IF(ISBLANK('Step 1.1 Raw Supply Fan Data'!A49),"-",'Step 1.1 Raw Supply Fan Data'!A49)</f>
        <v>44882.708333333336</v>
      </c>
      <c r="B49">
        <f t="shared" si="0"/>
        <v>17</v>
      </c>
      <c r="C49">
        <f t="shared" si="1"/>
        <v>5</v>
      </c>
      <c r="D49" s="3" cm="1">
        <f t="array" ref="D49">IF(ISBLANK('Step 1.1 Raw Supply Fan Data'!B49),"-",IF('Step 1.1 Raw Supply Fan Data'!B49&gt;Sup_High_Speed_Min_Current,1,IF('Step 1.1 Raw Supply Fan Data'!B49&gt;Sup_Low_Speed_Max_Current,('Step 1.1 Raw Supply Fan Data'!B49-Sup_Low_Speed_Current)/(Sup_High_Speed_Current-Sup_Low_Speed_Current),0)))</f>
        <v>0</v>
      </c>
      <c r="E49" s="3">
        <f>IF(ISBLANK('Step 1.1 Raw Supply Fan Data'!B49),"-",IF('Step 1.1 Raw Supply Fan Data'!B49&gt;Sup_High_Speed_Min_Current,0,IF('Step 1.1 Raw Supply Fan Data'!B49&gt;Sup_Low_Speed_Max_Current,1-('Step 1.1 Raw Supply Fan Data'!B49-Sup_Low_Speed_Current)/(Sup_High_Speed_Current-Sup_Low_Speed_Current),IF('Step 1.1 Raw Supply Fan Data'!B49&gt;Sup_Low_Speed_Min_Current,1,'Step 1.1 Raw Supply Fan Data'!B49/Sup_Low_Speed_Current))))</f>
        <v>1</v>
      </c>
      <c r="G49" s="7">
        <f>IF(ISBLANK('Step 1.2 Raw Return Fan Data'!A49),"-",'Step 1.2 Raw Return Fan Data'!A49)</f>
        <v>43881.708333333336</v>
      </c>
      <c r="H49">
        <f t="shared" si="2"/>
        <v>17</v>
      </c>
      <c r="I49">
        <f t="shared" si="3"/>
        <v>5</v>
      </c>
      <c r="J49" s="3" t="str">
        <f>IF(ISBLANK('Step 1.2 Raw Return Fan Data'!B49),"-",IF('Step 1.2 Raw Return Fan Data'!B49&gt;Ret_High_Speed_Min_Current,1,IF('Step 1.2 Raw Return Fan Data'!B49&gt;Ret_Low_Speed_Max_Current,('Step 1.2 Raw Return Fan Data'!B49-Ret_Low_Speed_Current)/(Ret_High_Speed_Current-Ret_Low_Speed_Current),0)))</f>
        <v>-</v>
      </c>
      <c r="K49" s="3" t="str">
        <f>IF(ISBLANK('Step 1.2 Raw Return Fan Data'!B49),"-",IF('Step 1.2 Raw Return Fan Data'!B49&gt;Ret_High_Speed_Min_Current,0,IF('Step 1.2 Raw Return Fan Data'!B49&gt;Ret_Low_Speed_Max_Current,1-('Step 1.2 Raw Return Fan Data'!B49-Ret_Low_Speed_Current)/(Ret_High_Speed_Current-Ret_Low_Speed_Current),IF('Step 1.2 Raw Return Fan Data'!B49&gt;Ret_Low_Speed_Min_Current,1,'Step 1.2 Raw Return Fan Data'!B49/Ret_Low_Speed_Current))))</f>
        <v>-</v>
      </c>
    </row>
    <row r="50" spans="1:11">
      <c r="A50" s="7">
        <f>IF(ISBLANK('Step 1.1 Raw Supply Fan Data'!A50),"-",'Step 1.1 Raw Supply Fan Data'!A50)</f>
        <v>44882.75</v>
      </c>
      <c r="B50">
        <f t="shared" si="0"/>
        <v>18</v>
      </c>
      <c r="C50">
        <f t="shared" si="1"/>
        <v>5</v>
      </c>
      <c r="D50" s="3" cm="1">
        <f t="array" ref="D50">IF(ISBLANK('Step 1.1 Raw Supply Fan Data'!B50),"-",IF('Step 1.1 Raw Supply Fan Data'!B50&gt;Sup_High_Speed_Min_Current,1,IF('Step 1.1 Raw Supply Fan Data'!B50&gt;Sup_Low_Speed_Max_Current,('Step 1.1 Raw Supply Fan Data'!B50-Sup_Low_Speed_Current)/(Sup_High_Speed_Current-Sup_Low_Speed_Current),0)))</f>
        <v>0</v>
      </c>
      <c r="E50" s="3">
        <f>IF(ISBLANK('Step 1.1 Raw Supply Fan Data'!B50),"-",IF('Step 1.1 Raw Supply Fan Data'!B50&gt;Sup_High_Speed_Min_Current,0,IF('Step 1.1 Raw Supply Fan Data'!B50&gt;Sup_Low_Speed_Max_Current,1-('Step 1.1 Raw Supply Fan Data'!B50-Sup_Low_Speed_Current)/(Sup_High_Speed_Current-Sup_Low_Speed_Current),IF('Step 1.1 Raw Supply Fan Data'!B50&gt;Sup_Low_Speed_Min_Current,1,'Step 1.1 Raw Supply Fan Data'!B50/Sup_Low_Speed_Current))))</f>
        <v>1</v>
      </c>
      <c r="G50" s="7">
        <f>IF(ISBLANK('Step 1.2 Raw Return Fan Data'!A50),"-",'Step 1.2 Raw Return Fan Data'!A50)</f>
        <v>43881.75</v>
      </c>
      <c r="H50">
        <f t="shared" si="2"/>
        <v>18</v>
      </c>
      <c r="I50">
        <f t="shared" si="3"/>
        <v>5</v>
      </c>
      <c r="J50" s="3" t="str">
        <f>IF(ISBLANK('Step 1.2 Raw Return Fan Data'!B50),"-",IF('Step 1.2 Raw Return Fan Data'!B50&gt;Ret_High_Speed_Min_Current,1,IF('Step 1.2 Raw Return Fan Data'!B50&gt;Ret_Low_Speed_Max_Current,('Step 1.2 Raw Return Fan Data'!B50-Ret_Low_Speed_Current)/(Ret_High_Speed_Current-Ret_Low_Speed_Current),0)))</f>
        <v>-</v>
      </c>
      <c r="K50" s="3" t="str">
        <f>IF(ISBLANK('Step 1.2 Raw Return Fan Data'!B50),"-",IF('Step 1.2 Raw Return Fan Data'!B50&gt;Ret_High_Speed_Min_Current,0,IF('Step 1.2 Raw Return Fan Data'!B50&gt;Ret_Low_Speed_Max_Current,1-('Step 1.2 Raw Return Fan Data'!B50-Ret_Low_Speed_Current)/(Ret_High_Speed_Current-Ret_Low_Speed_Current),IF('Step 1.2 Raw Return Fan Data'!B50&gt;Ret_Low_Speed_Min_Current,1,'Step 1.2 Raw Return Fan Data'!B50/Ret_Low_Speed_Current))))</f>
        <v>-</v>
      </c>
    </row>
    <row r="51" spans="1:11">
      <c r="A51" s="7">
        <f>IF(ISBLANK('Step 1.1 Raw Supply Fan Data'!A51),"-",'Step 1.1 Raw Supply Fan Data'!A51)</f>
        <v>44882.791666666664</v>
      </c>
      <c r="B51">
        <f t="shared" si="0"/>
        <v>19</v>
      </c>
      <c r="C51">
        <f t="shared" si="1"/>
        <v>5</v>
      </c>
      <c r="D51" s="3" cm="1">
        <f t="array" ref="D51">IF(ISBLANK('Step 1.1 Raw Supply Fan Data'!B51),"-",IF('Step 1.1 Raw Supply Fan Data'!B51&gt;Sup_High_Speed_Min_Current,1,IF('Step 1.1 Raw Supply Fan Data'!B51&gt;Sup_Low_Speed_Max_Current,('Step 1.1 Raw Supply Fan Data'!B51-Sup_Low_Speed_Current)/(Sup_High_Speed_Current-Sup_Low_Speed_Current),0)))</f>
        <v>0</v>
      </c>
      <c r="E51" s="3">
        <f>IF(ISBLANK('Step 1.1 Raw Supply Fan Data'!B51),"-",IF('Step 1.1 Raw Supply Fan Data'!B51&gt;Sup_High_Speed_Min_Current,0,IF('Step 1.1 Raw Supply Fan Data'!B51&gt;Sup_Low_Speed_Max_Current,1-('Step 1.1 Raw Supply Fan Data'!B51-Sup_Low_Speed_Current)/(Sup_High_Speed_Current-Sup_Low_Speed_Current),IF('Step 1.1 Raw Supply Fan Data'!B51&gt;Sup_Low_Speed_Min_Current,1,'Step 1.1 Raw Supply Fan Data'!B51/Sup_Low_Speed_Current))))</f>
        <v>1</v>
      </c>
      <c r="G51" s="7">
        <f>IF(ISBLANK('Step 1.2 Raw Return Fan Data'!A51),"-",'Step 1.2 Raw Return Fan Data'!A51)</f>
        <v>43881.791666666664</v>
      </c>
      <c r="H51">
        <f t="shared" si="2"/>
        <v>19</v>
      </c>
      <c r="I51">
        <f t="shared" si="3"/>
        <v>5</v>
      </c>
      <c r="J51" s="3" t="str">
        <f>IF(ISBLANK('Step 1.2 Raw Return Fan Data'!B51),"-",IF('Step 1.2 Raw Return Fan Data'!B51&gt;Ret_High_Speed_Min_Current,1,IF('Step 1.2 Raw Return Fan Data'!B51&gt;Ret_Low_Speed_Max_Current,('Step 1.2 Raw Return Fan Data'!B51-Ret_Low_Speed_Current)/(Ret_High_Speed_Current-Ret_Low_Speed_Current),0)))</f>
        <v>-</v>
      </c>
      <c r="K51" s="3" t="str">
        <f>IF(ISBLANK('Step 1.2 Raw Return Fan Data'!B51),"-",IF('Step 1.2 Raw Return Fan Data'!B51&gt;Ret_High_Speed_Min_Current,0,IF('Step 1.2 Raw Return Fan Data'!B51&gt;Ret_Low_Speed_Max_Current,1-('Step 1.2 Raw Return Fan Data'!B51-Ret_Low_Speed_Current)/(Ret_High_Speed_Current-Ret_Low_Speed_Current),IF('Step 1.2 Raw Return Fan Data'!B51&gt;Ret_Low_Speed_Min_Current,1,'Step 1.2 Raw Return Fan Data'!B51/Ret_Low_Speed_Current))))</f>
        <v>-</v>
      </c>
    </row>
    <row r="52" spans="1:11">
      <c r="A52" s="7">
        <f>IF(ISBLANK('Step 1.1 Raw Supply Fan Data'!A52),"-",'Step 1.1 Raw Supply Fan Data'!A52)</f>
        <v>44882.833333333336</v>
      </c>
      <c r="B52">
        <f t="shared" si="0"/>
        <v>20</v>
      </c>
      <c r="C52">
        <f t="shared" si="1"/>
        <v>5</v>
      </c>
      <c r="D52" s="3" cm="1">
        <f t="array" ref="D52">IF(ISBLANK('Step 1.1 Raw Supply Fan Data'!B52),"-",IF('Step 1.1 Raw Supply Fan Data'!B52&gt;Sup_High_Speed_Min_Current,1,IF('Step 1.1 Raw Supply Fan Data'!B52&gt;Sup_Low_Speed_Max_Current,('Step 1.1 Raw Supply Fan Data'!B52-Sup_Low_Speed_Current)/(Sup_High_Speed_Current-Sup_Low_Speed_Current),0)))</f>
        <v>0</v>
      </c>
      <c r="E52" s="3">
        <f>IF(ISBLANK('Step 1.1 Raw Supply Fan Data'!B52),"-",IF('Step 1.1 Raw Supply Fan Data'!B52&gt;Sup_High_Speed_Min_Current,0,IF('Step 1.1 Raw Supply Fan Data'!B52&gt;Sup_Low_Speed_Max_Current,1-('Step 1.1 Raw Supply Fan Data'!B52-Sup_Low_Speed_Current)/(Sup_High_Speed_Current-Sup_Low_Speed_Current),IF('Step 1.1 Raw Supply Fan Data'!B52&gt;Sup_Low_Speed_Min_Current,1,'Step 1.1 Raw Supply Fan Data'!B52/Sup_Low_Speed_Current))))</f>
        <v>1</v>
      </c>
      <c r="G52" s="7">
        <f>IF(ISBLANK('Step 1.2 Raw Return Fan Data'!A52),"-",'Step 1.2 Raw Return Fan Data'!A52)</f>
        <v>43881.833333333336</v>
      </c>
      <c r="H52">
        <f t="shared" si="2"/>
        <v>20</v>
      </c>
      <c r="I52">
        <f t="shared" si="3"/>
        <v>5</v>
      </c>
      <c r="J52" s="3" t="str">
        <f>IF(ISBLANK('Step 1.2 Raw Return Fan Data'!B52),"-",IF('Step 1.2 Raw Return Fan Data'!B52&gt;Ret_High_Speed_Min_Current,1,IF('Step 1.2 Raw Return Fan Data'!B52&gt;Ret_Low_Speed_Max_Current,('Step 1.2 Raw Return Fan Data'!B52-Ret_Low_Speed_Current)/(Ret_High_Speed_Current-Ret_Low_Speed_Current),0)))</f>
        <v>-</v>
      </c>
      <c r="K52" s="3" t="str">
        <f>IF(ISBLANK('Step 1.2 Raw Return Fan Data'!B52),"-",IF('Step 1.2 Raw Return Fan Data'!B52&gt;Ret_High_Speed_Min_Current,0,IF('Step 1.2 Raw Return Fan Data'!B52&gt;Ret_Low_Speed_Max_Current,1-('Step 1.2 Raw Return Fan Data'!B52-Ret_Low_Speed_Current)/(Ret_High_Speed_Current-Ret_Low_Speed_Current),IF('Step 1.2 Raw Return Fan Data'!B52&gt;Ret_Low_Speed_Min_Current,1,'Step 1.2 Raw Return Fan Data'!B52/Ret_Low_Speed_Current))))</f>
        <v>-</v>
      </c>
    </row>
    <row r="53" spans="1:11">
      <c r="A53" s="7">
        <f>IF(ISBLANK('Step 1.1 Raw Supply Fan Data'!A53),"-",'Step 1.1 Raw Supply Fan Data'!A53)</f>
        <v>44882.875</v>
      </c>
      <c r="B53">
        <f t="shared" si="0"/>
        <v>21</v>
      </c>
      <c r="C53">
        <f t="shared" si="1"/>
        <v>5</v>
      </c>
      <c r="D53" s="3" cm="1">
        <f t="array" ref="D53">IF(ISBLANK('Step 1.1 Raw Supply Fan Data'!B53),"-",IF('Step 1.1 Raw Supply Fan Data'!B53&gt;Sup_High_Speed_Min_Current,1,IF('Step 1.1 Raw Supply Fan Data'!B53&gt;Sup_Low_Speed_Max_Current,('Step 1.1 Raw Supply Fan Data'!B53-Sup_Low_Speed_Current)/(Sup_High_Speed_Current-Sup_Low_Speed_Current),0)))</f>
        <v>0</v>
      </c>
      <c r="E53" s="3">
        <f>IF(ISBLANK('Step 1.1 Raw Supply Fan Data'!B53),"-",IF('Step 1.1 Raw Supply Fan Data'!B53&gt;Sup_High_Speed_Min_Current,0,IF('Step 1.1 Raw Supply Fan Data'!B53&gt;Sup_Low_Speed_Max_Current,1-('Step 1.1 Raw Supply Fan Data'!B53-Sup_Low_Speed_Current)/(Sup_High_Speed_Current-Sup_Low_Speed_Current),IF('Step 1.1 Raw Supply Fan Data'!B53&gt;Sup_Low_Speed_Min_Current,1,'Step 1.1 Raw Supply Fan Data'!B53/Sup_Low_Speed_Current))))</f>
        <v>0.25850876174440024</v>
      </c>
      <c r="G53" s="7">
        <f>IF(ISBLANK('Step 1.2 Raw Return Fan Data'!A53),"-",'Step 1.2 Raw Return Fan Data'!A53)</f>
        <v>43881.875</v>
      </c>
      <c r="H53">
        <f t="shared" si="2"/>
        <v>21</v>
      </c>
      <c r="I53">
        <f t="shared" si="3"/>
        <v>5</v>
      </c>
      <c r="J53" s="3" t="str">
        <f>IF(ISBLANK('Step 1.2 Raw Return Fan Data'!B53),"-",IF('Step 1.2 Raw Return Fan Data'!B53&gt;Ret_High_Speed_Min_Current,1,IF('Step 1.2 Raw Return Fan Data'!B53&gt;Ret_Low_Speed_Max_Current,('Step 1.2 Raw Return Fan Data'!B53-Ret_Low_Speed_Current)/(Ret_High_Speed_Current-Ret_Low_Speed_Current),0)))</f>
        <v>-</v>
      </c>
      <c r="K53" s="3" t="str">
        <f>IF(ISBLANK('Step 1.2 Raw Return Fan Data'!B53),"-",IF('Step 1.2 Raw Return Fan Data'!B53&gt;Ret_High_Speed_Min_Current,0,IF('Step 1.2 Raw Return Fan Data'!B53&gt;Ret_Low_Speed_Max_Current,1-('Step 1.2 Raw Return Fan Data'!B53-Ret_Low_Speed_Current)/(Ret_High_Speed_Current-Ret_Low_Speed_Current),IF('Step 1.2 Raw Return Fan Data'!B53&gt;Ret_Low_Speed_Min_Current,1,'Step 1.2 Raw Return Fan Data'!B53/Ret_Low_Speed_Current))))</f>
        <v>-</v>
      </c>
    </row>
    <row r="54" spans="1:11">
      <c r="A54" s="7">
        <f>IF(ISBLANK('Step 1.1 Raw Supply Fan Data'!A54),"-",'Step 1.1 Raw Supply Fan Data'!A54)</f>
        <v>44882.916666666664</v>
      </c>
      <c r="B54">
        <f t="shared" si="0"/>
        <v>22</v>
      </c>
      <c r="C54">
        <f t="shared" si="1"/>
        <v>5</v>
      </c>
      <c r="D54" s="3" cm="1">
        <f t="array" ref="D54">IF(ISBLANK('Step 1.1 Raw Supply Fan Data'!B54),"-",IF('Step 1.1 Raw Supply Fan Data'!B54&gt;Sup_High_Speed_Min_Current,1,IF('Step 1.1 Raw Supply Fan Data'!B54&gt;Sup_Low_Speed_Max_Current,('Step 1.1 Raw Supply Fan Data'!B54-Sup_Low_Speed_Current)/(Sup_High_Speed_Current-Sup_Low_Speed_Current),0)))</f>
        <v>0</v>
      </c>
      <c r="E54" s="3">
        <f>IF(ISBLANK('Step 1.1 Raw Supply Fan Data'!B54),"-",IF('Step 1.1 Raw Supply Fan Data'!B54&gt;Sup_High_Speed_Min_Current,0,IF('Step 1.1 Raw Supply Fan Data'!B54&gt;Sup_Low_Speed_Max_Current,1-('Step 1.1 Raw Supply Fan Data'!B54-Sup_Low_Speed_Current)/(Sup_High_Speed_Current-Sup_Low_Speed_Current),IF('Step 1.1 Raw Supply Fan Data'!B54&gt;Sup_Low_Speed_Min_Current,1,'Step 1.1 Raw Supply Fan Data'!B54/Sup_Low_Speed_Current))))</f>
        <v>1.1708382534311333E-2</v>
      </c>
      <c r="G54" s="7">
        <f>IF(ISBLANK('Step 1.2 Raw Return Fan Data'!A54),"-",'Step 1.2 Raw Return Fan Data'!A54)</f>
        <v>43881.916666666664</v>
      </c>
      <c r="H54">
        <f t="shared" si="2"/>
        <v>22</v>
      </c>
      <c r="I54">
        <f t="shared" si="3"/>
        <v>5</v>
      </c>
      <c r="J54" s="3" t="str">
        <f>IF(ISBLANK('Step 1.2 Raw Return Fan Data'!B54),"-",IF('Step 1.2 Raw Return Fan Data'!B54&gt;Ret_High_Speed_Min_Current,1,IF('Step 1.2 Raw Return Fan Data'!B54&gt;Ret_Low_Speed_Max_Current,('Step 1.2 Raw Return Fan Data'!B54-Ret_Low_Speed_Current)/(Ret_High_Speed_Current-Ret_Low_Speed_Current),0)))</f>
        <v>-</v>
      </c>
      <c r="K54" s="3" t="str">
        <f>IF(ISBLANK('Step 1.2 Raw Return Fan Data'!B54),"-",IF('Step 1.2 Raw Return Fan Data'!B54&gt;Ret_High_Speed_Min_Current,0,IF('Step 1.2 Raw Return Fan Data'!B54&gt;Ret_Low_Speed_Max_Current,1-('Step 1.2 Raw Return Fan Data'!B54-Ret_Low_Speed_Current)/(Ret_High_Speed_Current-Ret_Low_Speed_Current),IF('Step 1.2 Raw Return Fan Data'!B54&gt;Ret_Low_Speed_Min_Current,1,'Step 1.2 Raw Return Fan Data'!B54/Ret_Low_Speed_Current))))</f>
        <v>-</v>
      </c>
    </row>
    <row r="55" spans="1:11">
      <c r="A55" s="7">
        <f>IF(ISBLANK('Step 1.1 Raw Supply Fan Data'!A55),"-",'Step 1.1 Raw Supply Fan Data'!A55)</f>
        <v>44882.958333333336</v>
      </c>
      <c r="B55">
        <f t="shared" si="0"/>
        <v>23</v>
      </c>
      <c r="C55">
        <f t="shared" si="1"/>
        <v>5</v>
      </c>
      <c r="D55" s="3" cm="1">
        <f t="array" ref="D55">IF(ISBLANK('Step 1.1 Raw Supply Fan Data'!B55),"-",IF('Step 1.1 Raw Supply Fan Data'!B55&gt;Sup_High_Speed_Min_Current,1,IF('Step 1.1 Raw Supply Fan Data'!B55&gt;Sup_Low_Speed_Max_Current,('Step 1.1 Raw Supply Fan Data'!B55-Sup_Low_Speed_Current)/(Sup_High_Speed_Current-Sup_Low_Speed_Current),0)))</f>
        <v>0</v>
      </c>
      <c r="E55" s="3">
        <f>IF(ISBLANK('Step 1.1 Raw Supply Fan Data'!B55),"-",IF('Step 1.1 Raw Supply Fan Data'!B55&gt;Sup_High_Speed_Min_Current,0,IF('Step 1.1 Raw Supply Fan Data'!B55&gt;Sup_Low_Speed_Max_Current,1-('Step 1.1 Raw Supply Fan Data'!B55-Sup_Low_Speed_Current)/(Sup_High_Speed_Current-Sup_Low_Speed_Current),IF('Step 1.1 Raw Supply Fan Data'!B55&gt;Sup_Low_Speed_Min_Current,1,'Step 1.1 Raw Supply Fan Data'!B55/Sup_Low_Speed_Current))))</f>
        <v>1.1708382534311333E-2</v>
      </c>
      <c r="G55" s="7">
        <f>IF(ISBLANK('Step 1.2 Raw Return Fan Data'!A55),"-",'Step 1.2 Raw Return Fan Data'!A55)</f>
        <v>43881.958333333336</v>
      </c>
      <c r="H55">
        <f t="shared" si="2"/>
        <v>23</v>
      </c>
      <c r="I55">
        <f t="shared" si="3"/>
        <v>5</v>
      </c>
      <c r="J55" s="3" t="str">
        <f>IF(ISBLANK('Step 1.2 Raw Return Fan Data'!B55),"-",IF('Step 1.2 Raw Return Fan Data'!B55&gt;Ret_High_Speed_Min_Current,1,IF('Step 1.2 Raw Return Fan Data'!B55&gt;Ret_Low_Speed_Max_Current,('Step 1.2 Raw Return Fan Data'!B55-Ret_Low_Speed_Current)/(Ret_High_Speed_Current-Ret_Low_Speed_Current),0)))</f>
        <v>-</v>
      </c>
      <c r="K55" s="3" t="str">
        <f>IF(ISBLANK('Step 1.2 Raw Return Fan Data'!B55),"-",IF('Step 1.2 Raw Return Fan Data'!B55&gt;Ret_High_Speed_Min_Current,0,IF('Step 1.2 Raw Return Fan Data'!B55&gt;Ret_Low_Speed_Max_Current,1-('Step 1.2 Raw Return Fan Data'!B55-Ret_Low_Speed_Current)/(Ret_High_Speed_Current-Ret_Low_Speed_Current),IF('Step 1.2 Raw Return Fan Data'!B55&gt;Ret_Low_Speed_Min_Current,1,'Step 1.2 Raw Return Fan Data'!B55/Ret_Low_Speed_Current))))</f>
        <v>-</v>
      </c>
    </row>
    <row r="56" spans="1:11">
      <c r="A56" s="7">
        <f>IF(ISBLANK('Step 1.1 Raw Supply Fan Data'!A56),"-",'Step 1.1 Raw Supply Fan Data'!A56)</f>
        <v>44883</v>
      </c>
      <c r="B56">
        <f t="shared" si="0"/>
        <v>0</v>
      </c>
      <c r="C56">
        <f t="shared" si="1"/>
        <v>6</v>
      </c>
      <c r="D56" s="3" cm="1">
        <f t="array" ref="D56">IF(ISBLANK('Step 1.1 Raw Supply Fan Data'!B56),"-",IF('Step 1.1 Raw Supply Fan Data'!B56&gt;Sup_High_Speed_Min_Current,1,IF('Step 1.1 Raw Supply Fan Data'!B56&gt;Sup_Low_Speed_Max_Current,('Step 1.1 Raw Supply Fan Data'!B56-Sup_Low_Speed_Current)/(Sup_High_Speed_Current-Sup_Low_Speed_Current),0)))</f>
        <v>0</v>
      </c>
      <c r="E56" s="3">
        <f>IF(ISBLANK('Step 1.1 Raw Supply Fan Data'!B56),"-",IF('Step 1.1 Raw Supply Fan Data'!B56&gt;Sup_High_Speed_Min_Current,0,IF('Step 1.1 Raw Supply Fan Data'!B56&gt;Sup_Low_Speed_Max_Current,1-('Step 1.1 Raw Supply Fan Data'!B56-Sup_Low_Speed_Current)/(Sup_High_Speed_Current-Sup_Low_Speed_Current),IF('Step 1.1 Raw Supply Fan Data'!B56&gt;Sup_Low_Speed_Min_Current,1,'Step 1.1 Raw Supply Fan Data'!B56/Sup_Low_Speed_Current))))</f>
        <v>1.0013748220134693E-2</v>
      </c>
      <c r="G56" s="7">
        <f>IF(ISBLANK('Step 1.2 Raw Return Fan Data'!A56),"-",'Step 1.2 Raw Return Fan Data'!A56)</f>
        <v>43882</v>
      </c>
      <c r="H56">
        <f t="shared" si="2"/>
        <v>0</v>
      </c>
      <c r="I56">
        <f t="shared" si="3"/>
        <v>6</v>
      </c>
      <c r="J56" s="3" t="str">
        <f>IF(ISBLANK('Step 1.2 Raw Return Fan Data'!B56),"-",IF('Step 1.2 Raw Return Fan Data'!B56&gt;Ret_High_Speed_Min_Current,1,IF('Step 1.2 Raw Return Fan Data'!B56&gt;Ret_Low_Speed_Max_Current,('Step 1.2 Raw Return Fan Data'!B56-Ret_Low_Speed_Current)/(Ret_High_Speed_Current-Ret_Low_Speed_Current),0)))</f>
        <v>-</v>
      </c>
      <c r="K56" s="3" t="str">
        <f>IF(ISBLANK('Step 1.2 Raw Return Fan Data'!B56),"-",IF('Step 1.2 Raw Return Fan Data'!B56&gt;Ret_High_Speed_Min_Current,0,IF('Step 1.2 Raw Return Fan Data'!B56&gt;Ret_Low_Speed_Max_Current,1-('Step 1.2 Raw Return Fan Data'!B56-Ret_Low_Speed_Current)/(Ret_High_Speed_Current-Ret_Low_Speed_Current),IF('Step 1.2 Raw Return Fan Data'!B56&gt;Ret_Low_Speed_Min_Current,1,'Step 1.2 Raw Return Fan Data'!B56/Ret_Low_Speed_Current))))</f>
        <v>-</v>
      </c>
    </row>
    <row r="57" spans="1:11">
      <c r="A57" s="7">
        <f>IF(ISBLANK('Step 1.1 Raw Supply Fan Data'!A57),"-",'Step 1.1 Raw Supply Fan Data'!A57)</f>
        <v>44883.041666666664</v>
      </c>
      <c r="B57">
        <f t="shared" si="0"/>
        <v>1</v>
      </c>
      <c r="C57">
        <f t="shared" si="1"/>
        <v>6</v>
      </c>
      <c r="D57" s="3" cm="1">
        <f t="array" ref="D57">IF(ISBLANK('Step 1.1 Raw Supply Fan Data'!B57),"-",IF('Step 1.1 Raw Supply Fan Data'!B57&gt;Sup_High_Speed_Min_Current,1,IF('Step 1.1 Raw Supply Fan Data'!B57&gt;Sup_Low_Speed_Max_Current,('Step 1.1 Raw Supply Fan Data'!B57-Sup_Low_Speed_Current)/(Sup_High_Speed_Current-Sup_Low_Speed_Current),0)))</f>
        <v>0</v>
      </c>
      <c r="E57" s="3">
        <f>IF(ISBLANK('Step 1.1 Raw Supply Fan Data'!B57),"-",IF('Step 1.1 Raw Supply Fan Data'!B57&gt;Sup_High_Speed_Min_Current,0,IF('Step 1.1 Raw Supply Fan Data'!B57&gt;Sup_Low_Speed_Max_Current,1-('Step 1.1 Raw Supply Fan Data'!B57-Sup_Low_Speed_Current)/(Sup_High_Speed_Current-Sup_Low_Speed_Current),IF('Step 1.1 Raw Supply Fan Data'!B57&gt;Sup_Low_Speed_Min_Current,1,'Step 1.1 Raw Supply Fan Data'!B57/Sup_Low_Speed_Current))))</f>
        <v>9.3975175604340978E-3</v>
      </c>
      <c r="G57" s="7">
        <f>IF(ISBLANK('Step 1.2 Raw Return Fan Data'!A57),"-",'Step 1.2 Raw Return Fan Data'!A57)</f>
        <v>43882.041666666664</v>
      </c>
      <c r="H57">
        <f t="shared" si="2"/>
        <v>1</v>
      </c>
      <c r="I57">
        <f t="shared" si="3"/>
        <v>6</v>
      </c>
      <c r="J57" s="3" t="str">
        <f>IF(ISBLANK('Step 1.2 Raw Return Fan Data'!B57),"-",IF('Step 1.2 Raw Return Fan Data'!B57&gt;Ret_High_Speed_Min_Current,1,IF('Step 1.2 Raw Return Fan Data'!B57&gt;Ret_Low_Speed_Max_Current,('Step 1.2 Raw Return Fan Data'!B57-Ret_Low_Speed_Current)/(Ret_High_Speed_Current-Ret_Low_Speed_Current),0)))</f>
        <v>-</v>
      </c>
      <c r="K57" s="3" t="str">
        <f>IF(ISBLANK('Step 1.2 Raw Return Fan Data'!B57),"-",IF('Step 1.2 Raw Return Fan Data'!B57&gt;Ret_High_Speed_Min_Current,0,IF('Step 1.2 Raw Return Fan Data'!B57&gt;Ret_Low_Speed_Max_Current,1-('Step 1.2 Raw Return Fan Data'!B57-Ret_Low_Speed_Current)/(Ret_High_Speed_Current-Ret_Low_Speed_Current),IF('Step 1.2 Raw Return Fan Data'!B57&gt;Ret_Low_Speed_Min_Current,1,'Step 1.2 Raw Return Fan Data'!B57/Ret_Low_Speed_Current))))</f>
        <v>-</v>
      </c>
    </row>
    <row r="58" spans="1:11">
      <c r="A58" s="7">
        <f>IF(ISBLANK('Step 1.1 Raw Supply Fan Data'!A58),"-",'Step 1.1 Raw Supply Fan Data'!A58)</f>
        <v>44883.083333333336</v>
      </c>
      <c r="B58">
        <f t="shared" si="0"/>
        <v>2</v>
      </c>
      <c r="C58">
        <f t="shared" si="1"/>
        <v>6</v>
      </c>
      <c r="D58" s="3" cm="1">
        <f t="array" ref="D58">IF(ISBLANK('Step 1.1 Raw Supply Fan Data'!B58),"-",IF('Step 1.1 Raw Supply Fan Data'!B58&gt;Sup_High_Speed_Min_Current,1,IF('Step 1.1 Raw Supply Fan Data'!B58&gt;Sup_Low_Speed_Max_Current,('Step 1.1 Raw Supply Fan Data'!B58-Sup_Low_Speed_Current)/(Sup_High_Speed_Current-Sup_Low_Speed_Current),0)))</f>
        <v>0</v>
      </c>
      <c r="E58" s="3">
        <f>IF(ISBLANK('Step 1.1 Raw Supply Fan Data'!B58),"-",IF('Step 1.1 Raw Supply Fan Data'!B58&gt;Sup_High_Speed_Min_Current,0,IF('Step 1.1 Raw Supply Fan Data'!B58&gt;Sup_Low_Speed_Max_Current,1-('Step 1.1 Raw Supply Fan Data'!B58-Sup_Low_Speed_Current)/(Sup_High_Speed_Current-Sup_Low_Speed_Current),IF('Step 1.1 Raw Supply Fan Data'!B58&gt;Sup_Low_Speed_Min_Current,1,'Step 1.1 Raw Supply Fan Data'!B58/Sup_Low_Speed_Current))))</f>
        <v>9.3975175604340978E-3</v>
      </c>
      <c r="G58" s="7">
        <f>IF(ISBLANK('Step 1.2 Raw Return Fan Data'!A58),"-",'Step 1.2 Raw Return Fan Data'!A58)</f>
        <v>43882.083333333336</v>
      </c>
      <c r="H58">
        <f t="shared" si="2"/>
        <v>2</v>
      </c>
      <c r="I58">
        <f t="shared" si="3"/>
        <v>6</v>
      </c>
      <c r="J58" s="3" t="str">
        <f>IF(ISBLANK('Step 1.2 Raw Return Fan Data'!B58),"-",IF('Step 1.2 Raw Return Fan Data'!B58&gt;Ret_High_Speed_Min_Current,1,IF('Step 1.2 Raw Return Fan Data'!B58&gt;Ret_Low_Speed_Max_Current,('Step 1.2 Raw Return Fan Data'!B58-Ret_Low_Speed_Current)/(Ret_High_Speed_Current-Ret_Low_Speed_Current),0)))</f>
        <v>-</v>
      </c>
      <c r="K58" s="3" t="str">
        <f>IF(ISBLANK('Step 1.2 Raw Return Fan Data'!B58),"-",IF('Step 1.2 Raw Return Fan Data'!B58&gt;Ret_High_Speed_Min_Current,0,IF('Step 1.2 Raw Return Fan Data'!B58&gt;Ret_Low_Speed_Max_Current,1-('Step 1.2 Raw Return Fan Data'!B58-Ret_Low_Speed_Current)/(Ret_High_Speed_Current-Ret_Low_Speed_Current),IF('Step 1.2 Raw Return Fan Data'!B58&gt;Ret_Low_Speed_Min_Current,1,'Step 1.2 Raw Return Fan Data'!B58/Ret_Low_Speed_Current))))</f>
        <v>-</v>
      </c>
    </row>
    <row r="59" spans="1:11">
      <c r="A59" s="7">
        <f>IF(ISBLANK('Step 1.1 Raw Supply Fan Data'!A59),"-",'Step 1.1 Raw Supply Fan Data'!A59)</f>
        <v>44883.125</v>
      </c>
      <c r="B59">
        <f t="shared" si="0"/>
        <v>3</v>
      </c>
      <c r="C59">
        <f t="shared" si="1"/>
        <v>6</v>
      </c>
      <c r="D59" s="3" cm="1">
        <f t="array" ref="D59">IF(ISBLANK('Step 1.1 Raw Supply Fan Data'!B59),"-",IF('Step 1.1 Raw Supply Fan Data'!B59&gt;Sup_High_Speed_Min_Current,1,IF('Step 1.1 Raw Supply Fan Data'!B59&gt;Sup_Low_Speed_Max_Current,('Step 1.1 Raw Supply Fan Data'!B59-Sup_Low_Speed_Current)/(Sup_High_Speed_Current-Sup_Low_Speed_Current),0)))</f>
        <v>0</v>
      </c>
      <c r="E59" s="3">
        <f>IF(ISBLANK('Step 1.1 Raw Supply Fan Data'!B59),"-",IF('Step 1.1 Raw Supply Fan Data'!B59&gt;Sup_High_Speed_Min_Current,0,IF('Step 1.1 Raw Supply Fan Data'!B59&gt;Sup_Low_Speed_Max_Current,1-('Step 1.1 Raw Supply Fan Data'!B59-Sup_Low_Speed_Current)/(Sup_High_Speed_Current-Sup_Low_Speed_Current),IF('Step 1.1 Raw Supply Fan Data'!B59&gt;Sup_Low_Speed_Min_Current,1,'Step 1.1 Raw Supply Fan Data'!B59/Sup_Low_Speed_Current))))</f>
        <v>9.3975175604340978E-3</v>
      </c>
      <c r="G59" s="7">
        <f>IF(ISBLANK('Step 1.2 Raw Return Fan Data'!A59),"-",'Step 1.2 Raw Return Fan Data'!A59)</f>
        <v>43882.125</v>
      </c>
      <c r="H59">
        <f t="shared" si="2"/>
        <v>3</v>
      </c>
      <c r="I59">
        <f t="shared" si="3"/>
        <v>6</v>
      </c>
      <c r="J59" s="3" t="str">
        <f>IF(ISBLANK('Step 1.2 Raw Return Fan Data'!B59),"-",IF('Step 1.2 Raw Return Fan Data'!B59&gt;Ret_High_Speed_Min_Current,1,IF('Step 1.2 Raw Return Fan Data'!B59&gt;Ret_Low_Speed_Max_Current,('Step 1.2 Raw Return Fan Data'!B59-Ret_Low_Speed_Current)/(Ret_High_Speed_Current-Ret_Low_Speed_Current),0)))</f>
        <v>-</v>
      </c>
      <c r="K59" s="3" t="str">
        <f>IF(ISBLANK('Step 1.2 Raw Return Fan Data'!B59),"-",IF('Step 1.2 Raw Return Fan Data'!B59&gt;Ret_High_Speed_Min_Current,0,IF('Step 1.2 Raw Return Fan Data'!B59&gt;Ret_Low_Speed_Max_Current,1-('Step 1.2 Raw Return Fan Data'!B59-Ret_Low_Speed_Current)/(Ret_High_Speed_Current-Ret_Low_Speed_Current),IF('Step 1.2 Raw Return Fan Data'!B59&gt;Ret_Low_Speed_Min_Current,1,'Step 1.2 Raw Return Fan Data'!B59/Ret_Low_Speed_Current))))</f>
        <v>-</v>
      </c>
    </row>
    <row r="60" spans="1:11">
      <c r="A60" s="7">
        <f>IF(ISBLANK('Step 1.1 Raw Supply Fan Data'!A60),"-",'Step 1.1 Raw Supply Fan Data'!A60)</f>
        <v>44883.166666666664</v>
      </c>
      <c r="B60">
        <f t="shared" si="0"/>
        <v>4</v>
      </c>
      <c r="C60">
        <f t="shared" si="1"/>
        <v>6</v>
      </c>
      <c r="D60" s="3" cm="1">
        <f t="array" ref="D60">IF(ISBLANK('Step 1.1 Raw Supply Fan Data'!B60),"-",IF('Step 1.1 Raw Supply Fan Data'!B60&gt;Sup_High_Speed_Min_Current,1,IF('Step 1.1 Raw Supply Fan Data'!B60&gt;Sup_Low_Speed_Max_Current,('Step 1.1 Raw Supply Fan Data'!B60-Sup_Low_Speed_Current)/(Sup_High_Speed_Current-Sup_Low_Speed_Current),0)))</f>
        <v>0</v>
      </c>
      <c r="E60" s="3">
        <f>IF(ISBLANK('Step 1.1 Raw Supply Fan Data'!B60),"-",IF('Step 1.1 Raw Supply Fan Data'!B60&gt;Sup_High_Speed_Min_Current,0,IF('Step 1.1 Raw Supply Fan Data'!B60&gt;Sup_Low_Speed_Max_Current,1-('Step 1.1 Raw Supply Fan Data'!B60-Sup_Low_Speed_Current)/(Sup_High_Speed_Current-Sup_Low_Speed_Current),IF('Step 1.1 Raw Supply Fan Data'!B60&gt;Sup_Low_Speed_Min_Current,1,'Step 1.1 Raw Supply Fan Data'!B60/Sup_Low_Speed_Current))))</f>
        <v>9.3975175604340978E-3</v>
      </c>
      <c r="G60" s="7">
        <f>IF(ISBLANK('Step 1.2 Raw Return Fan Data'!A60),"-",'Step 1.2 Raw Return Fan Data'!A60)</f>
        <v>43882.166666666664</v>
      </c>
      <c r="H60">
        <f t="shared" si="2"/>
        <v>4</v>
      </c>
      <c r="I60">
        <f t="shared" si="3"/>
        <v>6</v>
      </c>
      <c r="J60" s="3" t="str">
        <f>IF(ISBLANK('Step 1.2 Raw Return Fan Data'!B60),"-",IF('Step 1.2 Raw Return Fan Data'!B60&gt;Ret_High_Speed_Min_Current,1,IF('Step 1.2 Raw Return Fan Data'!B60&gt;Ret_Low_Speed_Max_Current,('Step 1.2 Raw Return Fan Data'!B60-Ret_Low_Speed_Current)/(Ret_High_Speed_Current-Ret_Low_Speed_Current),0)))</f>
        <v>-</v>
      </c>
      <c r="K60" s="3" t="str">
        <f>IF(ISBLANK('Step 1.2 Raw Return Fan Data'!B60),"-",IF('Step 1.2 Raw Return Fan Data'!B60&gt;Ret_High_Speed_Min_Current,0,IF('Step 1.2 Raw Return Fan Data'!B60&gt;Ret_Low_Speed_Max_Current,1-('Step 1.2 Raw Return Fan Data'!B60-Ret_Low_Speed_Current)/(Ret_High_Speed_Current-Ret_Low_Speed_Current),IF('Step 1.2 Raw Return Fan Data'!B60&gt;Ret_Low_Speed_Min_Current,1,'Step 1.2 Raw Return Fan Data'!B60/Ret_Low_Speed_Current))))</f>
        <v>-</v>
      </c>
    </row>
    <row r="61" spans="1:11">
      <c r="A61" s="7">
        <f>IF(ISBLANK('Step 1.1 Raw Supply Fan Data'!A61),"-",'Step 1.1 Raw Supply Fan Data'!A61)</f>
        <v>44883.208333333336</v>
      </c>
      <c r="B61">
        <f t="shared" si="0"/>
        <v>5</v>
      </c>
      <c r="C61">
        <f t="shared" si="1"/>
        <v>6</v>
      </c>
      <c r="D61" s="3" cm="1">
        <f t="array" ref="D61">IF(ISBLANK('Step 1.1 Raw Supply Fan Data'!B61),"-",IF('Step 1.1 Raw Supply Fan Data'!B61&gt;Sup_High_Speed_Min_Current,1,IF('Step 1.1 Raw Supply Fan Data'!B61&gt;Sup_Low_Speed_Max_Current,('Step 1.1 Raw Supply Fan Data'!B61-Sup_Low_Speed_Current)/(Sup_High_Speed_Current-Sup_Low_Speed_Current),0)))</f>
        <v>0</v>
      </c>
      <c r="E61" s="3">
        <f>IF(ISBLANK('Step 1.1 Raw Supply Fan Data'!B61),"-",IF('Step 1.1 Raw Supply Fan Data'!B61&gt;Sup_High_Speed_Min_Current,0,IF('Step 1.1 Raw Supply Fan Data'!B61&gt;Sup_Low_Speed_Max_Current,1-('Step 1.1 Raw Supply Fan Data'!B61-Sup_Low_Speed_Current)/(Sup_High_Speed_Current-Sup_Low_Speed_Current),IF('Step 1.1 Raw Supply Fan Data'!B61&gt;Sup_Low_Speed_Min_Current,1,'Step 1.1 Raw Supply Fan Data'!B61/Sup_Low_Speed_Current))))</f>
        <v>9.3975175604340978E-3</v>
      </c>
      <c r="G61" s="7">
        <f>IF(ISBLANK('Step 1.2 Raw Return Fan Data'!A61),"-",'Step 1.2 Raw Return Fan Data'!A61)</f>
        <v>43882.208333333336</v>
      </c>
      <c r="H61">
        <f t="shared" si="2"/>
        <v>5</v>
      </c>
      <c r="I61">
        <f t="shared" si="3"/>
        <v>6</v>
      </c>
      <c r="J61" s="3" t="str">
        <f>IF(ISBLANK('Step 1.2 Raw Return Fan Data'!B61),"-",IF('Step 1.2 Raw Return Fan Data'!B61&gt;Ret_High_Speed_Min_Current,1,IF('Step 1.2 Raw Return Fan Data'!B61&gt;Ret_Low_Speed_Max_Current,('Step 1.2 Raw Return Fan Data'!B61-Ret_Low_Speed_Current)/(Ret_High_Speed_Current-Ret_Low_Speed_Current),0)))</f>
        <v>-</v>
      </c>
      <c r="K61" s="3" t="str">
        <f>IF(ISBLANK('Step 1.2 Raw Return Fan Data'!B61),"-",IF('Step 1.2 Raw Return Fan Data'!B61&gt;Ret_High_Speed_Min_Current,0,IF('Step 1.2 Raw Return Fan Data'!B61&gt;Ret_Low_Speed_Max_Current,1-('Step 1.2 Raw Return Fan Data'!B61-Ret_Low_Speed_Current)/(Ret_High_Speed_Current-Ret_Low_Speed_Current),IF('Step 1.2 Raw Return Fan Data'!B61&gt;Ret_Low_Speed_Min_Current,1,'Step 1.2 Raw Return Fan Data'!B61/Ret_Low_Speed_Current))))</f>
        <v>-</v>
      </c>
    </row>
    <row r="62" spans="1:11">
      <c r="A62" s="7">
        <f>IF(ISBLANK('Step 1.1 Raw Supply Fan Data'!A62),"-",'Step 1.1 Raw Supply Fan Data'!A62)</f>
        <v>44883.25</v>
      </c>
      <c r="B62">
        <f t="shared" si="0"/>
        <v>6</v>
      </c>
      <c r="C62">
        <f t="shared" si="1"/>
        <v>6</v>
      </c>
      <c r="D62" s="3" cm="1">
        <f t="array" ref="D62">IF(ISBLANK('Step 1.1 Raw Supply Fan Data'!B62),"-",IF('Step 1.1 Raw Supply Fan Data'!B62&gt;Sup_High_Speed_Min_Current,1,IF('Step 1.1 Raw Supply Fan Data'!B62&gt;Sup_Low_Speed_Max_Current,('Step 1.1 Raw Supply Fan Data'!B62-Sup_Low_Speed_Current)/(Sup_High_Speed_Current-Sup_Low_Speed_Current),0)))</f>
        <v>0</v>
      </c>
      <c r="E62" s="3">
        <f>IF(ISBLANK('Step 1.1 Raw Supply Fan Data'!B62),"-",IF('Step 1.1 Raw Supply Fan Data'!B62&gt;Sup_High_Speed_Min_Current,0,IF('Step 1.1 Raw Supply Fan Data'!B62&gt;Sup_Low_Speed_Max_Current,1-('Step 1.1 Raw Supply Fan Data'!B62-Sup_Low_Speed_Current)/(Sup_High_Speed_Current-Sup_Low_Speed_Current),IF('Step 1.1 Raw Supply Fan Data'!B62&gt;Sup_Low_Speed_Min_Current,1,'Step 1.1 Raw Supply Fan Data'!B62/Sup_Low_Speed_Current))))</f>
        <v>1</v>
      </c>
      <c r="G62" s="7">
        <f>IF(ISBLANK('Step 1.2 Raw Return Fan Data'!A62),"-",'Step 1.2 Raw Return Fan Data'!A62)</f>
        <v>43882.25</v>
      </c>
      <c r="H62">
        <f t="shared" si="2"/>
        <v>6</v>
      </c>
      <c r="I62">
        <f t="shared" si="3"/>
        <v>6</v>
      </c>
      <c r="J62" s="3" t="str">
        <f>IF(ISBLANK('Step 1.2 Raw Return Fan Data'!B62),"-",IF('Step 1.2 Raw Return Fan Data'!B62&gt;Ret_High_Speed_Min_Current,1,IF('Step 1.2 Raw Return Fan Data'!B62&gt;Ret_Low_Speed_Max_Current,('Step 1.2 Raw Return Fan Data'!B62-Ret_Low_Speed_Current)/(Ret_High_Speed_Current-Ret_Low_Speed_Current),0)))</f>
        <v>-</v>
      </c>
      <c r="K62" s="3" t="str">
        <f>IF(ISBLANK('Step 1.2 Raw Return Fan Data'!B62),"-",IF('Step 1.2 Raw Return Fan Data'!B62&gt;Ret_High_Speed_Min_Current,0,IF('Step 1.2 Raw Return Fan Data'!B62&gt;Ret_Low_Speed_Max_Current,1-('Step 1.2 Raw Return Fan Data'!B62-Ret_Low_Speed_Current)/(Ret_High_Speed_Current-Ret_Low_Speed_Current),IF('Step 1.2 Raw Return Fan Data'!B62&gt;Ret_Low_Speed_Min_Current,1,'Step 1.2 Raw Return Fan Data'!B62/Ret_Low_Speed_Current))))</f>
        <v>-</v>
      </c>
    </row>
    <row r="63" spans="1:11">
      <c r="A63" s="7">
        <f>IF(ISBLANK('Step 1.1 Raw Supply Fan Data'!A63),"-",'Step 1.1 Raw Supply Fan Data'!A63)</f>
        <v>44883.291666666664</v>
      </c>
      <c r="B63">
        <f t="shared" si="0"/>
        <v>7</v>
      </c>
      <c r="C63">
        <f t="shared" si="1"/>
        <v>6</v>
      </c>
      <c r="D63" s="3" cm="1">
        <f t="array" ref="D63">IF(ISBLANK('Step 1.1 Raw Supply Fan Data'!B63),"-",IF('Step 1.1 Raw Supply Fan Data'!B63&gt;Sup_High_Speed_Min_Current,1,IF('Step 1.1 Raw Supply Fan Data'!B63&gt;Sup_Low_Speed_Max_Current,('Step 1.1 Raw Supply Fan Data'!B63-Sup_Low_Speed_Current)/(Sup_High_Speed_Current-Sup_Low_Speed_Current),0)))</f>
        <v>0</v>
      </c>
      <c r="E63" s="3">
        <f>IF(ISBLANK('Step 1.1 Raw Supply Fan Data'!B63),"-",IF('Step 1.1 Raw Supply Fan Data'!B63&gt;Sup_High_Speed_Min_Current,0,IF('Step 1.1 Raw Supply Fan Data'!B63&gt;Sup_Low_Speed_Max_Current,1-('Step 1.1 Raw Supply Fan Data'!B63-Sup_Low_Speed_Current)/(Sup_High_Speed_Current-Sup_Low_Speed_Current),IF('Step 1.1 Raw Supply Fan Data'!B63&gt;Sup_Low_Speed_Min_Current,1,'Step 1.1 Raw Supply Fan Data'!B63/Sup_Low_Speed_Current))))</f>
        <v>1</v>
      </c>
      <c r="G63" s="7">
        <f>IF(ISBLANK('Step 1.2 Raw Return Fan Data'!A63),"-",'Step 1.2 Raw Return Fan Data'!A63)</f>
        <v>43882.291666666664</v>
      </c>
      <c r="H63">
        <f t="shared" si="2"/>
        <v>7</v>
      </c>
      <c r="I63">
        <f t="shared" si="3"/>
        <v>6</v>
      </c>
      <c r="J63" s="3" t="str">
        <f>IF(ISBLANK('Step 1.2 Raw Return Fan Data'!B63),"-",IF('Step 1.2 Raw Return Fan Data'!B63&gt;Ret_High_Speed_Min_Current,1,IF('Step 1.2 Raw Return Fan Data'!B63&gt;Ret_Low_Speed_Max_Current,('Step 1.2 Raw Return Fan Data'!B63-Ret_Low_Speed_Current)/(Ret_High_Speed_Current-Ret_Low_Speed_Current),0)))</f>
        <v>-</v>
      </c>
      <c r="K63" s="3" t="str">
        <f>IF(ISBLANK('Step 1.2 Raw Return Fan Data'!B63),"-",IF('Step 1.2 Raw Return Fan Data'!B63&gt;Ret_High_Speed_Min_Current,0,IF('Step 1.2 Raw Return Fan Data'!B63&gt;Ret_Low_Speed_Max_Current,1-('Step 1.2 Raw Return Fan Data'!B63-Ret_Low_Speed_Current)/(Ret_High_Speed_Current-Ret_Low_Speed_Current),IF('Step 1.2 Raw Return Fan Data'!B63&gt;Ret_Low_Speed_Min_Current,1,'Step 1.2 Raw Return Fan Data'!B63/Ret_Low_Speed_Current))))</f>
        <v>-</v>
      </c>
    </row>
    <row r="64" spans="1:11">
      <c r="A64" s="7">
        <f>IF(ISBLANK('Step 1.1 Raw Supply Fan Data'!A64),"-",'Step 1.1 Raw Supply Fan Data'!A64)</f>
        <v>44883.333333333336</v>
      </c>
      <c r="B64">
        <f t="shared" si="0"/>
        <v>8</v>
      </c>
      <c r="C64">
        <f t="shared" si="1"/>
        <v>6</v>
      </c>
      <c r="D64" s="3" cm="1">
        <f t="array" ref="D64">IF(ISBLANK('Step 1.1 Raw Supply Fan Data'!B64),"-",IF('Step 1.1 Raw Supply Fan Data'!B64&gt;Sup_High_Speed_Min_Current,1,IF('Step 1.1 Raw Supply Fan Data'!B64&gt;Sup_Low_Speed_Max_Current,('Step 1.1 Raw Supply Fan Data'!B64-Sup_Low_Speed_Current)/(Sup_High_Speed_Current-Sup_Low_Speed_Current),0)))</f>
        <v>0</v>
      </c>
      <c r="E64" s="3">
        <f>IF(ISBLANK('Step 1.1 Raw Supply Fan Data'!B64),"-",IF('Step 1.1 Raw Supply Fan Data'!B64&gt;Sup_High_Speed_Min_Current,0,IF('Step 1.1 Raw Supply Fan Data'!B64&gt;Sup_Low_Speed_Max_Current,1-('Step 1.1 Raw Supply Fan Data'!B64-Sup_Low_Speed_Current)/(Sup_High_Speed_Current-Sup_Low_Speed_Current),IF('Step 1.1 Raw Supply Fan Data'!B64&gt;Sup_Low_Speed_Min_Current,1,'Step 1.1 Raw Supply Fan Data'!B64/Sup_Low_Speed_Current))))</f>
        <v>1</v>
      </c>
      <c r="G64" s="7">
        <f>IF(ISBLANK('Step 1.2 Raw Return Fan Data'!A64),"-",'Step 1.2 Raw Return Fan Data'!A64)</f>
        <v>43882.333333333336</v>
      </c>
      <c r="H64">
        <f t="shared" si="2"/>
        <v>8</v>
      </c>
      <c r="I64">
        <f t="shared" si="3"/>
        <v>6</v>
      </c>
      <c r="J64" s="3" t="str">
        <f>IF(ISBLANK('Step 1.2 Raw Return Fan Data'!B64),"-",IF('Step 1.2 Raw Return Fan Data'!B64&gt;Ret_High_Speed_Min_Current,1,IF('Step 1.2 Raw Return Fan Data'!B64&gt;Ret_Low_Speed_Max_Current,('Step 1.2 Raw Return Fan Data'!B64-Ret_Low_Speed_Current)/(Ret_High_Speed_Current-Ret_Low_Speed_Current),0)))</f>
        <v>-</v>
      </c>
      <c r="K64" s="3" t="str">
        <f>IF(ISBLANK('Step 1.2 Raw Return Fan Data'!B64),"-",IF('Step 1.2 Raw Return Fan Data'!B64&gt;Ret_High_Speed_Min_Current,0,IF('Step 1.2 Raw Return Fan Data'!B64&gt;Ret_Low_Speed_Max_Current,1-('Step 1.2 Raw Return Fan Data'!B64-Ret_Low_Speed_Current)/(Ret_High_Speed_Current-Ret_Low_Speed_Current),IF('Step 1.2 Raw Return Fan Data'!B64&gt;Ret_Low_Speed_Min_Current,1,'Step 1.2 Raw Return Fan Data'!B64/Ret_Low_Speed_Current))))</f>
        <v>-</v>
      </c>
    </row>
    <row r="65" spans="1:11">
      <c r="A65" s="7">
        <f>IF(ISBLANK('Step 1.1 Raw Supply Fan Data'!A65),"-",'Step 1.1 Raw Supply Fan Data'!A65)</f>
        <v>44883.375</v>
      </c>
      <c r="B65">
        <f t="shared" si="0"/>
        <v>9</v>
      </c>
      <c r="C65">
        <f t="shared" si="1"/>
        <v>6</v>
      </c>
      <c r="D65" s="3" cm="1">
        <f t="array" ref="D65">IF(ISBLANK('Step 1.1 Raw Supply Fan Data'!B65),"-",IF('Step 1.1 Raw Supply Fan Data'!B65&gt;Sup_High_Speed_Min_Current,1,IF('Step 1.1 Raw Supply Fan Data'!B65&gt;Sup_Low_Speed_Max_Current,('Step 1.1 Raw Supply Fan Data'!B65-Sup_Low_Speed_Current)/(Sup_High_Speed_Current-Sup_Low_Speed_Current),0)))</f>
        <v>0</v>
      </c>
      <c r="E65" s="3">
        <f>IF(ISBLANK('Step 1.1 Raw Supply Fan Data'!B65),"-",IF('Step 1.1 Raw Supply Fan Data'!B65&gt;Sup_High_Speed_Min_Current,0,IF('Step 1.1 Raw Supply Fan Data'!B65&gt;Sup_Low_Speed_Max_Current,1-('Step 1.1 Raw Supply Fan Data'!B65-Sup_Low_Speed_Current)/(Sup_High_Speed_Current-Sup_Low_Speed_Current),IF('Step 1.1 Raw Supply Fan Data'!B65&gt;Sup_Low_Speed_Min_Current,1,'Step 1.1 Raw Supply Fan Data'!B65/Sup_Low_Speed_Current))))</f>
        <v>1</v>
      </c>
      <c r="G65" s="7">
        <f>IF(ISBLANK('Step 1.2 Raw Return Fan Data'!A65),"-",'Step 1.2 Raw Return Fan Data'!A65)</f>
        <v>43882.375</v>
      </c>
      <c r="H65">
        <f t="shared" si="2"/>
        <v>9</v>
      </c>
      <c r="I65">
        <f t="shared" si="3"/>
        <v>6</v>
      </c>
      <c r="J65" s="3" t="str">
        <f>IF(ISBLANK('Step 1.2 Raw Return Fan Data'!B65),"-",IF('Step 1.2 Raw Return Fan Data'!B65&gt;Ret_High_Speed_Min_Current,1,IF('Step 1.2 Raw Return Fan Data'!B65&gt;Ret_Low_Speed_Max_Current,('Step 1.2 Raw Return Fan Data'!B65-Ret_Low_Speed_Current)/(Ret_High_Speed_Current-Ret_Low_Speed_Current),0)))</f>
        <v>-</v>
      </c>
      <c r="K65" s="3" t="str">
        <f>IF(ISBLANK('Step 1.2 Raw Return Fan Data'!B65),"-",IF('Step 1.2 Raw Return Fan Data'!B65&gt;Ret_High_Speed_Min_Current,0,IF('Step 1.2 Raw Return Fan Data'!B65&gt;Ret_Low_Speed_Max_Current,1-('Step 1.2 Raw Return Fan Data'!B65-Ret_Low_Speed_Current)/(Ret_High_Speed_Current-Ret_Low_Speed_Current),IF('Step 1.2 Raw Return Fan Data'!B65&gt;Ret_Low_Speed_Min_Current,1,'Step 1.2 Raw Return Fan Data'!B65/Ret_Low_Speed_Current))))</f>
        <v>-</v>
      </c>
    </row>
    <row r="66" spans="1:11">
      <c r="A66" s="7">
        <f>IF(ISBLANK('Step 1.1 Raw Supply Fan Data'!A66),"-",'Step 1.1 Raw Supply Fan Data'!A66)</f>
        <v>44883.416666666664</v>
      </c>
      <c r="B66">
        <f t="shared" ref="B66:B129" si="4">HOUR(A66)</f>
        <v>10</v>
      </c>
      <c r="C66">
        <f t="shared" ref="C66:C129" si="5">WEEKDAY(A66)</f>
        <v>6</v>
      </c>
      <c r="D66" s="3" cm="1">
        <f t="array" ref="D66">IF(ISBLANK('Step 1.1 Raw Supply Fan Data'!B66),"-",IF('Step 1.1 Raw Supply Fan Data'!B66&gt;Sup_High_Speed_Min_Current,1,IF('Step 1.1 Raw Supply Fan Data'!B66&gt;Sup_Low_Speed_Max_Current,('Step 1.1 Raw Supply Fan Data'!B66-Sup_Low_Speed_Current)/(Sup_High_Speed_Current-Sup_Low_Speed_Current),0)))</f>
        <v>0</v>
      </c>
      <c r="E66" s="3">
        <f>IF(ISBLANK('Step 1.1 Raw Supply Fan Data'!B66),"-",IF('Step 1.1 Raw Supply Fan Data'!B66&gt;Sup_High_Speed_Min_Current,0,IF('Step 1.1 Raw Supply Fan Data'!B66&gt;Sup_Low_Speed_Max_Current,1-('Step 1.1 Raw Supply Fan Data'!B66-Sup_Low_Speed_Current)/(Sup_High_Speed_Current-Sup_Low_Speed_Current),IF('Step 1.1 Raw Supply Fan Data'!B66&gt;Sup_Low_Speed_Min_Current,1,'Step 1.1 Raw Supply Fan Data'!B66/Sup_Low_Speed_Current))))</f>
        <v>1</v>
      </c>
      <c r="G66" s="7">
        <f>IF(ISBLANK('Step 1.2 Raw Return Fan Data'!A66),"-",'Step 1.2 Raw Return Fan Data'!A66)</f>
        <v>43882.416666666664</v>
      </c>
      <c r="H66">
        <f t="shared" ref="H66:H129" si="6">HOUR(G66)</f>
        <v>10</v>
      </c>
      <c r="I66">
        <f t="shared" ref="I66:I129" si="7">WEEKDAY(G66)</f>
        <v>6</v>
      </c>
      <c r="J66" s="3" t="str">
        <f>IF(ISBLANK('Step 1.2 Raw Return Fan Data'!B66),"-",IF('Step 1.2 Raw Return Fan Data'!B66&gt;Ret_High_Speed_Min_Current,1,IF('Step 1.2 Raw Return Fan Data'!B66&gt;Ret_Low_Speed_Max_Current,('Step 1.2 Raw Return Fan Data'!B66-Ret_Low_Speed_Current)/(Ret_High_Speed_Current-Ret_Low_Speed_Current),0)))</f>
        <v>-</v>
      </c>
      <c r="K66" s="3" t="str">
        <f>IF(ISBLANK('Step 1.2 Raw Return Fan Data'!B66),"-",IF('Step 1.2 Raw Return Fan Data'!B66&gt;Ret_High_Speed_Min_Current,0,IF('Step 1.2 Raw Return Fan Data'!B66&gt;Ret_Low_Speed_Max_Current,1-('Step 1.2 Raw Return Fan Data'!B66-Ret_Low_Speed_Current)/(Ret_High_Speed_Current-Ret_Low_Speed_Current),IF('Step 1.2 Raw Return Fan Data'!B66&gt;Ret_Low_Speed_Min_Current,1,'Step 1.2 Raw Return Fan Data'!B66/Ret_Low_Speed_Current))))</f>
        <v>-</v>
      </c>
    </row>
    <row r="67" spans="1:11">
      <c r="A67" s="7">
        <f>IF(ISBLANK('Step 1.1 Raw Supply Fan Data'!A67),"-",'Step 1.1 Raw Supply Fan Data'!A67)</f>
        <v>44883.458333333336</v>
      </c>
      <c r="B67">
        <f t="shared" si="4"/>
        <v>11</v>
      </c>
      <c r="C67">
        <f t="shared" si="5"/>
        <v>6</v>
      </c>
      <c r="D67" s="3" cm="1">
        <f t="array" ref="D67">IF(ISBLANK('Step 1.1 Raw Supply Fan Data'!B67),"-",IF('Step 1.1 Raw Supply Fan Data'!B67&gt;Sup_High_Speed_Min_Current,1,IF('Step 1.1 Raw Supply Fan Data'!B67&gt;Sup_Low_Speed_Max_Current,('Step 1.1 Raw Supply Fan Data'!B67-Sup_Low_Speed_Current)/(Sup_High_Speed_Current-Sup_Low_Speed_Current),0)))</f>
        <v>0</v>
      </c>
      <c r="E67" s="3">
        <f>IF(ISBLANK('Step 1.1 Raw Supply Fan Data'!B67),"-",IF('Step 1.1 Raw Supply Fan Data'!B67&gt;Sup_High_Speed_Min_Current,0,IF('Step 1.1 Raw Supply Fan Data'!B67&gt;Sup_Low_Speed_Max_Current,1-('Step 1.1 Raw Supply Fan Data'!B67-Sup_Low_Speed_Current)/(Sup_High_Speed_Current-Sup_Low_Speed_Current),IF('Step 1.1 Raw Supply Fan Data'!B67&gt;Sup_Low_Speed_Min_Current,1,'Step 1.1 Raw Supply Fan Data'!B67/Sup_Low_Speed_Current))))</f>
        <v>1</v>
      </c>
      <c r="G67" s="7">
        <f>IF(ISBLANK('Step 1.2 Raw Return Fan Data'!A67),"-",'Step 1.2 Raw Return Fan Data'!A67)</f>
        <v>43882.458333333336</v>
      </c>
      <c r="H67">
        <f t="shared" si="6"/>
        <v>11</v>
      </c>
      <c r="I67">
        <f t="shared" si="7"/>
        <v>6</v>
      </c>
      <c r="J67" s="3" t="str">
        <f>IF(ISBLANK('Step 1.2 Raw Return Fan Data'!B67),"-",IF('Step 1.2 Raw Return Fan Data'!B67&gt;Ret_High_Speed_Min_Current,1,IF('Step 1.2 Raw Return Fan Data'!B67&gt;Ret_Low_Speed_Max_Current,('Step 1.2 Raw Return Fan Data'!B67-Ret_Low_Speed_Current)/(Ret_High_Speed_Current-Ret_Low_Speed_Current),0)))</f>
        <v>-</v>
      </c>
      <c r="K67" s="3" t="str">
        <f>IF(ISBLANK('Step 1.2 Raw Return Fan Data'!B67),"-",IF('Step 1.2 Raw Return Fan Data'!B67&gt;Ret_High_Speed_Min_Current,0,IF('Step 1.2 Raw Return Fan Data'!B67&gt;Ret_Low_Speed_Max_Current,1-('Step 1.2 Raw Return Fan Data'!B67-Ret_Low_Speed_Current)/(Ret_High_Speed_Current-Ret_Low_Speed_Current),IF('Step 1.2 Raw Return Fan Data'!B67&gt;Ret_Low_Speed_Min_Current,1,'Step 1.2 Raw Return Fan Data'!B67/Ret_Low_Speed_Current))))</f>
        <v>-</v>
      </c>
    </row>
    <row r="68" spans="1:11">
      <c r="A68" s="7">
        <f>IF(ISBLANK('Step 1.1 Raw Supply Fan Data'!A68),"-",'Step 1.1 Raw Supply Fan Data'!A68)</f>
        <v>44883.5</v>
      </c>
      <c r="B68">
        <f t="shared" si="4"/>
        <v>12</v>
      </c>
      <c r="C68">
        <f t="shared" si="5"/>
        <v>6</v>
      </c>
      <c r="D68" s="3" cm="1">
        <f t="array" ref="D68">IF(ISBLANK('Step 1.1 Raw Supply Fan Data'!B68),"-",IF('Step 1.1 Raw Supply Fan Data'!B68&gt;Sup_High_Speed_Min_Current,1,IF('Step 1.1 Raw Supply Fan Data'!B68&gt;Sup_Low_Speed_Max_Current,('Step 1.1 Raw Supply Fan Data'!B68-Sup_Low_Speed_Current)/(Sup_High_Speed_Current-Sup_Low_Speed_Current),0)))</f>
        <v>0</v>
      </c>
      <c r="E68" s="3">
        <f>IF(ISBLANK('Step 1.1 Raw Supply Fan Data'!B68),"-",IF('Step 1.1 Raw Supply Fan Data'!B68&gt;Sup_High_Speed_Min_Current,0,IF('Step 1.1 Raw Supply Fan Data'!B68&gt;Sup_Low_Speed_Max_Current,1-('Step 1.1 Raw Supply Fan Data'!B68-Sup_Low_Speed_Current)/(Sup_High_Speed_Current-Sup_Low_Speed_Current),IF('Step 1.1 Raw Supply Fan Data'!B68&gt;Sup_Low_Speed_Min_Current,1,'Step 1.1 Raw Supply Fan Data'!B68/Sup_Low_Speed_Current))))</f>
        <v>1</v>
      </c>
      <c r="G68" s="7">
        <f>IF(ISBLANK('Step 1.2 Raw Return Fan Data'!A68),"-",'Step 1.2 Raw Return Fan Data'!A68)</f>
        <v>43882.5</v>
      </c>
      <c r="H68">
        <f t="shared" si="6"/>
        <v>12</v>
      </c>
      <c r="I68">
        <f t="shared" si="7"/>
        <v>6</v>
      </c>
      <c r="J68" s="3" t="str">
        <f>IF(ISBLANK('Step 1.2 Raw Return Fan Data'!B68),"-",IF('Step 1.2 Raw Return Fan Data'!B68&gt;Ret_High_Speed_Min_Current,1,IF('Step 1.2 Raw Return Fan Data'!B68&gt;Ret_Low_Speed_Max_Current,('Step 1.2 Raw Return Fan Data'!B68-Ret_Low_Speed_Current)/(Ret_High_Speed_Current-Ret_Low_Speed_Current),0)))</f>
        <v>-</v>
      </c>
      <c r="K68" s="3" t="str">
        <f>IF(ISBLANK('Step 1.2 Raw Return Fan Data'!B68),"-",IF('Step 1.2 Raw Return Fan Data'!B68&gt;Ret_High_Speed_Min_Current,0,IF('Step 1.2 Raw Return Fan Data'!B68&gt;Ret_Low_Speed_Max_Current,1-('Step 1.2 Raw Return Fan Data'!B68-Ret_Low_Speed_Current)/(Ret_High_Speed_Current-Ret_Low_Speed_Current),IF('Step 1.2 Raw Return Fan Data'!B68&gt;Ret_Low_Speed_Min_Current,1,'Step 1.2 Raw Return Fan Data'!B68/Ret_Low_Speed_Current))))</f>
        <v>-</v>
      </c>
    </row>
    <row r="69" spans="1:11">
      <c r="A69" s="7">
        <f>IF(ISBLANK('Step 1.1 Raw Supply Fan Data'!A69),"-",'Step 1.1 Raw Supply Fan Data'!A69)</f>
        <v>44883.541666666664</v>
      </c>
      <c r="B69">
        <f t="shared" si="4"/>
        <v>13</v>
      </c>
      <c r="C69">
        <f t="shared" si="5"/>
        <v>6</v>
      </c>
      <c r="D69" s="3" cm="1">
        <f t="array" ref="D69">IF(ISBLANK('Step 1.1 Raw Supply Fan Data'!B69),"-",IF('Step 1.1 Raw Supply Fan Data'!B69&gt;Sup_High_Speed_Min_Current,1,IF('Step 1.1 Raw Supply Fan Data'!B69&gt;Sup_Low_Speed_Max_Current,('Step 1.1 Raw Supply Fan Data'!B69-Sup_Low_Speed_Current)/(Sup_High_Speed_Current-Sup_Low_Speed_Current),0)))</f>
        <v>0</v>
      </c>
      <c r="E69" s="3">
        <f>IF(ISBLANK('Step 1.1 Raw Supply Fan Data'!B69),"-",IF('Step 1.1 Raw Supply Fan Data'!B69&gt;Sup_High_Speed_Min_Current,0,IF('Step 1.1 Raw Supply Fan Data'!B69&gt;Sup_Low_Speed_Max_Current,1-('Step 1.1 Raw Supply Fan Data'!B69-Sup_Low_Speed_Current)/(Sup_High_Speed_Current-Sup_Low_Speed_Current),IF('Step 1.1 Raw Supply Fan Data'!B69&gt;Sup_Low_Speed_Min_Current,1,'Step 1.1 Raw Supply Fan Data'!B69/Sup_Low_Speed_Current))))</f>
        <v>1</v>
      </c>
      <c r="G69" s="7">
        <f>IF(ISBLANK('Step 1.2 Raw Return Fan Data'!A69),"-",'Step 1.2 Raw Return Fan Data'!A69)</f>
        <v>43882.541666666664</v>
      </c>
      <c r="H69">
        <f t="shared" si="6"/>
        <v>13</v>
      </c>
      <c r="I69">
        <f t="shared" si="7"/>
        <v>6</v>
      </c>
      <c r="J69" s="3" t="str">
        <f>IF(ISBLANK('Step 1.2 Raw Return Fan Data'!B69),"-",IF('Step 1.2 Raw Return Fan Data'!B69&gt;Ret_High_Speed_Min_Current,1,IF('Step 1.2 Raw Return Fan Data'!B69&gt;Ret_Low_Speed_Max_Current,('Step 1.2 Raw Return Fan Data'!B69-Ret_Low_Speed_Current)/(Ret_High_Speed_Current-Ret_Low_Speed_Current),0)))</f>
        <v>-</v>
      </c>
      <c r="K69" s="3" t="str">
        <f>IF(ISBLANK('Step 1.2 Raw Return Fan Data'!B69),"-",IF('Step 1.2 Raw Return Fan Data'!B69&gt;Ret_High_Speed_Min_Current,0,IF('Step 1.2 Raw Return Fan Data'!B69&gt;Ret_Low_Speed_Max_Current,1-('Step 1.2 Raw Return Fan Data'!B69-Ret_Low_Speed_Current)/(Ret_High_Speed_Current-Ret_Low_Speed_Current),IF('Step 1.2 Raw Return Fan Data'!B69&gt;Ret_Low_Speed_Min_Current,1,'Step 1.2 Raw Return Fan Data'!B69/Ret_Low_Speed_Current))))</f>
        <v>-</v>
      </c>
    </row>
    <row r="70" spans="1:11">
      <c r="A70" s="7">
        <f>IF(ISBLANK('Step 1.1 Raw Supply Fan Data'!A70),"-",'Step 1.1 Raw Supply Fan Data'!A70)</f>
        <v>44883.583333333336</v>
      </c>
      <c r="B70">
        <f t="shared" si="4"/>
        <v>14</v>
      </c>
      <c r="C70">
        <f t="shared" si="5"/>
        <v>6</v>
      </c>
      <c r="D70" s="3" cm="1">
        <f t="array" ref="D70">IF(ISBLANK('Step 1.1 Raw Supply Fan Data'!B70),"-",IF('Step 1.1 Raw Supply Fan Data'!B70&gt;Sup_High_Speed_Min_Current,1,IF('Step 1.1 Raw Supply Fan Data'!B70&gt;Sup_Low_Speed_Max_Current,('Step 1.1 Raw Supply Fan Data'!B70-Sup_Low_Speed_Current)/(Sup_High_Speed_Current-Sup_Low_Speed_Current),0)))</f>
        <v>0</v>
      </c>
      <c r="E70" s="3">
        <f>IF(ISBLANK('Step 1.1 Raw Supply Fan Data'!B70),"-",IF('Step 1.1 Raw Supply Fan Data'!B70&gt;Sup_High_Speed_Min_Current,0,IF('Step 1.1 Raw Supply Fan Data'!B70&gt;Sup_Low_Speed_Max_Current,1-('Step 1.1 Raw Supply Fan Data'!B70-Sup_Low_Speed_Current)/(Sup_High_Speed_Current-Sup_Low_Speed_Current),IF('Step 1.1 Raw Supply Fan Data'!B70&gt;Sup_Low_Speed_Min_Current,1,'Step 1.1 Raw Supply Fan Data'!B70/Sup_Low_Speed_Current))))</f>
        <v>1</v>
      </c>
      <c r="G70" s="7">
        <f>IF(ISBLANK('Step 1.2 Raw Return Fan Data'!A70),"-",'Step 1.2 Raw Return Fan Data'!A70)</f>
        <v>43882.583333333336</v>
      </c>
      <c r="H70">
        <f t="shared" si="6"/>
        <v>14</v>
      </c>
      <c r="I70">
        <f t="shared" si="7"/>
        <v>6</v>
      </c>
      <c r="J70" s="3" t="str">
        <f>IF(ISBLANK('Step 1.2 Raw Return Fan Data'!B70),"-",IF('Step 1.2 Raw Return Fan Data'!B70&gt;Ret_High_Speed_Min_Current,1,IF('Step 1.2 Raw Return Fan Data'!B70&gt;Ret_Low_Speed_Max_Current,('Step 1.2 Raw Return Fan Data'!B70-Ret_Low_Speed_Current)/(Ret_High_Speed_Current-Ret_Low_Speed_Current),0)))</f>
        <v>-</v>
      </c>
      <c r="K70" s="3" t="str">
        <f>IF(ISBLANK('Step 1.2 Raw Return Fan Data'!B70),"-",IF('Step 1.2 Raw Return Fan Data'!B70&gt;Ret_High_Speed_Min_Current,0,IF('Step 1.2 Raw Return Fan Data'!B70&gt;Ret_Low_Speed_Max_Current,1-('Step 1.2 Raw Return Fan Data'!B70-Ret_Low_Speed_Current)/(Ret_High_Speed_Current-Ret_Low_Speed_Current),IF('Step 1.2 Raw Return Fan Data'!B70&gt;Ret_Low_Speed_Min_Current,1,'Step 1.2 Raw Return Fan Data'!B70/Ret_Low_Speed_Current))))</f>
        <v>-</v>
      </c>
    </row>
    <row r="71" spans="1:11">
      <c r="A71" s="7">
        <f>IF(ISBLANK('Step 1.1 Raw Supply Fan Data'!A71),"-",'Step 1.1 Raw Supply Fan Data'!A71)</f>
        <v>44883.625</v>
      </c>
      <c r="B71">
        <f t="shared" si="4"/>
        <v>15</v>
      </c>
      <c r="C71">
        <f t="shared" si="5"/>
        <v>6</v>
      </c>
      <c r="D71" s="3" cm="1">
        <f t="array" ref="D71">IF(ISBLANK('Step 1.1 Raw Supply Fan Data'!B71),"-",IF('Step 1.1 Raw Supply Fan Data'!B71&gt;Sup_High_Speed_Min_Current,1,IF('Step 1.1 Raw Supply Fan Data'!B71&gt;Sup_Low_Speed_Max_Current,('Step 1.1 Raw Supply Fan Data'!B71-Sup_Low_Speed_Current)/(Sup_High_Speed_Current-Sup_Low_Speed_Current),0)))</f>
        <v>0</v>
      </c>
      <c r="E71" s="3">
        <f>IF(ISBLANK('Step 1.1 Raw Supply Fan Data'!B71),"-",IF('Step 1.1 Raw Supply Fan Data'!B71&gt;Sup_High_Speed_Min_Current,0,IF('Step 1.1 Raw Supply Fan Data'!B71&gt;Sup_Low_Speed_Max_Current,1-('Step 1.1 Raw Supply Fan Data'!B71-Sup_Low_Speed_Current)/(Sup_High_Speed_Current-Sup_Low_Speed_Current),IF('Step 1.1 Raw Supply Fan Data'!B71&gt;Sup_Low_Speed_Min_Current,1,'Step 1.1 Raw Supply Fan Data'!B71/Sup_Low_Speed_Current))))</f>
        <v>1</v>
      </c>
      <c r="G71" s="7">
        <f>IF(ISBLANK('Step 1.2 Raw Return Fan Data'!A71),"-",'Step 1.2 Raw Return Fan Data'!A71)</f>
        <v>43882.625</v>
      </c>
      <c r="H71">
        <f t="shared" si="6"/>
        <v>15</v>
      </c>
      <c r="I71">
        <f t="shared" si="7"/>
        <v>6</v>
      </c>
      <c r="J71" s="3" t="str">
        <f>IF(ISBLANK('Step 1.2 Raw Return Fan Data'!B71),"-",IF('Step 1.2 Raw Return Fan Data'!B71&gt;Ret_High_Speed_Min_Current,1,IF('Step 1.2 Raw Return Fan Data'!B71&gt;Ret_Low_Speed_Max_Current,('Step 1.2 Raw Return Fan Data'!B71-Ret_Low_Speed_Current)/(Ret_High_Speed_Current-Ret_Low_Speed_Current),0)))</f>
        <v>-</v>
      </c>
      <c r="K71" s="3" t="str">
        <f>IF(ISBLANK('Step 1.2 Raw Return Fan Data'!B71),"-",IF('Step 1.2 Raw Return Fan Data'!B71&gt;Ret_High_Speed_Min_Current,0,IF('Step 1.2 Raw Return Fan Data'!B71&gt;Ret_Low_Speed_Max_Current,1-('Step 1.2 Raw Return Fan Data'!B71-Ret_Low_Speed_Current)/(Ret_High_Speed_Current-Ret_Low_Speed_Current),IF('Step 1.2 Raw Return Fan Data'!B71&gt;Ret_Low_Speed_Min_Current,1,'Step 1.2 Raw Return Fan Data'!B71/Ret_Low_Speed_Current))))</f>
        <v>-</v>
      </c>
    </row>
    <row r="72" spans="1:11">
      <c r="A72" s="7">
        <f>IF(ISBLANK('Step 1.1 Raw Supply Fan Data'!A72),"-",'Step 1.1 Raw Supply Fan Data'!A72)</f>
        <v>44883.666666666664</v>
      </c>
      <c r="B72">
        <f t="shared" si="4"/>
        <v>16</v>
      </c>
      <c r="C72">
        <f t="shared" si="5"/>
        <v>6</v>
      </c>
      <c r="D72" s="3" cm="1">
        <f t="array" ref="D72">IF(ISBLANK('Step 1.1 Raw Supply Fan Data'!B72),"-",IF('Step 1.1 Raw Supply Fan Data'!B72&gt;Sup_High_Speed_Min_Current,1,IF('Step 1.1 Raw Supply Fan Data'!B72&gt;Sup_Low_Speed_Max_Current,('Step 1.1 Raw Supply Fan Data'!B72-Sup_Low_Speed_Current)/(Sup_High_Speed_Current-Sup_Low_Speed_Current),0)))</f>
        <v>0</v>
      </c>
      <c r="E72" s="3">
        <f>IF(ISBLANK('Step 1.1 Raw Supply Fan Data'!B72),"-",IF('Step 1.1 Raw Supply Fan Data'!B72&gt;Sup_High_Speed_Min_Current,0,IF('Step 1.1 Raw Supply Fan Data'!B72&gt;Sup_Low_Speed_Max_Current,1-('Step 1.1 Raw Supply Fan Data'!B72-Sup_Low_Speed_Current)/(Sup_High_Speed_Current-Sup_Low_Speed_Current),IF('Step 1.1 Raw Supply Fan Data'!B72&gt;Sup_Low_Speed_Min_Current,1,'Step 1.1 Raw Supply Fan Data'!B72/Sup_Low_Speed_Current))))</f>
        <v>1</v>
      </c>
      <c r="G72" s="7">
        <f>IF(ISBLANK('Step 1.2 Raw Return Fan Data'!A72),"-",'Step 1.2 Raw Return Fan Data'!A72)</f>
        <v>43882.666666666664</v>
      </c>
      <c r="H72">
        <f t="shared" si="6"/>
        <v>16</v>
      </c>
      <c r="I72">
        <f t="shared" si="7"/>
        <v>6</v>
      </c>
      <c r="J72" s="3" t="str">
        <f>IF(ISBLANK('Step 1.2 Raw Return Fan Data'!B72),"-",IF('Step 1.2 Raw Return Fan Data'!B72&gt;Ret_High_Speed_Min_Current,1,IF('Step 1.2 Raw Return Fan Data'!B72&gt;Ret_Low_Speed_Max_Current,('Step 1.2 Raw Return Fan Data'!B72-Ret_Low_Speed_Current)/(Ret_High_Speed_Current-Ret_Low_Speed_Current),0)))</f>
        <v>-</v>
      </c>
      <c r="K72" s="3" t="str">
        <f>IF(ISBLANK('Step 1.2 Raw Return Fan Data'!B72),"-",IF('Step 1.2 Raw Return Fan Data'!B72&gt;Ret_High_Speed_Min_Current,0,IF('Step 1.2 Raw Return Fan Data'!B72&gt;Ret_Low_Speed_Max_Current,1-('Step 1.2 Raw Return Fan Data'!B72-Ret_Low_Speed_Current)/(Ret_High_Speed_Current-Ret_Low_Speed_Current),IF('Step 1.2 Raw Return Fan Data'!B72&gt;Ret_Low_Speed_Min_Current,1,'Step 1.2 Raw Return Fan Data'!B72/Ret_Low_Speed_Current))))</f>
        <v>-</v>
      </c>
    </row>
    <row r="73" spans="1:11">
      <c r="A73" s="7">
        <f>IF(ISBLANK('Step 1.1 Raw Supply Fan Data'!A73),"-",'Step 1.1 Raw Supply Fan Data'!A73)</f>
        <v>44883.708333333336</v>
      </c>
      <c r="B73">
        <f t="shared" si="4"/>
        <v>17</v>
      </c>
      <c r="C73">
        <f t="shared" si="5"/>
        <v>6</v>
      </c>
      <c r="D73" s="3" cm="1">
        <f t="array" ref="D73">IF(ISBLANK('Step 1.1 Raw Supply Fan Data'!B73),"-",IF('Step 1.1 Raw Supply Fan Data'!B73&gt;Sup_High_Speed_Min_Current,1,IF('Step 1.1 Raw Supply Fan Data'!B73&gt;Sup_Low_Speed_Max_Current,('Step 1.1 Raw Supply Fan Data'!B73-Sup_Low_Speed_Current)/(Sup_High_Speed_Current-Sup_Low_Speed_Current),0)))</f>
        <v>0</v>
      </c>
      <c r="E73" s="3">
        <f>IF(ISBLANK('Step 1.1 Raw Supply Fan Data'!B73),"-",IF('Step 1.1 Raw Supply Fan Data'!B73&gt;Sup_High_Speed_Min_Current,0,IF('Step 1.1 Raw Supply Fan Data'!B73&gt;Sup_Low_Speed_Max_Current,1-('Step 1.1 Raw Supply Fan Data'!B73-Sup_Low_Speed_Current)/(Sup_High_Speed_Current-Sup_Low_Speed_Current),IF('Step 1.1 Raw Supply Fan Data'!B73&gt;Sup_Low_Speed_Min_Current,1,'Step 1.1 Raw Supply Fan Data'!B73/Sup_Low_Speed_Current))))</f>
        <v>1</v>
      </c>
      <c r="G73" s="7">
        <f>IF(ISBLANK('Step 1.2 Raw Return Fan Data'!A73),"-",'Step 1.2 Raw Return Fan Data'!A73)</f>
        <v>43882.708333333336</v>
      </c>
      <c r="H73">
        <f t="shared" si="6"/>
        <v>17</v>
      </c>
      <c r="I73">
        <f t="shared" si="7"/>
        <v>6</v>
      </c>
      <c r="J73" s="3" t="str">
        <f>IF(ISBLANK('Step 1.2 Raw Return Fan Data'!B73),"-",IF('Step 1.2 Raw Return Fan Data'!B73&gt;Ret_High_Speed_Min_Current,1,IF('Step 1.2 Raw Return Fan Data'!B73&gt;Ret_Low_Speed_Max_Current,('Step 1.2 Raw Return Fan Data'!B73-Ret_Low_Speed_Current)/(Ret_High_Speed_Current-Ret_Low_Speed_Current),0)))</f>
        <v>-</v>
      </c>
      <c r="K73" s="3" t="str">
        <f>IF(ISBLANK('Step 1.2 Raw Return Fan Data'!B73),"-",IF('Step 1.2 Raw Return Fan Data'!B73&gt;Ret_High_Speed_Min_Current,0,IF('Step 1.2 Raw Return Fan Data'!B73&gt;Ret_Low_Speed_Max_Current,1-('Step 1.2 Raw Return Fan Data'!B73-Ret_Low_Speed_Current)/(Ret_High_Speed_Current-Ret_Low_Speed_Current),IF('Step 1.2 Raw Return Fan Data'!B73&gt;Ret_Low_Speed_Min_Current,1,'Step 1.2 Raw Return Fan Data'!B73/Ret_Low_Speed_Current))))</f>
        <v>-</v>
      </c>
    </row>
    <row r="74" spans="1:11">
      <c r="A74" s="7">
        <f>IF(ISBLANK('Step 1.1 Raw Supply Fan Data'!A74),"-",'Step 1.1 Raw Supply Fan Data'!A74)</f>
        <v>44883.75</v>
      </c>
      <c r="B74">
        <f t="shared" si="4"/>
        <v>18</v>
      </c>
      <c r="C74">
        <f t="shared" si="5"/>
        <v>6</v>
      </c>
      <c r="D74" s="3" cm="1">
        <f t="array" ref="D74">IF(ISBLANK('Step 1.1 Raw Supply Fan Data'!B74),"-",IF('Step 1.1 Raw Supply Fan Data'!B74&gt;Sup_High_Speed_Min_Current,1,IF('Step 1.1 Raw Supply Fan Data'!B74&gt;Sup_Low_Speed_Max_Current,('Step 1.1 Raw Supply Fan Data'!B74-Sup_Low_Speed_Current)/(Sup_High_Speed_Current-Sup_Low_Speed_Current),0)))</f>
        <v>0</v>
      </c>
      <c r="E74" s="3">
        <f>IF(ISBLANK('Step 1.1 Raw Supply Fan Data'!B74),"-",IF('Step 1.1 Raw Supply Fan Data'!B74&gt;Sup_High_Speed_Min_Current,0,IF('Step 1.1 Raw Supply Fan Data'!B74&gt;Sup_Low_Speed_Max_Current,1-('Step 1.1 Raw Supply Fan Data'!B74-Sup_Low_Speed_Current)/(Sup_High_Speed_Current-Sup_Low_Speed_Current),IF('Step 1.1 Raw Supply Fan Data'!B74&gt;Sup_Low_Speed_Min_Current,1,'Step 1.1 Raw Supply Fan Data'!B74/Sup_Low_Speed_Current))))</f>
        <v>1</v>
      </c>
      <c r="G74" s="7">
        <f>IF(ISBLANK('Step 1.2 Raw Return Fan Data'!A74),"-",'Step 1.2 Raw Return Fan Data'!A74)</f>
        <v>43882.75</v>
      </c>
      <c r="H74">
        <f t="shared" si="6"/>
        <v>18</v>
      </c>
      <c r="I74">
        <f t="shared" si="7"/>
        <v>6</v>
      </c>
      <c r="J74" s="3" t="str">
        <f>IF(ISBLANK('Step 1.2 Raw Return Fan Data'!B74),"-",IF('Step 1.2 Raw Return Fan Data'!B74&gt;Ret_High_Speed_Min_Current,1,IF('Step 1.2 Raw Return Fan Data'!B74&gt;Ret_Low_Speed_Max_Current,('Step 1.2 Raw Return Fan Data'!B74-Ret_Low_Speed_Current)/(Ret_High_Speed_Current-Ret_Low_Speed_Current),0)))</f>
        <v>-</v>
      </c>
      <c r="K74" s="3" t="str">
        <f>IF(ISBLANK('Step 1.2 Raw Return Fan Data'!B74),"-",IF('Step 1.2 Raw Return Fan Data'!B74&gt;Ret_High_Speed_Min_Current,0,IF('Step 1.2 Raw Return Fan Data'!B74&gt;Ret_Low_Speed_Max_Current,1-('Step 1.2 Raw Return Fan Data'!B74-Ret_Low_Speed_Current)/(Ret_High_Speed_Current-Ret_Low_Speed_Current),IF('Step 1.2 Raw Return Fan Data'!B74&gt;Ret_Low_Speed_Min_Current,1,'Step 1.2 Raw Return Fan Data'!B74/Ret_Low_Speed_Current))))</f>
        <v>-</v>
      </c>
    </row>
    <row r="75" spans="1:11">
      <c r="A75" s="7">
        <f>IF(ISBLANK('Step 1.1 Raw Supply Fan Data'!A75),"-",'Step 1.1 Raw Supply Fan Data'!A75)</f>
        <v>44883.791666666664</v>
      </c>
      <c r="B75">
        <f t="shared" si="4"/>
        <v>19</v>
      </c>
      <c r="C75">
        <f t="shared" si="5"/>
        <v>6</v>
      </c>
      <c r="D75" s="3" cm="1">
        <f t="array" ref="D75">IF(ISBLANK('Step 1.1 Raw Supply Fan Data'!B75),"-",IF('Step 1.1 Raw Supply Fan Data'!B75&gt;Sup_High_Speed_Min_Current,1,IF('Step 1.1 Raw Supply Fan Data'!B75&gt;Sup_Low_Speed_Max_Current,('Step 1.1 Raw Supply Fan Data'!B75-Sup_Low_Speed_Current)/(Sup_High_Speed_Current-Sup_Low_Speed_Current),0)))</f>
        <v>0</v>
      </c>
      <c r="E75" s="3">
        <f>IF(ISBLANK('Step 1.1 Raw Supply Fan Data'!B75),"-",IF('Step 1.1 Raw Supply Fan Data'!B75&gt;Sup_High_Speed_Min_Current,0,IF('Step 1.1 Raw Supply Fan Data'!B75&gt;Sup_Low_Speed_Max_Current,1-('Step 1.1 Raw Supply Fan Data'!B75-Sup_Low_Speed_Current)/(Sup_High_Speed_Current-Sup_Low_Speed_Current),IF('Step 1.1 Raw Supply Fan Data'!B75&gt;Sup_Low_Speed_Min_Current,1,'Step 1.1 Raw Supply Fan Data'!B75/Sup_Low_Speed_Current))))</f>
        <v>1</v>
      </c>
      <c r="G75" s="7">
        <f>IF(ISBLANK('Step 1.2 Raw Return Fan Data'!A75),"-",'Step 1.2 Raw Return Fan Data'!A75)</f>
        <v>43882.791666666664</v>
      </c>
      <c r="H75">
        <f t="shared" si="6"/>
        <v>19</v>
      </c>
      <c r="I75">
        <f t="shared" si="7"/>
        <v>6</v>
      </c>
      <c r="J75" s="3" t="str">
        <f>IF(ISBLANK('Step 1.2 Raw Return Fan Data'!B75),"-",IF('Step 1.2 Raw Return Fan Data'!B75&gt;Ret_High_Speed_Min_Current,1,IF('Step 1.2 Raw Return Fan Data'!B75&gt;Ret_Low_Speed_Max_Current,('Step 1.2 Raw Return Fan Data'!B75-Ret_Low_Speed_Current)/(Ret_High_Speed_Current-Ret_Low_Speed_Current),0)))</f>
        <v>-</v>
      </c>
      <c r="K75" s="3" t="str">
        <f>IF(ISBLANK('Step 1.2 Raw Return Fan Data'!B75),"-",IF('Step 1.2 Raw Return Fan Data'!B75&gt;Ret_High_Speed_Min_Current,0,IF('Step 1.2 Raw Return Fan Data'!B75&gt;Ret_Low_Speed_Max_Current,1-('Step 1.2 Raw Return Fan Data'!B75-Ret_Low_Speed_Current)/(Ret_High_Speed_Current-Ret_Low_Speed_Current),IF('Step 1.2 Raw Return Fan Data'!B75&gt;Ret_Low_Speed_Min_Current,1,'Step 1.2 Raw Return Fan Data'!B75/Ret_Low_Speed_Current))))</f>
        <v>-</v>
      </c>
    </row>
    <row r="76" spans="1:11">
      <c r="A76" s="7">
        <f>IF(ISBLANK('Step 1.1 Raw Supply Fan Data'!A76),"-",'Step 1.1 Raw Supply Fan Data'!A76)</f>
        <v>44883.833333333336</v>
      </c>
      <c r="B76">
        <f t="shared" si="4"/>
        <v>20</v>
      </c>
      <c r="C76">
        <f t="shared" si="5"/>
        <v>6</v>
      </c>
      <c r="D76" s="3" cm="1">
        <f t="array" ref="D76">IF(ISBLANK('Step 1.1 Raw Supply Fan Data'!B76),"-",IF('Step 1.1 Raw Supply Fan Data'!B76&gt;Sup_High_Speed_Min_Current,1,IF('Step 1.1 Raw Supply Fan Data'!B76&gt;Sup_Low_Speed_Max_Current,('Step 1.1 Raw Supply Fan Data'!B76-Sup_Low_Speed_Current)/(Sup_High_Speed_Current-Sup_Low_Speed_Current),0)))</f>
        <v>0</v>
      </c>
      <c r="E76" s="3">
        <f>IF(ISBLANK('Step 1.1 Raw Supply Fan Data'!B76),"-",IF('Step 1.1 Raw Supply Fan Data'!B76&gt;Sup_High_Speed_Min_Current,0,IF('Step 1.1 Raw Supply Fan Data'!B76&gt;Sup_Low_Speed_Max_Current,1-('Step 1.1 Raw Supply Fan Data'!B76-Sup_Low_Speed_Current)/(Sup_High_Speed_Current-Sup_Low_Speed_Current),IF('Step 1.1 Raw Supply Fan Data'!B76&gt;Sup_Low_Speed_Min_Current,1,'Step 1.1 Raw Supply Fan Data'!B76/Sup_Low_Speed_Current))))</f>
        <v>1</v>
      </c>
      <c r="G76" s="7">
        <f>IF(ISBLANK('Step 1.2 Raw Return Fan Data'!A76),"-",'Step 1.2 Raw Return Fan Data'!A76)</f>
        <v>43882.833333333336</v>
      </c>
      <c r="H76">
        <f t="shared" si="6"/>
        <v>20</v>
      </c>
      <c r="I76">
        <f t="shared" si="7"/>
        <v>6</v>
      </c>
      <c r="J76" s="3" t="str">
        <f>IF(ISBLANK('Step 1.2 Raw Return Fan Data'!B76),"-",IF('Step 1.2 Raw Return Fan Data'!B76&gt;Ret_High_Speed_Min_Current,1,IF('Step 1.2 Raw Return Fan Data'!B76&gt;Ret_Low_Speed_Max_Current,('Step 1.2 Raw Return Fan Data'!B76-Ret_Low_Speed_Current)/(Ret_High_Speed_Current-Ret_Low_Speed_Current),0)))</f>
        <v>-</v>
      </c>
      <c r="K76" s="3" t="str">
        <f>IF(ISBLANK('Step 1.2 Raw Return Fan Data'!B76),"-",IF('Step 1.2 Raw Return Fan Data'!B76&gt;Ret_High_Speed_Min_Current,0,IF('Step 1.2 Raw Return Fan Data'!B76&gt;Ret_Low_Speed_Max_Current,1-('Step 1.2 Raw Return Fan Data'!B76-Ret_Low_Speed_Current)/(Ret_High_Speed_Current-Ret_Low_Speed_Current),IF('Step 1.2 Raw Return Fan Data'!B76&gt;Ret_Low_Speed_Min_Current,1,'Step 1.2 Raw Return Fan Data'!B76/Ret_Low_Speed_Current))))</f>
        <v>-</v>
      </c>
    </row>
    <row r="77" spans="1:11">
      <c r="A77" s="7">
        <f>IF(ISBLANK('Step 1.1 Raw Supply Fan Data'!A77),"-",'Step 1.1 Raw Supply Fan Data'!A77)</f>
        <v>44883.875</v>
      </c>
      <c r="B77">
        <f t="shared" si="4"/>
        <v>21</v>
      </c>
      <c r="C77">
        <f t="shared" si="5"/>
        <v>6</v>
      </c>
      <c r="D77" s="3" cm="1">
        <f t="array" ref="D77">IF(ISBLANK('Step 1.1 Raw Supply Fan Data'!B77),"-",IF('Step 1.1 Raw Supply Fan Data'!B77&gt;Sup_High_Speed_Min_Current,1,IF('Step 1.1 Raw Supply Fan Data'!B77&gt;Sup_Low_Speed_Max_Current,('Step 1.1 Raw Supply Fan Data'!B77-Sup_Low_Speed_Current)/(Sup_High_Speed_Current-Sup_Low_Speed_Current),0)))</f>
        <v>0</v>
      </c>
      <c r="E77" s="3">
        <f>IF(ISBLANK('Step 1.1 Raw Supply Fan Data'!B77),"-",IF('Step 1.1 Raw Supply Fan Data'!B77&gt;Sup_High_Speed_Min_Current,0,IF('Step 1.1 Raw Supply Fan Data'!B77&gt;Sup_Low_Speed_Max_Current,1-('Step 1.1 Raw Supply Fan Data'!B77-Sup_Low_Speed_Current)/(Sup_High_Speed_Current-Sup_Low_Speed_Current),IF('Step 1.1 Raw Supply Fan Data'!B77&gt;Sup_Low_Speed_Min_Current,1,'Step 1.1 Raw Supply Fan Data'!B77/Sup_Low_Speed_Current))))</f>
        <v>0.25850876174440024</v>
      </c>
      <c r="G77" s="7">
        <f>IF(ISBLANK('Step 1.2 Raw Return Fan Data'!A77),"-",'Step 1.2 Raw Return Fan Data'!A77)</f>
        <v>43882.875</v>
      </c>
      <c r="H77">
        <f t="shared" si="6"/>
        <v>21</v>
      </c>
      <c r="I77">
        <f t="shared" si="7"/>
        <v>6</v>
      </c>
      <c r="J77" s="3" t="str">
        <f>IF(ISBLANK('Step 1.2 Raw Return Fan Data'!B77),"-",IF('Step 1.2 Raw Return Fan Data'!B77&gt;Ret_High_Speed_Min_Current,1,IF('Step 1.2 Raw Return Fan Data'!B77&gt;Ret_Low_Speed_Max_Current,('Step 1.2 Raw Return Fan Data'!B77-Ret_Low_Speed_Current)/(Ret_High_Speed_Current-Ret_Low_Speed_Current),0)))</f>
        <v>-</v>
      </c>
      <c r="K77" s="3" t="str">
        <f>IF(ISBLANK('Step 1.2 Raw Return Fan Data'!B77),"-",IF('Step 1.2 Raw Return Fan Data'!B77&gt;Ret_High_Speed_Min_Current,0,IF('Step 1.2 Raw Return Fan Data'!B77&gt;Ret_Low_Speed_Max_Current,1-('Step 1.2 Raw Return Fan Data'!B77-Ret_Low_Speed_Current)/(Ret_High_Speed_Current-Ret_Low_Speed_Current),IF('Step 1.2 Raw Return Fan Data'!B77&gt;Ret_Low_Speed_Min_Current,1,'Step 1.2 Raw Return Fan Data'!B77/Ret_Low_Speed_Current))))</f>
        <v>-</v>
      </c>
    </row>
    <row r="78" spans="1:11">
      <c r="A78" s="7">
        <f>IF(ISBLANK('Step 1.1 Raw Supply Fan Data'!A78),"-",'Step 1.1 Raw Supply Fan Data'!A78)</f>
        <v>44883.916666666664</v>
      </c>
      <c r="B78">
        <f t="shared" si="4"/>
        <v>22</v>
      </c>
      <c r="C78">
        <f t="shared" si="5"/>
        <v>6</v>
      </c>
      <c r="D78" s="3" cm="1">
        <f t="array" ref="D78">IF(ISBLANK('Step 1.1 Raw Supply Fan Data'!B78),"-",IF('Step 1.1 Raw Supply Fan Data'!B78&gt;Sup_High_Speed_Min_Current,1,IF('Step 1.1 Raw Supply Fan Data'!B78&gt;Sup_Low_Speed_Max_Current,('Step 1.1 Raw Supply Fan Data'!B78-Sup_Low_Speed_Current)/(Sup_High_Speed_Current-Sup_Low_Speed_Current),0)))</f>
        <v>0</v>
      </c>
      <c r="E78" s="3">
        <f>IF(ISBLANK('Step 1.1 Raw Supply Fan Data'!B78),"-",IF('Step 1.1 Raw Supply Fan Data'!B78&gt;Sup_High_Speed_Min_Current,0,IF('Step 1.1 Raw Supply Fan Data'!B78&gt;Sup_Low_Speed_Max_Current,1-('Step 1.1 Raw Supply Fan Data'!B78-Sup_Low_Speed_Current)/(Sup_High_Speed_Current-Sup_Low_Speed_Current),IF('Step 1.1 Raw Supply Fan Data'!B78&gt;Sup_Low_Speed_Min_Current,1,'Step 1.1 Raw Supply Fan Data'!B78/Sup_Low_Speed_Current))))</f>
        <v>1.1708382534311333E-2</v>
      </c>
      <c r="G78" s="7">
        <f>IF(ISBLANK('Step 1.2 Raw Return Fan Data'!A78),"-",'Step 1.2 Raw Return Fan Data'!A78)</f>
        <v>43882.916666666664</v>
      </c>
      <c r="H78">
        <f t="shared" si="6"/>
        <v>22</v>
      </c>
      <c r="I78">
        <f t="shared" si="7"/>
        <v>6</v>
      </c>
      <c r="J78" s="3" t="str">
        <f>IF(ISBLANK('Step 1.2 Raw Return Fan Data'!B78),"-",IF('Step 1.2 Raw Return Fan Data'!B78&gt;Ret_High_Speed_Min_Current,1,IF('Step 1.2 Raw Return Fan Data'!B78&gt;Ret_Low_Speed_Max_Current,('Step 1.2 Raw Return Fan Data'!B78-Ret_Low_Speed_Current)/(Ret_High_Speed_Current-Ret_Low_Speed_Current),0)))</f>
        <v>-</v>
      </c>
      <c r="K78" s="3" t="str">
        <f>IF(ISBLANK('Step 1.2 Raw Return Fan Data'!B78),"-",IF('Step 1.2 Raw Return Fan Data'!B78&gt;Ret_High_Speed_Min_Current,0,IF('Step 1.2 Raw Return Fan Data'!B78&gt;Ret_Low_Speed_Max_Current,1-('Step 1.2 Raw Return Fan Data'!B78-Ret_Low_Speed_Current)/(Ret_High_Speed_Current-Ret_Low_Speed_Current),IF('Step 1.2 Raw Return Fan Data'!B78&gt;Ret_Low_Speed_Min_Current,1,'Step 1.2 Raw Return Fan Data'!B78/Ret_Low_Speed_Current))))</f>
        <v>-</v>
      </c>
    </row>
    <row r="79" spans="1:11">
      <c r="A79" s="7">
        <f>IF(ISBLANK('Step 1.1 Raw Supply Fan Data'!A79),"-",'Step 1.1 Raw Supply Fan Data'!A79)</f>
        <v>44883.958333333336</v>
      </c>
      <c r="B79">
        <f t="shared" si="4"/>
        <v>23</v>
      </c>
      <c r="C79">
        <f t="shared" si="5"/>
        <v>6</v>
      </c>
      <c r="D79" s="3" cm="1">
        <f t="array" ref="D79">IF(ISBLANK('Step 1.1 Raw Supply Fan Data'!B79),"-",IF('Step 1.1 Raw Supply Fan Data'!B79&gt;Sup_High_Speed_Min_Current,1,IF('Step 1.1 Raw Supply Fan Data'!B79&gt;Sup_Low_Speed_Max_Current,('Step 1.1 Raw Supply Fan Data'!B79-Sup_Low_Speed_Current)/(Sup_High_Speed_Current-Sup_Low_Speed_Current),0)))</f>
        <v>0</v>
      </c>
      <c r="E79" s="3">
        <f>IF(ISBLANK('Step 1.1 Raw Supply Fan Data'!B79),"-",IF('Step 1.1 Raw Supply Fan Data'!B79&gt;Sup_High_Speed_Min_Current,0,IF('Step 1.1 Raw Supply Fan Data'!B79&gt;Sup_Low_Speed_Max_Current,1-('Step 1.1 Raw Supply Fan Data'!B79-Sup_Low_Speed_Current)/(Sup_High_Speed_Current-Sup_Low_Speed_Current),IF('Step 1.1 Raw Supply Fan Data'!B79&gt;Sup_Low_Speed_Min_Current,1,'Step 1.1 Raw Supply Fan Data'!B79/Sup_Low_Speed_Current))))</f>
        <v>1.0013748220134693E-2</v>
      </c>
      <c r="G79" s="7">
        <f>IF(ISBLANK('Step 1.2 Raw Return Fan Data'!A79),"-",'Step 1.2 Raw Return Fan Data'!A79)</f>
        <v>43882.958333333336</v>
      </c>
      <c r="H79">
        <f t="shared" si="6"/>
        <v>23</v>
      </c>
      <c r="I79">
        <f t="shared" si="7"/>
        <v>6</v>
      </c>
      <c r="J79" s="3" t="str">
        <f>IF(ISBLANK('Step 1.2 Raw Return Fan Data'!B79),"-",IF('Step 1.2 Raw Return Fan Data'!B79&gt;Ret_High_Speed_Min_Current,1,IF('Step 1.2 Raw Return Fan Data'!B79&gt;Ret_Low_Speed_Max_Current,('Step 1.2 Raw Return Fan Data'!B79-Ret_Low_Speed_Current)/(Ret_High_Speed_Current-Ret_Low_Speed_Current),0)))</f>
        <v>-</v>
      </c>
      <c r="K79" s="3" t="str">
        <f>IF(ISBLANK('Step 1.2 Raw Return Fan Data'!B79),"-",IF('Step 1.2 Raw Return Fan Data'!B79&gt;Ret_High_Speed_Min_Current,0,IF('Step 1.2 Raw Return Fan Data'!B79&gt;Ret_Low_Speed_Max_Current,1-('Step 1.2 Raw Return Fan Data'!B79-Ret_Low_Speed_Current)/(Ret_High_Speed_Current-Ret_Low_Speed_Current),IF('Step 1.2 Raw Return Fan Data'!B79&gt;Ret_Low_Speed_Min_Current,1,'Step 1.2 Raw Return Fan Data'!B79/Ret_Low_Speed_Current))))</f>
        <v>-</v>
      </c>
    </row>
    <row r="80" spans="1:11">
      <c r="A80" s="7">
        <f>IF(ISBLANK('Step 1.1 Raw Supply Fan Data'!A80),"-",'Step 1.1 Raw Supply Fan Data'!A80)</f>
        <v>44884</v>
      </c>
      <c r="B80">
        <f t="shared" si="4"/>
        <v>0</v>
      </c>
      <c r="C80">
        <f t="shared" si="5"/>
        <v>7</v>
      </c>
      <c r="D80" s="3" cm="1">
        <f t="array" ref="D80">IF(ISBLANK('Step 1.1 Raw Supply Fan Data'!B80),"-",IF('Step 1.1 Raw Supply Fan Data'!B80&gt;Sup_High_Speed_Min_Current,1,IF('Step 1.1 Raw Supply Fan Data'!B80&gt;Sup_Low_Speed_Max_Current,('Step 1.1 Raw Supply Fan Data'!B80-Sup_Low_Speed_Current)/(Sup_High_Speed_Current-Sup_Low_Speed_Current),0)))</f>
        <v>0</v>
      </c>
      <c r="E80" s="3">
        <f>IF(ISBLANK('Step 1.1 Raw Supply Fan Data'!B80),"-",IF('Step 1.1 Raw Supply Fan Data'!B80&gt;Sup_High_Speed_Min_Current,0,IF('Step 1.1 Raw Supply Fan Data'!B80&gt;Sup_Low_Speed_Max_Current,1-('Step 1.1 Raw Supply Fan Data'!B80-Sup_Low_Speed_Current)/(Sup_High_Speed_Current-Sup_Low_Speed_Current),IF('Step 1.1 Raw Supply Fan Data'!B80&gt;Sup_Low_Speed_Min_Current,1,'Step 1.1 Raw Supply Fan Data'!B80/Sup_Low_Speed_Current))))</f>
        <v>9.3975175604340978E-3</v>
      </c>
      <c r="G80" s="7">
        <f>IF(ISBLANK('Step 1.2 Raw Return Fan Data'!A80),"-",'Step 1.2 Raw Return Fan Data'!A80)</f>
        <v>43883</v>
      </c>
      <c r="H80">
        <f t="shared" si="6"/>
        <v>0</v>
      </c>
      <c r="I80">
        <f t="shared" si="7"/>
        <v>7</v>
      </c>
      <c r="J80" s="3" t="str">
        <f>IF(ISBLANK('Step 1.2 Raw Return Fan Data'!B80),"-",IF('Step 1.2 Raw Return Fan Data'!B80&gt;Ret_High_Speed_Min_Current,1,IF('Step 1.2 Raw Return Fan Data'!B80&gt;Ret_Low_Speed_Max_Current,('Step 1.2 Raw Return Fan Data'!B80-Ret_Low_Speed_Current)/(Ret_High_Speed_Current-Ret_Low_Speed_Current),0)))</f>
        <v>-</v>
      </c>
      <c r="K80" s="3" t="str">
        <f>IF(ISBLANK('Step 1.2 Raw Return Fan Data'!B80),"-",IF('Step 1.2 Raw Return Fan Data'!B80&gt;Ret_High_Speed_Min_Current,0,IF('Step 1.2 Raw Return Fan Data'!B80&gt;Ret_Low_Speed_Max_Current,1-('Step 1.2 Raw Return Fan Data'!B80-Ret_Low_Speed_Current)/(Ret_High_Speed_Current-Ret_Low_Speed_Current),IF('Step 1.2 Raw Return Fan Data'!B80&gt;Ret_Low_Speed_Min_Current,1,'Step 1.2 Raw Return Fan Data'!B80/Ret_Low_Speed_Current))))</f>
        <v>-</v>
      </c>
    </row>
    <row r="81" spans="1:11">
      <c r="A81" s="7">
        <f>IF(ISBLANK('Step 1.1 Raw Supply Fan Data'!A81),"-",'Step 1.1 Raw Supply Fan Data'!A81)</f>
        <v>44884.041666666664</v>
      </c>
      <c r="B81">
        <f t="shared" si="4"/>
        <v>1</v>
      </c>
      <c r="C81">
        <f t="shared" si="5"/>
        <v>7</v>
      </c>
      <c r="D81" s="3" cm="1">
        <f t="array" ref="D81">IF(ISBLANK('Step 1.1 Raw Supply Fan Data'!B81),"-",IF('Step 1.1 Raw Supply Fan Data'!B81&gt;Sup_High_Speed_Min_Current,1,IF('Step 1.1 Raw Supply Fan Data'!B81&gt;Sup_Low_Speed_Max_Current,('Step 1.1 Raw Supply Fan Data'!B81-Sup_Low_Speed_Current)/(Sup_High_Speed_Current-Sup_Low_Speed_Current),0)))</f>
        <v>0</v>
      </c>
      <c r="E81" s="3">
        <f>IF(ISBLANK('Step 1.1 Raw Supply Fan Data'!B81),"-",IF('Step 1.1 Raw Supply Fan Data'!B81&gt;Sup_High_Speed_Min_Current,0,IF('Step 1.1 Raw Supply Fan Data'!B81&gt;Sup_Low_Speed_Max_Current,1-('Step 1.1 Raw Supply Fan Data'!B81-Sup_Low_Speed_Current)/(Sup_High_Speed_Current-Sup_Low_Speed_Current),IF('Step 1.1 Raw Supply Fan Data'!B81&gt;Sup_Low_Speed_Min_Current,1,'Step 1.1 Raw Supply Fan Data'!B81/Sup_Low_Speed_Current))))</f>
        <v>9.3975175604340978E-3</v>
      </c>
      <c r="G81" s="7">
        <f>IF(ISBLANK('Step 1.2 Raw Return Fan Data'!A81),"-",'Step 1.2 Raw Return Fan Data'!A81)</f>
        <v>43883.041666666664</v>
      </c>
      <c r="H81">
        <f t="shared" si="6"/>
        <v>1</v>
      </c>
      <c r="I81">
        <f t="shared" si="7"/>
        <v>7</v>
      </c>
      <c r="J81" s="3" t="str">
        <f>IF(ISBLANK('Step 1.2 Raw Return Fan Data'!B81),"-",IF('Step 1.2 Raw Return Fan Data'!B81&gt;Ret_High_Speed_Min_Current,1,IF('Step 1.2 Raw Return Fan Data'!B81&gt;Ret_Low_Speed_Max_Current,('Step 1.2 Raw Return Fan Data'!B81-Ret_Low_Speed_Current)/(Ret_High_Speed_Current-Ret_Low_Speed_Current),0)))</f>
        <v>-</v>
      </c>
      <c r="K81" s="3" t="str">
        <f>IF(ISBLANK('Step 1.2 Raw Return Fan Data'!B81),"-",IF('Step 1.2 Raw Return Fan Data'!B81&gt;Ret_High_Speed_Min_Current,0,IF('Step 1.2 Raw Return Fan Data'!B81&gt;Ret_Low_Speed_Max_Current,1-('Step 1.2 Raw Return Fan Data'!B81-Ret_Low_Speed_Current)/(Ret_High_Speed_Current-Ret_Low_Speed_Current),IF('Step 1.2 Raw Return Fan Data'!B81&gt;Ret_Low_Speed_Min_Current,1,'Step 1.2 Raw Return Fan Data'!B81/Ret_Low_Speed_Current))))</f>
        <v>-</v>
      </c>
    </row>
    <row r="82" spans="1:11">
      <c r="A82" s="7">
        <f>IF(ISBLANK('Step 1.1 Raw Supply Fan Data'!A82),"-",'Step 1.1 Raw Supply Fan Data'!A82)</f>
        <v>44884.083333333336</v>
      </c>
      <c r="B82">
        <f t="shared" si="4"/>
        <v>2</v>
      </c>
      <c r="C82">
        <f t="shared" si="5"/>
        <v>7</v>
      </c>
      <c r="D82" s="3" cm="1">
        <f t="array" ref="D82">IF(ISBLANK('Step 1.1 Raw Supply Fan Data'!B82),"-",IF('Step 1.1 Raw Supply Fan Data'!B82&gt;Sup_High_Speed_Min_Current,1,IF('Step 1.1 Raw Supply Fan Data'!B82&gt;Sup_Low_Speed_Max_Current,('Step 1.1 Raw Supply Fan Data'!B82-Sup_Low_Speed_Current)/(Sup_High_Speed_Current-Sup_Low_Speed_Current),0)))</f>
        <v>0</v>
      </c>
      <c r="E82" s="3">
        <f>IF(ISBLANK('Step 1.1 Raw Supply Fan Data'!B82),"-",IF('Step 1.1 Raw Supply Fan Data'!B82&gt;Sup_High_Speed_Min_Current,0,IF('Step 1.1 Raw Supply Fan Data'!B82&gt;Sup_Low_Speed_Max_Current,1-('Step 1.1 Raw Supply Fan Data'!B82-Sup_Low_Speed_Current)/(Sup_High_Speed_Current-Sup_Low_Speed_Current),IF('Step 1.1 Raw Supply Fan Data'!B82&gt;Sup_Low_Speed_Min_Current,1,'Step 1.1 Raw Supply Fan Data'!B82/Sup_Low_Speed_Current))))</f>
        <v>9.3975175604340978E-3</v>
      </c>
      <c r="G82" s="7">
        <f>IF(ISBLANK('Step 1.2 Raw Return Fan Data'!A82),"-",'Step 1.2 Raw Return Fan Data'!A82)</f>
        <v>43883.083333333336</v>
      </c>
      <c r="H82">
        <f t="shared" si="6"/>
        <v>2</v>
      </c>
      <c r="I82">
        <f t="shared" si="7"/>
        <v>7</v>
      </c>
      <c r="J82" s="3" t="str">
        <f>IF(ISBLANK('Step 1.2 Raw Return Fan Data'!B82),"-",IF('Step 1.2 Raw Return Fan Data'!B82&gt;Ret_High_Speed_Min_Current,1,IF('Step 1.2 Raw Return Fan Data'!B82&gt;Ret_Low_Speed_Max_Current,('Step 1.2 Raw Return Fan Data'!B82-Ret_Low_Speed_Current)/(Ret_High_Speed_Current-Ret_Low_Speed_Current),0)))</f>
        <v>-</v>
      </c>
      <c r="K82" s="3" t="str">
        <f>IF(ISBLANK('Step 1.2 Raw Return Fan Data'!B82),"-",IF('Step 1.2 Raw Return Fan Data'!B82&gt;Ret_High_Speed_Min_Current,0,IF('Step 1.2 Raw Return Fan Data'!B82&gt;Ret_Low_Speed_Max_Current,1-('Step 1.2 Raw Return Fan Data'!B82-Ret_Low_Speed_Current)/(Ret_High_Speed_Current-Ret_Low_Speed_Current),IF('Step 1.2 Raw Return Fan Data'!B82&gt;Ret_Low_Speed_Min_Current,1,'Step 1.2 Raw Return Fan Data'!B82/Ret_Low_Speed_Current))))</f>
        <v>-</v>
      </c>
    </row>
    <row r="83" spans="1:11">
      <c r="A83" s="7">
        <f>IF(ISBLANK('Step 1.1 Raw Supply Fan Data'!A83),"-",'Step 1.1 Raw Supply Fan Data'!A83)</f>
        <v>44884.125</v>
      </c>
      <c r="B83">
        <f t="shared" si="4"/>
        <v>3</v>
      </c>
      <c r="C83">
        <f t="shared" si="5"/>
        <v>7</v>
      </c>
      <c r="D83" s="3" cm="1">
        <f t="array" ref="D83">IF(ISBLANK('Step 1.1 Raw Supply Fan Data'!B83),"-",IF('Step 1.1 Raw Supply Fan Data'!B83&gt;Sup_High_Speed_Min_Current,1,IF('Step 1.1 Raw Supply Fan Data'!B83&gt;Sup_Low_Speed_Max_Current,('Step 1.1 Raw Supply Fan Data'!B83-Sup_Low_Speed_Current)/(Sup_High_Speed_Current-Sup_Low_Speed_Current),0)))</f>
        <v>0</v>
      </c>
      <c r="E83" s="3">
        <f>IF(ISBLANK('Step 1.1 Raw Supply Fan Data'!B83),"-",IF('Step 1.1 Raw Supply Fan Data'!B83&gt;Sup_High_Speed_Min_Current,0,IF('Step 1.1 Raw Supply Fan Data'!B83&gt;Sup_Low_Speed_Max_Current,1-('Step 1.1 Raw Supply Fan Data'!B83-Sup_Low_Speed_Current)/(Sup_High_Speed_Current-Sup_Low_Speed_Current),IF('Step 1.1 Raw Supply Fan Data'!B83&gt;Sup_Low_Speed_Min_Current,1,'Step 1.1 Raw Supply Fan Data'!B83/Sup_Low_Speed_Current))))</f>
        <v>9.3975175604340978E-3</v>
      </c>
      <c r="G83" s="7">
        <f>IF(ISBLANK('Step 1.2 Raw Return Fan Data'!A83),"-",'Step 1.2 Raw Return Fan Data'!A83)</f>
        <v>43883.125</v>
      </c>
      <c r="H83">
        <f t="shared" si="6"/>
        <v>3</v>
      </c>
      <c r="I83">
        <f t="shared" si="7"/>
        <v>7</v>
      </c>
      <c r="J83" s="3" t="str">
        <f>IF(ISBLANK('Step 1.2 Raw Return Fan Data'!B83),"-",IF('Step 1.2 Raw Return Fan Data'!B83&gt;Ret_High_Speed_Min_Current,1,IF('Step 1.2 Raw Return Fan Data'!B83&gt;Ret_Low_Speed_Max_Current,('Step 1.2 Raw Return Fan Data'!B83-Ret_Low_Speed_Current)/(Ret_High_Speed_Current-Ret_Low_Speed_Current),0)))</f>
        <v>-</v>
      </c>
      <c r="K83" s="3" t="str">
        <f>IF(ISBLANK('Step 1.2 Raw Return Fan Data'!B83),"-",IF('Step 1.2 Raw Return Fan Data'!B83&gt;Ret_High_Speed_Min_Current,0,IF('Step 1.2 Raw Return Fan Data'!B83&gt;Ret_Low_Speed_Max_Current,1-('Step 1.2 Raw Return Fan Data'!B83-Ret_Low_Speed_Current)/(Ret_High_Speed_Current-Ret_Low_Speed_Current),IF('Step 1.2 Raw Return Fan Data'!B83&gt;Ret_Low_Speed_Min_Current,1,'Step 1.2 Raw Return Fan Data'!B83/Ret_Low_Speed_Current))))</f>
        <v>-</v>
      </c>
    </row>
    <row r="84" spans="1:11">
      <c r="A84" s="7">
        <f>IF(ISBLANK('Step 1.1 Raw Supply Fan Data'!A84),"-",'Step 1.1 Raw Supply Fan Data'!A84)</f>
        <v>44884.166666666664</v>
      </c>
      <c r="B84">
        <f t="shared" si="4"/>
        <v>4</v>
      </c>
      <c r="C84">
        <f t="shared" si="5"/>
        <v>7</v>
      </c>
      <c r="D84" s="3" cm="1">
        <f t="array" ref="D84">IF(ISBLANK('Step 1.1 Raw Supply Fan Data'!B84),"-",IF('Step 1.1 Raw Supply Fan Data'!B84&gt;Sup_High_Speed_Min_Current,1,IF('Step 1.1 Raw Supply Fan Data'!B84&gt;Sup_Low_Speed_Max_Current,('Step 1.1 Raw Supply Fan Data'!B84-Sup_Low_Speed_Current)/(Sup_High_Speed_Current-Sup_Low_Speed_Current),0)))</f>
        <v>0</v>
      </c>
      <c r="E84" s="3">
        <f>IF(ISBLANK('Step 1.1 Raw Supply Fan Data'!B84),"-",IF('Step 1.1 Raw Supply Fan Data'!B84&gt;Sup_High_Speed_Min_Current,0,IF('Step 1.1 Raw Supply Fan Data'!B84&gt;Sup_Low_Speed_Max_Current,1-('Step 1.1 Raw Supply Fan Data'!B84-Sup_Low_Speed_Current)/(Sup_High_Speed_Current-Sup_Low_Speed_Current),IF('Step 1.1 Raw Supply Fan Data'!B84&gt;Sup_Low_Speed_Min_Current,1,'Step 1.1 Raw Supply Fan Data'!B84/Sup_Low_Speed_Current))))</f>
        <v>9.3975175604340978E-3</v>
      </c>
      <c r="G84" s="7">
        <f>IF(ISBLANK('Step 1.2 Raw Return Fan Data'!A84),"-",'Step 1.2 Raw Return Fan Data'!A84)</f>
        <v>43883.166666666664</v>
      </c>
      <c r="H84">
        <f t="shared" si="6"/>
        <v>4</v>
      </c>
      <c r="I84">
        <f t="shared" si="7"/>
        <v>7</v>
      </c>
      <c r="J84" s="3" t="str">
        <f>IF(ISBLANK('Step 1.2 Raw Return Fan Data'!B84),"-",IF('Step 1.2 Raw Return Fan Data'!B84&gt;Ret_High_Speed_Min_Current,1,IF('Step 1.2 Raw Return Fan Data'!B84&gt;Ret_Low_Speed_Max_Current,('Step 1.2 Raw Return Fan Data'!B84-Ret_Low_Speed_Current)/(Ret_High_Speed_Current-Ret_Low_Speed_Current),0)))</f>
        <v>-</v>
      </c>
      <c r="K84" s="3" t="str">
        <f>IF(ISBLANK('Step 1.2 Raw Return Fan Data'!B84),"-",IF('Step 1.2 Raw Return Fan Data'!B84&gt;Ret_High_Speed_Min_Current,0,IF('Step 1.2 Raw Return Fan Data'!B84&gt;Ret_Low_Speed_Max_Current,1-('Step 1.2 Raw Return Fan Data'!B84-Ret_Low_Speed_Current)/(Ret_High_Speed_Current-Ret_Low_Speed_Current),IF('Step 1.2 Raw Return Fan Data'!B84&gt;Ret_Low_Speed_Min_Current,1,'Step 1.2 Raw Return Fan Data'!B84/Ret_Low_Speed_Current))))</f>
        <v>-</v>
      </c>
    </row>
    <row r="85" spans="1:11">
      <c r="A85" s="7">
        <f>IF(ISBLANK('Step 1.1 Raw Supply Fan Data'!A85),"-",'Step 1.1 Raw Supply Fan Data'!A85)</f>
        <v>44884.208333333336</v>
      </c>
      <c r="B85">
        <f t="shared" si="4"/>
        <v>5</v>
      </c>
      <c r="C85">
        <f t="shared" si="5"/>
        <v>7</v>
      </c>
      <c r="D85" s="3" cm="1">
        <f t="array" ref="D85">IF(ISBLANK('Step 1.1 Raw Supply Fan Data'!B85),"-",IF('Step 1.1 Raw Supply Fan Data'!B85&gt;Sup_High_Speed_Min_Current,1,IF('Step 1.1 Raw Supply Fan Data'!B85&gt;Sup_Low_Speed_Max_Current,('Step 1.1 Raw Supply Fan Data'!B85-Sup_Low_Speed_Current)/(Sup_High_Speed_Current-Sup_Low_Speed_Current),0)))</f>
        <v>0</v>
      </c>
      <c r="E85" s="3">
        <f>IF(ISBLANK('Step 1.1 Raw Supply Fan Data'!B85),"-",IF('Step 1.1 Raw Supply Fan Data'!B85&gt;Sup_High_Speed_Min_Current,0,IF('Step 1.1 Raw Supply Fan Data'!B85&gt;Sup_Low_Speed_Max_Current,1-('Step 1.1 Raw Supply Fan Data'!B85-Sup_Low_Speed_Current)/(Sup_High_Speed_Current-Sup_Low_Speed_Current),IF('Step 1.1 Raw Supply Fan Data'!B85&gt;Sup_Low_Speed_Min_Current,1,'Step 1.1 Raw Supply Fan Data'!B85/Sup_Low_Speed_Current))))</f>
        <v>9.3975175604340978E-3</v>
      </c>
      <c r="G85" s="7">
        <f>IF(ISBLANK('Step 1.2 Raw Return Fan Data'!A85),"-",'Step 1.2 Raw Return Fan Data'!A85)</f>
        <v>43883.208333333336</v>
      </c>
      <c r="H85">
        <f t="shared" si="6"/>
        <v>5</v>
      </c>
      <c r="I85">
        <f t="shared" si="7"/>
        <v>7</v>
      </c>
      <c r="J85" s="3" t="str">
        <f>IF(ISBLANK('Step 1.2 Raw Return Fan Data'!B85),"-",IF('Step 1.2 Raw Return Fan Data'!B85&gt;Ret_High_Speed_Min_Current,1,IF('Step 1.2 Raw Return Fan Data'!B85&gt;Ret_Low_Speed_Max_Current,('Step 1.2 Raw Return Fan Data'!B85-Ret_Low_Speed_Current)/(Ret_High_Speed_Current-Ret_Low_Speed_Current),0)))</f>
        <v>-</v>
      </c>
      <c r="K85" s="3" t="str">
        <f>IF(ISBLANK('Step 1.2 Raw Return Fan Data'!B85),"-",IF('Step 1.2 Raw Return Fan Data'!B85&gt;Ret_High_Speed_Min_Current,0,IF('Step 1.2 Raw Return Fan Data'!B85&gt;Ret_Low_Speed_Max_Current,1-('Step 1.2 Raw Return Fan Data'!B85-Ret_Low_Speed_Current)/(Ret_High_Speed_Current-Ret_Low_Speed_Current),IF('Step 1.2 Raw Return Fan Data'!B85&gt;Ret_Low_Speed_Min_Current,1,'Step 1.2 Raw Return Fan Data'!B85/Ret_Low_Speed_Current))))</f>
        <v>-</v>
      </c>
    </row>
    <row r="86" spans="1:11">
      <c r="A86" s="7">
        <f>IF(ISBLANK('Step 1.1 Raw Supply Fan Data'!A86),"-",'Step 1.1 Raw Supply Fan Data'!A86)</f>
        <v>44884.25</v>
      </c>
      <c r="B86">
        <f t="shared" si="4"/>
        <v>6</v>
      </c>
      <c r="C86">
        <f t="shared" si="5"/>
        <v>7</v>
      </c>
      <c r="D86" s="3" cm="1">
        <f t="array" ref="D86">IF(ISBLANK('Step 1.1 Raw Supply Fan Data'!B86),"-",IF('Step 1.1 Raw Supply Fan Data'!B86&gt;Sup_High_Speed_Min_Current,1,IF('Step 1.1 Raw Supply Fan Data'!B86&gt;Sup_Low_Speed_Max_Current,('Step 1.1 Raw Supply Fan Data'!B86-Sup_Low_Speed_Current)/(Sup_High_Speed_Current-Sup_Low_Speed_Current),0)))</f>
        <v>0</v>
      </c>
      <c r="E86" s="3">
        <f>IF(ISBLANK('Step 1.1 Raw Supply Fan Data'!B86),"-",IF('Step 1.1 Raw Supply Fan Data'!B86&gt;Sup_High_Speed_Min_Current,0,IF('Step 1.1 Raw Supply Fan Data'!B86&gt;Sup_Low_Speed_Max_Current,1-('Step 1.1 Raw Supply Fan Data'!B86-Sup_Low_Speed_Current)/(Sup_High_Speed_Current-Sup_Low_Speed_Current),IF('Step 1.1 Raw Supply Fan Data'!B86&gt;Sup_Low_Speed_Min_Current,1,'Step 1.1 Raw Supply Fan Data'!B86/Sup_Low_Speed_Current))))</f>
        <v>9.3975175604340978E-3</v>
      </c>
      <c r="G86" s="7">
        <f>IF(ISBLANK('Step 1.2 Raw Return Fan Data'!A86),"-",'Step 1.2 Raw Return Fan Data'!A86)</f>
        <v>43883.25</v>
      </c>
      <c r="H86">
        <f t="shared" si="6"/>
        <v>6</v>
      </c>
      <c r="I86">
        <f t="shared" si="7"/>
        <v>7</v>
      </c>
      <c r="J86" s="3" t="str">
        <f>IF(ISBLANK('Step 1.2 Raw Return Fan Data'!B86),"-",IF('Step 1.2 Raw Return Fan Data'!B86&gt;Ret_High_Speed_Min_Current,1,IF('Step 1.2 Raw Return Fan Data'!B86&gt;Ret_Low_Speed_Max_Current,('Step 1.2 Raw Return Fan Data'!B86-Ret_Low_Speed_Current)/(Ret_High_Speed_Current-Ret_Low_Speed_Current),0)))</f>
        <v>-</v>
      </c>
      <c r="K86" s="3" t="str">
        <f>IF(ISBLANK('Step 1.2 Raw Return Fan Data'!B86),"-",IF('Step 1.2 Raw Return Fan Data'!B86&gt;Ret_High_Speed_Min_Current,0,IF('Step 1.2 Raw Return Fan Data'!B86&gt;Ret_Low_Speed_Max_Current,1-('Step 1.2 Raw Return Fan Data'!B86-Ret_Low_Speed_Current)/(Ret_High_Speed_Current-Ret_Low_Speed_Current),IF('Step 1.2 Raw Return Fan Data'!B86&gt;Ret_Low_Speed_Min_Current,1,'Step 1.2 Raw Return Fan Data'!B86/Ret_Low_Speed_Current))))</f>
        <v>-</v>
      </c>
    </row>
    <row r="87" spans="1:11">
      <c r="A87" s="7">
        <f>IF(ISBLANK('Step 1.1 Raw Supply Fan Data'!A87),"-",'Step 1.1 Raw Supply Fan Data'!A87)</f>
        <v>44884.291666666664</v>
      </c>
      <c r="B87">
        <f t="shared" si="4"/>
        <v>7</v>
      </c>
      <c r="C87">
        <f t="shared" si="5"/>
        <v>7</v>
      </c>
      <c r="D87" s="3" cm="1">
        <f t="array" ref="D87">IF(ISBLANK('Step 1.1 Raw Supply Fan Data'!B87),"-",IF('Step 1.1 Raw Supply Fan Data'!B87&gt;Sup_High_Speed_Min_Current,1,IF('Step 1.1 Raw Supply Fan Data'!B87&gt;Sup_Low_Speed_Max_Current,('Step 1.1 Raw Supply Fan Data'!B87-Sup_Low_Speed_Current)/(Sup_High_Speed_Current-Sup_Low_Speed_Current),0)))</f>
        <v>0</v>
      </c>
      <c r="E87" s="3">
        <f>IF(ISBLANK('Step 1.1 Raw Supply Fan Data'!B87),"-",IF('Step 1.1 Raw Supply Fan Data'!B87&gt;Sup_High_Speed_Min_Current,0,IF('Step 1.1 Raw Supply Fan Data'!B87&gt;Sup_Low_Speed_Max_Current,1-('Step 1.1 Raw Supply Fan Data'!B87-Sup_Low_Speed_Current)/(Sup_High_Speed_Current-Sup_Low_Speed_Current),IF('Step 1.1 Raw Supply Fan Data'!B87&gt;Sup_Low_Speed_Min_Current,1,'Step 1.1 Raw Supply Fan Data'!B87/Sup_Low_Speed_Current))))</f>
        <v>9.3975175604340978E-3</v>
      </c>
      <c r="G87" s="7">
        <f>IF(ISBLANK('Step 1.2 Raw Return Fan Data'!A87),"-",'Step 1.2 Raw Return Fan Data'!A87)</f>
        <v>43883.291666666664</v>
      </c>
      <c r="H87">
        <f t="shared" si="6"/>
        <v>7</v>
      </c>
      <c r="I87">
        <f t="shared" si="7"/>
        <v>7</v>
      </c>
      <c r="J87" s="3" t="str">
        <f>IF(ISBLANK('Step 1.2 Raw Return Fan Data'!B87),"-",IF('Step 1.2 Raw Return Fan Data'!B87&gt;Ret_High_Speed_Min_Current,1,IF('Step 1.2 Raw Return Fan Data'!B87&gt;Ret_Low_Speed_Max_Current,('Step 1.2 Raw Return Fan Data'!B87-Ret_Low_Speed_Current)/(Ret_High_Speed_Current-Ret_Low_Speed_Current),0)))</f>
        <v>-</v>
      </c>
      <c r="K87" s="3" t="str">
        <f>IF(ISBLANK('Step 1.2 Raw Return Fan Data'!B87),"-",IF('Step 1.2 Raw Return Fan Data'!B87&gt;Ret_High_Speed_Min_Current,0,IF('Step 1.2 Raw Return Fan Data'!B87&gt;Ret_Low_Speed_Max_Current,1-('Step 1.2 Raw Return Fan Data'!B87-Ret_Low_Speed_Current)/(Ret_High_Speed_Current-Ret_Low_Speed_Current),IF('Step 1.2 Raw Return Fan Data'!B87&gt;Ret_Low_Speed_Min_Current,1,'Step 1.2 Raw Return Fan Data'!B87/Ret_Low_Speed_Current))))</f>
        <v>-</v>
      </c>
    </row>
    <row r="88" spans="1:11">
      <c r="A88" s="7">
        <f>IF(ISBLANK('Step 1.1 Raw Supply Fan Data'!A88),"-",'Step 1.1 Raw Supply Fan Data'!A88)</f>
        <v>44884.333333333336</v>
      </c>
      <c r="B88">
        <f t="shared" si="4"/>
        <v>8</v>
      </c>
      <c r="C88">
        <f t="shared" si="5"/>
        <v>7</v>
      </c>
      <c r="D88" s="3" cm="1">
        <f t="array" ref="D88">IF(ISBLANK('Step 1.1 Raw Supply Fan Data'!B88),"-",IF('Step 1.1 Raw Supply Fan Data'!B88&gt;Sup_High_Speed_Min_Current,1,IF('Step 1.1 Raw Supply Fan Data'!B88&gt;Sup_Low_Speed_Max_Current,('Step 1.1 Raw Supply Fan Data'!B88-Sup_Low_Speed_Current)/(Sup_High_Speed_Current-Sup_Low_Speed_Current),0)))</f>
        <v>0</v>
      </c>
      <c r="E88" s="3">
        <f>IF(ISBLANK('Step 1.1 Raw Supply Fan Data'!B88),"-",IF('Step 1.1 Raw Supply Fan Data'!B88&gt;Sup_High_Speed_Min_Current,0,IF('Step 1.1 Raw Supply Fan Data'!B88&gt;Sup_Low_Speed_Max_Current,1-('Step 1.1 Raw Supply Fan Data'!B88-Sup_Low_Speed_Current)/(Sup_High_Speed_Current-Sup_Low_Speed_Current),IF('Step 1.1 Raw Supply Fan Data'!B88&gt;Sup_Low_Speed_Min_Current,1,'Step 1.1 Raw Supply Fan Data'!B88/Sup_Low_Speed_Current))))</f>
        <v>9.3975175604340978E-3</v>
      </c>
      <c r="G88" s="7">
        <f>IF(ISBLANK('Step 1.2 Raw Return Fan Data'!A88),"-",'Step 1.2 Raw Return Fan Data'!A88)</f>
        <v>43883.333333333336</v>
      </c>
      <c r="H88">
        <f t="shared" si="6"/>
        <v>8</v>
      </c>
      <c r="I88">
        <f t="shared" si="7"/>
        <v>7</v>
      </c>
      <c r="J88" s="3" t="str">
        <f>IF(ISBLANK('Step 1.2 Raw Return Fan Data'!B88),"-",IF('Step 1.2 Raw Return Fan Data'!B88&gt;Ret_High_Speed_Min_Current,1,IF('Step 1.2 Raw Return Fan Data'!B88&gt;Ret_Low_Speed_Max_Current,('Step 1.2 Raw Return Fan Data'!B88-Ret_Low_Speed_Current)/(Ret_High_Speed_Current-Ret_Low_Speed_Current),0)))</f>
        <v>-</v>
      </c>
      <c r="K88" s="3" t="str">
        <f>IF(ISBLANK('Step 1.2 Raw Return Fan Data'!B88),"-",IF('Step 1.2 Raw Return Fan Data'!B88&gt;Ret_High_Speed_Min_Current,0,IF('Step 1.2 Raw Return Fan Data'!B88&gt;Ret_Low_Speed_Max_Current,1-('Step 1.2 Raw Return Fan Data'!B88-Ret_Low_Speed_Current)/(Ret_High_Speed_Current-Ret_Low_Speed_Current),IF('Step 1.2 Raw Return Fan Data'!B88&gt;Ret_Low_Speed_Min_Current,1,'Step 1.2 Raw Return Fan Data'!B88/Ret_Low_Speed_Current))))</f>
        <v>-</v>
      </c>
    </row>
    <row r="89" spans="1:11">
      <c r="A89" s="7">
        <f>IF(ISBLANK('Step 1.1 Raw Supply Fan Data'!A89),"-",'Step 1.1 Raw Supply Fan Data'!A89)</f>
        <v>44884.375</v>
      </c>
      <c r="B89">
        <f t="shared" si="4"/>
        <v>9</v>
      </c>
      <c r="C89">
        <f t="shared" si="5"/>
        <v>7</v>
      </c>
      <c r="D89" s="3" cm="1">
        <f t="array" ref="D89">IF(ISBLANK('Step 1.1 Raw Supply Fan Data'!B89),"-",IF('Step 1.1 Raw Supply Fan Data'!B89&gt;Sup_High_Speed_Min_Current,1,IF('Step 1.1 Raw Supply Fan Data'!B89&gt;Sup_Low_Speed_Max_Current,('Step 1.1 Raw Supply Fan Data'!B89-Sup_Low_Speed_Current)/(Sup_High_Speed_Current-Sup_Low_Speed_Current),0)))</f>
        <v>0</v>
      </c>
      <c r="E89" s="3">
        <f>IF(ISBLANK('Step 1.1 Raw Supply Fan Data'!B89),"-",IF('Step 1.1 Raw Supply Fan Data'!B89&gt;Sup_High_Speed_Min_Current,0,IF('Step 1.1 Raw Supply Fan Data'!B89&gt;Sup_Low_Speed_Max_Current,1-('Step 1.1 Raw Supply Fan Data'!B89-Sup_Low_Speed_Current)/(Sup_High_Speed_Current-Sup_Low_Speed_Current),IF('Step 1.1 Raw Supply Fan Data'!B89&gt;Sup_Low_Speed_Min_Current,1,'Step 1.1 Raw Supply Fan Data'!B89/Sup_Low_Speed_Current))))</f>
        <v>9.3975175604340978E-3</v>
      </c>
      <c r="G89" s="7">
        <f>IF(ISBLANK('Step 1.2 Raw Return Fan Data'!A89),"-",'Step 1.2 Raw Return Fan Data'!A89)</f>
        <v>43883.375</v>
      </c>
      <c r="H89">
        <f t="shared" si="6"/>
        <v>9</v>
      </c>
      <c r="I89">
        <f t="shared" si="7"/>
        <v>7</v>
      </c>
      <c r="J89" s="3" t="str">
        <f>IF(ISBLANK('Step 1.2 Raw Return Fan Data'!B89),"-",IF('Step 1.2 Raw Return Fan Data'!B89&gt;Ret_High_Speed_Min_Current,1,IF('Step 1.2 Raw Return Fan Data'!B89&gt;Ret_Low_Speed_Max_Current,('Step 1.2 Raw Return Fan Data'!B89-Ret_Low_Speed_Current)/(Ret_High_Speed_Current-Ret_Low_Speed_Current),0)))</f>
        <v>-</v>
      </c>
      <c r="K89" s="3" t="str">
        <f>IF(ISBLANK('Step 1.2 Raw Return Fan Data'!B89),"-",IF('Step 1.2 Raw Return Fan Data'!B89&gt;Ret_High_Speed_Min_Current,0,IF('Step 1.2 Raw Return Fan Data'!B89&gt;Ret_Low_Speed_Max_Current,1-('Step 1.2 Raw Return Fan Data'!B89-Ret_Low_Speed_Current)/(Ret_High_Speed_Current-Ret_Low_Speed_Current),IF('Step 1.2 Raw Return Fan Data'!B89&gt;Ret_Low_Speed_Min_Current,1,'Step 1.2 Raw Return Fan Data'!B89/Ret_Low_Speed_Current))))</f>
        <v>-</v>
      </c>
    </row>
    <row r="90" spans="1:11">
      <c r="A90" s="7">
        <f>IF(ISBLANK('Step 1.1 Raw Supply Fan Data'!A90),"-",'Step 1.1 Raw Supply Fan Data'!A90)</f>
        <v>44884.416666666664</v>
      </c>
      <c r="B90">
        <f t="shared" si="4"/>
        <v>10</v>
      </c>
      <c r="C90">
        <f t="shared" si="5"/>
        <v>7</v>
      </c>
      <c r="D90" s="3" cm="1">
        <f t="array" ref="D90">IF(ISBLANK('Step 1.1 Raw Supply Fan Data'!B90),"-",IF('Step 1.1 Raw Supply Fan Data'!B90&gt;Sup_High_Speed_Min_Current,1,IF('Step 1.1 Raw Supply Fan Data'!B90&gt;Sup_Low_Speed_Max_Current,('Step 1.1 Raw Supply Fan Data'!B90-Sup_Low_Speed_Current)/(Sup_High_Speed_Current-Sup_Low_Speed_Current),0)))</f>
        <v>0</v>
      </c>
      <c r="E90" s="3">
        <f>IF(ISBLANK('Step 1.1 Raw Supply Fan Data'!B90),"-",IF('Step 1.1 Raw Supply Fan Data'!B90&gt;Sup_High_Speed_Min_Current,0,IF('Step 1.1 Raw Supply Fan Data'!B90&gt;Sup_Low_Speed_Max_Current,1-('Step 1.1 Raw Supply Fan Data'!B90-Sup_Low_Speed_Current)/(Sup_High_Speed_Current-Sup_Low_Speed_Current),IF('Step 1.1 Raw Supply Fan Data'!B90&gt;Sup_Low_Speed_Min_Current,1,'Step 1.1 Raw Supply Fan Data'!B90/Sup_Low_Speed_Current))))</f>
        <v>9.3975175604340978E-3</v>
      </c>
      <c r="G90" s="7">
        <f>IF(ISBLANK('Step 1.2 Raw Return Fan Data'!A90),"-",'Step 1.2 Raw Return Fan Data'!A90)</f>
        <v>43883.416666666664</v>
      </c>
      <c r="H90">
        <f t="shared" si="6"/>
        <v>10</v>
      </c>
      <c r="I90">
        <f t="shared" si="7"/>
        <v>7</v>
      </c>
      <c r="J90" s="3" t="str">
        <f>IF(ISBLANK('Step 1.2 Raw Return Fan Data'!B90),"-",IF('Step 1.2 Raw Return Fan Data'!B90&gt;Ret_High_Speed_Min_Current,1,IF('Step 1.2 Raw Return Fan Data'!B90&gt;Ret_Low_Speed_Max_Current,('Step 1.2 Raw Return Fan Data'!B90-Ret_Low_Speed_Current)/(Ret_High_Speed_Current-Ret_Low_Speed_Current),0)))</f>
        <v>-</v>
      </c>
      <c r="K90" s="3" t="str">
        <f>IF(ISBLANK('Step 1.2 Raw Return Fan Data'!B90),"-",IF('Step 1.2 Raw Return Fan Data'!B90&gt;Ret_High_Speed_Min_Current,0,IF('Step 1.2 Raw Return Fan Data'!B90&gt;Ret_Low_Speed_Max_Current,1-('Step 1.2 Raw Return Fan Data'!B90-Ret_Low_Speed_Current)/(Ret_High_Speed_Current-Ret_Low_Speed_Current),IF('Step 1.2 Raw Return Fan Data'!B90&gt;Ret_Low_Speed_Min_Current,1,'Step 1.2 Raw Return Fan Data'!B90/Ret_Low_Speed_Current))))</f>
        <v>-</v>
      </c>
    </row>
    <row r="91" spans="1:11">
      <c r="A91" s="7">
        <f>IF(ISBLANK('Step 1.1 Raw Supply Fan Data'!A91),"-",'Step 1.1 Raw Supply Fan Data'!A91)</f>
        <v>44884.458333333336</v>
      </c>
      <c r="B91">
        <f t="shared" si="4"/>
        <v>11</v>
      </c>
      <c r="C91">
        <f t="shared" si="5"/>
        <v>7</v>
      </c>
      <c r="D91" s="3" cm="1">
        <f t="array" ref="D91">IF(ISBLANK('Step 1.1 Raw Supply Fan Data'!B91),"-",IF('Step 1.1 Raw Supply Fan Data'!B91&gt;Sup_High_Speed_Min_Current,1,IF('Step 1.1 Raw Supply Fan Data'!B91&gt;Sup_Low_Speed_Max_Current,('Step 1.1 Raw Supply Fan Data'!B91-Sup_Low_Speed_Current)/(Sup_High_Speed_Current-Sup_Low_Speed_Current),0)))</f>
        <v>0</v>
      </c>
      <c r="E91" s="3">
        <f>IF(ISBLANK('Step 1.1 Raw Supply Fan Data'!B91),"-",IF('Step 1.1 Raw Supply Fan Data'!B91&gt;Sup_High_Speed_Min_Current,0,IF('Step 1.1 Raw Supply Fan Data'!B91&gt;Sup_Low_Speed_Max_Current,1-('Step 1.1 Raw Supply Fan Data'!B91-Sup_Low_Speed_Current)/(Sup_High_Speed_Current-Sup_Low_Speed_Current),IF('Step 1.1 Raw Supply Fan Data'!B91&gt;Sup_Low_Speed_Min_Current,1,'Step 1.1 Raw Supply Fan Data'!B91/Sup_Low_Speed_Current))))</f>
        <v>9.3975175604340978E-3</v>
      </c>
      <c r="G91" s="7">
        <f>IF(ISBLANK('Step 1.2 Raw Return Fan Data'!A91),"-",'Step 1.2 Raw Return Fan Data'!A91)</f>
        <v>43883.458333333336</v>
      </c>
      <c r="H91">
        <f t="shared" si="6"/>
        <v>11</v>
      </c>
      <c r="I91">
        <f t="shared" si="7"/>
        <v>7</v>
      </c>
      <c r="J91" s="3" t="str">
        <f>IF(ISBLANK('Step 1.2 Raw Return Fan Data'!B91),"-",IF('Step 1.2 Raw Return Fan Data'!B91&gt;Ret_High_Speed_Min_Current,1,IF('Step 1.2 Raw Return Fan Data'!B91&gt;Ret_Low_Speed_Max_Current,('Step 1.2 Raw Return Fan Data'!B91-Ret_Low_Speed_Current)/(Ret_High_Speed_Current-Ret_Low_Speed_Current),0)))</f>
        <v>-</v>
      </c>
      <c r="K91" s="3" t="str">
        <f>IF(ISBLANK('Step 1.2 Raw Return Fan Data'!B91),"-",IF('Step 1.2 Raw Return Fan Data'!B91&gt;Ret_High_Speed_Min_Current,0,IF('Step 1.2 Raw Return Fan Data'!B91&gt;Ret_Low_Speed_Max_Current,1-('Step 1.2 Raw Return Fan Data'!B91-Ret_Low_Speed_Current)/(Ret_High_Speed_Current-Ret_Low_Speed_Current),IF('Step 1.2 Raw Return Fan Data'!B91&gt;Ret_Low_Speed_Min_Current,1,'Step 1.2 Raw Return Fan Data'!B91/Ret_Low_Speed_Current))))</f>
        <v>-</v>
      </c>
    </row>
    <row r="92" spans="1:11">
      <c r="A92" s="7">
        <f>IF(ISBLANK('Step 1.1 Raw Supply Fan Data'!A92),"-",'Step 1.1 Raw Supply Fan Data'!A92)</f>
        <v>44884.5</v>
      </c>
      <c r="B92">
        <f t="shared" si="4"/>
        <v>12</v>
      </c>
      <c r="C92">
        <f t="shared" si="5"/>
        <v>7</v>
      </c>
      <c r="D92" s="3" cm="1">
        <f t="array" ref="D92">IF(ISBLANK('Step 1.1 Raw Supply Fan Data'!B92),"-",IF('Step 1.1 Raw Supply Fan Data'!B92&gt;Sup_High_Speed_Min_Current,1,IF('Step 1.1 Raw Supply Fan Data'!B92&gt;Sup_Low_Speed_Max_Current,('Step 1.1 Raw Supply Fan Data'!B92-Sup_Low_Speed_Current)/(Sup_High_Speed_Current-Sup_Low_Speed_Current),0)))</f>
        <v>0</v>
      </c>
      <c r="E92" s="3">
        <f>IF(ISBLANK('Step 1.1 Raw Supply Fan Data'!B92),"-",IF('Step 1.1 Raw Supply Fan Data'!B92&gt;Sup_High_Speed_Min_Current,0,IF('Step 1.1 Raw Supply Fan Data'!B92&gt;Sup_Low_Speed_Max_Current,1-('Step 1.1 Raw Supply Fan Data'!B92-Sup_Low_Speed_Current)/(Sup_High_Speed_Current-Sup_Low_Speed_Current),IF('Step 1.1 Raw Supply Fan Data'!B92&gt;Sup_Low_Speed_Min_Current,1,'Step 1.1 Raw Supply Fan Data'!B92/Sup_Low_Speed_Current))))</f>
        <v>9.3975175604340978E-3</v>
      </c>
      <c r="G92" s="7">
        <f>IF(ISBLANK('Step 1.2 Raw Return Fan Data'!A92),"-",'Step 1.2 Raw Return Fan Data'!A92)</f>
        <v>43883.5</v>
      </c>
      <c r="H92">
        <f t="shared" si="6"/>
        <v>12</v>
      </c>
      <c r="I92">
        <f t="shared" si="7"/>
        <v>7</v>
      </c>
      <c r="J92" s="3" t="str">
        <f>IF(ISBLANK('Step 1.2 Raw Return Fan Data'!B92),"-",IF('Step 1.2 Raw Return Fan Data'!B92&gt;Ret_High_Speed_Min_Current,1,IF('Step 1.2 Raw Return Fan Data'!B92&gt;Ret_Low_Speed_Max_Current,('Step 1.2 Raw Return Fan Data'!B92-Ret_Low_Speed_Current)/(Ret_High_Speed_Current-Ret_Low_Speed_Current),0)))</f>
        <v>-</v>
      </c>
      <c r="K92" s="3" t="str">
        <f>IF(ISBLANK('Step 1.2 Raw Return Fan Data'!B92),"-",IF('Step 1.2 Raw Return Fan Data'!B92&gt;Ret_High_Speed_Min_Current,0,IF('Step 1.2 Raw Return Fan Data'!B92&gt;Ret_Low_Speed_Max_Current,1-('Step 1.2 Raw Return Fan Data'!B92-Ret_Low_Speed_Current)/(Ret_High_Speed_Current-Ret_Low_Speed_Current),IF('Step 1.2 Raw Return Fan Data'!B92&gt;Ret_Low_Speed_Min_Current,1,'Step 1.2 Raw Return Fan Data'!B92/Ret_Low_Speed_Current))))</f>
        <v>-</v>
      </c>
    </row>
    <row r="93" spans="1:11">
      <c r="A93" s="7">
        <f>IF(ISBLANK('Step 1.1 Raw Supply Fan Data'!A93),"-",'Step 1.1 Raw Supply Fan Data'!A93)</f>
        <v>44884.541666666664</v>
      </c>
      <c r="B93">
        <f t="shared" si="4"/>
        <v>13</v>
      </c>
      <c r="C93">
        <f t="shared" si="5"/>
        <v>7</v>
      </c>
      <c r="D93" s="3" cm="1">
        <f t="array" ref="D93">IF(ISBLANK('Step 1.1 Raw Supply Fan Data'!B93),"-",IF('Step 1.1 Raw Supply Fan Data'!B93&gt;Sup_High_Speed_Min_Current,1,IF('Step 1.1 Raw Supply Fan Data'!B93&gt;Sup_Low_Speed_Max_Current,('Step 1.1 Raw Supply Fan Data'!B93-Sup_Low_Speed_Current)/(Sup_High_Speed_Current-Sup_Low_Speed_Current),0)))</f>
        <v>0</v>
      </c>
      <c r="E93" s="3">
        <f>IF(ISBLANK('Step 1.1 Raw Supply Fan Data'!B93),"-",IF('Step 1.1 Raw Supply Fan Data'!B93&gt;Sup_High_Speed_Min_Current,0,IF('Step 1.1 Raw Supply Fan Data'!B93&gt;Sup_Low_Speed_Max_Current,1-('Step 1.1 Raw Supply Fan Data'!B93-Sup_Low_Speed_Current)/(Sup_High_Speed_Current-Sup_Low_Speed_Current),IF('Step 1.1 Raw Supply Fan Data'!B93&gt;Sup_Low_Speed_Min_Current,1,'Step 1.1 Raw Supply Fan Data'!B93/Sup_Low_Speed_Current))))</f>
        <v>9.3975175604340978E-3</v>
      </c>
      <c r="G93" s="7">
        <f>IF(ISBLANK('Step 1.2 Raw Return Fan Data'!A93),"-",'Step 1.2 Raw Return Fan Data'!A93)</f>
        <v>43883.541666666664</v>
      </c>
      <c r="H93">
        <f t="shared" si="6"/>
        <v>13</v>
      </c>
      <c r="I93">
        <f t="shared" si="7"/>
        <v>7</v>
      </c>
      <c r="J93" s="3" t="str">
        <f>IF(ISBLANK('Step 1.2 Raw Return Fan Data'!B93),"-",IF('Step 1.2 Raw Return Fan Data'!B93&gt;Ret_High_Speed_Min_Current,1,IF('Step 1.2 Raw Return Fan Data'!B93&gt;Ret_Low_Speed_Max_Current,('Step 1.2 Raw Return Fan Data'!B93-Ret_Low_Speed_Current)/(Ret_High_Speed_Current-Ret_Low_Speed_Current),0)))</f>
        <v>-</v>
      </c>
      <c r="K93" s="3" t="str">
        <f>IF(ISBLANK('Step 1.2 Raw Return Fan Data'!B93),"-",IF('Step 1.2 Raw Return Fan Data'!B93&gt;Ret_High_Speed_Min_Current,0,IF('Step 1.2 Raw Return Fan Data'!B93&gt;Ret_Low_Speed_Max_Current,1-('Step 1.2 Raw Return Fan Data'!B93-Ret_Low_Speed_Current)/(Ret_High_Speed_Current-Ret_Low_Speed_Current),IF('Step 1.2 Raw Return Fan Data'!B93&gt;Ret_Low_Speed_Min_Current,1,'Step 1.2 Raw Return Fan Data'!B93/Ret_Low_Speed_Current))))</f>
        <v>-</v>
      </c>
    </row>
    <row r="94" spans="1:11">
      <c r="A94" s="7">
        <f>IF(ISBLANK('Step 1.1 Raw Supply Fan Data'!A94),"-",'Step 1.1 Raw Supply Fan Data'!A94)</f>
        <v>44884.583333333336</v>
      </c>
      <c r="B94">
        <f t="shared" si="4"/>
        <v>14</v>
      </c>
      <c r="C94">
        <f t="shared" si="5"/>
        <v>7</v>
      </c>
      <c r="D94" s="3" cm="1">
        <f t="array" ref="D94">IF(ISBLANK('Step 1.1 Raw Supply Fan Data'!B94),"-",IF('Step 1.1 Raw Supply Fan Data'!B94&gt;Sup_High_Speed_Min_Current,1,IF('Step 1.1 Raw Supply Fan Data'!B94&gt;Sup_Low_Speed_Max_Current,('Step 1.1 Raw Supply Fan Data'!B94-Sup_Low_Speed_Current)/(Sup_High_Speed_Current-Sup_Low_Speed_Current),0)))</f>
        <v>0</v>
      </c>
      <c r="E94" s="3">
        <f>IF(ISBLANK('Step 1.1 Raw Supply Fan Data'!B94),"-",IF('Step 1.1 Raw Supply Fan Data'!B94&gt;Sup_High_Speed_Min_Current,0,IF('Step 1.1 Raw Supply Fan Data'!B94&gt;Sup_Low_Speed_Max_Current,1-('Step 1.1 Raw Supply Fan Data'!B94-Sup_Low_Speed_Current)/(Sup_High_Speed_Current-Sup_Low_Speed_Current),IF('Step 1.1 Raw Supply Fan Data'!B94&gt;Sup_Low_Speed_Min_Current,1,'Step 1.1 Raw Supply Fan Data'!B94/Sup_Low_Speed_Current))))</f>
        <v>9.3975175604340978E-3</v>
      </c>
      <c r="G94" s="7">
        <f>IF(ISBLANK('Step 1.2 Raw Return Fan Data'!A94),"-",'Step 1.2 Raw Return Fan Data'!A94)</f>
        <v>43883.583333333336</v>
      </c>
      <c r="H94">
        <f t="shared" si="6"/>
        <v>14</v>
      </c>
      <c r="I94">
        <f t="shared" si="7"/>
        <v>7</v>
      </c>
      <c r="J94" s="3" t="str">
        <f>IF(ISBLANK('Step 1.2 Raw Return Fan Data'!B94),"-",IF('Step 1.2 Raw Return Fan Data'!B94&gt;Ret_High_Speed_Min_Current,1,IF('Step 1.2 Raw Return Fan Data'!B94&gt;Ret_Low_Speed_Max_Current,('Step 1.2 Raw Return Fan Data'!B94-Ret_Low_Speed_Current)/(Ret_High_Speed_Current-Ret_Low_Speed_Current),0)))</f>
        <v>-</v>
      </c>
      <c r="K94" s="3" t="str">
        <f>IF(ISBLANK('Step 1.2 Raw Return Fan Data'!B94),"-",IF('Step 1.2 Raw Return Fan Data'!B94&gt;Ret_High_Speed_Min_Current,0,IF('Step 1.2 Raw Return Fan Data'!B94&gt;Ret_Low_Speed_Max_Current,1-('Step 1.2 Raw Return Fan Data'!B94-Ret_Low_Speed_Current)/(Ret_High_Speed_Current-Ret_Low_Speed_Current),IF('Step 1.2 Raw Return Fan Data'!B94&gt;Ret_Low_Speed_Min_Current,1,'Step 1.2 Raw Return Fan Data'!B94/Ret_Low_Speed_Current))))</f>
        <v>-</v>
      </c>
    </row>
    <row r="95" spans="1:11">
      <c r="A95" s="7">
        <f>IF(ISBLANK('Step 1.1 Raw Supply Fan Data'!A95),"-",'Step 1.1 Raw Supply Fan Data'!A95)</f>
        <v>44884.625</v>
      </c>
      <c r="B95">
        <f t="shared" si="4"/>
        <v>15</v>
      </c>
      <c r="C95">
        <f t="shared" si="5"/>
        <v>7</v>
      </c>
      <c r="D95" s="3" cm="1">
        <f t="array" ref="D95">IF(ISBLANK('Step 1.1 Raw Supply Fan Data'!B95),"-",IF('Step 1.1 Raw Supply Fan Data'!B95&gt;Sup_High_Speed_Min_Current,1,IF('Step 1.1 Raw Supply Fan Data'!B95&gt;Sup_Low_Speed_Max_Current,('Step 1.1 Raw Supply Fan Data'!B95-Sup_Low_Speed_Current)/(Sup_High_Speed_Current-Sup_Low_Speed_Current),0)))</f>
        <v>0</v>
      </c>
      <c r="E95" s="3">
        <f>IF(ISBLANK('Step 1.1 Raw Supply Fan Data'!B95),"-",IF('Step 1.1 Raw Supply Fan Data'!B95&gt;Sup_High_Speed_Min_Current,0,IF('Step 1.1 Raw Supply Fan Data'!B95&gt;Sup_Low_Speed_Max_Current,1-('Step 1.1 Raw Supply Fan Data'!B95-Sup_Low_Speed_Current)/(Sup_High_Speed_Current-Sup_Low_Speed_Current),IF('Step 1.1 Raw Supply Fan Data'!B95&gt;Sup_Low_Speed_Min_Current,1,'Step 1.1 Raw Supply Fan Data'!B95/Sup_Low_Speed_Current))))</f>
        <v>9.3975175604340978E-3</v>
      </c>
      <c r="G95" s="7">
        <f>IF(ISBLANK('Step 1.2 Raw Return Fan Data'!A95),"-",'Step 1.2 Raw Return Fan Data'!A95)</f>
        <v>43883.625</v>
      </c>
      <c r="H95">
        <f t="shared" si="6"/>
        <v>15</v>
      </c>
      <c r="I95">
        <f t="shared" si="7"/>
        <v>7</v>
      </c>
      <c r="J95" s="3" t="str">
        <f>IF(ISBLANK('Step 1.2 Raw Return Fan Data'!B95),"-",IF('Step 1.2 Raw Return Fan Data'!B95&gt;Ret_High_Speed_Min_Current,1,IF('Step 1.2 Raw Return Fan Data'!B95&gt;Ret_Low_Speed_Max_Current,('Step 1.2 Raw Return Fan Data'!B95-Ret_Low_Speed_Current)/(Ret_High_Speed_Current-Ret_Low_Speed_Current),0)))</f>
        <v>-</v>
      </c>
      <c r="K95" s="3" t="str">
        <f>IF(ISBLANK('Step 1.2 Raw Return Fan Data'!B95),"-",IF('Step 1.2 Raw Return Fan Data'!B95&gt;Ret_High_Speed_Min_Current,0,IF('Step 1.2 Raw Return Fan Data'!B95&gt;Ret_Low_Speed_Max_Current,1-('Step 1.2 Raw Return Fan Data'!B95-Ret_Low_Speed_Current)/(Ret_High_Speed_Current-Ret_Low_Speed_Current),IF('Step 1.2 Raw Return Fan Data'!B95&gt;Ret_Low_Speed_Min_Current,1,'Step 1.2 Raw Return Fan Data'!B95/Ret_Low_Speed_Current))))</f>
        <v>-</v>
      </c>
    </row>
    <row r="96" spans="1:11">
      <c r="A96" s="7">
        <f>IF(ISBLANK('Step 1.1 Raw Supply Fan Data'!A96),"-",'Step 1.1 Raw Supply Fan Data'!A96)</f>
        <v>44884.666666666664</v>
      </c>
      <c r="B96">
        <f t="shared" si="4"/>
        <v>16</v>
      </c>
      <c r="C96">
        <f t="shared" si="5"/>
        <v>7</v>
      </c>
      <c r="D96" s="3" cm="1">
        <f t="array" ref="D96">IF(ISBLANK('Step 1.1 Raw Supply Fan Data'!B96),"-",IF('Step 1.1 Raw Supply Fan Data'!B96&gt;Sup_High_Speed_Min_Current,1,IF('Step 1.1 Raw Supply Fan Data'!B96&gt;Sup_Low_Speed_Max_Current,('Step 1.1 Raw Supply Fan Data'!B96-Sup_Low_Speed_Current)/(Sup_High_Speed_Current-Sup_Low_Speed_Current),0)))</f>
        <v>0</v>
      </c>
      <c r="E96" s="3">
        <f>IF(ISBLANK('Step 1.1 Raw Supply Fan Data'!B96),"-",IF('Step 1.1 Raw Supply Fan Data'!B96&gt;Sup_High_Speed_Min_Current,0,IF('Step 1.1 Raw Supply Fan Data'!B96&gt;Sup_Low_Speed_Max_Current,1-('Step 1.1 Raw Supply Fan Data'!B96-Sup_Low_Speed_Current)/(Sup_High_Speed_Current-Sup_Low_Speed_Current),IF('Step 1.1 Raw Supply Fan Data'!B96&gt;Sup_Low_Speed_Min_Current,1,'Step 1.1 Raw Supply Fan Data'!B96/Sup_Low_Speed_Current))))</f>
        <v>9.3975175604340978E-3</v>
      </c>
      <c r="G96" s="7">
        <f>IF(ISBLANK('Step 1.2 Raw Return Fan Data'!A96),"-",'Step 1.2 Raw Return Fan Data'!A96)</f>
        <v>43883.666666666664</v>
      </c>
      <c r="H96">
        <f t="shared" si="6"/>
        <v>16</v>
      </c>
      <c r="I96">
        <f t="shared" si="7"/>
        <v>7</v>
      </c>
      <c r="J96" s="3" t="str">
        <f>IF(ISBLANK('Step 1.2 Raw Return Fan Data'!B96),"-",IF('Step 1.2 Raw Return Fan Data'!B96&gt;Ret_High_Speed_Min_Current,1,IF('Step 1.2 Raw Return Fan Data'!B96&gt;Ret_Low_Speed_Max_Current,('Step 1.2 Raw Return Fan Data'!B96-Ret_Low_Speed_Current)/(Ret_High_Speed_Current-Ret_Low_Speed_Current),0)))</f>
        <v>-</v>
      </c>
      <c r="K96" s="3" t="str">
        <f>IF(ISBLANK('Step 1.2 Raw Return Fan Data'!B96),"-",IF('Step 1.2 Raw Return Fan Data'!B96&gt;Ret_High_Speed_Min_Current,0,IF('Step 1.2 Raw Return Fan Data'!B96&gt;Ret_Low_Speed_Max_Current,1-('Step 1.2 Raw Return Fan Data'!B96-Ret_Low_Speed_Current)/(Ret_High_Speed_Current-Ret_Low_Speed_Current),IF('Step 1.2 Raw Return Fan Data'!B96&gt;Ret_Low_Speed_Min_Current,1,'Step 1.2 Raw Return Fan Data'!B96/Ret_Low_Speed_Current))))</f>
        <v>-</v>
      </c>
    </row>
    <row r="97" spans="1:11">
      <c r="A97" s="7">
        <f>IF(ISBLANK('Step 1.1 Raw Supply Fan Data'!A97),"-",'Step 1.1 Raw Supply Fan Data'!A97)</f>
        <v>44884.708333333336</v>
      </c>
      <c r="B97">
        <f t="shared" si="4"/>
        <v>17</v>
      </c>
      <c r="C97">
        <f t="shared" si="5"/>
        <v>7</v>
      </c>
      <c r="D97" s="3" cm="1">
        <f t="array" ref="D97">IF(ISBLANK('Step 1.1 Raw Supply Fan Data'!B97),"-",IF('Step 1.1 Raw Supply Fan Data'!B97&gt;Sup_High_Speed_Min_Current,1,IF('Step 1.1 Raw Supply Fan Data'!B97&gt;Sup_Low_Speed_Max_Current,('Step 1.1 Raw Supply Fan Data'!B97-Sup_Low_Speed_Current)/(Sup_High_Speed_Current-Sup_Low_Speed_Current),0)))</f>
        <v>0</v>
      </c>
      <c r="E97" s="3">
        <f>IF(ISBLANK('Step 1.1 Raw Supply Fan Data'!B97),"-",IF('Step 1.1 Raw Supply Fan Data'!B97&gt;Sup_High_Speed_Min_Current,0,IF('Step 1.1 Raw Supply Fan Data'!B97&gt;Sup_Low_Speed_Max_Current,1-('Step 1.1 Raw Supply Fan Data'!B97-Sup_Low_Speed_Current)/(Sup_High_Speed_Current-Sup_Low_Speed_Current),IF('Step 1.1 Raw Supply Fan Data'!B97&gt;Sup_Low_Speed_Min_Current,1,'Step 1.1 Raw Supply Fan Data'!B97/Sup_Low_Speed_Current))))</f>
        <v>9.3975175604340978E-3</v>
      </c>
      <c r="G97" s="7">
        <f>IF(ISBLANK('Step 1.2 Raw Return Fan Data'!A97),"-",'Step 1.2 Raw Return Fan Data'!A97)</f>
        <v>43883.708333333336</v>
      </c>
      <c r="H97">
        <f t="shared" si="6"/>
        <v>17</v>
      </c>
      <c r="I97">
        <f t="shared" si="7"/>
        <v>7</v>
      </c>
      <c r="J97" s="3" t="str">
        <f>IF(ISBLANK('Step 1.2 Raw Return Fan Data'!B97),"-",IF('Step 1.2 Raw Return Fan Data'!B97&gt;Ret_High_Speed_Min_Current,1,IF('Step 1.2 Raw Return Fan Data'!B97&gt;Ret_Low_Speed_Max_Current,('Step 1.2 Raw Return Fan Data'!B97-Ret_Low_Speed_Current)/(Ret_High_Speed_Current-Ret_Low_Speed_Current),0)))</f>
        <v>-</v>
      </c>
      <c r="K97" s="3" t="str">
        <f>IF(ISBLANK('Step 1.2 Raw Return Fan Data'!B97),"-",IF('Step 1.2 Raw Return Fan Data'!B97&gt;Ret_High_Speed_Min_Current,0,IF('Step 1.2 Raw Return Fan Data'!B97&gt;Ret_Low_Speed_Max_Current,1-('Step 1.2 Raw Return Fan Data'!B97-Ret_Low_Speed_Current)/(Ret_High_Speed_Current-Ret_Low_Speed_Current),IF('Step 1.2 Raw Return Fan Data'!B97&gt;Ret_Low_Speed_Min_Current,1,'Step 1.2 Raw Return Fan Data'!B97/Ret_Low_Speed_Current))))</f>
        <v>-</v>
      </c>
    </row>
    <row r="98" spans="1:11">
      <c r="A98" s="7">
        <f>IF(ISBLANK('Step 1.1 Raw Supply Fan Data'!A98),"-",'Step 1.1 Raw Supply Fan Data'!A98)</f>
        <v>44884.75</v>
      </c>
      <c r="B98">
        <f t="shared" si="4"/>
        <v>18</v>
      </c>
      <c r="C98">
        <f t="shared" si="5"/>
        <v>7</v>
      </c>
      <c r="D98" s="3" cm="1">
        <f t="array" ref="D98">IF(ISBLANK('Step 1.1 Raw Supply Fan Data'!B98),"-",IF('Step 1.1 Raw Supply Fan Data'!B98&gt;Sup_High_Speed_Min_Current,1,IF('Step 1.1 Raw Supply Fan Data'!B98&gt;Sup_Low_Speed_Max_Current,('Step 1.1 Raw Supply Fan Data'!B98-Sup_Low_Speed_Current)/(Sup_High_Speed_Current-Sup_Low_Speed_Current),0)))</f>
        <v>0</v>
      </c>
      <c r="E98" s="3">
        <f>IF(ISBLANK('Step 1.1 Raw Supply Fan Data'!B98),"-",IF('Step 1.1 Raw Supply Fan Data'!B98&gt;Sup_High_Speed_Min_Current,0,IF('Step 1.1 Raw Supply Fan Data'!B98&gt;Sup_Low_Speed_Max_Current,1-('Step 1.1 Raw Supply Fan Data'!B98-Sup_Low_Speed_Current)/(Sup_High_Speed_Current-Sup_Low_Speed_Current),IF('Step 1.1 Raw Supply Fan Data'!B98&gt;Sup_Low_Speed_Min_Current,1,'Step 1.1 Raw Supply Fan Data'!B98/Sup_Low_Speed_Current))))</f>
        <v>9.3975175604340978E-3</v>
      </c>
      <c r="G98" s="7">
        <f>IF(ISBLANK('Step 1.2 Raw Return Fan Data'!A98),"-",'Step 1.2 Raw Return Fan Data'!A98)</f>
        <v>43883.75</v>
      </c>
      <c r="H98">
        <f t="shared" si="6"/>
        <v>18</v>
      </c>
      <c r="I98">
        <f t="shared" si="7"/>
        <v>7</v>
      </c>
      <c r="J98" s="3" t="str">
        <f>IF(ISBLANK('Step 1.2 Raw Return Fan Data'!B98),"-",IF('Step 1.2 Raw Return Fan Data'!B98&gt;Ret_High_Speed_Min_Current,1,IF('Step 1.2 Raw Return Fan Data'!B98&gt;Ret_Low_Speed_Max_Current,('Step 1.2 Raw Return Fan Data'!B98-Ret_Low_Speed_Current)/(Ret_High_Speed_Current-Ret_Low_Speed_Current),0)))</f>
        <v>-</v>
      </c>
      <c r="K98" s="3" t="str">
        <f>IF(ISBLANK('Step 1.2 Raw Return Fan Data'!B98),"-",IF('Step 1.2 Raw Return Fan Data'!B98&gt;Ret_High_Speed_Min_Current,0,IF('Step 1.2 Raw Return Fan Data'!B98&gt;Ret_Low_Speed_Max_Current,1-('Step 1.2 Raw Return Fan Data'!B98-Ret_Low_Speed_Current)/(Ret_High_Speed_Current-Ret_Low_Speed_Current),IF('Step 1.2 Raw Return Fan Data'!B98&gt;Ret_Low_Speed_Min_Current,1,'Step 1.2 Raw Return Fan Data'!B98/Ret_Low_Speed_Current))))</f>
        <v>-</v>
      </c>
    </row>
    <row r="99" spans="1:11">
      <c r="A99" s="7">
        <f>IF(ISBLANK('Step 1.1 Raw Supply Fan Data'!A99),"-",'Step 1.1 Raw Supply Fan Data'!A99)</f>
        <v>44884.791666666664</v>
      </c>
      <c r="B99">
        <f t="shared" si="4"/>
        <v>19</v>
      </c>
      <c r="C99">
        <f t="shared" si="5"/>
        <v>7</v>
      </c>
      <c r="D99" s="3" cm="1">
        <f t="array" ref="D99">IF(ISBLANK('Step 1.1 Raw Supply Fan Data'!B99),"-",IF('Step 1.1 Raw Supply Fan Data'!B99&gt;Sup_High_Speed_Min_Current,1,IF('Step 1.1 Raw Supply Fan Data'!B99&gt;Sup_Low_Speed_Max_Current,('Step 1.1 Raw Supply Fan Data'!B99-Sup_Low_Speed_Current)/(Sup_High_Speed_Current-Sup_Low_Speed_Current),0)))</f>
        <v>0</v>
      </c>
      <c r="E99" s="3">
        <f>IF(ISBLANK('Step 1.1 Raw Supply Fan Data'!B99),"-",IF('Step 1.1 Raw Supply Fan Data'!B99&gt;Sup_High_Speed_Min_Current,0,IF('Step 1.1 Raw Supply Fan Data'!B99&gt;Sup_Low_Speed_Max_Current,1-('Step 1.1 Raw Supply Fan Data'!B99-Sup_Low_Speed_Current)/(Sup_High_Speed_Current-Sup_Low_Speed_Current),IF('Step 1.1 Raw Supply Fan Data'!B99&gt;Sup_Low_Speed_Min_Current,1,'Step 1.1 Raw Supply Fan Data'!B99/Sup_Low_Speed_Current))))</f>
        <v>9.3975175604340978E-3</v>
      </c>
      <c r="G99" s="7">
        <f>IF(ISBLANK('Step 1.2 Raw Return Fan Data'!A99),"-",'Step 1.2 Raw Return Fan Data'!A99)</f>
        <v>43883.791666666664</v>
      </c>
      <c r="H99">
        <f t="shared" si="6"/>
        <v>19</v>
      </c>
      <c r="I99">
        <f t="shared" si="7"/>
        <v>7</v>
      </c>
      <c r="J99" s="3" t="str">
        <f>IF(ISBLANK('Step 1.2 Raw Return Fan Data'!B99),"-",IF('Step 1.2 Raw Return Fan Data'!B99&gt;Ret_High_Speed_Min_Current,1,IF('Step 1.2 Raw Return Fan Data'!B99&gt;Ret_Low_Speed_Max_Current,('Step 1.2 Raw Return Fan Data'!B99-Ret_Low_Speed_Current)/(Ret_High_Speed_Current-Ret_Low_Speed_Current),0)))</f>
        <v>-</v>
      </c>
      <c r="K99" s="3" t="str">
        <f>IF(ISBLANK('Step 1.2 Raw Return Fan Data'!B99),"-",IF('Step 1.2 Raw Return Fan Data'!B99&gt;Ret_High_Speed_Min_Current,0,IF('Step 1.2 Raw Return Fan Data'!B99&gt;Ret_Low_Speed_Max_Current,1-('Step 1.2 Raw Return Fan Data'!B99-Ret_Low_Speed_Current)/(Ret_High_Speed_Current-Ret_Low_Speed_Current),IF('Step 1.2 Raw Return Fan Data'!B99&gt;Ret_Low_Speed_Min_Current,1,'Step 1.2 Raw Return Fan Data'!B99/Ret_Low_Speed_Current))))</f>
        <v>-</v>
      </c>
    </row>
    <row r="100" spans="1:11">
      <c r="A100" s="7">
        <f>IF(ISBLANK('Step 1.1 Raw Supply Fan Data'!A100),"-",'Step 1.1 Raw Supply Fan Data'!A100)</f>
        <v>44884.833333333336</v>
      </c>
      <c r="B100">
        <f t="shared" si="4"/>
        <v>20</v>
      </c>
      <c r="C100">
        <f t="shared" si="5"/>
        <v>7</v>
      </c>
      <c r="D100" s="3" cm="1">
        <f t="array" ref="D100">IF(ISBLANK('Step 1.1 Raw Supply Fan Data'!B100),"-",IF('Step 1.1 Raw Supply Fan Data'!B100&gt;Sup_High_Speed_Min_Current,1,IF('Step 1.1 Raw Supply Fan Data'!B100&gt;Sup_Low_Speed_Max_Current,('Step 1.1 Raw Supply Fan Data'!B100-Sup_Low_Speed_Current)/(Sup_High_Speed_Current-Sup_Low_Speed_Current),0)))</f>
        <v>0</v>
      </c>
      <c r="E100" s="3">
        <f>IF(ISBLANK('Step 1.1 Raw Supply Fan Data'!B100),"-",IF('Step 1.1 Raw Supply Fan Data'!B100&gt;Sup_High_Speed_Min_Current,0,IF('Step 1.1 Raw Supply Fan Data'!B100&gt;Sup_Low_Speed_Max_Current,1-('Step 1.1 Raw Supply Fan Data'!B100-Sup_Low_Speed_Current)/(Sup_High_Speed_Current-Sup_Low_Speed_Current),IF('Step 1.1 Raw Supply Fan Data'!B100&gt;Sup_Low_Speed_Min_Current,1,'Step 1.1 Raw Supply Fan Data'!B100/Sup_Low_Speed_Current))))</f>
        <v>9.3975175604340978E-3</v>
      </c>
      <c r="G100" s="7">
        <f>IF(ISBLANK('Step 1.2 Raw Return Fan Data'!A100),"-",'Step 1.2 Raw Return Fan Data'!A100)</f>
        <v>43883.833333333336</v>
      </c>
      <c r="H100">
        <f t="shared" si="6"/>
        <v>20</v>
      </c>
      <c r="I100">
        <f t="shared" si="7"/>
        <v>7</v>
      </c>
      <c r="J100" s="3" t="str">
        <f>IF(ISBLANK('Step 1.2 Raw Return Fan Data'!B100),"-",IF('Step 1.2 Raw Return Fan Data'!B100&gt;Ret_High_Speed_Min_Current,1,IF('Step 1.2 Raw Return Fan Data'!B100&gt;Ret_Low_Speed_Max_Current,('Step 1.2 Raw Return Fan Data'!B100-Ret_Low_Speed_Current)/(Ret_High_Speed_Current-Ret_Low_Speed_Current),0)))</f>
        <v>-</v>
      </c>
      <c r="K100" s="3" t="str">
        <f>IF(ISBLANK('Step 1.2 Raw Return Fan Data'!B100),"-",IF('Step 1.2 Raw Return Fan Data'!B100&gt;Ret_High_Speed_Min_Current,0,IF('Step 1.2 Raw Return Fan Data'!B100&gt;Ret_Low_Speed_Max_Current,1-('Step 1.2 Raw Return Fan Data'!B100-Ret_Low_Speed_Current)/(Ret_High_Speed_Current-Ret_Low_Speed_Current),IF('Step 1.2 Raw Return Fan Data'!B100&gt;Ret_Low_Speed_Min_Current,1,'Step 1.2 Raw Return Fan Data'!B100/Ret_Low_Speed_Current))))</f>
        <v>-</v>
      </c>
    </row>
    <row r="101" spans="1:11">
      <c r="A101" s="7">
        <f>IF(ISBLANK('Step 1.1 Raw Supply Fan Data'!A101),"-",'Step 1.1 Raw Supply Fan Data'!A101)</f>
        <v>44884.875</v>
      </c>
      <c r="B101">
        <f t="shared" si="4"/>
        <v>21</v>
      </c>
      <c r="C101">
        <f t="shared" si="5"/>
        <v>7</v>
      </c>
      <c r="D101" s="3" cm="1">
        <f t="array" ref="D101">IF(ISBLANK('Step 1.1 Raw Supply Fan Data'!B101),"-",IF('Step 1.1 Raw Supply Fan Data'!B101&gt;Sup_High_Speed_Min_Current,1,IF('Step 1.1 Raw Supply Fan Data'!B101&gt;Sup_Low_Speed_Max_Current,('Step 1.1 Raw Supply Fan Data'!B101-Sup_Low_Speed_Current)/(Sup_High_Speed_Current-Sup_Low_Speed_Current),0)))</f>
        <v>0</v>
      </c>
      <c r="E101" s="3">
        <f>IF(ISBLANK('Step 1.1 Raw Supply Fan Data'!B101),"-",IF('Step 1.1 Raw Supply Fan Data'!B101&gt;Sup_High_Speed_Min_Current,0,IF('Step 1.1 Raw Supply Fan Data'!B101&gt;Sup_Low_Speed_Max_Current,1-('Step 1.1 Raw Supply Fan Data'!B101-Sup_Low_Speed_Current)/(Sup_High_Speed_Current-Sup_Low_Speed_Current),IF('Step 1.1 Raw Supply Fan Data'!B101&gt;Sup_Low_Speed_Min_Current,1,'Step 1.1 Raw Supply Fan Data'!B101/Sup_Low_Speed_Current))))</f>
        <v>9.3975175604340978E-3</v>
      </c>
      <c r="G101" s="7">
        <f>IF(ISBLANK('Step 1.2 Raw Return Fan Data'!A101),"-",'Step 1.2 Raw Return Fan Data'!A101)</f>
        <v>43883.875</v>
      </c>
      <c r="H101">
        <f t="shared" si="6"/>
        <v>21</v>
      </c>
      <c r="I101">
        <f t="shared" si="7"/>
        <v>7</v>
      </c>
      <c r="J101" s="3" t="str">
        <f>IF(ISBLANK('Step 1.2 Raw Return Fan Data'!B101),"-",IF('Step 1.2 Raw Return Fan Data'!B101&gt;Ret_High_Speed_Min_Current,1,IF('Step 1.2 Raw Return Fan Data'!B101&gt;Ret_Low_Speed_Max_Current,('Step 1.2 Raw Return Fan Data'!B101-Ret_Low_Speed_Current)/(Ret_High_Speed_Current-Ret_Low_Speed_Current),0)))</f>
        <v>-</v>
      </c>
      <c r="K101" s="3" t="str">
        <f>IF(ISBLANK('Step 1.2 Raw Return Fan Data'!B101),"-",IF('Step 1.2 Raw Return Fan Data'!B101&gt;Ret_High_Speed_Min_Current,0,IF('Step 1.2 Raw Return Fan Data'!B101&gt;Ret_Low_Speed_Max_Current,1-('Step 1.2 Raw Return Fan Data'!B101-Ret_Low_Speed_Current)/(Ret_High_Speed_Current-Ret_Low_Speed_Current),IF('Step 1.2 Raw Return Fan Data'!B101&gt;Ret_Low_Speed_Min_Current,1,'Step 1.2 Raw Return Fan Data'!B101/Ret_Low_Speed_Current))))</f>
        <v>-</v>
      </c>
    </row>
    <row r="102" spans="1:11">
      <c r="A102" s="7">
        <f>IF(ISBLANK('Step 1.1 Raw Supply Fan Data'!A102),"-",'Step 1.1 Raw Supply Fan Data'!A102)</f>
        <v>44884.916666666664</v>
      </c>
      <c r="B102">
        <f t="shared" si="4"/>
        <v>22</v>
      </c>
      <c r="C102">
        <f t="shared" si="5"/>
        <v>7</v>
      </c>
      <c r="D102" s="3" cm="1">
        <f t="array" ref="D102">IF(ISBLANK('Step 1.1 Raw Supply Fan Data'!B102),"-",IF('Step 1.1 Raw Supply Fan Data'!B102&gt;Sup_High_Speed_Min_Current,1,IF('Step 1.1 Raw Supply Fan Data'!B102&gt;Sup_Low_Speed_Max_Current,('Step 1.1 Raw Supply Fan Data'!B102-Sup_Low_Speed_Current)/(Sup_High_Speed_Current-Sup_Low_Speed_Current),0)))</f>
        <v>0</v>
      </c>
      <c r="E102" s="3">
        <f>IF(ISBLANK('Step 1.1 Raw Supply Fan Data'!B102),"-",IF('Step 1.1 Raw Supply Fan Data'!B102&gt;Sup_High_Speed_Min_Current,0,IF('Step 1.1 Raw Supply Fan Data'!B102&gt;Sup_Low_Speed_Max_Current,1-('Step 1.1 Raw Supply Fan Data'!B102-Sup_Low_Speed_Current)/(Sup_High_Speed_Current-Sup_Low_Speed_Current),IF('Step 1.1 Raw Supply Fan Data'!B102&gt;Sup_Low_Speed_Min_Current,1,'Step 1.1 Raw Supply Fan Data'!B102/Sup_Low_Speed_Current))))</f>
        <v>1.0013748220134693E-2</v>
      </c>
      <c r="G102" s="7">
        <f>IF(ISBLANK('Step 1.2 Raw Return Fan Data'!A102),"-",'Step 1.2 Raw Return Fan Data'!A102)</f>
        <v>43883.916666666664</v>
      </c>
      <c r="H102">
        <f t="shared" si="6"/>
        <v>22</v>
      </c>
      <c r="I102">
        <f t="shared" si="7"/>
        <v>7</v>
      </c>
      <c r="J102" s="3" t="str">
        <f>IF(ISBLANK('Step 1.2 Raw Return Fan Data'!B102),"-",IF('Step 1.2 Raw Return Fan Data'!B102&gt;Ret_High_Speed_Min_Current,1,IF('Step 1.2 Raw Return Fan Data'!B102&gt;Ret_Low_Speed_Max_Current,('Step 1.2 Raw Return Fan Data'!B102-Ret_Low_Speed_Current)/(Ret_High_Speed_Current-Ret_Low_Speed_Current),0)))</f>
        <v>-</v>
      </c>
      <c r="K102" s="3" t="str">
        <f>IF(ISBLANK('Step 1.2 Raw Return Fan Data'!B102),"-",IF('Step 1.2 Raw Return Fan Data'!B102&gt;Ret_High_Speed_Min_Current,0,IF('Step 1.2 Raw Return Fan Data'!B102&gt;Ret_Low_Speed_Max_Current,1-('Step 1.2 Raw Return Fan Data'!B102-Ret_Low_Speed_Current)/(Ret_High_Speed_Current-Ret_Low_Speed_Current),IF('Step 1.2 Raw Return Fan Data'!B102&gt;Ret_Low_Speed_Min_Current,1,'Step 1.2 Raw Return Fan Data'!B102/Ret_Low_Speed_Current))))</f>
        <v>-</v>
      </c>
    </row>
    <row r="103" spans="1:11">
      <c r="A103" s="7">
        <f>IF(ISBLANK('Step 1.1 Raw Supply Fan Data'!A103),"-",'Step 1.1 Raw Supply Fan Data'!A103)</f>
        <v>44884.958333333336</v>
      </c>
      <c r="B103">
        <f t="shared" si="4"/>
        <v>23</v>
      </c>
      <c r="C103">
        <f t="shared" si="5"/>
        <v>7</v>
      </c>
      <c r="D103" s="3" cm="1">
        <f t="array" ref="D103">IF(ISBLANK('Step 1.1 Raw Supply Fan Data'!B103),"-",IF('Step 1.1 Raw Supply Fan Data'!B103&gt;Sup_High_Speed_Min_Current,1,IF('Step 1.1 Raw Supply Fan Data'!B103&gt;Sup_Low_Speed_Max_Current,('Step 1.1 Raw Supply Fan Data'!B103-Sup_Low_Speed_Current)/(Sup_High_Speed_Current-Sup_Low_Speed_Current),0)))</f>
        <v>0</v>
      </c>
      <c r="E103" s="3">
        <f>IF(ISBLANK('Step 1.1 Raw Supply Fan Data'!B103),"-",IF('Step 1.1 Raw Supply Fan Data'!B103&gt;Sup_High_Speed_Min_Current,0,IF('Step 1.1 Raw Supply Fan Data'!B103&gt;Sup_Low_Speed_Max_Current,1-('Step 1.1 Raw Supply Fan Data'!B103-Sup_Low_Speed_Current)/(Sup_High_Speed_Current-Sup_Low_Speed_Current),IF('Step 1.1 Raw Supply Fan Data'!B103&gt;Sup_Low_Speed_Min_Current,1,'Step 1.1 Raw Supply Fan Data'!B103/Sup_Low_Speed_Current))))</f>
        <v>1.0013748220134693E-2</v>
      </c>
      <c r="G103" s="7">
        <f>IF(ISBLANK('Step 1.2 Raw Return Fan Data'!A103),"-",'Step 1.2 Raw Return Fan Data'!A103)</f>
        <v>43883.958333333336</v>
      </c>
      <c r="H103">
        <f t="shared" si="6"/>
        <v>23</v>
      </c>
      <c r="I103">
        <f t="shared" si="7"/>
        <v>7</v>
      </c>
      <c r="J103" s="3" t="str">
        <f>IF(ISBLANK('Step 1.2 Raw Return Fan Data'!B103),"-",IF('Step 1.2 Raw Return Fan Data'!B103&gt;Ret_High_Speed_Min_Current,1,IF('Step 1.2 Raw Return Fan Data'!B103&gt;Ret_Low_Speed_Max_Current,('Step 1.2 Raw Return Fan Data'!B103-Ret_Low_Speed_Current)/(Ret_High_Speed_Current-Ret_Low_Speed_Current),0)))</f>
        <v>-</v>
      </c>
      <c r="K103" s="3" t="str">
        <f>IF(ISBLANK('Step 1.2 Raw Return Fan Data'!B103),"-",IF('Step 1.2 Raw Return Fan Data'!B103&gt;Ret_High_Speed_Min_Current,0,IF('Step 1.2 Raw Return Fan Data'!B103&gt;Ret_Low_Speed_Max_Current,1-('Step 1.2 Raw Return Fan Data'!B103-Ret_Low_Speed_Current)/(Ret_High_Speed_Current-Ret_Low_Speed_Current),IF('Step 1.2 Raw Return Fan Data'!B103&gt;Ret_Low_Speed_Min_Current,1,'Step 1.2 Raw Return Fan Data'!B103/Ret_Low_Speed_Current))))</f>
        <v>-</v>
      </c>
    </row>
    <row r="104" spans="1:11">
      <c r="A104" s="7">
        <f>IF(ISBLANK('Step 1.1 Raw Supply Fan Data'!A104),"-",'Step 1.1 Raw Supply Fan Data'!A104)</f>
        <v>44885</v>
      </c>
      <c r="B104">
        <f t="shared" si="4"/>
        <v>0</v>
      </c>
      <c r="C104">
        <f t="shared" si="5"/>
        <v>1</v>
      </c>
      <c r="D104" s="3" cm="1">
        <f t="array" ref="D104">IF(ISBLANK('Step 1.1 Raw Supply Fan Data'!B104),"-",IF('Step 1.1 Raw Supply Fan Data'!B104&gt;Sup_High_Speed_Min_Current,1,IF('Step 1.1 Raw Supply Fan Data'!B104&gt;Sup_Low_Speed_Max_Current,('Step 1.1 Raw Supply Fan Data'!B104-Sup_Low_Speed_Current)/(Sup_High_Speed_Current-Sup_Low_Speed_Current),0)))</f>
        <v>0</v>
      </c>
      <c r="E104" s="3">
        <f>IF(ISBLANK('Step 1.1 Raw Supply Fan Data'!B104),"-",IF('Step 1.1 Raw Supply Fan Data'!B104&gt;Sup_High_Speed_Min_Current,0,IF('Step 1.1 Raw Supply Fan Data'!B104&gt;Sup_Low_Speed_Max_Current,1-('Step 1.1 Raw Supply Fan Data'!B104-Sup_Low_Speed_Current)/(Sup_High_Speed_Current-Sup_Low_Speed_Current),IF('Step 1.1 Raw Supply Fan Data'!B104&gt;Sup_Low_Speed_Min_Current,1,'Step 1.1 Raw Supply Fan Data'!B104/Sup_Low_Speed_Current))))</f>
        <v>1.0013748220134693E-2</v>
      </c>
      <c r="G104" s="7">
        <f>IF(ISBLANK('Step 1.2 Raw Return Fan Data'!A104),"-",'Step 1.2 Raw Return Fan Data'!A104)</f>
        <v>43884</v>
      </c>
      <c r="H104">
        <f t="shared" si="6"/>
        <v>0</v>
      </c>
      <c r="I104">
        <f t="shared" si="7"/>
        <v>1</v>
      </c>
      <c r="J104" s="3" t="str">
        <f>IF(ISBLANK('Step 1.2 Raw Return Fan Data'!B104),"-",IF('Step 1.2 Raw Return Fan Data'!B104&gt;Ret_High_Speed_Min_Current,1,IF('Step 1.2 Raw Return Fan Data'!B104&gt;Ret_Low_Speed_Max_Current,('Step 1.2 Raw Return Fan Data'!B104-Ret_Low_Speed_Current)/(Ret_High_Speed_Current-Ret_Low_Speed_Current),0)))</f>
        <v>-</v>
      </c>
      <c r="K104" s="3" t="str">
        <f>IF(ISBLANK('Step 1.2 Raw Return Fan Data'!B104),"-",IF('Step 1.2 Raw Return Fan Data'!B104&gt;Ret_High_Speed_Min_Current,0,IF('Step 1.2 Raw Return Fan Data'!B104&gt;Ret_Low_Speed_Max_Current,1-('Step 1.2 Raw Return Fan Data'!B104-Ret_Low_Speed_Current)/(Ret_High_Speed_Current-Ret_Low_Speed_Current),IF('Step 1.2 Raw Return Fan Data'!B104&gt;Ret_Low_Speed_Min_Current,1,'Step 1.2 Raw Return Fan Data'!B104/Ret_Low_Speed_Current))))</f>
        <v>-</v>
      </c>
    </row>
    <row r="105" spans="1:11">
      <c r="A105" s="7">
        <f>IF(ISBLANK('Step 1.1 Raw Supply Fan Data'!A105),"-",'Step 1.1 Raw Supply Fan Data'!A105)</f>
        <v>44885.041666666664</v>
      </c>
      <c r="B105">
        <f t="shared" si="4"/>
        <v>1</v>
      </c>
      <c r="C105">
        <f t="shared" si="5"/>
        <v>1</v>
      </c>
      <c r="D105" s="3" cm="1">
        <f t="array" ref="D105">IF(ISBLANK('Step 1.1 Raw Supply Fan Data'!B105),"-",IF('Step 1.1 Raw Supply Fan Data'!B105&gt;Sup_High_Speed_Min_Current,1,IF('Step 1.1 Raw Supply Fan Data'!B105&gt;Sup_Low_Speed_Max_Current,('Step 1.1 Raw Supply Fan Data'!B105-Sup_Low_Speed_Current)/(Sup_High_Speed_Current-Sup_Low_Speed_Current),0)))</f>
        <v>0</v>
      </c>
      <c r="E105" s="3">
        <f>IF(ISBLANK('Step 1.1 Raw Supply Fan Data'!B105),"-",IF('Step 1.1 Raw Supply Fan Data'!B105&gt;Sup_High_Speed_Min_Current,0,IF('Step 1.1 Raw Supply Fan Data'!B105&gt;Sup_Low_Speed_Max_Current,1-('Step 1.1 Raw Supply Fan Data'!B105-Sup_Low_Speed_Current)/(Sup_High_Speed_Current-Sup_Low_Speed_Current),IF('Step 1.1 Raw Supply Fan Data'!B105&gt;Sup_Low_Speed_Min_Current,1,'Step 1.1 Raw Supply Fan Data'!B105/Sup_Low_Speed_Current))))</f>
        <v>1.0013748220134693E-2</v>
      </c>
      <c r="G105" s="7">
        <f>IF(ISBLANK('Step 1.2 Raw Return Fan Data'!A105),"-",'Step 1.2 Raw Return Fan Data'!A105)</f>
        <v>43884.041666666664</v>
      </c>
      <c r="H105">
        <f t="shared" si="6"/>
        <v>1</v>
      </c>
      <c r="I105">
        <f t="shared" si="7"/>
        <v>1</v>
      </c>
      <c r="J105" s="3" t="str">
        <f>IF(ISBLANK('Step 1.2 Raw Return Fan Data'!B105),"-",IF('Step 1.2 Raw Return Fan Data'!B105&gt;Ret_High_Speed_Min_Current,1,IF('Step 1.2 Raw Return Fan Data'!B105&gt;Ret_Low_Speed_Max_Current,('Step 1.2 Raw Return Fan Data'!B105-Ret_Low_Speed_Current)/(Ret_High_Speed_Current-Ret_Low_Speed_Current),0)))</f>
        <v>-</v>
      </c>
      <c r="K105" s="3" t="str">
        <f>IF(ISBLANK('Step 1.2 Raw Return Fan Data'!B105),"-",IF('Step 1.2 Raw Return Fan Data'!B105&gt;Ret_High_Speed_Min_Current,0,IF('Step 1.2 Raw Return Fan Data'!B105&gt;Ret_Low_Speed_Max_Current,1-('Step 1.2 Raw Return Fan Data'!B105-Ret_Low_Speed_Current)/(Ret_High_Speed_Current-Ret_Low_Speed_Current),IF('Step 1.2 Raw Return Fan Data'!B105&gt;Ret_Low_Speed_Min_Current,1,'Step 1.2 Raw Return Fan Data'!B105/Ret_Low_Speed_Current))))</f>
        <v>-</v>
      </c>
    </row>
    <row r="106" spans="1:11">
      <c r="A106" s="7">
        <f>IF(ISBLANK('Step 1.1 Raw Supply Fan Data'!A106),"-",'Step 1.1 Raw Supply Fan Data'!A106)</f>
        <v>44885.083333333336</v>
      </c>
      <c r="B106">
        <f t="shared" si="4"/>
        <v>2</v>
      </c>
      <c r="C106">
        <f t="shared" si="5"/>
        <v>1</v>
      </c>
      <c r="D106" s="3" cm="1">
        <f t="array" ref="D106">IF(ISBLANK('Step 1.1 Raw Supply Fan Data'!B106),"-",IF('Step 1.1 Raw Supply Fan Data'!B106&gt;Sup_High_Speed_Min_Current,1,IF('Step 1.1 Raw Supply Fan Data'!B106&gt;Sup_Low_Speed_Max_Current,('Step 1.1 Raw Supply Fan Data'!B106-Sup_Low_Speed_Current)/(Sup_High_Speed_Current-Sup_Low_Speed_Current),0)))</f>
        <v>0</v>
      </c>
      <c r="E106" s="3">
        <f>IF(ISBLANK('Step 1.1 Raw Supply Fan Data'!B106),"-",IF('Step 1.1 Raw Supply Fan Data'!B106&gt;Sup_High_Speed_Min_Current,0,IF('Step 1.1 Raw Supply Fan Data'!B106&gt;Sup_Low_Speed_Max_Current,1-('Step 1.1 Raw Supply Fan Data'!B106-Sup_Low_Speed_Current)/(Sup_High_Speed_Current-Sup_Low_Speed_Current),IF('Step 1.1 Raw Supply Fan Data'!B106&gt;Sup_Low_Speed_Min_Current,1,'Step 1.1 Raw Supply Fan Data'!B106/Sup_Low_Speed_Current))))</f>
        <v>9.3975175604340978E-3</v>
      </c>
      <c r="G106" s="7">
        <f>IF(ISBLANK('Step 1.2 Raw Return Fan Data'!A106),"-",'Step 1.2 Raw Return Fan Data'!A106)</f>
        <v>43884.083333333336</v>
      </c>
      <c r="H106">
        <f t="shared" si="6"/>
        <v>2</v>
      </c>
      <c r="I106">
        <f t="shared" si="7"/>
        <v>1</v>
      </c>
      <c r="J106" s="3" t="str">
        <f>IF(ISBLANK('Step 1.2 Raw Return Fan Data'!B106),"-",IF('Step 1.2 Raw Return Fan Data'!B106&gt;Ret_High_Speed_Min_Current,1,IF('Step 1.2 Raw Return Fan Data'!B106&gt;Ret_Low_Speed_Max_Current,('Step 1.2 Raw Return Fan Data'!B106-Ret_Low_Speed_Current)/(Ret_High_Speed_Current-Ret_Low_Speed_Current),0)))</f>
        <v>-</v>
      </c>
      <c r="K106" s="3" t="str">
        <f>IF(ISBLANK('Step 1.2 Raw Return Fan Data'!B106),"-",IF('Step 1.2 Raw Return Fan Data'!B106&gt;Ret_High_Speed_Min_Current,0,IF('Step 1.2 Raw Return Fan Data'!B106&gt;Ret_Low_Speed_Max_Current,1-('Step 1.2 Raw Return Fan Data'!B106-Ret_Low_Speed_Current)/(Ret_High_Speed_Current-Ret_Low_Speed_Current),IF('Step 1.2 Raw Return Fan Data'!B106&gt;Ret_Low_Speed_Min_Current,1,'Step 1.2 Raw Return Fan Data'!B106/Ret_Low_Speed_Current))))</f>
        <v>-</v>
      </c>
    </row>
    <row r="107" spans="1:11">
      <c r="A107" s="7">
        <f>IF(ISBLANK('Step 1.1 Raw Supply Fan Data'!A107),"-",'Step 1.1 Raw Supply Fan Data'!A107)</f>
        <v>44885.125</v>
      </c>
      <c r="B107">
        <f t="shared" si="4"/>
        <v>3</v>
      </c>
      <c r="C107">
        <f t="shared" si="5"/>
        <v>1</v>
      </c>
      <c r="D107" s="3" cm="1">
        <f t="array" ref="D107">IF(ISBLANK('Step 1.1 Raw Supply Fan Data'!B107),"-",IF('Step 1.1 Raw Supply Fan Data'!B107&gt;Sup_High_Speed_Min_Current,1,IF('Step 1.1 Raw Supply Fan Data'!B107&gt;Sup_Low_Speed_Max_Current,('Step 1.1 Raw Supply Fan Data'!B107-Sup_Low_Speed_Current)/(Sup_High_Speed_Current-Sup_Low_Speed_Current),0)))</f>
        <v>0</v>
      </c>
      <c r="E107" s="3">
        <f>IF(ISBLANK('Step 1.1 Raw Supply Fan Data'!B107),"-",IF('Step 1.1 Raw Supply Fan Data'!B107&gt;Sup_High_Speed_Min_Current,0,IF('Step 1.1 Raw Supply Fan Data'!B107&gt;Sup_Low_Speed_Max_Current,1-('Step 1.1 Raw Supply Fan Data'!B107-Sup_Low_Speed_Current)/(Sup_High_Speed_Current-Sup_Low_Speed_Current),IF('Step 1.1 Raw Supply Fan Data'!B107&gt;Sup_Low_Speed_Min_Current,1,'Step 1.1 Raw Supply Fan Data'!B107/Sup_Low_Speed_Current))))</f>
        <v>9.3975175604340978E-3</v>
      </c>
      <c r="G107" s="7">
        <f>IF(ISBLANK('Step 1.2 Raw Return Fan Data'!A107),"-",'Step 1.2 Raw Return Fan Data'!A107)</f>
        <v>43884.125</v>
      </c>
      <c r="H107">
        <f t="shared" si="6"/>
        <v>3</v>
      </c>
      <c r="I107">
        <f t="shared" si="7"/>
        <v>1</v>
      </c>
      <c r="J107" s="3" t="str">
        <f>IF(ISBLANK('Step 1.2 Raw Return Fan Data'!B107),"-",IF('Step 1.2 Raw Return Fan Data'!B107&gt;Ret_High_Speed_Min_Current,1,IF('Step 1.2 Raw Return Fan Data'!B107&gt;Ret_Low_Speed_Max_Current,('Step 1.2 Raw Return Fan Data'!B107-Ret_Low_Speed_Current)/(Ret_High_Speed_Current-Ret_Low_Speed_Current),0)))</f>
        <v>-</v>
      </c>
      <c r="K107" s="3" t="str">
        <f>IF(ISBLANK('Step 1.2 Raw Return Fan Data'!B107),"-",IF('Step 1.2 Raw Return Fan Data'!B107&gt;Ret_High_Speed_Min_Current,0,IF('Step 1.2 Raw Return Fan Data'!B107&gt;Ret_Low_Speed_Max_Current,1-('Step 1.2 Raw Return Fan Data'!B107-Ret_Low_Speed_Current)/(Ret_High_Speed_Current-Ret_Low_Speed_Current),IF('Step 1.2 Raw Return Fan Data'!B107&gt;Ret_Low_Speed_Min_Current,1,'Step 1.2 Raw Return Fan Data'!B107/Ret_Low_Speed_Current))))</f>
        <v>-</v>
      </c>
    </row>
    <row r="108" spans="1:11">
      <c r="A108" s="7">
        <f>IF(ISBLANK('Step 1.1 Raw Supply Fan Data'!A108),"-",'Step 1.1 Raw Supply Fan Data'!A108)</f>
        <v>44885.166666666664</v>
      </c>
      <c r="B108">
        <f t="shared" si="4"/>
        <v>4</v>
      </c>
      <c r="C108">
        <f t="shared" si="5"/>
        <v>1</v>
      </c>
      <c r="D108" s="3" cm="1">
        <f t="array" ref="D108">IF(ISBLANK('Step 1.1 Raw Supply Fan Data'!B108),"-",IF('Step 1.1 Raw Supply Fan Data'!B108&gt;Sup_High_Speed_Min_Current,1,IF('Step 1.1 Raw Supply Fan Data'!B108&gt;Sup_Low_Speed_Max_Current,('Step 1.1 Raw Supply Fan Data'!B108-Sup_Low_Speed_Current)/(Sup_High_Speed_Current-Sup_Low_Speed_Current),0)))</f>
        <v>0</v>
      </c>
      <c r="E108" s="3">
        <f>IF(ISBLANK('Step 1.1 Raw Supply Fan Data'!B108),"-",IF('Step 1.1 Raw Supply Fan Data'!B108&gt;Sup_High_Speed_Min_Current,0,IF('Step 1.1 Raw Supply Fan Data'!B108&gt;Sup_Low_Speed_Max_Current,1-('Step 1.1 Raw Supply Fan Data'!B108-Sup_Low_Speed_Current)/(Sup_High_Speed_Current-Sup_Low_Speed_Current),IF('Step 1.1 Raw Supply Fan Data'!B108&gt;Sup_Low_Speed_Min_Current,1,'Step 1.1 Raw Supply Fan Data'!B108/Sup_Low_Speed_Current))))</f>
        <v>9.3975175604340978E-3</v>
      </c>
      <c r="G108" s="7">
        <f>IF(ISBLANK('Step 1.2 Raw Return Fan Data'!A108),"-",'Step 1.2 Raw Return Fan Data'!A108)</f>
        <v>43884.166666666664</v>
      </c>
      <c r="H108">
        <f t="shared" si="6"/>
        <v>4</v>
      </c>
      <c r="I108">
        <f t="shared" si="7"/>
        <v>1</v>
      </c>
      <c r="J108" s="3" t="str">
        <f>IF(ISBLANK('Step 1.2 Raw Return Fan Data'!B108),"-",IF('Step 1.2 Raw Return Fan Data'!B108&gt;Ret_High_Speed_Min_Current,1,IF('Step 1.2 Raw Return Fan Data'!B108&gt;Ret_Low_Speed_Max_Current,('Step 1.2 Raw Return Fan Data'!B108-Ret_Low_Speed_Current)/(Ret_High_Speed_Current-Ret_Low_Speed_Current),0)))</f>
        <v>-</v>
      </c>
      <c r="K108" s="3" t="str">
        <f>IF(ISBLANK('Step 1.2 Raw Return Fan Data'!B108),"-",IF('Step 1.2 Raw Return Fan Data'!B108&gt;Ret_High_Speed_Min_Current,0,IF('Step 1.2 Raw Return Fan Data'!B108&gt;Ret_Low_Speed_Max_Current,1-('Step 1.2 Raw Return Fan Data'!B108-Ret_Low_Speed_Current)/(Ret_High_Speed_Current-Ret_Low_Speed_Current),IF('Step 1.2 Raw Return Fan Data'!B108&gt;Ret_Low_Speed_Min_Current,1,'Step 1.2 Raw Return Fan Data'!B108/Ret_Low_Speed_Current))))</f>
        <v>-</v>
      </c>
    </row>
    <row r="109" spans="1:11">
      <c r="A109" s="7">
        <f>IF(ISBLANK('Step 1.1 Raw Supply Fan Data'!A109),"-",'Step 1.1 Raw Supply Fan Data'!A109)</f>
        <v>44885.208333333336</v>
      </c>
      <c r="B109">
        <f t="shared" si="4"/>
        <v>5</v>
      </c>
      <c r="C109">
        <f t="shared" si="5"/>
        <v>1</v>
      </c>
      <c r="D109" s="3" cm="1">
        <f t="array" ref="D109">IF(ISBLANK('Step 1.1 Raw Supply Fan Data'!B109),"-",IF('Step 1.1 Raw Supply Fan Data'!B109&gt;Sup_High_Speed_Min_Current,1,IF('Step 1.1 Raw Supply Fan Data'!B109&gt;Sup_Low_Speed_Max_Current,('Step 1.1 Raw Supply Fan Data'!B109-Sup_Low_Speed_Current)/(Sup_High_Speed_Current-Sup_Low_Speed_Current),0)))</f>
        <v>0</v>
      </c>
      <c r="E109" s="3">
        <f>IF(ISBLANK('Step 1.1 Raw Supply Fan Data'!B109),"-",IF('Step 1.1 Raw Supply Fan Data'!B109&gt;Sup_High_Speed_Min_Current,0,IF('Step 1.1 Raw Supply Fan Data'!B109&gt;Sup_Low_Speed_Max_Current,1-('Step 1.1 Raw Supply Fan Data'!B109-Sup_Low_Speed_Current)/(Sup_High_Speed_Current-Sup_Low_Speed_Current),IF('Step 1.1 Raw Supply Fan Data'!B109&gt;Sup_Low_Speed_Min_Current,1,'Step 1.1 Raw Supply Fan Data'!B109/Sup_Low_Speed_Current))))</f>
        <v>9.3975175604340978E-3</v>
      </c>
      <c r="G109" s="7">
        <f>IF(ISBLANK('Step 1.2 Raw Return Fan Data'!A109),"-",'Step 1.2 Raw Return Fan Data'!A109)</f>
        <v>43884.208333333336</v>
      </c>
      <c r="H109">
        <f t="shared" si="6"/>
        <v>5</v>
      </c>
      <c r="I109">
        <f t="shared" si="7"/>
        <v>1</v>
      </c>
      <c r="J109" s="3" t="str">
        <f>IF(ISBLANK('Step 1.2 Raw Return Fan Data'!B109),"-",IF('Step 1.2 Raw Return Fan Data'!B109&gt;Ret_High_Speed_Min_Current,1,IF('Step 1.2 Raw Return Fan Data'!B109&gt;Ret_Low_Speed_Max_Current,('Step 1.2 Raw Return Fan Data'!B109-Ret_Low_Speed_Current)/(Ret_High_Speed_Current-Ret_Low_Speed_Current),0)))</f>
        <v>-</v>
      </c>
      <c r="K109" s="3" t="str">
        <f>IF(ISBLANK('Step 1.2 Raw Return Fan Data'!B109),"-",IF('Step 1.2 Raw Return Fan Data'!B109&gt;Ret_High_Speed_Min_Current,0,IF('Step 1.2 Raw Return Fan Data'!B109&gt;Ret_Low_Speed_Max_Current,1-('Step 1.2 Raw Return Fan Data'!B109-Ret_Low_Speed_Current)/(Ret_High_Speed_Current-Ret_Low_Speed_Current),IF('Step 1.2 Raw Return Fan Data'!B109&gt;Ret_Low_Speed_Min_Current,1,'Step 1.2 Raw Return Fan Data'!B109/Ret_Low_Speed_Current))))</f>
        <v>-</v>
      </c>
    </row>
    <row r="110" spans="1:11">
      <c r="A110" s="7">
        <f>IF(ISBLANK('Step 1.1 Raw Supply Fan Data'!A110),"-",'Step 1.1 Raw Supply Fan Data'!A110)</f>
        <v>44885.25</v>
      </c>
      <c r="B110">
        <f t="shared" si="4"/>
        <v>6</v>
      </c>
      <c r="C110">
        <f t="shared" si="5"/>
        <v>1</v>
      </c>
      <c r="D110" s="3" cm="1">
        <f t="array" ref="D110">IF(ISBLANK('Step 1.1 Raw Supply Fan Data'!B110),"-",IF('Step 1.1 Raw Supply Fan Data'!B110&gt;Sup_High_Speed_Min_Current,1,IF('Step 1.1 Raw Supply Fan Data'!B110&gt;Sup_Low_Speed_Max_Current,('Step 1.1 Raw Supply Fan Data'!B110-Sup_Low_Speed_Current)/(Sup_High_Speed_Current-Sup_Low_Speed_Current),0)))</f>
        <v>0</v>
      </c>
      <c r="E110" s="3">
        <f>IF(ISBLANK('Step 1.1 Raw Supply Fan Data'!B110),"-",IF('Step 1.1 Raw Supply Fan Data'!B110&gt;Sup_High_Speed_Min_Current,0,IF('Step 1.1 Raw Supply Fan Data'!B110&gt;Sup_Low_Speed_Max_Current,1-('Step 1.1 Raw Supply Fan Data'!B110-Sup_Low_Speed_Current)/(Sup_High_Speed_Current-Sup_Low_Speed_Current),IF('Step 1.1 Raw Supply Fan Data'!B110&gt;Sup_Low_Speed_Min_Current,1,'Step 1.1 Raw Supply Fan Data'!B110/Sup_Low_Speed_Current))))</f>
        <v>9.3975175604340978E-3</v>
      </c>
      <c r="G110" s="7">
        <f>IF(ISBLANK('Step 1.2 Raw Return Fan Data'!A110),"-",'Step 1.2 Raw Return Fan Data'!A110)</f>
        <v>43884.25</v>
      </c>
      <c r="H110">
        <f t="shared" si="6"/>
        <v>6</v>
      </c>
      <c r="I110">
        <f t="shared" si="7"/>
        <v>1</v>
      </c>
      <c r="J110" s="3" t="str">
        <f>IF(ISBLANK('Step 1.2 Raw Return Fan Data'!B110),"-",IF('Step 1.2 Raw Return Fan Data'!B110&gt;Ret_High_Speed_Min_Current,1,IF('Step 1.2 Raw Return Fan Data'!B110&gt;Ret_Low_Speed_Max_Current,('Step 1.2 Raw Return Fan Data'!B110-Ret_Low_Speed_Current)/(Ret_High_Speed_Current-Ret_Low_Speed_Current),0)))</f>
        <v>-</v>
      </c>
      <c r="K110" s="3" t="str">
        <f>IF(ISBLANK('Step 1.2 Raw Return Fan Data'!B110),"-",IF('Step 1.2 Raw Return Fan Data'!B110&gt;Ret_High_Speed_Min_Current,0,IF('Step 1.2 Raw Return Fan Data'!B110&gt;Ret_Low_Speed_Max_Current,1-('Step 1.2 Raw Return Fan Data'!B110-Ret_Low_Speed_Current)/(Ret_High_Speed_Current-Ret_Low_Speed_Current),IF('Step 1.2 Raw Return Fan Data'!B110&gt;Ret_Low_Speed_Min_Current,1,'Step 1.2 Raw Return Fan Data'!B110/Ret_Low_Speed_Current))))</f>
        <v>-</v>
      </c>
    </row>
    <row r="111" spans="1:11">
      <c r="A111" s="7">
        <f>IF(ISBLANK('Step 1.1 Raw Supply Fan Data'!A111),"-",'Step 1.1 Raw Supply Fan Data'!A111)</f>
        <v>44885.291666666664</v>
      </c>
      <c r="B111">
        <f t="shared" si="4"/>
        <v>7</v>
      </c>
      <c r="C111">
        <f t="shared" si="5"/>
        <v>1</v>
      </c>
      <c r="D111" s="3" cm="1">
        <f t="array" ref="D111">IF(ISBLANK('Step 1.1 Raw Supply Fan Data'!B111),"-",IF('Step 1.1 Raw Supply Fan Data'!B111&gt;Sup_High_Speed_Min_Current,1,IF('Step 1.1 Raw Supply Fan Data'!B111&gt;Sup_Low_Speed_Max_Current,('Step 1.1 Raw Supply Fan Data'!B111-Sup_Low_Speed_Current)/(Sup_High_Speed_Current-Sup_Low_Speed_Current),0)))</f>
        <v>0</v>
      </c>
      <c r="E111" s="3">
        <f>IF(ISBLANK('Step 1.1 Raw Supply Fan Data'!B111),"-",IF('Step 1.1 Raw Supply Fan Data'!B111&gt;Sup_High_Speed_Min_Current,0,IF('Step 1.1 Raw Supply Fan Data'!B111&gt;Sup_Low_Speed_Max_Current,1-('Step 1.1 Raw Supply Fan Data'!B111-Sup_Low_Speed_Current)/(Sup_High_Speed_Current-Sup_Low_Speed_Current),IF('Step 1.1 Raw Supply Fan Data'!B111&gt;Sup_Low_Speed_Min_Current,1,'Step 1.1 Raw Supply Fan Data'!B111/Sup_Low_Speed_Current))))</f>
        <v>9.3975175604340978E-3</v>
      </c>
      <c r="G111" s="7">
        <f>IF(ISBLANK('Step 1.2 Raw Return Fan Data'!A111),"-",'Step 1.2 Raw Return Fan Data'!A111)</f>
        <v>43884.291666666664</v>
      </c>
      <c r="H111">
        <f t="shared" si="6"/>
        <v>7</v>
      </c>
      <c r="I111">
        <f t="shared" si="7"/>
        <v>1</v>
      </c>
      <c r="J111" s="3" t="str">
        <f>IF(ISBLANK('Step 1.2 Raw Return Fan Data'!B111),"-",IF('Step 1.2 Raw Return Fan Data'!B111&gt;Ret_High_Speed_Min_Current,1,IF('Step 1.2 Raw Return Fan Data'!B111&gt;Ret_Low_Speed_Max_Current,('Step 1.2 Raw Return Fan Data'!B111-Ret_Low_Speed_Current)/(Ret_High_Speed_Current-Ret_Low_Speed_Current),0)))</f>
        <v>-</v>
      </c>
      <c r="K111" s="3" t="str">
        <f>IF(ISBLANK('Step 1.2 Raw Return Fan Data'!B111),"-",IF('Step 1.2 Raw Return Fan Data'!B111&gt;Ret_High_Speed_Min_Current,0,IF('Step 1.2 Raw Return Fan Data'!B111&gt;Ret_Low_Speed_Max_Current,1-('Step 1.2 Raw Return Fan Data'!B111-Ret_Low_Speed_Current)/(Ret_High_Speed_Current-Ret_Low_Speed_Current),IF('Step 1.2 Raw Return Fan Data'!B111&gt;Ret_Low_Speed_Min_Current,1,'Step 1.2 Raw Return Fan Data'!B111/Ret_Low_Speed_Current))))</f>
        <v>-</v>
      </c>
    </row>
    <row r="112" spans="1:11">
      <c r="A112" s="7">
        <f>IF(ISBLANK('Step 1.1 Raw Supply Fan Data'!A112),"-",'Step 1.1 Raw Supply Fan Data'!A112)</f>
        <v>44885.333333333336</v>
      </c>
      <c r="B112">
        <f t="shared" si="4"/>
        <v>8</v>
      </c>
      <c r="C112">
        <f t="shared" si="5"/>
        <v>1</v>
      </c>
      <c r="D112" s="3" cm="1">
        <f t="array" ref="D112">IF(ISBLANK('Step 1.1 Raw Supply Fan Data'!B112),"-",IF('Step 1.1 Raw Supply Fan Data'!B112&gt;Sup_High_Speed_Min_Current,1,IF('Step 1.1 Raw Supply Fan Data'!B112&gt;Sup_Low_Speed_Max_Current,('Step 1.1 Raw Supply Fan Data'!B112-Sup_Low_Speed_Current)/(Sup_High_Speed_Current-Sup_Low_Speed_Current),0)))</f>
        <v>0</v>
      </c>
      <c r="E112" s="3">
        <f>IF(ISBLANK('Step 1.1 Raw Supply Fan Data'!B112),"-",IF('Step 1.1 Raw Supply Fan Data'!B112&gt;Sup_High_Speed_Min_Current,0,IF('Step 1.1 Raw Supply Fan Data'!B112&gt;Sup_Low_Speed_Max_Current,1-('Step 1.1 Raw Supply Fan Data'!B112-Sup_Low_Speed_Current)/(Sup_High_Speed_Current-Sup_Low_Speed_Current),IF('Step 1.1 Raw Supply Fan Data'!B112&gt;Sup_Low_Speed_Min_Current,1,'Step 1.1 Raw Supply Fan Data'!B112/Sup_Low_Speed_Current))))</f>
        <v>9.3975175604340978E-3</v>
      </c>
      <c r="G112" s="7">
        <f>IF(ISBLANK('Step 1.2 Raw Return Fan Data'!A112),"-",'Step 1.2 Raw Return Fan Data'!A112)</f>
        <v>43884.333333333336</v>
      </c>
      <c r="H112">
        <f t="shared" si="6"/>
        <v>8</v>
      </c>
      <c r="I112">
        <f t="shared" si="7"/>
        <v>1</v>
      </c>
      <c r="J112" s="3" t="str">
        <f>IF(ISBLANK('Step 1.2 Raw Return Fan Data'!B112),"-",IF('Step 1.2 Raw Return Fan Data'!B112&gt;Ret_High_Speed_Min_Current,1,IF('Step 1.2 Raw Return Fan Data'!B112&gt;Ret_Low_Speed_Max_Current,('Step 1.2 Raw Return Fan Data'!B112-Ret_Low_Speed_Current)/(Ret_High_Speed_Current-Ret_Low_Speed_Current),0)))</f>
        <v>-</v>
      </c>
      <c r="K112" s="3" t="str">
        <f>IF(ISBLANK('Step 1.2 Raw Return Fan Data'!B112),"-",IF('Step 1.2 Raw Return Fan Data'!B112&gt;Ret_High_Speed_Min_Current,0,IF('Step 1.2 Raw Return Fan Data'!B112&gt;Ret_Low_Speed_Max_Current,1-('Step 1.2 Raw Return Fan Data'!B112-Ret_Low_Speed_Current)/(Ret_High_Speed_Current-Ret_Low_Speed_Current),IF('Step 1.2 Raw Return Fan Data'!B112&gt;Ret_Low_Speed_Min_Current,1,'Step 1.2 Raw Return Fan Data'!B112/Ret_Low_Speed_Current))))</f>
        <v>-</v>
      </c>
    </row>
    <row r="113" spans="1:11">
      <c r="A113" s="7">
        <f>IF(ISBLANK('Step 1.1 Raw Supply Fan Data'!A113),"-",'Step 1.1 Raw Supply Fan Data'!A113)</f>
        <v>44885.375</v>
      </c>
      <c r="B113">
        <f t="shared" si="4"/>
        <v>9</v>
      </c>
      <c r="C113">
        <f t="shared" si="5"/>
        <v>1</v>
      </c>
      <c r="D113" s="3" cm="1">
        <f t="array" ref="D113">IF(ISBLANK('Step 1.1 Raw Supply Fan Data'!B113),"-",IF('Step 1.1 Raw Supply Fan Data'!B113&gt;Sup_High_Speed_Min_Current,1,IF('Step 1.1 Raw Supply Fan Data'!B113&gt;Sup_Low_Speed_Max_Current,('Step 1.1 Raw Supply Fan Data'!B113-Sup_Low_Speed_Current)/(Sup_High_Speed_Current-Sup_Low_Speed_Current),0)))</f>
        <v>0</v>
      </c>
      <c r="E113" s="3">
        <f>IF(ISBLANK('Step 1.1 Raw Supply Fan Data'!B113),"-",IF('Step 1.1 Raw Supply Fan Data'!B113&gt;Sup_High_Speed_Min_Current,0,IF('Step 1.1 Raw Supply Fan Data'!B113&gt;Sup_Low_Speed_Max_Current,1-('Step 1.1 Raw Supply Fan Data'!B113-Sup_Low_Speed_Current)/(Sup_High_Speed_Current-Sup_Low_Speed_Current),IF('Step 1.1 Raw Supply Fan Data'!B113&gt;Sup_Low_Speed_Min_Current,1,'Step 1.1 Raw Supply Fan Data'!B113/Sup_Low_Speed_Current))))</f>
        <v>9.3975175604340978E-3</v>
      </c>
      <c r="G113" s="7">
        <f>IF(ISBLANK('Step 1.2 Raw Return Fan Data'!A113),"-",'Step 1.2 Raw Return Fan Data'!A113)</f>
        <v>43884.375</v>
      </c>
      <c r="H113">
        <f t="shared" si="6"/>
        <v>9</v>
      </c>
      <c r="I113">
        <f t="shared" si="7"/>
        <v>1</v>
      </c>
      <c r="J113" s="3" t="str">
        <f>IF(ISBLANK('Step 1.2 Raw Return Fan Data'!B113),"-",IF('Step 1.2 Raw Return Fan Data'!B113&gt;Ret_High_Speed_Min_Current,1,IF('Step 1.2 Raw Return Fan Data'!B113&gt;Ret_Low_Speed_Max_Current,('Step 1.2 Raw Return Fan Data'!B113-Ret_Low_Speed_Current)/(Ret_High_Speed_Current-Ret_Low_Speed_Current),0)))</f>
        <v>-</v>
      </c>
      <c r="K113" s="3" t="str">
        <f>IF(ISBLANK('Step 1.2 Raw Return Fan Data'!B113),"-",IF('Step 1.2 Raw Return Fan Data'!B113&gt;Ret_High_Speed_Min_Current,0,IF('Step 1.2 Raw Return Fan Data'!B113&gt;Ret_Low_Speed_Max_Current,1-('Step 1.2 Raw Return Fan Data'!B113-Ret_Low_Speed_Current)/(Ret_High_Speed_Current-Ret_Low_Speed_Current),IF('Step 1.2 Raw Return Fan Data'!B113&gt;Ret_Low_Speed_Min_Current,1,'Step 1.2 Raw Return Fan Data'!B113/Ret_Low_Speed_Current))))</f>
        <v>-</v>
      </c>
    </row>
    <row r="114" spans="1:11">
      <c r="A114" s="7">
        <f>IF(ISBLANK('Step 1.1 Raw Supply Fan Data'!A114),"-",'Step 1.1 Raw Supply Fan Data'!A114)</f>
        <v>44885.416666666664</v>
      </c>
      <c r="B114">
        <f t="shared" si="4"/>
        <v>10</v>
      </c>
      <c r="C114">
        <f t="shared" si="5"/>
        <v>1</v>
      </c>
      <c r="D114" s="3" cm="1">
        <f t="array" ref="D114">IF(ISBLANK('Step 1.1 Raw Supply Fan Data'!B114),"-",IF('Step 1.1 Raw Supply Fan Data'!B114&gt;Sup_High_Speed_Min_Current,1,IF('Step 1.1 Raw Supply Fan Data'!B114&gt;Sup_Low_Speed_Max_Current,('Step 1.1 Raw Supply Fan Data'!B114-Sup_Low_Speed_Current)/(Sup_High_Speed_Current-Sup_Low_Speed_Current),0)))</f>
        <v>0</v>
      </c>
      <c r="E114" s="3">
        <f>IF(ISBLANK('Step 1.1 Raw Supply Fan Data'!B114),"-",IF('Step 1.1 Raw Supply Fan Data'!B114&gt;Sup_High_Speed_Min_Current,0,IF('Step 1.1 Raw Supply Fan Data'!B114&gt;Sup_Low_Speed_Max_Current,1-('Step 1.1 Raw Supply Fan Data'!B114-Sup_Low_Speed_Current)/(Sup_High_Speed_Current-Sup_Low_Speed_Current),IF('Step 1.1 Raw Supply Fan Data'!B114&gt;Sup_Low_Speed_Min_Current,1,'Step 1.1 Raw Supply Fan Data'!B114/Sup_Low_Speed_Current))))</f>
        <v>9.3975175604340978E-3</v>
      </c>
      <c r="G114" s="7">
        <f>IF(ISBLANK('Step 1.2 Raw Return Fan Data'!A114),"-",'Step 1.2 Raw Return Fan Data'!A114)</f>
        <v>43884.416666666664</v>
      </c>
      <c r="H114">
        <f t="shared" si="6"/>
        <v>10</v>
      </c>
      <c r="I114">
        <f t="shared" si="7"/>
        <v>1</v>
      </c>
      <c r="J114" s="3" t="str">
        <f>IF(ISBLANK('Step 1.2 Raw Return Fan Data'!B114),"-",IF('Step 1.2 Raw Return Fan Data'!B114&gt;Ret_High_Speed_Min_Current,1,IF('Step 1.2 Raw Return Fan Data'!B114&gt;Ret_Low_Speed_Max_Current,('Step 1.2 Raw Return Fan Data'!B114-Ret_Low_Speed_Current)/(Ret_High_Speed_Current-Ret_Low_Speed_Current),0)))</f>
        <v>-</v>
      </c>
      <c r="K114" s="3" t="str">
        <f>IF(ISBLANK('Step 1.2 Raw Return Fan Data'!B114),"-",IF('Step 1.2 Raw Return Fan Data'!B114&gt;Ret_High_Speed_Min_Current,0,IF('Step 1.2 Raw Return Fan Data'!B114&gt;Ret_Low_Speed_Max_Current,1-('Step 1.2 Raw Return Fan Data'!B114-Ret_Low_Speed_Current)/(Ret_High_Speed_Current-Ret_Low_Speed_Current),IF('Step 1.2 Raw Return Fan Data'!B114&gt;Ret_Low_Speed_Min_Current,1,'Step 1.2 Raw Return Fan Data'!B114/Ret_Low_Speed_Current))))</f>
        <v>-</v>
      </c>
    </row>
    <row r="115" spans="1:11">
      <c r="A115" s="7">
        <f>IF(ISBLANK('Step 1.1 Raw Supply Fan Data'!A115),"-",'Step 1.1 Raw Supply Fan Data'!A115)</f>
        <v>44885.458333333336</v>
      </c>
      <c r="B115">
        <f t="shared" si="4"/>
        <v>11</v>
      </c>
      <c r="C115">
        <f t="shared" si="5"/>
        <v>1</v>
      </c>
      <c r="D115" s="3" cm="1">
        <f t="array" ref="D115">IF(ISBLANK('Step 1.1 Raw Supply Fan Data'!B115),"-",IF('Step 1.1 Raw Supply Fan Data'!B115&gt;Sup_High_Speed_Min_Current,1,IF('Step 1.1 Raw Supply Fan Data'!B115&gt;Sup_Low_Speed_Max_Current,('Step 1.1 Raw Supply Fan Data'!B115-Sup_Low_Speed_Current)/(Sup_High_Speed_Current-Sup_Low_Speed_Current),0)))</f>
        <v>0</v>
      </c>
      <c r="E115" s="3">
        <f>IF(ISBLANK('Step 1.1 Raw Supply Fan Data'!B115),"-",IF('Step 1.1 Raw Supply Fan Data'!B115&gt;Sup_High_Speed_Min_Current,0,IF('Step 1.1 Raw Supply Fan Data'!B115&gt;Sup_Low_Speed_Max_Current,1-('Step 1.1 Raw Supply Fan Data'!B115-Sup_Low_Speed_Current)/(Sup_High_Speed_Current-Sup_Low_Speed_Current),IF('Step 1.1 Raw Supply Fan Data'!B115&gt;Sup_Low_Speed_Min_Current,1,'Step 1.1 Raw Supply Fan Data'!B115/Sup_Low_Speed_Current))))</f>
        <v>9.3975175604340978E-3</v>
      </c>
      <c r="G115" s="7">
        <f>IF(ISBLANK('Step 1.2 Raw Return Fan Data'!A115),"-",'Step 1.2 Raw Return Fan Data'!A115)</f>
        <v>43884.458333333336</v>
      </c>
      <c r="H115">
        <f t="shared" si="6"/>
        <v>11</v>
      </c>
      <c r="I115">
        <f t="shared" si="7"/>
        <v>1</v>
      </c>
      <c r="J115" s="3" t="str">
        <f>IF(ISBLANK('Step 1.2 Raw Return Fan Data'!B115),"-",IF('Step 1.2 Raw Return Fan Data'!B115&gt;Ret_High_Speed_Min_Current,1,IF('Step 1.2 Raw Return Fan Data'!B115&gt;Ret_Low_Speed_Max_Current,('Step 1.2 Raw Return Fan Data'!B115-Ret_Low_Speed_Current)/(Ret_High_Speed_Current-Ret_Low_Speed_Current),0)))</f>
        <v>-</v>
      </c>
      <c r="K115" s="3" t="str">
        <f>IF(ISBLANK('Step 1.2 Raw Return Fan Data'!B115),"-",IF('Step 1.2 Raw Return Fan Data'!B115&gt;Ret_High_Speed_Min_Current,0,IF('Step 1.2 Raw Return Fan Data'!B115&gt;Ret_Low_Speed_Max_Current,1-('Step 1.2 Raw Return Fan Data'!B115-Ret_Low_Speed_Current)/(Ret_High_Speed_Current-Ret_Low_Speed_Current),IF('Step 1.2 Raw Return Fan Data'!B115&gt;Ret_Low_Speed_Min_Current,1,'Step 1.2 Raw Return Fan Data'!B115/Ret_Low_Speed_Current))))</f>
        <v>-</v>
      </c>
    </row>
    <row r="116" spans="1:11">
      <c r="A116" s="7">
        <f>IF(ISBLANK('Step 1.1 Raw Supply Fan Data'!A116),"-",'Step 1.1 Raw Supply Fan Data'!A116)</f>
        <v>44885.5</v>
      </c>
      <c r="B116">
        <f t="shared" si="4"/>
        <v>12</v>
      </c>
      <c r="C116">
        <f t="shared" si="5"/>
        <v>1</v>
      </c>
      <c r="D116" s="3" cm="1">
        <f t="array" ref="D116">IF(ISBLANK('Step 1.1 Raw Supply Fan Data'!B116),"-",IF('Step 1.1 Raw Supply Fan Data'!B116&gt;Sup_High_Speed_Min_Current,1,IF('Step 1.1 Raw Supply Fan Data'!B116&gt;Sup_Low_Speed_Max_Current,('Step 1.1 Raw Supply Fan Data'!B116-Sup_Low_Speed_Current)/(Sup_High_Speed_Current-Sup_Low_Speed_Current),0)))</f>
        <v>0</v>
      </c>
      <c r="E116" s="3">
        <f>IF(ISBLANK('Step 1.1 Raw Supply Fan Data'!B116),"-",IF('Step 1.1 Raw Supply Fan Data'!B116&gt;Sup_High_Speed_Min_Current,0,IF('Step 1.1 Raw Supply Fan Data'!B116&gt;Sup_Low_Speed_Max_Current,1-('Step 1.1 Raw Supply Fan Data'!B116-Sup_Low_Speed_Current)/(Sup_High_Speed_Current-Sup_Low_Speed_Current),IF('Step 1.1 Raw Supply Fan Data'!B116&gt;Sup_Low_Speed_Min_Current,1,'Step 1.1 Raw Supply Fan Data'!B116/Sup_Low_Speed_Current))))</f>
        <v>9.3975175604340978E-3</v>
      </c>
      <c r="G116" s="7">
        <f>IF(ISBLANK('Step 1.2 Raw Return Fan Data'!A116),"-",'Step 1.2 Raw Return Fan Data'!A116)</f>
        <v>43884.5</v>
      </c>
      <c r="H116">
        <f t="shared" si="6"/>
        <v>12</v>
      </c>
      <c r="I116">
        <f t="shared" si="7"/>
        <v>1</v>
      </c>
      <c r="J116" s="3" t="str">
        <f>IF(ISBLANK('Step 1.2 Raw Return Fan Data'!B116),"-",IF('Step 1.2 Raw Return Fan Data'!B116&gt;Ret_High_Speed_Min_Current,1,IF('Step 1.2 Raw Return Fan Data'!B116&gt;Ret_Low_Speed_Max_Current,('Step 1.2 Raw Return Fan Data'!B116-Ret_Low_Speed_Current)/(Ret_High_Speed_Current-Ret_Low_Speed_Current),0)))</f>
        <v>-</v>
      </c>
      <c r="K116" s="3" t="str">
        <f>IF(ISBLANK('Step 1.2 Raw Return Fan Data'!B116),"-",IF('Step 1.2 Raw Return Fan Data'!B116&gt;Ret_High_Speed_Min_Current,0,IF('Step 1.2 Raw Return Fan Data'!B116&gt;Ret_Low_Speed_Max_Current,1-('Step 1.2 Raw Return Fan Data'!B116-Ret_Low_Speed_Current)/(Ret_High_Speed_Current-Ret_Low_Speed_Current),IF('Step 1.2 Raw Return Fan Data'!B116&gt;Ret_Low_Speed_Min_Current,1,'Step 1.2 Raw Return Fan Data'!B116/Ret_Low_Speed_Current))))</f>
        <v>-</v>
      </c>
    </row>
    <row r="117" spans="1:11">
      <c r="A117" s="7">
        <f>IF(ISBLANK('Step 1.1 Raw Supply Fan Data'!A117),"-",'Step 1.1 Raw Supply Fan Data'!A117)</f>
        <v>44885.541666666664</v>
      </c>
      <c r="B117">
        <f t="shared" si="4"/>
        <v>13</v>
      </c>
      <c r="C117">
        <f t="shared" si="5"/>
        <v>1</v>
      </c>
      <c r="D117" s="3" cm="1">
        <f t="array" ref="D117">IF(ISBLANK('Step 1.1 Raw Supply Fan Data'!B117),"-",IF('Step 1.1 Raw Supply Fan Data'!B117&gt;Sup_High_Speed_Min_Current,1,IF('Step 1.1 Raw Supply Fan Data'!B117&gt;Sup_Low_Speed_Max_Current,('Step 1.1 Raw Supply Fan Data'!B117-Sup_Low_Speed_Current)/(Sup_High_Speed_Current-Sup_Low_Speed_Current),0)))</f>
        <v>0</v>
      </c>
      <c r="E117" s="3">
        <f>IF(ISBLANK('Step 1.1 Raw Supply Fan Data'!B117),"-",IF('Step 1.1 Raw Supply Fan Data'!B117&gt;Sup_High_Speed_Min_Current,0,IF('Step 1.1 Raw Supply Fan Data'!B117&gt;Sup_Low_Speed_Max_Current,1-('Step 1.1 Raw Supply Fan Data'!B117-Sup_Low_Speed_Current)/(Sup_High_Speed_Current-Sup_Low_Speed_Current),IF('Step 1.1 Raw Supply Fan Data'!B117&gt;Sup_Low_Speed_Min_Current,1,'Step 1.1 Raw Supply Fan Data'!B117/Sup_Low_Speed_Current))))</f>
        <v>9.3975175604340978E-3</v>
      </c>
      <c r="G117" s="7">
        <f>IF(ISBLANK('Step 1.2 Raw Return Fan Data'!A117),"-",'Step 1.2 Raw Return Fan Data'!A117)</f>
        <v>43884.541666666664</v>
      </c>
      <c r="H117">
        <f t="shared" si="6"/>
        <v>13</v>
      </c>
      <c r="I117">
        <f t="shared" si="7"/>
        <v>1</v>
      </c>
      <c r="J117" s="3" t="str">
        <f>IF(ISBLANK('Step 1.2 Raw Return Fan Data'!B117),"-",IF('Step 1.2 Raw Return Fan Data'!B117&gt;Ret_High_Speed_Min_Current,1,IF('Step 1.2 Raw Return Fan Data'!B117&gt;Ret_Low_Speed_Max_Current,('Step 1.2 Raw Return Fan Data'!B117-Ret_Low_Speed_Current)/(Ret_High_Speed_Current-Ret_Low_Speed_Current),0)))</f>
        <v>-</v>
      </c>
      <c r="K117" s="3" t="str">
        <f>IF(ISBLANK('Step 1.2 Raw Return Fan Data'!B117),"-",IF('Step 1.2 Raw Return Fan Data'!B117&gt;Ret_High_Speed_Min_Current,0,IF('Step 1.2 Raw Return Fan Data'!B117&gt;Ret_Low_Speed_Max_Current,1-('Step 1.2 Raw Return Fan Data'!B117-Ret_Low_Speed_Current)/(Ret_High_Speed_Current-Ret_Low_Speed_Current),IF('Step 1.2 Raw Return Fan Data'!B117&gt;Ret_Low_Speed_Min_Current,1,'Step 1.2 Raw Return Fan Data'!B117/Ret_Low_Speed_Current))))</f>
        <v>-</v>
      </c>
    </row>
    <row r="118" spans="1:11">
      <c r="A118" s="7">
        <f>IF(ISBLANK('Step 1.1 Raw Supply Fan Data'!A118),"-",'Step 1.1 Raw Supply Fan Data'!A118)</f>
        <v>44885.583333333336</v>
      </c>
      <c r="B118">
        <f t="shared" si="4"/>
        <v>14</v>
      </c>
      <c r="C118">
        <f t="shared" si="5"/>
        <v>1</v>
      </c>
      <c r="D118" s="3" cm="1">
        <f t="array" ref="D118">IF(ISBLANK('Step 1.1 Raw Supply Fan Data'!B118),"-",IF('Step 1.1 Raw Supply Fan Data'!B118&gt;Sup_High_Speed_Min_Current,1,IF('Step 1.1 Raw Supply Fan Data'!B118&gt;Sup_Low_Speed_Max_Current,('Step 1.1 Raw Supply Fan Data'!B118-Sup_Low_Speed_Current)/(Sup_High_Speed_Current-Sup_Low_Speed_Current),0)))</f>
        <v>0</v>
      </c>
      <c r="E118" s="3">
        <f>IF(ISBLANK('Step 1.1 Raw Supply Fan Data'!B118),"-",IF('Step 1.1 Raw Supply Fan Data'!B118&gt;Sup_High_Speed_Min_Current,0,IF('Step 1.1 Raw Supply Fan Data'!B118&gt;Sup_Low_Speed_Max_Current,1-('Step 1.1 Raw Supply Fan Data'!B118-Sup_Low_Speed_Current)/(Sup_High_Speed_Current-Sup_Low_Speed_Current),IF('Step 1.1 Raw Supply Fan Data'!B118&gt;Sup_Low_Speed_Min_Current,1,'Step 1.1 Raw Supply Fan Data'!B118/Sup_Low_Speed_Current))))</f>
        <v>9.3975175604340978E-3</v>
      </c>
      <c r="G118" s="7">
        <f>IF(ISBLANK('Step 1.2 Raw Return Fan Data'!A118),"-",'Step 1.2 Raw Return Fan Data'!A118)</f>
        <v>43884.583333333336</v>
      </c>
      <c r="H118">
        <f t="shared" si="6"/>
        <v>14</v>
      </c>
      <c r="I118">
        <f t="shared" si="7"/>
        <v>1</v>
      </c>
      <c r="J118" s="3" t="str">
        <f>IF(ISBLANK('Step 1.2 Raw Return Fan Data'!B118),"-",IF('Step 1.2 Raw Return Fan Data'!B118&gt;Ret_High_Speed_Min_Current,1,IF('Step 1.2 Raw Return Fan Data'!B118&gt;Ret_Low_Speed_Max_Current,('Step 1.2 Raw Return Fan Data'!B118-Ret_Low_Speed_Current)/(Ret_High_Speed_Current-Ret_Low_Speed_Current),0)))</f>
        <v>-</v>
      </c>
      <c r="K118" s="3" t="str">
        <f>IF(ISBLANK('Step 1.2 Raw Return Fan Data'!B118),"-",IF('Step 1.2 Raw Return Fan Data'!B118&gt;Ret_High_Speed_Min_Current,0,IF('Step 1.2 Raw Return Fan Data'!B118&gt;Ret_Low_Speed_Max_Current,1-('Step 1.2 Raw Return Fan Data'!B118-Ret_Low_Speed_Current)/(Ret_High_Speed_Current-Ret_Low_Speed_Current),IF('Step 1.2 Raw Return Fan Data'!B118&gt;Ret_Low_Speed_Min_Current,1,'Step 1.2 Raw Return Fan Data'!B118/Ret_Low_Speed_Current))))</f>
        <v>-</v>
      </c>
    </row>
    <row r="119" spans="1:11">
      <c r="A119" s="7">
        <f>IF(ISBLANK('Step 1.1 Raw Supply Fan Data'!A119),"-",'Step 1.1 Raw Supply Fan Data'!A119)</f>
        <v>44885.625</v>
      </c>
      <c r="B119">
        <f t="shared" si="4"/>
        <v>15</v>
      </c>
      <c r="C119">
        <f t="shared" si="5"/>
        <v>1</v>
      </c>
      <c r="D119" s="3" cm="1">
        <f t="array" ref="D119">IF(ISBLANK('Step 1.1 Raw Supply Fan Data'!B119),"-",IF('Step 1.1 Raw Supply Fan Data'!B119&gt;Sup_High_Speed_Min_Current,1,IF('Step 1.1 Raw Supply Fan Data'!B119&gt;Sup_Low_Speed_Max_Current,('Step 1.1 Raw Supply Fan Data'!B119-Sup_Low_Speed_Current)/(Sup_High_Speed_Current-Sup_Low_Speed_Current),0)))</f>
        <v>0</v>
      </c>
      <c r="E119" s="3">
        <f>IF(ISBLANK('Step 1.1 Raw Supply Fan Data'!B119),"-",IF('Step 1.1 Raw Supply Fan Data'!B119&gt;Sup_High_Speed_Min_Current,0,IF('Step 1.1 Raw Supply Fan Data'!B119&gt;Sup_Low_Speed_Max_Current,1-('Step 1.1 Raw Supply Fan Data'!B119-Sup_Low_Speed_Current)/(Sup_High_Speed_Current-Sup_Low_Speed_Current),IF('Step 1.1 Raw Supply Fan Data'!B119&gt;Sup_Low_Speed_Min_Current,1,'Step 1.1 Raw Supply Fan Data'!B119/Sup_Low_Speed_Current))))</f>
        <v>9.3975175604340978E-3</v>
      </c>
      <c r="G119" s="7">
        <f>IF(ISBLANK('Step 1.2 Raw Return Fan Data'!A119),"-",'Step 1.2 Raw Return Fan Data'!A119)</f>
        <v>43884.625</v>
      </c>
      <c r="H119">
        <f t="shared" si="6"/>
        <v>15</v>
      </c>
      <c r="I119">
        <f t="shared" si="7"/>
        <v>1</v>
      </c>
      <c r="J119" s="3" t="str">
        <f>IF(ISBLANK('Step 1.2 Raw Return Fan Data'!B119),"-",IF('Step 1.2 Raw Return Fan Data'!B119&gt;Ret_High_Speed_Min_Current,1,IF('Step 1.2 Raw Return Fan Data'!B119&gt;Ret_Low_Speed_Max_Current,('Step 1.2 Raw Return Fan Data'!B119-Ret_Low_Speed_Current)/(Ret_High_Speed_Current-Ret_Low_Speed_Current),0)))</f>
        <v>-</v>
      </c>
      <c r="K119" s="3" t="str">
        <f>IF(ISBLANK('Step 1.2 Raw Return Fan Data'!B119),"-",IF('Step 1.2 Raw Return Fan Data'!B119&gt;Ret_High_Speed_Min_Current,0,IF('Step 1.2 Raw Return Fan Data'!B119&gt;Ret_Low_Speed_Max_Current,1-('Step 1.2 Raw Return Fan Data'!B119-Ret_Low_Speed_Current)/(Ret_High_Speed_Current-Ret_Low_Speed_Current),IF('Step 1.2 Raw Return Fan Data'!B119&gt;Ret_Low_Speed_Min_Current,1,'Step 1.2 Raw Return Fan Data'!B119/Ret_Low_Speed_Current))))</f>
        <v>-</v>
      </c>
    </row>
    <row r="120" spans="1:11">
      <c r="A120" s="7">
        <f>IF(ISBLANK('Step 1.1 Raw Supply Fan Data'!A120),"-",'Step 1.1 Raw Supply Fan Data'!A120)</f>
        <v>44885.666666666664</v>
      </c>
      <c r="B120">
        <f t="shared" si="4"/>
        <v>16</v>
      </c>
      <c r="C120">
        <f t="shared" si="5"/>
        <v>1</v>
      </c>
      <c r="D120" s="3" cm="1">
        <f t="array" ref="D120">IF(ISBLANK('Step 1.1 Raw Supply Fan Data'!B120),"-",IF('Step 1.1 Raw Supply Fan Data'!B120&gt;Sup_High_Speed_Min_Current,1,IF('Step 1.1 Raw Supply Fan Data'!B120&gt;Sup_Low_Speed_Max_Current,('Step 1.1 Raw Supply Fan Data'!B120-Sup_Low_Speed_Current)/(Sup_High_Speed_Current-Sup_Low_Speed_Current),0)))</f>
        <v>0</v>
      </c>
      <c r="E120" s="3">
        <f>IF(ISBLANK('Step 1.1 Raw Supply Fan Data'!B120),"-",IF('Step 1.1 Raw Supply Fan Data'!B120&gt;Sup_High_Speed_Min_Current,0,IF('Step 1.1 Raw Supply Fan Data'!B120&gt;Sup_Low_Speed_Max_Current,1-('Step 1.1 Raw Supply Fan Data'!B120-Sup_Low_Speed_Current)/(Sup_High_Speed_Current-Sup_Low_Speed_Current),IF('Step 1.1 Raw Supply Fan Data'!B120&gt;Sup_Low_Speed_Min_Current,1,'Step 1.1 Raw Supply Fan Data'!B120/Sup_Low_Speed_Current))))</f>
        <v>9.3975175604340978E-3</v>
      </c>
      <c r="G120" s="7">
        <f>IF(ISBLANK('Step 1.2 Raw Return Fan Data'!A120),"-",'Step 1.2 Raw Return Fan Data'!A120)</f>
        <v>43884.666666666664</v>
      </c>
      <c r="H120">
        <f t="shared" si="6"/>
        <v>16</v>
      </c>
      <c r="I120">
        <f t="shared" si="7"/>
        <v>1</v>
      </c>
      <c r="J120" s="3" t="str">
        <f>IF(ISBLANK('Step 1.2 Raw Return Fan Data'!B120),"-",IF('Step 1.2 Raw Return Fan Data'!B120&gt;Ret_High_Speed_Min_Current,1,IF('Step 1.2 Raw Return Fan Data'!B120&gt;Ret_Low_Speed_Max_Current,('Step 1.2 Raw Return Fan Data'!B120-Ret_Low_Speed_Current)/(Ret_High_Speed_Current-Ret_Low_Speed_Current),0)))</f>
        <v>-</v>
      </c>
      <c r="K120" s="3" t="str">
        <f>IF(ISBLANK('Step 1.2 Raw Return Fan Data'!B120),"-",IF('Step 1.2 Raw Return Fan Data'!B120&gt;Ret_High_Speed_Min_Current,0,IF('Step 1.2 Raw Return Fan Data'!B120&gt;Ret_Low_Speed_Max_Current,1-('Step 1.2 Raw Return Fan Data'!B120-Ret_Low_Speed_Current)/(Ret_High_Speed_Current-Ret_Low_Speed_Current),IF('Step 1.2 Raw Return Fan Data'!B120&gt;Ret_Low_Speed_Min_Current,1,'Step 1.2 Raw Return Fan Data'!B120/Ret_Low_Speed_Current))))</f>
        <v>-</v>
      </c>
    </row>
    <row r="121" spans="1:11">
      <c r="A121" s="7">
        <f>IF(ISBLANK('Step 1.1 Raw Supply Fan Data'!A121),"-",'Step 1.1 Raw Supply Fan Data'!A121)</f>
        <v>44885.708333333336</v>
      </c>
      <c r="B121">
        <f t="shared" si="4"/>
        <v>17</v>
      </c>
      <c r="C121">
        <f t="shared" si="5"/>
        <v>1</v>
      </c>
      <c r="D121" s="3" cm="1">
        <f t="array" ref="D121">IF(ISBLANK('Step 1.1 Raw Supply Fan Data'!B121),"-",IF('Step 1.1 Raw Supply Fan Data'!B121&gt;Sup_High_Speed_Min_Current,1,IF('Step 1.1 Raw Supply Fan Data'!B121&gt;Sup_Low_Speed_Max_Current,('Step 1.1 Raw Supply Fan Data'!B121-Sup_Low_Speed_Current)/(Sup_High_Speed_Current-Sup_Low_Speed_Current),0)))</f>
        <v>0</v>
      </c>
      <c r="E121" s="3">
        <f>IF(ISBLANK('Step 1.1 Raw Supply Fan Data'!B121),"-",IF('Step 1.1 Raw Supply Fan Data'!B121&gt;Sup_High_Speed_Min_Current,0,IF('Step 1.1 Raw Supply Fan Data'!B121&gt;Sup_Low_Speed_Max_Current,1-('Step 1.1 Raw Supply Fan Data'!B121-Sup_Low_Speed_Current)/(Sup_High_Speed_Current-Sup_Low_Speed_Current),IF('Step 1.1 Raw Supply Fan Data'!B121&gt;Sup_Low_Speed_Min_Current,1,'Step 1.1 Raw Supply Fan Data'!B121/Sup_Low_Speed_Current))))</f>
        <v>9.3975175604340978E-3</v>
      </c>
      <c r="G121" s="7">
        <f>IF(ISBLANK('Step 1.2 Raw Return Fan Data'!A121),"-",'Step 1.2 Raw Return Fan Data'!A121)</f>
        <v>43884.708333333336</v>
      </c>
      <c r="H121">
        <f t="shared" si="6"/>
        <v>17</v>
      </c>
      <c r="I121">
        <f t="shared" si="7"/>
        <v>1</v>
      </c>
      <c r="J121" s="3" t="str">
        <f>IF(ISBLANK('Step 1.2 Raw Return Fan Data'!B121),"-",IF('Step 1.2 Raw Return Fan Data'!B121&gt;Ret_High_Speed_Min_Current,1,IF('Step 1.2 Raw Return Fan Data'!B121&gt;Ret_Low_Speed_Max_Current,('Step 1.2 Raw Return Fan Data'!B121-Ret_Low_Speed_Current)/(Ret_High_Speed_Current-Ret_Low_Speed_Current),0)))</f>
        <v>-</v>
      </c>
      <c r="K121" s="3" t="str">
        <f>IF(ISBLANK('Step 1.2 Raw Return Fan Data'!B121),"-",IF('Step 1.2 Raw Return Fan Data'!B121&gt;Ret_High_Speed_Min_Current,0,IF('Step 1.2 Raw Return Fan Data'!B121&gt;Ret_Low_Speed_Max_Current,1-('Step 1.2 Raw Return Fan Data'!B121-Ret_Low_Speed_Current)/(Ret_High_Speed_Current-Ret_Low_Speed_Current),IF('Step 1.2 Raw Return Fan Data'!B121&gt;Ret_Low_Speed_Min_Current,1,'Step 1.2 Raw Return Fan Data'!B121/Ret_Low_Speed_Current))))</f>
        <v>-</v>
      </c>
    </row>
    <row r="122" spans="1:11">
      <c r="A122" s="7">
        <f>IF(ISBLANK('Step 1.1 Raw Supply Fan Data'!A122),"-",'Step 1.1 Raw Supply Fan Data'!A122)</f>
        <v>44885.75</v>
      </c>
      <c r="B122">
        <f t="shared" si="4"/>
        <v>18</v>
      </c>
      <c r="C122">
        <f t="shared" si="5"/>
        <v>1</v>
      </c>
      <c r="D122" s="3" cm="1">
        <f t="array" ref="D122">IF(ISBLANK('Step 1.1 Raw Supply Fan Data'!B122),"-",IF('Step 1.1 Raw Supply Fan Data'!B122&gt;Sup_High_Speed_Min_Current,1,IF('Step 1.1 Raw Supply Fan Data'!B122&gt;Sup_Low_Speed_Max_Current,('Step 1.1 Raw Supply Fan Data'!B122-Sup_Low_Speed_Current)/(Sup_High_Speed_Current-Sup_Low_Speed_Current),0)))</f>
        <v>0</v>
      </c>
      <c r="E122" s="3">
        <f>IF(ISBLANK('Step 1.1 Raw Supply Fan Data'!B122),"-",IF('Step 1.1 Raw Supply Fan Data'!B122&gt;Sup_High_Speed_Min_Current,0,IF('Step 1.1 Raw Supply Fan Data'!B122&gt;Sup_Low_Speed_Max_Current,1-('Step 1.1 Raw Supply Fan Data'!B122-Sup_Low_Speed_Current)/(Sup_High_Speed_Current-Sup_Low_Speed_Current),IF('Step 1.1 Raw Supply Fan Data'!B122&gt;Sup_Low_Speed_Min_Current,1,'Step 1.1 Raw Supply Fan Data'!B122/Sup_Low_Speed_Current))))</f>
        <v>9.3975175604340978E-3</v>
      </c>
      <c r="G122" s="7">
        <f>IF(ISBLANK('Step 1.2 Raw Return Fan Data'!A122),"-",'Step 1.2 Raw Return Fan Data'!A122)</f>
        <v>43884.75</v>
      </c>
      <c r="H122">
        <f t="shared" si="6"/>
        <v>18</v>
      </c>
      <c r="I122">
        <f t="shared" si="7"/>
        <v>1</v>
      </c>
      <c r="J122" s="3" t="str">
        <f>IF(ISBLANK('Step 1.2 Raw Return Fan Data'!B122),"-",IF('Step 1.2 Raw Return Fan Data'!B122&gt;Ret_High_Speed_Min_Current,1,IF('Step 1.2 Raw Return Fan Data'!B122&gt;Ret_Low_Speed_Max_Current,('Step 1.2 Raw Return Fan Data'!B122-Ret_Low_Speed_Current)/(Ret_High_Speed_Current-Ret_Low_Speed_Current),0)))</f>
        <v>-</v>
      </c>
      <c r="K122" s="3" t="str">
        <f>IF(ISBLANK('Step 1.2 Raw Return Fan Data'!B122),"-",IF('Step 1.2 Raw Return Fan Data'!B122&gt;Ret_High_Speed_Min_Current,0,IF('Step 1.2 Raw Return Fan Data'!B122&gt;Ret_Low_Speed_Max_Current,1-('Step 1.2 Raw Return Fan Data'!B122-Ret_Low_Speed_Current)/(Ret_High_Speed_Current-Ret_Low_Speed_Current),IF('Step 1.2 Raw Return Fan Data'!B122&gt;Ret_Low_Speed_Min_Current,1,'Step 1.2 Raw Return Fan Data'!B122/Ret_Low_Speed_Current))))</f>
        <v>-</v>
      </c>
    </row>
    <row r="123" spans="1:11">
      <c r="A123" s="7">
        <f>IF(ISBLANK('Step 1.1 Raw Supply Fan Data'!A123),"-",'Step 1.1 Raw Supply Fan Data'!A123)</f>
        <v>44885.791666666664</v>
      </c>
      <c r="B123">
        <f t="shared" si="4"/>
        <v>19</v>
      </c>
      <c r="C123">
        <f t="shared" si="5"/>
        <v>1</v>
      </c>
      <c r="D123" s="3" cm="1">
        <f t="array" ref="D123">IF(ISBLANK('Step 1.1 Raw Supply Fan Data'!B123),"-",IF('Step 1.1 Raw Supply Fan Data'!B123&gt;Sup_High_Speed_Min_Current,1,IF('Step 1.1 Raw Supply Fan Data'!B123&gt;Sup_Low_Speed_Max_Current,('Step 1.1 Raw Supply Fan Data'!B123-Sup_Low_Speed_Current)/(Sup_High_Speed_Current-Sup_Low_Speed_Current),0)))</f>
        <v>0</v>
      </c>
      <c r="E123" s="3">
        <f>IF(ISBLANK('Step 1.1 Raw Supply Fan Data'!B123),"-",IF('Step 1.1 Raw Supply Fan Data'!B123&gt;Sup_High_Speed_Min_Current,0,IF('Step 1.1 Raw Supply Fan Data'!B123&gt;Sup_Low_Speed_Max_Current,1-('Step 1.1 Raw Supply Fan Data'!B123-Sup_Low_Speed_Current)/(Sup_High_Speed_Current-Sup_Low_Speed_Current),IF('Step 1.1 Raw Supply Fan Data'!B123&gt;Sup_Low_Speed_Min_Current,1,'Step 1.1 Raw Supply Fan Data'!B123/Sup_Low_Speed_Current))))</f>
        <v>9.3975175604340978E-3</v>
      </c>
      <c r="G123" s="7">
        <f>IF(ISBLANK('Step 1.2 Raw Return Fan Data'!A123),"-",'Step 1.2 Raw Return Fan Data'!A123)</f>
        <v>43884.791666666664</v>
      </c>
      <c r="H123">
        <f t="shared" si="6"/>
        <v>19</v>
      </c>
      <c r="I123">
        <f t="shared" si="7"/>
        <v>1</v>
      </c>
      <c r="J123" s="3" t="str">
        <f>IF(ISBLANK('Step 1.2 Raw Return Fan Data'!B123),"-",IF('Step 1.2 Raw Return Fan Data'!B123&gt;Ret_High_Speed_Min_Current,1,IF('Step 1.2 Raw Return Fan Data'!B123&gt;Ret_Low_Speed_Max_Current,('Step 1.2 Raw Return Fan Data'!B123-Ret_Low_Speed_Current)/(Ret_High_Speed_Current-Ret_Low_Speed_Current),0)))</f>
        <v>-</v>
      </c>
      <c r="K123" s="3" t="str">
        <f>IF(ISBLANK('Step 1.2 Raw Return Fan Data'!B123),"-",IF('Step 1.2 Raw Return Fan Data'!B123&gt;Ret_High_Speed_Min_Current,0,IF('Step 1.2 Raw Return Fan Data'!B123&gt;Ret_Low_Speed_Max_Current,1-('Step 1.2 Raw Return Fan Data'!B123-Ret_Low_Speed_Current)/(Ret_High_Speed_Current-Ret_Low_Speed_Current),IF('Step 1.2 Raw Return Fan Data'!B123&gt;Ret_Low_Speed_Min_Current,1,'Step 1.2 Raw Return Fan Data'!B123/Ret_Low_Speed_Current))))</f>
        <v>-</v>
      </c>
    </row>
    <row r="124" spans="1:11">
      <c r="A124" s="7">
        <f>IF(ISBLANK('Step 1.1 Raw Supply Fan Data'!A124),"-",'Step 1.1 Raw Supply Fan Data'!A124)</f>
        <v>44885.833333333336</v>
      </c>
      <c r="B124">
        <f t="shared" si="4"/>
        <v>20</v>
      </c>
      <c r="C124">
        <f t="shared" si="5"/>
        <v>1</v>
      </c>
      <c r="D124" s="3" cm="1">
        <f t="array" ref="D124">IF(ISBLANK('Step 1.1 Raw Supply Fan Data'!B124),"-",IF('Step 1.1 Raw Supply Fan Data'!B124&gt;Sup_High_Speed_Min_Current,1,IF('Step 1.1 Raw Supply Fan Data'!B124&gt;Sup_Low_Speed_Max_Current,('Step 1.1 Raw Supply Fan Data'!B124-Sup_Low_Speed_Current)/(Sup_High_Speed_Current-Sup_Low_Speed_Current),0)))</f>
        <v>0</v>
      </c>
      <c r="E124" s="3">
        <f>IF(ISBLANK('Step 1.1 Raw Supply Fan Data'!B124),"-",IF('Step 1.1 Raw Supply Fan Data'!B124&gt;Sup_High_Speed_Min_Current,0,IF('Step 1.1 Raw Supply Fan Data'!B124&gt;Sup_Low_Speed_Max_Current,1-('Step 1.1 Raw Supply Fan Data'!B124-Sup_Low_Speed_Current)/(Sup_High_Speed_Current-Sup_Low_Speed_Current),IF('Step 1.1 Raw Supply Fan Data'!B124&gt;Sup_Low_Speed_Min_Current,1,'Step 1.1 Raw Supply Fan Data'!B124/Sup_Low_Speed_Current))))</f>
        <v>9.3975175604340978E-3</v>
      </c>
      <c r="G124" s="7">
        <f>IF(ISBLANK('Step 1.2 Raw Return Fan Data'!A124),"-",'Step 1.2 Raw Return Fan Data'!A124)</f>
        <v>43884.833333333336</v>
      </c>
      <c r="H124">
        <f t="shared" si="6"/>
        <v>20</v>
      </c>
      <c r="I124">
        <f t="shared" si="7"/>
        <v>1</v>
      </c>
      <c r="J124" s="3" t="str">
        <f>IF(ISBLANK('Step 1.2 Raw Return Fan Data'!B124),"-",IF('Step 1.2 Raw Return Fan Data'!B124&gt;Ret_High_Speed_Min_Current,1,IF('Step 1.2 Raw Return Fan Data'!B124&gt;Ret_Low_Speed_Max_Current,('Step 1.2 Raw Return Fan Data'!B124-Ret_Low_Speed_Current)/(Ret_High_Speed_Current-Ret_Low_Speed_Current),0)))</f>
        <v>-</v>
      </c>
      <c r="K124" s="3" t="str">
        <f>IF(ISBLANK('Step 1.2 Raw Return Fan Data'!B124),"-",IF('Step 1.2 Raw Return Fan Data'!B124&gt;Ret_High_Speed_Min_Current,0,IF('Step 1.2 Raw Return Fan Data'!B124&gt;Ret_Low_Speed_Max_Current,1-('Step 1.2 Raw Return Fan Data'!B124-Ret_Low_Speed_Current)/(Ret_High_Speed_Current-Ret_Low_Speed_Current),IF('Step 1.2 Raw Return Fan Data'!B124&gt;Ret_Low_Speed_Min_Current,1,'Step 1.2 Raw Return Fan Data'!B124/Ret_Low_Speed_Current))))</f>
        <v>-</v>
      </c>
    </row>
    <row r="125" spans="1:11">
      <c r="A125" s="7">
        <f>IF(ISBLANK('Step 1.1 Raw Supply Fan Data'!A125),"-",'Step 1.1 Raw Supply Fan Data'!A125)</f>
        <v>44885.875</v>
      </c>
      <c r="B125">
        <f t="shared" si="4"/>
        <v>21</v>
      </c>
      <c r="C125">
        <f t="shared" si="5"/>
        <v>1</v>
      </c>
      <c r="D125" s="3" cm="1">
        <f t="array" ref="D125">IF(ISBLANK('Step 1.1 Raw Supply Fan Data'!B125),"-",IF('Step 1.1 Raw Supply Fan Data'!B125&gt;Sup_High_Speed_Min_Current,1,IF('Step 1.1 Raw Supply Fan Data'!B125&gt;Sup_Low_Speed_Max_Current,('Step 1.1 Raw Supply Fan Data'!B125-Sup_Low_Speed_Current)/(Sup_High_Speed_Current-Sup_Low_Speed_Current),0)))</f>
        <v>0</v>
      </c>
      <c r="E125" s="3">
        <f>IF(ISBLANK('Step 1.1 Raw Supply Fan Data'!B125),"-",IF('Step 1.1 Raw Supply Fan Data'!B125&gt;Sup_High_Speed_Min_Current,0,IF('Step 1.1 Raw Supply Fan Data'!B125&gt;Sup_Low_Speed_Max_Current,1-('Step 1.1 Raw Supply Fan Data'!B125-Sup_Low_Speed_Current)/(Sup_High_Speed_Current-Sup_Low_Speed_Current),IF('Step 1.1 Raw Supply Fan Data'!B125&gt;Sup_Low_Speed_Min_Current,1,'Step 1.1 Raw Supply Fan Data'!B125/Sup_Low_Speed_Current))))</f>
        <v>9.3975175604340978E-3</v>
      </c>
      <c r="G125" s="7">
        <f>IF(ISBLANK('Step 1.2 Raw Return Fan Data'!A125),"-",'Step 1.2 Raw Return Fan Data'!A125)</f>
        <v>43884.875</v>
      </c>
      <c r="H125">
        <f t="shared" si="6"/>
        <v>21</v>
      </c>
      <c r="I125">
        <f t="shared" si="7"/>
        <v>1</v>
      </c>
      <c r="J125" s="3" t="str">
        <f>IF(ISBLANK('Step 1.2 Raw Return Fan Data'!B125),"-",IF('Step 1.2 Raw Return Fan Data'!B125&gt;Ret_High_Speed_Min_Current,1,IF('Step 1.2 Raw Return Fan Data'!B125&gt;Ret_Low_Speed_Max_Current,('Step 1.2 Raw Return Fan Data'!B125-Ret_Low_Speed_Current)/(Ret_High_Speed_Current-Ret_Low_Speed_Current),0)))</f>
        <v>-</v>
      </c>
      <c r="K125" s="3" t="str">
        <f>IF(ISBLANK('Step 1.2 Raw Return Fan Data'!B125),"-",IF('Step 1.2 Raw Return Fan Data'!B125&gt;Ret_High_Speed_Min_Current,0,IF('Step 1.2 Raw Return Fan Data'!B125&gt;Ret_Low_Speed_Max_Current,1-('Step 1.2 Raw Return Fan Data'!B125-Ret_Low_Speed_Current)/(Ret_High_Speed_Current-Ret_Low_Speed_Current),IF('Step 1.2 Raw Return Fan Data'!B125&gt;Ret_Low_Speed_Min_Current,1,'Step 1.2 Raw Return Fan Data'!B125/Ret_Low_Speed_Current))))</f>
        <v>-</v>
      </c>
    </row>
    <row r="126" spans="1:11">
      <c r="A126" s="7">
        <f>IF(ISBLANK('Step 1.1 Raw Supply Fan Data'!A126),"-",'Step 1.1 Raw Supply Fan Data'!A126)</f>
        <v>44885.916666666664</v>
      </c>
      <c r="B126">
        <f t="shared" si="4"/>
        <v>22</v>
      </c>
      <c r="C126">
        <f t="shared" si="5"/>
        <v>1</v>
      </c>
      <c r="D126" s="3" cm="1">
        <f t="array" ref="D126">IF(ISBLANK('Step 1.1 Raw Supply Fan Data'!B126),"-",IF('Step 1.1 Raw Supply Fan Data'!B126&gt;Sup_High_Speed_Min_Current,1,IF('Step 1.1 Raw Supply Fan Data'!B126&gt;Sup_Low_Speed_Max_Current,('Step 1.1 Raw Supply Fan Data'!B126-Sup_Low_Speed_Current)/(Sup_High_Speed_Current-Sup_Low_Speed_Current),0)))</f>
        <v>0</v>
      </c>
      <c r="E126" s="3">
        <f>IF(ISBLANK('Step 1.1 Raw Supply Fan Data'!B126),"-",IF('Step 1.1 Raw Supply Fan Data'!B126&gt;Sup_High_Speed_Min_Current,0,IF('Step 1.1 Raw Supply Fan Data'!B126&gt;Sup_Low_Speed_Max_Current,1-('Step 1.1 Raw Supply Fan Data'!B126-Sup_Low_Speed_Current)/(Sup_High_Speed_Current-Sup_Low_Speed_Current),IF('Step 1.1 Raw Supply Fan Data'!B126&gt;Sup_Low_Speed_Min_Current,1,'Step 1.1 Raw Supply Fan Data'!B126/Sup_Low_Speed_Current))))</f>
        <v>9.3975175604340978E-3</v>
      </c>
      <c r="G126" s="7">
        <f>IF(ISBLANK('Step 1.2 Raw Return Fan Data'!A126),"-",'Step 1.2 Raw Return Fan Data'!A126)</f>
        <v>43884.916666666664</v>
      </c>
      <c r="H126">
        <f t="shared" si="6"/>
        <v>22</v>
      </c>
      <c r="I126">
        <f t="shared" si="7"/>
        <v>1</v>
      </c>
      <c r="J126" s="3" t="str">
        <f>IF(ISBLANK('Step 1.2 Raw Return Fan Data'!B126),"-",IF('Step 1.2 Raw Return Fan Data'!B126&gt;Ret_High_Speed_Min_Current,1,IF('Step 1.2 Raw Return Fan Data'!B126&gt;Ret_Low_Speed_Max_Current,('Step 1.2 Raw Return Fan Data'!B126-Ret_Low_Speed_Current)/(Ret_High_Speed_Current-Ret_Low_Speed_Current),0)))</f>
        <v>-</v>
      </c>
      <c r="K126" s="3" t="str">
        <f>IF(ISBLANK('Step 1.2 Raw Return Fan Data'!B126),"-",IF('Step 1.2 Raw Return Fan Data'!B126&gt;Ret_High_Speed_Min_Current,0,IF('Step 1.2 Raw Return Fan Data'!B126&gt;Ret_Low_Speed_Max_Current,1-('Step 1.2 Raw Return Fan Data'!B126-Ret_Low_Speed_Current)/(Ret_High_Speed_Current-Ret_Low_Speed_Current),IF('Step 1.2 Raw Return Fan Data'!B126&gt;Ret_Low_Speed_Min_Current,1,'Step 1.2 Raw Return Fan Data'!B126/Ret_Low_Speed_Current))))</f>
        <v>-</v>
      </c>
    </row>
    <row r="127" spans="1:11">
      <c r="A127" s="7">
        <f>IF(ISBLANK('Step 1.1 Raw Supply Fan Data'!A127),"-",'Step 1.1 Raw Supply Fan Data'!A127)</f>
        <v>44885.958333333336</v>
      </c>
      <c r="B127">
        <f t="shared" si="4"/>
        <v>23</v>
      </c>
      <c r="C127">
        <f t="shared" si="5"/>
        <v>1</v>
      </c>
      <c r="D127" s="3" cm="1">
        <f t="array" ref="D127">IF(ISBLANK('Step 1.1 Raw Supply Fan Data'!B127),"-",IF('Step 1.1 Raw Supply Fan Data'!B127&gt;Sup_High_Speed_Min_Current,1,IF('Step 1.1 Raw Supply Fan Data'!B127&gt;Sup_Low_Speed_Max_Current,('Step 1.1 Raw Supply Fan Data'!B127-Sup_Low_Speed_Current)/(Sup_High_Speed_Current-Sup_Low_Speed_Current),0)))</f>
        <v>0</v>
      </c>
      <c r="E127" s="3">
        <f>IF(ISBLANK('Step 1.1 Raw Supply Fan Data'!B127),"-",IF('Step 1.1 Raw Supply Fan Data'!B127&gt;Sup_High_Speed_Min_Current,0,IF('Step 1.1 Raw Supply Fan Data'!B127&gt;Sup_Low_Speed_Max_Current,1-('Step 1.1 Raw Supply Fan Data'!B127-Sup_Low_Speed_Current)/(Sup_High_Speed_Current-Sup_Low_Speed_Current),IF('Step 1.1 Raw Supply Fan Data'!B127&gt;Sup_Low_Speed_Min_Current,1,'Step 1.1 Raw Supply Fan Data'!B127/Sup_Low_Speed_Current))))</f>
        <v>9.3975175604340978E-3</v>
      </c>
      <c r="G127" s="7">
        <f>IF(ISBLANK('Step 1.2 Raw Return Fan Data'!A127),"-",'Step 1.2 Raw Return Fan Data'!A127)</f>
        <v>43884.958333333336</v>
      </c>
      <c r="H127">
        <f t="shared" si="6"/>
        <v>23</v>
      </c>
      <c r="I127">
        <f t="shared" si="7"/>
        <v>1</v>
      </c>
      <c r="J127" s="3" t="str">
        <f>IF(ISBLANK('Step 1.2 Raw Return Fan Data'!B127),"-",IF('Step 1.2 Raw Return Fan Data'!B127&gt;Ret_High_Speed_Min_Current,1,IF('Step 1.2 Raw Return Fan Data'!B127&gt;Ret_Low_Speed_Max_Current,('Step 1.2 Raw Return Fan Data'!B127-Ret_Low_Speed_Current)/(Ret_High_Speed_Current-Ret_Low_Speed_Current),0)))</f>
        <v>-</v>
      </c>
      <c r="K127" s="3" t="str">
        <f>IF(ISBLANK('Step 1.2 Raw Return Fan Data'!B127),"-",IF('Step 1.2 Raw Return Fan Data'!B127&gt;Ret_High_Speed_Min_Current,0,IF('Step 1.2 Raw Return Fan Data'!B127&gt;Ret_Low_Speed_Max_Current,1-('Step 1.2 Raw Return Fan Data'!B127-Ret_Low_Speed_Current)/(Ret_High_Speed_Current-Ret_Low_Speed_Current),IF('Step 1.2 Raw Return Fan Data'!B127&gt;Ret_Low_Speed_Min_Current,1,'Step 1.2 Raw Return Fan Data'!B127/Ret_Low_Speed_Current))))</f>
        <v>-</v>
      </c>
    </row>
    <row r="128" spans="1:11">
      <c r="A128" s="7">
        <f>IF(ISBLANK('Step 1.1 Raw Supply Fan Data'!A128),"-",'Step 1.1 Raw Supply Fan Data'!A128)</f>
        <v>44886</v>
      </c>
      <c r="B128">
        <f t="shared" si="4"/>
        <v>0</v>
      </c>
      <c r="C128">
        <f t="shared" si="5"/>
        <v>2</v>
      </c>
      <c r="D128" s="3" cm="1">
        <f t="array" ref="D128">IF(ISBLANK('Step 1.1 Raw Supply Fan Data'!B128),"-",IF('Step 1.1 Raw Supply Fan Data'!B128&gt;Sup_High_Speed_Min_Current,1,IF('Step 1.1 Raw Supply Fan Data'!B128&gt;Sup_Low_Speed_Max_Current,('Step 1.1 Raw Supply Fan Data'!B128-Sup_Low_Speed_Current)/(Sup_High_Speed_Current-Sup_Low_Speed_Current),0)))</f>
        <v>0</v>
      </c>
      <c r="E128" s="3">
        <f>IF(ISBLANK('Step 1.1 Raw Supply Fan Data'!B128),"-",IF('Step 1.1 Raw Supply Fan Data'!B128&gt;Sup_High_Speed_Min_Current,0,IF('Step 1.1 Raw Supply Fan Data'!B128&gt;Sup_Low_Speed_Max_Current,1-('Step 1.1 Raw Supply Fan Data'!B128-Sup_Low_Speed_Current)/(Sup_High_Speed_Current-Sup_Low_Speed_Current),IF('Step 1.1 Raw Supply Fan Data'!B128&gt;Sup_Low_Speed_Min_Current,1,'Step 1.1 Raw Supply Fan Data'!B128/Sup_Low_Speed_Current))))</f>
        <v>9.3975175604340978E-3</v>
      </c>
      <c r="G128" s="7">
        <f>IF(ISBLANK('Step 1.2 Raw Return Fan Data'!A128),"-",'Step 1.2 Raw Return Fan Data'!A128)</f>
        <v>43885</v>
      </c>
      <c r="H128">
        <f t="shared" si="6"/>
        <v>0</v>
      </c>
      <c r="I128">
        <f t="shared" si="7"/>
        <v>2</v>
      </c>
      <c r="J128" s="3" t="str">
        <f>IF(ISBLANK('Step 1.2 Raw Return Fan Data'!B128),"-",IF('Step 1.2 Raw Return Fan Data'!B128&gt;Ret_High_Speed_Min_Current,1,IF('Step 1.2 Raw Return Fan Data'!B128&gt;Ret_Low_Speed_Max_Current,('Step 1.2 Raw Return Fan Data'!B128-Ret_Low_Speed_Current)/(Ret_High_Speed_Current-Ret_Low_Speed_Current),0)))</f>
        <v>-</v>
      </c>
      <c r="K128" s="3" t="str">
        <f>IF(ISBLANK('Step 1.2 Raw Return Fan Data'!B128),"-",IF('Step 1.2 Raw Return Fan Data'!B128&gt;Ret_High_Speed_Min_Current,0,IF('Step 1.2 Raw Return Fan Data'!B128&gt;Ret_Low_Speed_Max_Current,1-('Step 1.2 Raw Return Fan Data'!B128-Ret_Low_Speed_Current)/(Ret_High_Speed_Current-Ret_Low_Speed_Current),IF('Step 1.2 Raw Return Fan Data'!B128&gt;Ret_Low_Speed_Min_Current,1,'Step 1.2 Raw Return Fan Data'!B128/Ret_Low_Speed_Current))))</f>
        <v>-</v>
      </c>
    </row>
    <row r="129" spans="1:11">
      <c r="A129" s="7">
        <f>IF(ISBLANK('Step 1.1 Raw Supply Fan Data'!A129),"-",'Step 1.1 Raw Supply Fan Data'!A129)</f>
        <v>44886.041666666664</v>
      </c>
      <c r="B129">
        <f t="shared" si="4"/>
        <v>1</v>
      </c>
      <c r="C129">
        <f t="shared" si="5"/>
        <v>2</v>
      </c>
      <c r="D129" s="3" cm="1">
        <f t="array" ref="D129">IF(ISBLANK('Step 1.1 Raw Supply Fan Data'!B129),"-",IF('Step 1.1 Raw Supply Fan Data'!B129&gt;Sup_High_Speed_Min_Current,1,IF('Step 1.1 Raw Supply Fan Data'!B129&gt;Sup_Low_Speed_Max_Current,('Step 1.1 Raw Supply Fan Data'!B129-Sup_Low_Speed_Current)/(Sup_High_Speed_Current-Sup_Low_Speed_Current),0)))</f>
        <v>0</v>
      </c>
      <c r="E129" s="3">
        <f>IF(ISBLANK('Step 1.1 Raw Supply Fan Data'!B129),"-",IF('Step 1.1 Raw Supply Fan Data'!B129&gt;Sup_High_Speed_Min_Current,0,IF('Step 1.1 Raw Supply Fan Data'!B129&gt;Sup_Low_Speed_Max_Current,1-('Step 1.1 Raw Supply Fan Data'!B129-Sup_Low_Speed_Current)/(Sup_High_Speed_Current-Sup_Low_Speed_Current),IF('Step 1.1 Raw Supply Fan Data'!B129&gt;Sup_Low_Speed_Min_Current,1,'Step 1.1 Raw Supply Fan Data'!B129/Sup_Low_Speed_Current))))</f>
        <v>9.3975175604340978E-3</v>
      </c>
      <c r="G129" s="7">
        <f>IF(ISBLANK('Step 1.2 Raw Return Fan Data'!A129),"-",'Step 1.2 Raw Return Fan Data'!A129)</f>
        <v>43885.041666666664</v>
      </c>
      <c r="H129">
        <f t="shared" si="6"/>
        <v>1</v>
      </c>
      <c r="I129">
        <f t="shared" si="7"/>
        <v>2</v>
      </c>
      <c r="J129" s="3" t="str">
        <f>IF(ISBLANK('Step 1.2 Raw Return Fan Data'!B129),"-",IF('Step 1.2 Raw Return Fan Data'!B129&gt;Ret_High_Speed_Min_Current,1,IF('Step 1.2 Raw Return Fan Data'!B129&gt;Ret_Low_Speed_Max_Current,('Step 1.2 Raw Return Fan Data'!B129-Ret_Low_Speed_Current)/(Ret_High_Speed_Current-Ret_Low_Speed_Current),0)))</f>
        <v>-</v>
      </c>
      <c r="K129" s="3" t="str">
        <f>IF(ISBLANK('Step 1.2 Raw Return Fan Data'!B129),"-",IF('Step 1.2 Raw Return Fan Data'!B129&gt;Ret_High_Speed_Min_Current,0,IF('Step 1.2 Raw Return Fan Data'!B129&gt;Ret_Low_Speed_Max_Current,1-('Step 1.2 Raw Return Fan Data'!B129-Ret_Low_Speed_Current)/(Ret_High_Speed_Current-Ret_Low_Speed_Current),IF('Step 1.2 Raw Return Fan Data'!B129&gt;Ret_Low_Speed_Min_Current,1,'Step 1.2 Raw Return Fan Data'!B129/Ret_Low_Speed_Current))))</f>
        <v>-</v>
      </c>
    </row>
    <row r="130" spans="1:11">
      <c r="A130" s="7">
        <f>IF(ISBLANK('Step 1.1 Raw Supply Fan Data'!A130),"-",'Step 1.1 Raw Supply Fan Data'!A130)</f>
        <v>44886.083333333336</v>
      </c>
      <c r="B130">
        <f t="shared" ref="B130:B193" si="8">HOUR(A130)</f>
        <v>2</v>
      </c>
      <c r="C130">
        <f t="shared" ref="C130:C193" si="9">WEEKDAY(A130)</f>
        <v>2</v>
      </c>
      <c r="D130" s="3" cm="1">
        <f t="array" ref="D130">IF(ISBLANK('Step 1.1 Raw Supply Fan Data'!B130),"-",IF('Step 1.1 Raw Supply Fan Data'!B130&gt;Sup_High_Speed_Min_Current,1,IF('Step 1.1 Raw Supply Fan Data'!B130&gt;Sup_Low_Speed_Max_Current,('Step 1.1 Raw Supply Fan Data'!B130-Sup_Low_Speed_Current)/(Sup_High_Speed_Current-Sup_Low_Speed_Current),0)))</f>
        <v>0</v>
      </c>
      <c r="E130" s="3">
        <f>IF(ISBLANK('Step 1.1 Raw Supply Fan Data'!B130),"-",IF('Step 1.1 Raw Supply Fan Data'!B130&gt;Sup_High_Speed_Min_Current,0,IF('Step 1.1 Raw Supply Fan Data'!B130&gt;Sup_Low_Speed_Max_Current,1-('Step 1.1 Raw Supply Fan Data'!B130-Sup_Low_Speed_Current)/(Sup_High_Speed_Current-Sup_Low_Speed_Current),IF('Step 1.1 Raw Supply Fan Data'!B130&gt;Sup_Low_Speed_Min_Current,1,'Step 1.1 Raw Supply Fan Data'!B130/Sup_Low_Speed_Current))))</f>
        <v>9.3975175604340978E-3</v>
      </c>
      <c r="G130" s="7">
        <f>IF(ISBLANK('Step 1.2 Raw Return Fan Data'!A130),"-",'Step 1.2 Raw Return Fan Data'!A130)</f>
        <v>43885.083333333336</v>
      </c>
      <c r="H130">
        <f t="shared" ref="H130:H193" si="10">HOUR(G130)</f>
        <v>2</v>
      </c>
      <c r="I130">
        <f t="shared" ref="I130:I193" si="11">WEEKDAY(G130)</f>
        <v>2</v>
      </c>
      <c r="J130" s="3" t="str">
        <f>IF(ISBLANK('Step 1.2 Raw Return Fan Data'!B130),"-",IF('Step 1.2 Raw Return Fan Data'!B130&gt;Ret_High_Speed_Min_Current,1,IF('Step 1.2 Raw Return Fan Data'!B130&gt;Ret_Low_Speed_Max_Current,('Step 1.2 Raw Return Fan Data'!B130-Ret_Low_Speed_Current)/(Ret_High_Speed_Current-Ret_Low_Speed_Current),0)))</f>
        <v>-</v>
      </c>
      <c r="K130" s="3" t="str">
        <f>IF(ISBLANK('Step 1.2 Raw Return Fan Data'!B130),"-",IF('Step 1.2 Raw Return Fan Data'!B130&gt;Ret_High_Speed_Min_Current,0,IF('Step 1.2 Raw Return Fan Data'!B130&gt;Ret_Low_Speed_Max_Current,1-('Step 1.2 Raw Return Fan Data'!B130-Ret_Low_Speed_Current)/(Ret_High_Speed_Current-Ret_Low_Speed_Current),IF('Step 1.2 Raw Return Fan Data'!B130&gt;Ret_Low_Speed_Min_Current,1,'Step 1.2 Raw Return Fan Data'!B130/Ret_Low_Speed_Current))))</f>
        <v>-</v>
      </c>
    </row>
    <row r="131" spans="1:11">
      <c r="A131" s="7">
        <f>IF(ISBLANK('Step 1.1 Raw Supply Fan Data'!A131),"-",'Step 1.1 Raw Supply Fan Data'!A131)</f>
        <v>44886.125</v>
      </c>
      <c r="B131">
        <f t="shared" si="8"/>
        <v>3</v>
      </c>
      <c r="C131">
        <f t="shared" si="9"/>
        <v>2</v>
      </c>
      <c r="D131" s="3" cm="1">
        <f t="array" ref="D131">IF(ISBLANK('Step 1.1 Raw Supply Fan Data'!B131),"-",IF('Step 1.1 Raw Supply Fan Data'!B131&gt;Sup_High_Speed_Min_Current,1,IF('Step 1.1 Raw Supply Fan Data'!B131&gt;Sup_Low_Speed_Max_Current,('Step 1.1 Raw Supply Fan Data'!B131-Sup_Low_Speed_Current)/(Sup_High_Speed_Current-Sup_Low_Speed_Current),0)))</f>
        <v>0</v>
      </c>
      <c r="E131" s="3">
        <f>IF(ISBLANK('Step 1.1 Raw Supply Fan Data'!B131),"-",IF('Step 1.1 Raw Supply Fan Data'!B131&gt;Sup_High_Speed_Min_Current,0,IF('Step 1.1 Raw Supply Fan Data'!B131&gt;Sup_Low_Speed_Max_Current,1-('Step 1.1 Raw Supply Fan Data'!B131-Sup_Low_Speed_Current)/(Sup_High_Speed_Current-Sup_Low_Speed_Current),IF('Step 1.1 Raw Supply Fan Data'!B131&gt;Sup_Low_Speed_Min_Current,1,'Step 1.1 Raw Supply Fan Data'!B131/Sup_Low_Speed_Current))))</f>
        <v>9.3975175604340978E-3</v>
      </c>
      <c r="G131" s="7">
        <f>IF(ISBLANK('Step 1.2 Raw Return Fan Data'!A131),"-",'Step 1.2 Raw Return Fan Data'!A131)</f>
        <v>43885.125</v>
      </c>
      <c r="H131">
        <f t="shared" si="10"/>
        <v>3</v>
      </c>
      <c r="I131">
        <f t="shared" si="11"/>
        <v>2</v>
      </c>
      <c r="J131" s="3" t="str">
        <f>IF(ISBLANK('Step 1.2 Raw Return Fan Data'!B131),"-",IF('Step 1.2 Raw Return Fan Data'!B131&gt;Ret_High_Speed_Min_Current,1,IF('Step 1.2 Raw Return Fan Data'!B131&gt;Ret_Low_Speed_Max_Current,('Step 1.2 Raw Return Fan Data'!B131-Ret_Low_Speed_Current)/(Ret_High_Speed_Current-Ret_Low_Speed_Current),0)))</f>
        <v>-</v>
      </c>
      <c r="K131" s="3" t="str">
        <f>IF(ISBLANK('Step 1.2 Raw Return Fan Data'!B131),"-",IF('Step 1.2 Raw Return Fan Data'!B131&gt;Ret_High_Speed_Min_Current,0,IF('Step 1.2 Raw Return Fan Data'!B131&gt;Ret_Low_Speed_Max_Current,1-('Step 1.2 Raw Return Fan Data'!B131-Ret_Low_Speed_Current)/(Ret_High_Speed_Current-Ret_Low_Speed_Current),IF('Step 1.2 Raw Return Fan Data'!B131&gt;Ret_Low_Speed_Min_Current,1,'Step 1.2 Raw Return Fan Data'!B131/Ret_Low_Speed_Current))))</f>
        <v>-</v>
      </c>
    </row>
    <row r="132" spans="1:11">
      <c r="A132" s="7">
        <f>IF(ISBLANK('Step 1.1 Raw Supply Fan Data'!A132),"-",'Step 1.1 Raw Supply Fan Data'!A132)</f>
        <v>44886.166666666664</v>
      </c>
      <c r="B132">
        <f t="shared" si="8"/>
        <v>4</v>
      </c>
      <c r="C132">
        <f t="shared" si="9"/>
        <v>2</v>
      </c>
      <c r="D132" s="3" cm="1">
        <f t="array" ref="D132">IF(ISBLANK('Step 1.1 Raw Supply Fan Data'!B132),"-",IF('Step 1.1 Raw Supply Fan Data'!B132&gt;Sup_High_Speed_Min_Current,1,IF('Step 1.1 Raw Supply Fan Data'!B132&gt;Sup_Low_Speed_Max_Current,('Step 1.1 Raw Supply Fan Data'!B132-Sup_Low_Speed_Current)/(Sup_High_Speed_Current-Sup_Low_Speed_Current),0)))</f>
        <v>0</v>
      </c>
      <c r="E132" s="3">
        <f>IF(ISBLANK('Step 1.1 Raw Supply Fan Data'!B132),"-",IF('Step 1.1 Raw Supply Fan Data'!B132&gt;Sup_High_Speed_Min_Current,0,IF('Step 1.1 Raw Supply Fan Data'!B132&gt;Sup_Low_Speed_Max_Current,1-('Step 1.1 Raw Supply Fan Data'!B132-Sup_Low_Speed_Current)/(Sup_High_Speed_Current-Sup_Low_Speed_Current),IF('Step 1.1 Raw Supply Fan Data'!B132&gt;Sup_Low_Speed_Min_Current,1,'Step 1.1 Raw Supply Fan Data'!B132/Sup_Low_Speed_Current))))</f>
        <v>9.3975175604340978E-3</v>
      </c>
      <c r="G132" s="7">
        <f>IF(ISBLANK('Step 1.2 Raw Return Fan Data'!A132),"-",'Step 1.2 Raw Return Fan Data'!A132)</f>
        <v>43885.166666666664</v>
      </c>
      <c r="H132">
        <f t="shared" si="10"/>
        <v>4</v>
      </c>
      <c r="I132">
        <f t="shared" si="11"/>
        <v>2</v>
      </c>
      <c r="J132" s="3" t="str">
        <f>IF(ISBLANK('Step 1.2 Raw Return Fan Data'!B132),"-",IF('Step 1.2 Raw Return Fan Data'!B132&gt;Ret_High_Speed_Min_Current,1,IF('Step 1.2 Raw Return Fan Data'!B132&gt;Ret_Low_Speed_Max_Current,('Step 1.2 Raw Return Fan Data'!B132-Ret_Low_Speed_Current)/(Ret_High_Speed_Current-Ret_Low_Speed_Current),0)))</f>
        <v>-</v>
      </c>
      <c r="K132" s="3" t="str">
        <f>IF(ISBLANK('Step 1.2 Raw Return Fan Data'!B132),"-",IF('Step 1.2 Raw Return Fan Data'!B132&gt;Ret_High_Speed_Min_Current,0,IF('Step 1.2 Raw Return Fan Data'!B132&gt;Ret_Low_Speed_Max_Current,1-('Step 1.2 Raw Return Fan Data'!B132-Ret_Low_Speed_Current)/(Ret_High_Speed_Current-Ret_Low_Speed_Current),IF('Step 1.2 Raw Return Fan Data'!B132&gt;Ret_Low_Speed_Min_Current,1,'Step 1.2 Raw Return Fan Data'!B132/Ret_Low_Speed_Current))))</f>
        <v>-</v>
      </c>
    </row>
    <row r="133" spans="1:11">
      <c r="A133" s="7">
        <f>IF(ISBLANK('Step 1.1 Raw Supply Fan Data'!A133),"-",'Step 1.1 Raw Supply Fan Data'!A133)</f>
        <v>44886.208333333336</v>
      </c>
      <c r="B133">
        <f t="shared" si="8"/>
        <v>5</v>
      </c>
      <c r="C133">
        <f t="shared" si="9"/>
        <v>2</v>
      </c>
      <c r="D133" s="3" cm="1">
        <f t="array" ref="D133">IF(ISBLANK('Step 1.1 Raw Supply Fan Data'!B133),"-",IF('Step 1.1 Raw Supply Fan Data'!B133&gt;Sup_High_Speed_Min_Current,1,IF('Step 1.1 Raw Supply Fan Data'!B133&gt;Sup_Low_Speed_Max_Current,('Step 1.1 Raw Supply Fan Data'!B133-Sup_Low_Speed_Current)/(Sup_High_Speed_Current-Sup_Low_Speed_Current),0)))</f>
        <v>0</v>
      </c>
      <c r="E133" s="3">
        <f>IF(ISBLANK('Step 1.1 Raw Supply Fan Data'!B133),"-",IF('Step 1.1 Raw Supply Fan Data'!B133&gt;Sup_High_Speed_Min_Current,0,IF('Step 1.1 Raw Supply Fan Data'!B133&gt;Sup_Low_Speed_Max_Current,1-('Step 1.1 Raw Supply Fan Data'!B133-Sup_Low_Speed_Current)/(Sup_High_Speed_Current-Sup_Low_Speed_Current),IF('Step 1.1 Raw Supply Fan Data'!B133&gt;Sup_Low_Speed_Min_Current,1,'Step 1.1 Raw Supply Fan Data'!B133/Sup_Low_Speed_Current))))</f>
        <v>9.3975175604340978E-3</v>
      </c>
      <c r="G133" s="7">
        <f>IF(ISBLANK('Step 1.2 Raw Return Fan Data'!A133),"-",'Step 1.2 Raw Return Fan Data'!A133)</f>
        <v>43885.208333333336</v>
      </c>
      <c r="H133">
        <f t="shared" si="10"/>
        <v>5</v>
      </c>
      <c r="I133">
        <f t="shared" si="11"/>
        <v>2</v>
      </c>
      <c r="J133" s="3" t="str">
        <f>IF(ISBLANK('Step 1.2 Raw Return Fan Data'!B133),"-",IF('Step 1.2 Raw Return Fan Data'!B133&gt;Ret_High_Speed_Min_Current,1,IF('Step 1.2 Raw Return Fan Data'!B133&gt;Ret_Low_Speed_Max_Current,('Step 1.2 Raw Return Fan Data'!B133-Ret_Low_Speed_Current)/(Ret_High_Speed_Current-Ret_Low_Speed_Current),0)))</f>
        <v>-</v>
      </c>
      <c r="K133" s="3" t="str">
        <f>IF(ISBLANK('Step 1.2 Raw Return Fan Data'!B133),"-",IF('Step 1.2 Raw Return Fan Data'!B133&gt;Ret_High_Speed_Min_Current,0,IF('Step 1.2 Raw Return Fan Data'!B133&gt;Ret_Low_Speed_Max_Current,1-('Step 1.2 Raw Return Fan Data'!B133-Ret_Low_Speed_Current)/(Ret_High_Speed_Current-Ret_Low_Speed_Current),IF('Step 1.2 Raw Return Fan Data'!B133&gt;Ret_Low_Speed_Min_Current,1,'Step 1.2 Raw Return Fan Data'!B133/Ret_Low_Speed_Current))))</f>
        <v>-</v>
      </c>
    </row>
    <row r="134" spans="1:11">
      <c r="A134" s="7">
        <f>IF(ISBLANK('Step 1.1 Raw Supply Fan Data'!A134),"-",'Step 1.1 Raw Supply Fan Data'!A134)</f>
        <v>44886.25</v>
      </c>
      <c r="B134">
        <f t="shared" si="8"/>
        <v>6</v>
      </c>
      <c r="C134">
        <f t="shared" si="9"/>
        <v>2</v>
      </c>
      <c r="D134" s="3" cm="1">
        <f t="array" ref="D134">IF(ISBLANK('Step 1.1 Raw Supply Fan Data'!B134),"-",IF('Step 1.1 Raw Supply Fan Data'!B134&gt;Sup_High_Speed_Min_Current,1,IF('Step 1.1 Raw Supply Fan Data'!B134&gt;Sup_Low_Speed_Max_Current,('Step 1.1 Raw Supply Fan Data'!B134-Sup_Low_Speed_Current)/(Sup_High_Speed_Current-Sup_Low_Speed_Current),0)))</f>
        <v>0</v>
      </c>
      <c r="E134" s="3">
        <f>IF(ISBLANK('Step 1.1 Raw Supply Fan Data'!B134),"-",IF('Step 1.1 Raw Supply Fan Data'!B134&gt;Sup_High_Speed_Min_Current,0,IF('Step 1.1 Raw Supply Fan Data'!B134&gt;Sup_Low_Speed_Max_Current,1-('Step 1.1 Raw Supply Fan Data'!B134-Sup_Low_Speed_Current)/(Sup_High_Speed_Current-Sup_Low_Speed_Current),IF('Step 1.1 Raw Supply Fan Data'!B134&gt;Sup_Low_Speed_Min_Current,1,'Step 1.1 Raw Supply Fan Data'!B134/Sup_Low_Speed_Current))))</f>
        <v>1</v>
      </c>
      <c r="G134" s="7">
        <f>IF(ISBLANK('Step 1.2 Raw Return Fan Data'!A134),"-",'Step 1.2 Raw Return Fan Data'!A134)</f>
        <v>43885.25</v>
      </c>
      <c r="H134">
        <f t="shared" si="10"/>
        <v>6</v>
      </c>
      <c r="I134">
        <f t="shared" si="11"/>
        <v>2</v>
      </c>
      <c r="J134" s="3" t="str">
        <f>IF(ISBLANK('Step 1.2 Raw Return Fan Data'!B134),"-",IF('Step 1.2 Raw Return Fan Data'!B134&gt;Ret_High_Speed_Min_Current,1,IF('Step 1.2 Raw Return Fan Data'!B134&gt;Ret_Low_Speed_Max_Current,('Step 1.2 Raw Return Fan Data'!B134-Ret_Low_Speed_Current)/(Ret_High_Speed_Current-Ret_Low_Speed_Current),0)))</f>
        <v>-</v>
      </c>
      <c r="K134" s="3" t="str">
        <f>IF(ISBLANK('Step 1.2 Raw Return Fan Data'!B134),"-",IF('Step 1.2 Raw Return Fan Data'!B134&gt;Ret_High_Speed_Min_Current,0,IF('Step 1.2 Raw Return Fan Data'!B134&gt;Ret_Low_Speed_Max_Current,1-('Step 1.2 Raw Return Fan Data'!B134-Ret_Low_Speed_Current)/(Ret_High_Speed_Current-Ret_Low_Speed_Current),IF('Step 1.2 Raw Return Fan Data'!B134&gt;Ret_Low_Speed_Min_Current,1,'Step 1.2 Raw Return Fan Data'!B134/Ret_Low_Speed_Current))))</f>
        <v>-</v>
      </c>
    </row>
    <row r="135" spans="1:11">
      <c r="A135" s="7">
        <f>IF(ISBLANK('Step 1.1 Raw Supply Fan Data'!A135),"-",'Step 1.1 Raw Supply Fan Data'!A135)</f>
        <v>44886.291666666664</v>
      </c>
      <c r="B135">
        <f t="shared" si="8"/>
        <v>7</v>
      </c>
      <c r="C135">
        <f t="shared" si="9"/>
        <v>2</v>
      </c>
      <c r="D135" s="3" cm="1">
        <f t="array" ref="D135">IF(ISBLANK('Step 1.1 Raw Supply Fan Data'!B135),"-",IF('Step 1.1 Raw Supply Fan Data'!B135&gt;Sup_High_Speed_Min_Current,1,IF('Step 1.1 Raw Supply Fan Data'!B135&gt;Sup_Low_Speed_Max_Current,('Step 1.1 Raw Supply Fan Data'!B135-Sup_Low_Speed_Current)/(Sup_High_Speed_Current-Sup_Low_Speed_Current),0)))</f>
        <v>0</v>
      </c>
      <c r="E135" s="3">
        <f>IF(ISBLANK('Step 1.1 Raw Supply Fan Data'!B135),"-",IF('Step 1.1 Raw Supply Fan Data'!B135&gt;Sup_High_Speed_Min_Current,0,IF('Step 1.1 Raw Supply Fan Data'!B135&gt;Sup_Low_Speed_Max_Current,1-('Step 1.1 Raw Supply Fan Data'!B135-Sup_Low_Speed_Current)/(Sup_High_Speed_Current-Sup_Low_Speed_Current),IF('Step 1.1 Raw Supply Fan Data'!B135&gt;Sup_Low_Speed_Min_Current,1,'Step 1.1 Raw Supply Fan Data'!B135/Sup_Low_Speed_Current))))</f>
        <v>1</v>
      </c>
      <c r="G135" s="7">
        <f>IF(ISBLANK('Step 1.2 Raw Return Fan Data'!A135),"-",'Step 1.2 Raw Return Fan Data'!A135)</f>
        <v>43885.291666666664</v>
      </c>
      <c r="H135">
        <f t="shared" si="10"/>
        <v>7</v>
      </c>
      <c r="I135">
        <f t="shared" si="11"/>
        <v>2</v>
      </c>
      <c r="J135" s="3" t="str">
        <f>IF(ISBLANK('Step 1.2 Raw Return Fan Data'!B135),"-",IF('Step 1.2 Raw Return Fan Data'!B135&gt;Ret_High_Speed_Min_Current,1,IF('Step 1.2 Raw Return Fan Data'!B135&gt;Ret_Low_Speed_Max_Current,('Step 1.2 Raw Return Fan Data'!B135-Ret_Low_Speed_Current)/(Ret_High_Speed_Current-Ret_Low_Speed_Current),0)))</f>
        <v>-</v>
      </c>
      <c r="K135" s="3" t="str">
        <f>IF(ISBLANK('Step 1.2 Raw Return Fan Data'!B135),"-",IF('Step 1.2 Raw Return Fan Data'!B135&gt;Ret_High_Speed_Min_Current,0,IF('Step 1.2 Raw Return Fan Data'!B135&gt;Ret_Low_Speed_Max_Current,1-('Step 1.2 Raw Return Fan Data'!B135-Ret_Low_Speed_Current)/(Ret_High_Speed_Current-Ret_Low_Speed_Current),IF('Step 1.2 Raw Return Fan Data'!B135&gt;Ret_Low_Speed_Min_Current,1,'Step 1.2 Raw Return Fan Data'!B135/Ret_Low_Speed_Current))))</f>
        <v>-</v>
      </c>
    </row>
    <row r="136" spans="1:11">
      <c r="A136" s="7">
        <f>IF(ISBLANK('Step 1.1 Raw Supply Fan Data'!A136),"-",'Step 1.1 Raw Supply Fan Data'!A136)</f>
        <v>44886.333333333336</v>
      </c>
      <c r="B136">
        <f t="shared" si="8"/>
        <v>8</v>
      </c>
      <c r="C136">
        <f t="shared" si="9"/>
        <v>2</v>
      </c>
      <c r="D136" s="3" cm="1">
        <f t="array" ref="D136">IF(ISBLANK('Step 1.1 Raw Supply Fan Data'!B136),"-",IF('Step 1.1 Raw Supply Fan Data'!B136&gt;Sup_High_Speed_Min_Current,1,IF('Step 1.1 Raw Supply Fan Data'!B136&gt;Sup_Low_Speed_Max_Current,('Step 1.1 Raw Supply Fan Data'!B136-Sup_Low_Speed_Current)/(Sup_High_Speed_Current-Sup_Low_Speed_Current),0)))</f>
        <v>0</v>
      </c>
      <c r="E136" s="3">
        <f>IF(ISBLANK('Step 1.1 Raw Supply Fan Data'!B136),"-",IF('Step 1.1 Raw Supply Fan Data'!B136&gt;Sup_High_Speed_Min_Current,0,IF('Step 1.1 Raw Supply Fan Data'!B136&gt;Sup_Low_Speed_Max_Current,1-('Step 1.1 Raw Supply Fan Data'!B136-Sup_Low_Speed_Current)/(Sup_High_Speed_Current-Sup_Low_Speed_Current),IF('Step 1.1 Raw Supply Fan Data'!B136&gt;Sup_Low_Speed_Min_Current,1,'Step 1.1 Raw Supply Fan Data'!B136/Sup_Low_Speed_Current))))</f>
        <v>1</v>
      </c>
      <c r="G136" s="7">
        <f>IF(ISBLANK('Step 1.2 Raw Return Fan Data'!A136),"-",'Step 1.2 Raw Return Fan Data'!A136)</f>
        <v>43885.333333333336</v>
      </c>
      <c r="H136">
        <f t="shared" si="10"/>
        <v>8</v>
      </c>
      <c r="I136">
        <f t="shared" si="11"/>
        <v>2</v>
      </c>
      <c r="J136" s="3" t="str">
        <f>IF(ISBLANK('Step 1.2 Raw Return Fan Data'!B136),"-",IF('Step 1.2 Raw Return Fan Data'!B136&gt;Ret_High_Speed_Min_Current,1,IF('Step 1.2 Raw Return Fan Data'!B136&gt;Ret_Low_Speed_Max_Current,('Step 1.2 Raw Return Fan Data'!B136-Ret_Low_Speed_Current)/(Ret_High_Speed_Current-Ret_Low_Speed_Current),0)))</f>
        <v>-</v>
      </c>
      <c r="K136" s="3" t="str">
        <f>IF(ISBLANK('Step 1.2 Raw Return Fan Data'!B136),"-",IF('Step 1.2 Raw Return Fan Data'!B136&gt;Ret_High_Speed_Min_Current,0,IF('Step 1.2 Raw Return Fan Data'!B136&gt;Ret_Low_Speed_Max_Current,1-('Step 1.2 Raw Return Fan Data'!B136-Ret_Low_Speed_Current)/(Ret_High_Speed_Current-Ret_Low_Speed_Current),IF('Step 1.2 Raw Return Fan Data'!B136&gt;Ret_Low_Speed_Min_Current,1,'Step 1.2 Raw Return Fan Data'!B136/Ret_Low_Speed_Current))))</f>
        <v>-</v>
      </c>
    </row>
    <row r="137" spans="1:11">
      <c r="A137" s="7">
        <f>IF(ISBLANK('Step 1.1 Raw Supply Fan Data'!A137),"-",'Step 1.1 Raw Supply Fan Data'!A137)</f>
        <v>44886.375</v>
      </c>
      <c r="B137">
        <f t="shared" si="8"/>
        <v>9</v>
      </c>
      <c r="C137">
        <f t="shared" si="9"/>
        <v>2</v>
      </c>
      <c r="D137" s="3" cm="1">
        <f t="array" ref="D137">IF(ISBLANK('Step 1.1 Raw Supply Fan Data'!B137),"-",IF('Step 1.1 Raw Supply Fan Data'!B137&gt;Sup_High_Speed_Min_Current,1,IF('Step 1.1 Raw Supply Fan Data'!B137&gt;Sup_Low_Speed_Max_Current,('Step 1.1 Raw Supply Fan Data'!B137-Sup_Low_Speed_Current)/(Sup_High_Speed_Current-Sup_Low_Speed_Current),0)))</f>
        <v>0</v>
      </c>
      <c r="E137" s="3">
        <f>IF(ISBLANK('Step 1.1 Raw Supply Fan Data'!B137),"-",IF('Step 1.1 Raw Supply Fan Data'!B137&gt;Sup_High_Speed_Min_Current,0,IF('Step 1.1 Raw Supply Fan Data'!B137&gt;Sup_Low_Speed_Max_Current,1-('Step 1.1 Raw Supply Fan Data'!B137-Sup_Low_Speed_Current)/(Sup_High_Speed_Current-Sup_Low_Speed_Current),IF('Step 1.1 Raw Supply Fan Data'!B137&gt;Sup_Low_Speed_Min_Current,1,'Step 1.1 Raw Supply Fan Data'!B137/Sup_Low_Speed_Current))))</f>
        <v>1</v>
      </c>
      <c r="G137" s="7">
        <f>IF(ISBLANK('Step 1.2 Raw Return Fan Data'!A137),"-",'Step 1.2 Raw Return Fan Data'!A137)</f>
        <v>43885.375</v>
      </c>
      <c r="H137">
        <f t="shared" si="10"/>
        <v>9</v>
      </c>
      <c r="I137">
        <f t="shared" si="11"/>
        <v>2</v>
      </c>
      <c r="J137" s="3" t="str">
        <f>IF(ISBLANK('Step 1.2 Raw Return Fan Data'!B137),"-",IF('Step 1.2 Raw Return Fan Data'!B137&gt;Ret_High_Speed_Min_Current,1,IF('Step 1.2 Raw Return Fan Data'!B137&gt;Ret_Low_Speed_Max_Current,('Step 1.2 Raw Return Fan Data'!B137-Ret_Low_Speed_Current)/(Ret_High_Speed_Current-Ret_Low_Speed_Current),0)))</f>
        <v>-</v>
      </c>
      <c r="K137" s="3" t="str">
        <f>IF(ISBLANK('Step 1.2 Raw Return Fan Data'!B137),"-",IF('Step 1.2 Raw Return Fan Data'!B137&gt;Ret_High_Speed_Min_Current,0,IF('Step 1.2 Raw Return Fan Data'!B137&gt;Ret_Low_Speed_Max_Current,1-('Step 1.2 Raw Return Fan Data'!B137-Ret_Low_Speed_Current)/(Ret_High_Speed_Current-Ret_Low_Speed_Current),IF('Step 1.2 Raw Return Fan Data'!B137&gt;Ret_Low_Speed_Min_Current,1,'Step 1.2 Raw Return Fan Data'!B137/Ret_Low_Speed_Current))))</f>
        <v>-</v>
      </c>
    </row>
    <row r="138" spans="1:11">
      <c r="A138" s="7">
        <f>IF(ISBLANK('Step 1.1 Raw Supply Fan Data'!A138),"-",'Step 1.1 Raw Supply Fan Data'!A138)</f>
        <v>44886.416666666664</v>
      </c>
      <c r="B138">
        <f t="shared" si="8"/>
        <v>10</v>
      </c>
      <c r="C138">
        <f t="shared" si="9"/>
        <v>2</v>
      </c>
      <c r="D138" s="3" cm="1">
        <f t="array" ref="D138">IF(ISBLANK('Step 1.1 Raw Supply Fan Data'!B138),"-",IF('Step 1.1 Raw Supply Fan Data'!B138&gt;Sup_High_Speed_Min_Current,1,IF('Step 1.1 Raw Supply Fan Data'!B138&gt;Sup_Low_Speed_Max_Current,('Step 1.1 Raw Supply Fan Data'!B138-Sup_Low_Speed_Current)/(Sup_High_Speed_Current-Sup_Low_Speed_Current),0)))</f>
        <v>0</v>
      </c>
      <c r="E138" s="3">
        <f>IF(ISBLANK('Step 1.1 Raw Supply Fan Data'!B138),"-",IF('Step 1.1 Raw Supply Fan Data'!B138&gt;Sup_High_Speed_Min_Current,0,IF('Step 1.1 Raw Supply Fan Data'!B138&gt;Sup_Low_Speed_Max_Current,1-('Step 1.1 Raw Supply Fan Data'!B138-Sup_Low_Speed_Current)/(Sup_High_Speed_Current-Sup_Low_Speed_Current),IF('Step 1.1 Raw Supply Fan Data'!B138&gt;Sup_Low_Speed_Min_Current,1,'Step 1.1 Raw Supply Fan Data'!B138/Sup_Low_Speed_Current))))</f>
        <v>1</v>
      </c>
      <c r="G138" s="7">
        <f>IF(ISBLANK('Step 1.2 Raw Return Fan Data'!A138),"-",'Step 1.2 Raw Return Fan Data'!A138)</f>
        <v>43885.416666666664</v>
      </c>
      <c r="H138">
        <f t="shared" si="10"/>
        <v>10</v>
      </c>
      <c r="I138">
        <f t="shared" si="11"/>
        <v>2</v>
      </c>
      <c r="J138" s="3" t="str">
        <f>IF(ISBLANK('Step 1.2 Raw Return Fan Data'!B138),"-",IF('Step 1.2 Raw Return Fan Data'!B138&gt;Ret_High_Speed_Min_Current,1,IF('Step 1.2 Raw Return Fan Data'!B138&gt;Ret_Low_Speed_Max_Current,('Step 1.2 Raw Return Fan Data'!B138-Ret_Low_Speed_Current)/(Ret_High_Speed_Current-Ret_Low_Speed_Current),0)))</f>
        <v>-</v>
      </c>
      <c r="K138" s="3" t="str">
        <f>IF(ISBLANK('Step 1.2 Raw Return Fan Data'!B138),"-",IF('Step 1.2 Raw Return Fan Data'!B138&gt;Ret_High_Speed_Min_Current,0,IF('Step 1.2 Raw Return Fan Data'!B138&gt;Ret_Low_Speed_Max_Current,1-('Step 1.2 Raw Return Fan Data'!B138-Ret_Low_Speed_Current)/(Ret_High_Speed_Current-Ret_Low_Speed_Current),IF('Step 1.2 Raw Return Fan Data'!B138&gt;Ret_Low_Speed_Min_Current,1,'Step 1.2 Raw Return Fan Data'!B138/Ret_Low_Speed_Current))))</f>
        <v>-</v>
      </c>
    </row>
    <row r="139" spans="1:11">
      <c r="A139" s="7">
        <f>IF(ISBLANK('Step 1.1 Raw Supply Fan Data'!A139),"-",'Step 1.1 Raw Supply Fan Data'!A139)</f>
        <v>44886.458333333336</v>
      </c>
      <c r="B139">
        <f t="shared" si="8"/>
        <v>11</v>
      </c>
      <c r="C139">
        <f t="shared" si="9"/>
        <v>2</v>
      </c>
      <c r="D139" s="3" cm="1">
        <f t="array" ref="D139">IF(ISBLANK('Step 1.1 Raw Supply Fan Data'!B139),"-",IF('Step 1.1 Raw Supply Fan Data'!B139&gt;Sup_High_Speed_Min_Current,1,IF('Step 1.1 Raw Supply Fan Data'!B139&gt;Sup_Low_Speed_Max_Current,('Step 1.1 Raw Supply Fan Data'!B139-Sup_Low_Speed_Current)/(Sup_High_Speed_Current-Sup_Low_Speed_Current),0)))</f>
        <v>0</v>
      </c>
      <c r="E139" s="3">
        <f>IF(ISBLANK('Step 1.1 Raw Supply Fan Data'!B139),"-",IF('Step 1.1 Raw Supply Fan Data'!B139&gt;Sup_High_Speed_Min_Current,0,IF('Step 1.1 Raw Supply Fan Data'!B139&gt;Sup_Low_Speed_Max_Current,1-('Step 1.1 Raw Supply Fan Data'!B139-Sup_Low_Speed_Current)/(Sup_High_Speed_Current-Sup_Low_Speed_Current),IF('Step 1.1 Raw Supply Fan Data'!B139&gt;Sup_Low_Speed_Min_Current,1,'Step 1.1 Raw Supply Fan Data'!B139/Sup_Low_Speed_Current))))</f>
        <v>1</v>
      </c>
      <c r="G139" s="7">
        <f>IF(ISBLANK('Step 1.2 Raw Return Fan Data'!A139),"-",'Step 1.2 Raw Return Fan Data'!A139)</f>
        <v>43885.458333333336</v>
      </c>
      <c r="H139">
        <f t="shared" si="10"/>
        <v>11</v>
      </c>
      <c r="I139">
        <f t="shared" si="11"/>
        <v>2</v>
      </c>
      <c r="J139" s="3" t="str">
        <f>IF(ISBLANK('Step 1.2 Raw Return Fan Data'!B139),"-",IF('Step 1.2 Raw Return Fan Data'!B139&gt;Ret_High_Speed_Min_Current,1,IF('Step 1.2 Raw Return Fan Data'!B139&gt;Ret_Low_Speed_Max_Current,('Step 1.2 Raw Return Fan Data'!B139-Ret_Low_Speed_Current)/(Ret_High_Speed_Current-Ret_Low_Speed_Current),0)))</f>
        <v>-</v>
      </c>
      <c r="K139" s="3" t="str">
        <f>IF(ISBLANK('Step 1.2 Raw Return Fan Data'!B139),"-",IF('Step 1.2 Raw Return Fan Data'!B139&gt;Ret_High_Speed_Min_Current,0,IF('Step 1.2 Raw Return Fan Data'!B139&gt;Ret_Low_Speed_Max_Current,1-('Step 1.2 Raw Return Fan Data'!B139-Ret_Low_Speed_Current)/(Ret_High_Speed_Current-Ret_Low_Speed_Current),IF('Step 1.2 Raw Return Fan Data'!B139&gt;Ret_Low_Speed_Min_Current,1,'Step 1.2 Raw Return Fan Data'!B139/Ret_Low_Speed_Current))))</f>
        <v>-</v>
      </c>
    </row>
    <row r="140" spans="1:11">
      <c r="A140" s="7">
        <f>IF(ISBLANK('Step 1.1 Raw Supply Fan Data'!A140),"-",'Step 1.1 Raw Supply Fan Data'!A140)</f>
        <v>44886.5</v>
      </c>
      <c r="B140">
        <f t="shared" si="8"/>
        <v>12</v>
      </c>
      <c r="C140">
        <f t="shared" si="9"/>
        <v>2</v>
      </c>
      <c r="D140" s="3" cm="1">
        <f t="array" ref="D140">IF(ISBLANK('Step 1.1 Raw Supply Fan Data'!B140),"-",IF('Step 1.1 Raw Supply Fan Data'!B140&gt;Sup_High_Speed_Min_Current,1,IF('Step 1.1 Raw Supply Fan Data'!B140&gt;Sup_Low_Speed_Max_Current,('Step 1.1 Raw Supply Fan Data'!B140-Sup_Low_Speed_Current)/(Sup_High_Speed_Current-Sup_Low_Speed_Current),0)))</f>
        <v>0</v>
      </c>
      <c r="E140" s="3">
        <f>IF(ISBLANK('Step 1.1 Raw Supply Fan Data'!B140),"-",IF('Step 1.1 Raw Supply Fan Data'!B140&gt;Sup_High_Speed_Min_Current,0,IF('Step 1.1 Raw Supply Fan Data'!B140&gt;Sup_Low_Speed_Max_Current,1-('Step 1.1 Raw Supply Fan Data'!B140-Sup_Low_Speed_Current)/(Sup_High_Speed_Current-Sup_Low_Speed_Current),IF('Step 1.1 Raw Supply Fan Data'!B140&gt;Sup_Low_Speed_Min_Current,1,'Step 1.1 Raw Supply Fan Data'!B140/Sup_Low_Speed_Current))))</f>
        <v>1</v>
      </c>
      <c r="G140" s="7">
        <f>IF(ISBLANK('Step 1.2 Raw Return Fan Data'!A140),"-",'Step 1.2 Raw Return Fan Data'!A140)</f>
        <v>43885.5</v>
      </c>
      <c r="H140">
        <f t="shared" si="10"/>
        <v>12</v>
      </c>
      <c r="I140">
        <f t="shared" si="11"/>
        <v>2</v>
      </c>
      <c r="J140" s="3" t="str">
        <f>IF(ISBLANK('Step 1.2 Raw Return Fan Data'!B140),"-",IF('Step 1.2 Raw Return Fan Data'!B140&gt;Ret_High_Speed_Min_Current,1,IF('Step 1.2 Raw Return Fan Data'!B140&gt;Ret_Low_Speed_Max_Current,('Step 1.2 Raw Return Fan Data'!B140-Ret_Low_Speed_Current)/(Ret_High_Speed_Current-Ret_Low_Speed_Current),0)))</f>
        <v>-</v>
      </c>
      <c r="K140" s="3" t="str">
        <f>IF(ISBLANK('Step 1.2 Raw Return Fan Data'!B140),"-",IF('Step 1.2 Raw Return Fan Data'!B140&gt;Ret_High_Speed_Min_Current,0,IF('Step 1.2 Raw Return Fan Data'!B140&gt;Ret_Low_Speed_Max_Current,1-('Step 1.2 Raw Return Fan Data'!B140-Ret_Low_Speed_Current)/(Ret_High_Speed_Current-Ret_Low_Speed_Current),IF('Step 1.2 Raw Return Fan Data'!B140&gt;Ret_Low_Speed_Min_Current,1,'Step 1.2 Raw Return Fan Data'!B140/Ret_Low_Speed_Current))))</f>
        <v>-</v>
      </c>
    </row>
    <row r="141" spans="1:11">
      <c r="A141" s="7">
        <f>IF(ISBLANK('Step 1.1 Raw Supply Fan Data'!A141),"-",'Step 1.1 Raw Supply Fan Data'!A141)</f>
        <v>44886.541666666664</v>
      </c>
      <c r="B141">
        <f t="shared" si="8"/>
        <v>13</v>
      </c>
      <c r="C141">
        <f t="shared" si="9"/>
        <v>2</v>
      </c>
      <c r="D141" s="3" cm="1">
        <f t="array" ref="D141">IF(ISBLANK('Step 1.1 Raw Supply Fan Data'!B141),"-",IF('Step 1.1 Raw Supply Fan Data'!B141&gt;Sup_High_Speed_Min_Current,1,IF('Step 1.1 Raw Supply Fan Data'!B141&gt;Sup_Low_Speed_Max_Current,('Step 1.1 Raw Supply Fan Data'!B141-Sup_Low_Speed_Current)/(Sup_High_Speed_Current-Sup_Low_Speed_Current),0)))</f>
        <v>0</v>
      </c>
      <c r="E141" s="3">
        <f>IF(ISBLANK('Step 1.1 Raw Supply Fan Data'!B141),"-",IF('Step 1.1 Raw Supply Fan Data'!B141&gt;Sup_High_Speed_Min_Current,0,IF('Step 1.1 Raw Supply Fan Data'!B141&gt;Sup_Low_Speed_Max_Current,1-('Step 1.1 Raw Supply Fan Data'!B141-Sup_Low_Speed_Current)/(Sup_High_Speed_Current-Sup_Low_Speed_Current),IF('Step 1.1 Raw Supply Fan Data'!B141&gt;Sup_Low_Speed_Min_Current,1,'Step 1.1 Raw Supply Fan Data'!B141/Sup_Low_Speed_Current))))</f>
        <v>1</v>
      </c>
      <c r="G141" s="7">
        <f>IF(ISBLANK('Step 1.2 Raw Return Fan Data'!A141),"-",'Step 1.2 Raw Return Fan Data'!A141)</f>
        <v>43885.541666666664</v>
      </c>
      <c r="H141">
        <f t="shared" si="10"/>
        <v>13</v>
      </c>
      <c r="I141">
        <f t="shared" si="11"/>
        <v>2</v>
      </c>
      <c r="J141" s="3" t="str">
        <f>IF(ISBLANK('Step 1.2 Raw Return Fan Data'!B141),"-",IF('Step 1.2 Raw Return Fan Data'!B141&gt;Ret_High_Speed_Min_Current,1,IF('Step 1.2 Raw Return Fan Data'!B141&gt;Ret_Low_Speed_Max_Current,('Step 1.2 Raw Return Fan Data'!B141-Ret_Low_Speed_Current)/(Ret_High_Speed_Current-Ret_Low_Speed_Current),0)))</f>
        <v>-</v>
      </c>
      <c r="K141" s="3" t="str">
        <f>IF(ISBLANK('Step 1.2 Raw Return Fan Data'!B141),"-",IF('Step 1.2 Raw Return Fan Data'!B141&gt;Ret_High_Speed_Min_Current,0,IF('Step 1.2 Raw Return Fan Data'!B141&gt;Ret_Low_Speed_Max_Current,1-('Step 1.2 Raw Return Fan Data'!B141-Ret_Low_Speed_Current)/(Ret_High_Speed_Current-Ret_Low_Speed_Current),IF('Step 1.2 Raw Return Fan Data'!B141&gt;Ret_Low_Speed_Min_Current,1,'Step 1.2 Raw Return Fan Data'!B141/Ret_Low_Speed_Current))))</f>
        <v>-</v>
      </c>
    </row>
    <row r="142" spans="1:11">
      <c r="A142" s="7">
        <f>IF(ISBLANK('Step 1.1 Raw Supply Fan Data'!A142),"-",'Step 1.1 Raw Supply Fan Data'!A142)</f>
        <v>44886.583333333336</v>
      </c>
      <c r="B142">
        <f t="shared" si="8"/>
        <v>14</v>
      </c>
      <c r="C142">
        <f t="shared" si="9"/>
        <v>2</v>
      </c>
      <c r="D142" s="3" cm="1">
        <f t="array" ref="D142">IF(ISBLANK('Step 1.1 Raw Supply Fan Data'!B142),"-",IF('Step 1.1 Raw Supply Fan Data'!B142&gt;Sup_High_Speed_Min_Current,1,IF('Step 1.1 Raw Supply Fan Data'!B142&gt;Sup_Low_Speed_Max_Current,('Step 1.1 Raw Supply Fan Data'!B142-Sup_Low_Speed_Current)/(Sup_High_Speed_Current-Sup_Low_Speed_Current),0)))</f>
        <v>0</v>
      </c>
      <c r="E142" s="3">
        <f>IF(ISBLANK('Step 1.1 Raw Supply Fan Data'!B142),"-",IF('Step 1.1 Raw Supply Fan Data'!B142&gt;Sup_High_Speed_Min_Current,0,IF('Step 1.1 Raw Supply Fan Data'!B142&gt;Sup_Low_Speed_Max_Current,1-('Step 1.1 Raw Supply Fan Data'!B142-Sup_Low_Speed_Current)/(Sup_High_Speed_Current-Sup_Low_Speed_Current),IF('Step 1.1 Raw Supply Fan Data'!B142&gt;Sup_Low_Speed_Min_Current,1,'Step 1.1 Raw Supply Fan Data'!B142/Sup_Low_Speed_Current))))</f>
        <v>1</v>
      </c>
      <c r="G142" s="7">
        <f>IF(ISBLANK('Step 1.2 Raw Return Fan Data'!A142),"-",'Step 1.2 Raw Return Fan Data'!A142)</f>
        <v>43885.583333333336</v>
      </c>
      <c r="H142">
        <f t="shared" si="10"/>
        <v>14</v>
      </c>
      <c r="I142">
        <f t="shared" si="11"/>
        <v>2</v>
      </c>
      <c r="J142" s="3" t="str">
        <f>IF(ISBLANK('Step 1.2 Raw Return Fan Data'!B142),"-",IF('Step 1.2 Raw Return Fan Data'!B142&gt;Ret_High_Speed_Min_Current,1,IF('Step 1.2 Raw Return Fan Data'!B142&gt;Ret_Low_Speed_Max_Current,('Step 1.2 Raw Return Fan Data'!B142-Ret_Low_Speed_Current)/(Ret_High_Speed_Current-Ret_Low_Speed_Current),0)))</f>
        <v>-</v>
      </c>
      <c r="K142" s="3" t="str">
        <f>IF(ISBLANK('Step 1.2 Raw Return Fan Data'!B142),"-",IF('Step 1.2 Raw Return Fan Data'!B142&gt;Ret_High_Speed_Min_Current,0,IF('Step 1.2 Raw Return Fan Data'!B142&gt;Ret_Low_Speed_Max_Current,1-('Step 1.2 Raw Return Fan Data'!B142-Ret_Low_Speed_Current)/(Ret_High_Speed_Current-Ret_Low_Speed_Current),IF('Step 1.2 Raw Return Fan Data'!B142&gt;Ret_Low_Speed_Min_Current,1,'Step 1.2 Raw Return Fan Data'!B142/Ret_Low_Speed_Current))))</f>
        <v>-</v>
      </c>
    </row>
    <row r="143" spans="1:11">
      <c r="A143" s="7">
        <f>IF(ISBLANK('Step 1.1 Raw Supply Fan Data'!A143),"-",'Step 1.1 Raw Supply Fan Data'!A143)</f>
        <v>44886.625</v>
      </c>
      <c r="B143">
        <f t="shared" si="8"/>
        <v>15</v>
      </c>
      <c r="C143">
        <f t="shared" si="9"/>
        <v>2</v>
      </c>
      <c r="D143" s="3" cm="1">
        <f t="array" ref="D143">IF(ISBLANK('Step 1.1 Raw Supply Fan Data'!B143),"-",IF('Step 1.1 Raw Supply Fan Data'!B143&gt;Sup_High_Speed_Min_Current,1,IF('Step 1.1 Raw Supply Fan Data'!B143&gt;Sup_Low_Speed_Max_Current,('Step 1.1 Raw Supply Fan Data'!B143-Sup_Low_Speed_Current)/(Sup_High_Speed_Current-Sup_Low_Speed_Current),0)))</f>
        <v>0</v>
      </c>
      <c r="E143" s="3">
        <f>IF(ISBLANK('Step 1.1 Raw Supply Fan Data'!B143),"-",IF('Step 1.1 Raw Supply Fan Data'!B143&gt;Sup_High_Speed_Min_Current,0,IF('Step 1.1 Raw Supply Fan Data'!B143&gt;Sup_Low_Speed_Max_Current,1-('Step 1.1 Raw Supply Fan Data'!B143-Sup_Low_Speed_Current)/(Sup_High_Speed_Current-Sup_Low_Speed_Current),IF('Step 1.1 Raw Supply Fan Data'!B143&gt;Sup_Low_Speed_Min_Current,1,'Step 1.1 Raw Supply Fan Data'!B143/Sup_Low_Speed_Current))))</f>
        <v>1</v>
      </c>
      <c r="G143" s="7">
        <f>IF(ISBLANK('Step 1.2 Raw Return Fan Data'!A143),"-",'Step 1.2 Raw Return Fan Data'!A143)</f>
        <v>43885.625</v>
      </c>
      <c r="H143">
        <f t="shared" si="10"/>
        <v>15</v>
      </c>
      <c r="I143">
        <f t="shared" si="11"/>
        <v>2</v>
      </c>
      <c r="J143" s="3" t="str">
        <f>IF(ISBLANK('Step 1.2 Raw Return Fan Data'!B143),"-",IF('Step 1.2 Raw Return Fan Data'!B143&gt;Ret_High_Speed_Min_Current,1,IF('Step 1.2 Raw Return Fan Data'!B143&gt;Ret_Low_Speed_Max_Current,('Step 1.2 Raw Return Fan Data'!B143-Ret_Low_Speed_Current)/(Ret_High_Speed_Current-Ret_Low_Speed_Current),0)))</f>
        <v>-</v>
      </c>
      <c r="K143" s="3" t="str">
        <f>IF(ISBLANK('Step 1.2 Raw Return Fan Data'!B143),"-",IF('Step 1.2 Raw Return Fan Data'!B143&gt;Ret_High_Speed_Min_Current,0,IF('Step 1.2 Raw Return Fan Data'!B143&gt;Ret_Low_Speed_Max_Current,1-('Step 1.2 Raw Return Fan Data'!B143-Ret_Low_Speed_Current)/(Ret_High_Speed_Current-Ret_Low_Speed_Current),IF('Step 1.2 Raw Return Fan Data'!B143&gt;Ret_Low_Speed_Min_Current,1,'Step 1.2 Raw Return Fan Data'!B143/Ret_Low_Speed_Current))))</f>
        <v>-</v>
      </c>
    </row>
    <row r="144" spans="1:11">
      <c r="A144" s="7">
        <f>IF(ISBLANK('Step 1.1 Raw Supply Fan Data'!A144),"-",'Step 1.1 Raw Supply Fan Data'!A144)</f>
        <v>44886.666666666664</v>
      </c>
      <c r="B144">
        <f t="shared" si="8"/>
        <v>16</v>
      </c>
      <c r="C144">
        <f t="shared" si="9"/>
        <v>2</v>
      </c>
      <c r="D144" s="3" cm="1">
        <f t="array" ref="D144">IF(ISBLANK('Step 1.1 Raw Supply Fan Data'!B144),"-",IF('Step 1.1 Raw Supply Fan Data'!B144&gt;Sup_High_Speed_Min_Current,1,IF('Step 1.1 Raw Supply Fan Data'!B144&gt;Sup_Low_Speed_Max_Current,('Step 1.1 Raw Supply Fan Data'!B144-Sup_Low_Speed_Current)/(Sup_High_Speed_Current-Sup_Low_Speed_Current),0)))</f>
        <v>0</v>
      </c>
      <c r="E144" s="3">
        <f>IF(ISBLANK('Step 1.1 Raw Supply Fan Data'!B144),"-",IF('Step 1.1 Raw Supply Fan Data'!B144&gt;Sup_High_Speed_Min_Current,0,IF('Step 1.1 Raw Supply Fan Data'!B144&gt;Sup_Low_Speed_Max_Current,1-('Step 1.1 Raw Supply Fan Data'!B144-Sup_Low_Speed_Current)/(Sup_High_Speed_Current-Sup_Low_Speed_Current),IF('Step 1.1 Raw Supply Fan Data'!B144&gt;Sup_Low_Speed_Min_Current,1,'Step 1.1 Raw Supply Fan Data'!B144/Sup_Low_Speed_Current))))</f>
        <v>1</v>
      </c>
      <c r="G144" s="7">
        <f>IF(ISBLANK('Step 1.2 Raw Return Fan Data'!A144),"-",'Step 1.2 Raw Return Fan Data'!A144)</f>
        <v>43885.666666666664</v>
      </c>
      <c r="H144">
        <f t="shared" si="10"/>
        <v>16</v>
      </c>
      <c r="I144">
        <f t="shared" si="11"/>
        <v>2</v>
      </c>
      <c r="J144" s="3" t="str">
        <f>IF(ISBLANK('Step 1.2 Raw Return Fan Data'!B144),"-",IF('Step 1.2 Raw Return Fan Data'!B144&gt;Ret_High_Speed_Min_Current,1,IF('Step 1.2 Raw Return Fan Data'!B144&gt;Ret_Low_Speed_Max_Current,('Step 1.2 Raw Return Fan Data'!B144-Ret_Low_Speed_Current)/(Ret_High_Speed_Current-Ret_Low_Speed_Current),0)))</f>
        <v>-</v>
      </c>
      <c r="K144" s="3" t="str">
        <f>IF(ISBLANK('Step 1.2 Raw Return Fan Data'!B144),"-",IF('Step 1.2 Raw Return Fan Data'!B144&gt;Ret_High_Speed_Min_Current,0,IF('Step 1.2 Raw Return Fan Data'!B144&gt;Ret_Low_Speed_Max_Current,1-('Step 1.2 Raw Return Fan Data'!B144-Ret_Low_Speed_Current)/(Ret_High_Speed_Current-Ret_Low_Speed_Current),IF('Step 1.2 Raw Return Fan Data'!B144&gt;Ret_Low_Speed_Min_Current,1,'Step 1.2 Raw Return Fan Data'!B144/Ret_Low_Speed_Current))))</f>
        <v>-</v>
      </c>
    </row>
    <row r="145" spans="1:11">
      <c r="A145" s="7">
        <f>IF(ISBLANK('Step 1.1 Raw Supply Fan Data'!A145),"-",'Step 1.1 Raw Supply Fan Data'!A145)</f>
        <v>44886.708333333336</v>
      </c>
      <c r="B145">
        <f t="shared" si="8"/>
        <v>17</v>
      </c>
      <c r="C145">
        <f t="shared" si="9"/>
        <v>2</v>
      </c>
      <c r="D145" s="3" cm="1">
        <f t="array" ref="D145">IF(ISBLANK('Step 1.1 Raw Supply Fan Data'!B145),"-",IF('Step 1.1 Raw Supply Fan Data'!B145&gt;Sup_High_Speed_Min_Current,1,IF('Step 1.1 Raw Supply Fan Data'!B145&gt;Sup_Low_Speed_Max_Current,('Step 1.1 Raw Supply Fan Data'!B145-Sup_Low_Speed_Current)/(Sup_High_Speed_Current-Sup_Low_Speed_Current),0)))</f>
        <v>0</v>
      </c>
      <c r="E145" s="3">
        <f>IF(ISBLANK('Step 1.1 Raw Supply Fan Data'!B145),"-",IF('Step 1.1 Raw Supply Fan Data'!B145&gt;Sup_High_Speed_Min_Current,0,IF('Step 1.1 Raw Supply Fan Data'!B145&gt;Sup_Low_Speed_Max_Current,1-('Step 1.1 Raw Supply Fan Data'!B145-Sup_Low_Speed_Current)/(Sup_High_Speed_Current-Sup_Low_Speed_Current),IF('Step 1.1 Raw Supply Fan Data'!B145&gt;Sup_Low_Speed_Min_Current,1,'Step 1.1 Raw Supply Fan Data'!B145/Sup_Low_Speed_Current))))</f>
        <v>1</v>
      </c>
      <c r="G145" s="7">
        <f>IF(ISBLANK('Step 1.2 Raw Return Fan Data'!A145),"-",'Step 1.2 Raw Return Fan Data'!A145)</f>
        <v>43885.708333333336</v>
      </c>
      <c r="H145">
        <f t="shared" si="10"/>
        <v>17</v>
      </c>
      <c r="I145">
        <f t="shared" si="11"/>
        <v>2</v>
      </c>
      <c r="J145" s="3" t="str">
        <f>IF(ISBLANK('Step 1.2 Raw Return Fan Data'!B145),"-",IF('Step 1.2 Raw Return Fan Data'!B145&gt;Ret_High_Speed_Min_Current,1,IF('Step 1.2 Raw Return Fan Data'!B145&gt;Ret_Low_Speed_Max_Current,('Step 1.2 Raw Return Fan Data'!B145-Ret_Low_Speed_Current)/(Ret_High_Speed_Current-Ret_Low_Speed_Current),0)))</f>
        <v>-</v>
      </c>
      <c r="K145" s="3" t="str">
        <f>IF(ISBLANK('Step 1.2 Raw Return Fan Data'!B145),"-",IF('Step 1.2 Raw Return Fan Data'!B145&gt;Ret_High_Speed_Min_Current,0,IF('Step 1.2 Raw Return Fan Data'!B145&gt;Ret_Low_Speed_Max_Current,1-('Step 1.2 Raw Return Fan Data'!B145-Ret_Low_Speed_Current)/(Ret_High_Speed_Current-Ret_Low_Speed_Current),IF('Step 1.2 Raw Return Fan Data'!B145&gt;Ret_Low_Speed_Min_Current,1,'Step 1.2 Raw Return Fan Data'!B145/Ret_Low_Speed_Current))))</f>
        <v>-</v>
      </c>
    </row>
    <row r="146" spans="1:11">
      <c r="A146" s="7">
        <f>IF(ISBLANK('Step 1.1 Raw Supply Fan Data'!A146),"-",'Step 1.1 Raw Supply Fan Data'!A146)</f>
        <v>44886.75</v>
      </c>
      <c r="B146">
        <f t="shared" si="8"/>
        <v>18</v>
      </c>
      <c r="C146">
        <f t="shared" si="9"/>
        <v>2</v>
      </c>
      <c r="D146" s="3" cm="1">
        <f t="array" ref="D146">IF(ISBLANK('Step 1.1 Raw Supply Fan Data'!B146),"-",IF('Step 1.1 Raw Supply Fan Data'!B146&gt;Sup_High_Speed_Min_Current,1,IF('Step 1.1 Raw Supply Fan Data'!B146&gt;Sup_Low_Speed_Max_Current,('Step 1.1 Raw Supply Fan Data'!B146-Sup_Low_Speed_Current)/(Sup_High_Speed_Current-Sup_Low_Speed_Current),0)))</f>
        <v>0</v>
      </c>
      <c r="E146" s="3">
        <f>IF(ISBLANK('Step 1.1 Raw Supply Fan Data'!B146),"-",IF('Step 1.1 Raw Supply Fan Data'!B146&gt;Sup_High_Speed_Min_Current,0,IF('Step 1.1 Raw Supply Fan Data'!B146&gt;Sup_Low_Speed_Max_Current,1-('Step 1.1 Raw Supply Fan Data'!B146-Sup_Low_Speed_Current)/(Sup_High_Speed_Current-Sup_Low_Speed_Current),IF('Step 1.1 Raw Supply Fan Data'!B146&gt;Sup_Low_Speed_Min_Current,1,'Step 1.1 Raw Supply Fan Data'!B146/Sup_Low_Speed_Current))))</f>
        <v>1</v>
      </c>
      <c r="G146" s="7">
        <f>IF(ISBLANK('Step 1.2 Raw Return Fan Data'!A146),"-",'Step 1.2 Raw Return Fan Data'!A146)</f>
        <v>43885.75</v>
      </c>
      <c r="H146">
        <f t="shared" si="10"/>
        <v>18</v>
      </c>
      <c r="I146">
        <f t="shared" si="11"/>
        <v>2</v>
      </c>
      <c r="J146" s="3" t="str">
        <f>IF(ISBLANK('Step 1.2 Raw Return Fan Data'!B146),"-",IF('Step 1.2 Raw Return Fan Data'!B146&gt;Ret_High_Speed_Min_Current,1,IF('Step 1.2 Raw Return Fan Data'!B146&gt;Ret_Low_Speed_Max_Current,('Step 1.2 Raw Return Fan Data'!B146-Ret_Low_Speed_Current)/(Ret_High_Speed_Current-Ret_Low_Speed_Current),0)))</f>
        <v>-</v>
      </c>
      <c r="K146" s="3" t="str">
        <f>IF(ISBLANK('Step 1.2 Raw Return Fan Data'!B146),"-",IF('Step 1.2 Raw Return Fan Data'!B146&gt;Ret_High_Speed_Min_Current,0,IF('Step 1.2 Raw Return Fan Data'!B146&gt;Ret_Low_Speed_Max_Current,1-('Step 1.2 Raw Return Fan Data'!B146-Ret_Low_Speed_Current)/(Ret_High_Speed_Current-Ret_Low_Speed_Current),IF('Step 1.2 Raw Return Fan Data'!B146&gt;Ret_Low_Speed_Min_Current,1,'Step 1.2 Raw Return Fan Data'!B146/Ret_Low_Speed_Current))))</f>
        <v>-</v>
      </c>
    </row>
    <row r="147" spans="1:11">
      <c r="A147" s="7">
        <f>IF(ISBLANK('Step 1.1 Raw Supply Fan Data'!A147),"-",'Step 1.1 Raw Supply Fan Data'!A147)</f>
        <v>44886.791666666664</v>
      </c>
      <c r="B147">
        <f t="shared" si="8"/>
        <v>19</v>
      </c>
      <c r="C147">
        <f t="shared" si="9"/>
        <v>2</v>
      </c>
      <c r="D147" s="3" cm="1">
        <f t="array" ref="D147">IF(ISBLANK('Step 1.1 Raw Supply Fan Data'!B147),"-",IF('Step 1.1 Raw Supply Fan Data'!B147&gt;Sup_High_Speed_Min_Current,1,IF('Step 1.1 Raw Supply Fan Data'!B147&gt;Sup_Low_Speed_Max_Current,('Step 1.1 Raw Supply Fan Data'!B147-Sup_Low_Speed_Current)/(Sup_High_Speed_Current-Sup_Low_Speed_Current),0)))</f>
        <v>0</v>
      </c>
      <c r="E147" s="3">
        <f>IF(ISBLANK('Step 1.1 Raw Supply Fan Data'!B147),"-",IF('Step 1.1 Raw Supply Fan Data'!B147&gt;Sup_High_Speed_Min_Current,0,IF('Step 1.1 Raw Supply Fan Data'!B147&gt;Sup_Low_Speed_Max_Current,1-('Step 1.1 Raw Supply Fan Data'!B147-Sup_Low_Speed_Current)/(Sup_High_Speed_Current-Sup_Low_Speed_Current),IF('Step 1.1 Raw Supply Fan Data'!B147&gt;Sup_Low_Speed_Min_Current,1,'Step 1.1 Raw Supply Fan Data'!B147/Sup_Low_Speed_Current))))</f>
        <v>1</v>
      </c>
      <c r="G147" s="7">
        <f>IF(ISBLANK('Step 1.2 Raw Return Fan Data'!A147),"-",'Step 1.2 Raw Return Fan Data'!A147)</f>
        <v>43885.791666666664</v>
      </c>
      <c r="H147">
        <f t="shared" si="10"/>
        <v>19</v>
      </c>
      <c r="I147">
        <f t="shared" si="11"/>
        <v>2</v>
      </c>
      <c r="J147" s="3" t="str">
        <f>IF(ISBLANK('Step 1.2 Raw Return Fan Data'!B147),"-",IF('Step 1.2 Raw Return Fan Data'!B147&gt;Ret_High_Speed_Min_Current,1,IF('Step 1.2 Raw Return Fan Data'!B147&gt;Ret_Low_Speed_Max_Current,('Step 1.2 Raw Return Fan Data'!B147-Ret_Low_Speed_Current)/(Ret_High_Speed_Current-Ret_Low_Speed_Current),0)))</f>
        <v>-</v>
      </c>
      <c r="K147" s="3" t="str">
        <f>IF(ISBLANK('Step 1.2 Raw Return Fan Data'!B147),"-",IF('Step 1.2 Raw Return Fan Data'!B147&gt;Ret_High_Speed_Min_Current,0,IF('Step 1.2 Raw Return Fan Data'!B147&gt;Ret_Low_Speed_Max_Current,1-('Step 1.2 Raw Return Fan Data'!B147-Ret_Low_Speed_Current)/(Ret_High_Speed_Current-Ret_Low_Speed_Current),IF('Step 1.2 Raw Return Fan Data'!B147&gt;Ret_Low_Speed_Min_Current,1,'Step 1.2 Raw Return Fan Data'!B147/Ret_Low_Speed_Current))))</f>
        <v>-</v>
      </c>
    </row>
    <row r="148" spans="1:11">
      <c r="A148" s="7">
        <f>IF(ISBLANK('Step 1.1 Raw Supply Fan Data'!A148),"-",'Step 1.1 Raw Supply Fan Data'!A148)</f>
        <v>44886.833333333336</v>
      </c>
      <c r="B148">
        <f t="shared" si="8"/>
        <v>20</v>
      </c>
      <c r="C148">
        <f t="shared" si="9"/>
        <v>2</v>
      </c>
      <c r="D148" s="3" cm="1">
        <f t="array" ref="D148">IF(ISBLANK('Step 1.1 Raw Supply Fan Data'!B148),"-",IF('Step 1.1 Raw Supply Fan Data'!B148&gt;Sup_High_Speed_Min_Current,1,IF('Step 1.1 Raw Supply Fan Data'!B148&gt;Sup_Low_Speed_Max_Current,('Step 1.1 Raw Supply Fan Data'!B148-Sup_Low_Speed_Current)/(Sup_High_Speed_Current-Sup_Low_Speed_Current),0)))</f>
        <v>0</v>
      </c>
      <c r="E148" s="3">
        <f>IF(ISBLANK('Step 1.1 Raw Supply Fan Data'!B148),"-",IF('Step 1.1 Raw Supply Fan Data'!B148&gt;Sup_High_Speed_Min_Current,0,IF('Step 1.1 Raw Supply Fan Data'!B148&gt;Sup_Low_Speed_Max_Current,1-('Step 1.1 Raw Supply Fan Data'!B148-Sup_Low_Speed_Current)/(Sup_High_Speed_Current-Sup_Low_Speed_Current),IF('Step 1.1 Raw Supply Fan Data'!B148&gt;Sup_Low_Speed_Min_Current,1,'Step 1.1 Raw Supply Fan Data'!B148/Sup_Low_Speed_Current))))</f>
        <v>1</v>
      </c>
      <c r="G148" s="7">
        <f>IF(ISBLANK('Step 1.2 Raw Return Fan Data'!A148),"-",'Step 1.2 Raw Return Fan Data'!A148)</f>
        <v>43885.833333333336</v>
      </c>
      <c r="H148">
        <f t="shared" si="10"/>
        <v>20</v>
      </c>
      <c r="I148">
        <f t="shared" si="11"/>
        <v>2</v>
      </c>
      <c r="J148" s="3" t="str">
        <f>IF(ISBLANK('Step 1.2 Raw Return Fan Data'!B148),"-",IF('Step 1.2 Raw Return Fan Data'!B148&gt;Ret_High_Speed_Min_Current,1,IF('Step 1.2 Raw Return Fan Data'!B148&gt;Ret_Low_Speed_Max_Current,('Step 1.2 Raw Return Fan Data'!B148-Ret_Low_Speed_Current)/(Ret_High_Speed_Current-Ret_Low_Speed_Current),0)))</f>
        <v>-</v>
      </c>
      <c r="K148" s="3" t="str">
        <f>IF(ISBLANK('Step 1.2 Raw Return Fan Data'!B148),"-",IF('Step 1.2 Raw Return Fan Data'!B148&gt;Ret_High_Speed_Min_Current,0,IF('Step 1.2 Raw Return Fan Data'!B148&gt;Ret_Low_Speed_Max_Current,1-('Step 1.2 Raw Return Fan Data'!B148-Ret_Low_Speed_Current)/(Ret_High_Speed_Current-Ret_Low_Speed_Current),IF('Step 1.2 Raw Return Fan Data'!B148&gt;Ret_Low_Speed_Min_Current,1,'Step 1.2 Raw Return Fan Data'!B148/Ret_Low_Speed_Current))))</f>
        <v>-</v>
      </c>
    </row>
    <row r="149" spans="1:11">
      <c r="A149" s="7">
        <f>IF(ISBLANK('Step 1.1 Raw Supply Fan Data'!A149),"-",'Step 1.1 Raw Supply Fan Data'!A149)</f>
        <v>44886.875</v>
      </c>
      <c r="B149">
        <f t="shared" si="8"/>
        <v>21</v>
      </c>
      <c r="C149">
        <f t="shared" si="9"/>
        <v>2</v>
      </c>
      <c r="D149" s="3" cm="1">
        <f t="array" ref="D149">IF(ISBLANK('Step 1.1 Raw Supply Fan Data'!B149),"-",IF('Step 1.1 Raw Supply Fan Data'!B149&gt;Sup_High_Speed_Min_Current,1,IF('Step 1.1 Raw Supply Fan Data'!B149&gt;Sup_Low_Speed_Max_Current,('Step 1.1 Raw Supply Fan Data'!B149-Sup_Low_Speed_Current)/(Sup_High_Speed_Current-Sup_Low_Speed_Current),0)))</f>
        <v>0</v>
      </c>
      <c r="E149" s="3">
        <f>IF(ISBLANK('Step 1.1 Raw Supply Fan Data'!B149),"-",IF('Step 1.1 Raw Supply Fan Data'!B149&gt;Sup_High_Speed_Min_Current,0,IF('Step 1.1 Raw Supply Fan Data'!B149&gt;Sup_Low_Speed_Max_Current,1-('Step 1.1 Raw Supply Fan Data'!B149-Sup_Low_Speed_Current)/(Sup_High_Speed_Current-Sup_Low_Speed_Current),IF('Step 1.1 Raw Supply Fan Data'!B149&gt;Sup_Low_Speed_Min_Current,1,'Step 1.1 Raw Supply Fan Data'!B149/Sup_Low_Speed_Current))))</f>
        <v>0.26035745372350205</v>
      </c>
      <c r="G149" s="7">
        <f>IF(ISBLANK('Step 1.2 Raw Return Fan Data'!A149),"-",'Step 1.2 Raw Return Fan Data'!A149)</f>
        <v>43885.875</v>
      </c>
      <c r="H149">
        <f t="shared" si="10"/>
        <v>21</v>
      </c>
      <c r="I149">
        <f t="shared" si="11"/>
        <v>2</v>
      </c>
      <c r="J149" s="3" t="str">
        <f>IF(ISBLANK('Step 1.2 Raw Return Fan Data'!B149),"-",IF('Step 1.2 Raw Return Fan Data'!B149&gt;Ret_High_Speed_Min_Current,1,IF('Step 1.2 Raw Return Fan Data'!B149&gt;Ret_Low_Speed_Max_Current,('Step 1.2 Raw Return Fan Data'!B149-Ret_Low_Speed_Current)/(Ret_High_Speed_Current-Ret_Low_Speed_Current),0)))</f>
        <v>-</v>
      </c>
      <c r="K149" s="3" t="str">
        <f>IF(ISBLANK('Step 1.2 Raw Return Fan Data'!B149),"-",IF('Step 1.2 Raw Return Fan Data'!B149&gt;Ret_High_Speed_Min_Current,0,IF('Step 1.2 Raw Return Fan Data'!B149&gt;Ret_Low_Speed_Max_Current,1-('Step 1.2 Raw Return Fan Data'!B149-Ret_Low_Speed_Current)/(Ret_High_Speed_Current-Ret_Low_Speed_Current),IF('Step 1.2 Raw Return Fan Data'!B149&gt;Ret_Low_Speed_Min_Current,1,'Step 1.2 Raw Return Fan Data'!B149/Ret_Low_Speed_Current))))</f>
        <v>-</v>
      </c>
    </row>
    <row r="150" spans="1:11">
      <c r="A150" s="7">
        <f>IF(ISBLANK('Step 1.1 Raw Supply Fan Data'!A150),"-",'Step 1.1 Raw Supply Fan Data'!A150)</f>
        <v>44886.916666666664</v>
      </c>
      <c r="B150">
        <f t="shared" si="8"/>
        <v>22</v>
      </c>
      <c r="C150">
        <f t="shared" si="9"/>
        <v>2</v>
      </c>
      <c r="D150" s="3" cm="1">
        <f t="array" ref="D150">IF(ISBLANK('Step 1.1 Raw Supply Fan Data'!B150),"-",IF('Step 1.1 Raw Supply Fan Data'!B150&gt;Sup_High_Speed_Min_Current,1,IF('Step 1.1 Raw Supply Fan Data'!B150&gt;Sup_Low_Speed_Max_Current,('Step 1.1 Raw Supply Fan Data'!B150-Sup_Low_Speed_Current)/(Sup_High_Speed_Current-Sup_Low_Speed_Current),0)))</f>
        <v>0</v>
      </c>
      <c r="E150" s="3">
        <f>IF(ISBLANK('Step 1.1 Raw Supply Fan Data'!B150),"-",IF('Step 1.1 Raw Supply Fan Data'!B150&gt;Sup_High_Speed_Min_Current,0,IF('Step 1.1 Raw Supply Fan Data'!B150&gt;Sup_Low_Speed_Max_Current,1-('Step 1.1 Raw Supply Fan Data'!B150-Sup_Low_Speed_Current)/(Sup_High_Speed_Current-Sup_Low_Speed_Current),IF('Step 1.1 Raw Supply Fan Data'!B150&gt;Sup_Low_Speed_Min_Current,1,'Step 1.1 Raw Supply Fan Data'!B150/Sup_Low_Speed_Current))))</f>
        <v>1.1708382534311333E-2</v>
      </c>
      <c r="G150" s="7">
        <f>IF(ISBLANK('Step 1.2 Raw Return Fan Data'!A150),"-",'Step 1.2 Raw Return Fan Data'!A150)</f>
        <v>43885.916666666664</v>
      </c>
      <c r="H150">
        <f t="shared" si="10"/>
        <v>22</v>
      </c>
      <c r="I150">
        <f t="shared" si="11"/>
        <v>2</v>
      </c>
      <c r="J150" s="3" t="str">
        <f>IF(ISBLANK('Step 1.2 Raw Return Fan Data'!B150),"-",IF('Step 1.2 Raw Return Fan Data'!B150&gt;Ret_High_Speed_Min_Current,1,IF('Step 1.2 Raw Return Fan Data'!B150&gt;Ret_Low_Speed_Max_Current,('Step 1.2 Raw Return Fan Data'!B150-Ret_Low_Speed_Current)/(Ret_High_Speed_Current-Ret_Low_Speed_Current),0)))</f>
        <v>-</v>
      </c>
      <c r="K150" s="3" t="str">
        <f>IF(ISBLANK('Step 1.2 Raw Return Fan Data'!B150),"-",IF('Step 1.2 Raw Return Fan Data'!B150&gt;Ret_High_Speed_Min_Current,0,IF('Step 1.2 Raw Return Fan Data'!B150&gt;Ret_Low_Speed_Max_Current,1-('Step 1.2 Raw Return Fan Data'!B150-Ret_Low_Speed_Current)/(Ret_High_Speed_Current-Ret_Low_Speed_Current),IF('Step 1.2 Raw Return Fan Data'!B150&gt;Ret_Low_Speed_Min_Current,1,'Step 1.2 Raw Return Fan Data'!B150/Ret_Low_Speed_Current))))</f>
        <v>-</v>
      </c>
    </row>
    <row r="151" spans="1:11">
      <c r="A151" s="7">
        <f>IF(ISBLANK('Step 1.1 Raw Supply Fan Data'!A151),"-",'Step 1.1 Raw Supply Fan Data'!A151)</f>
        <v>44886.958333333336</v>
      </c>
      <c r="B151">
        <f t="shared" si="8"/>
        <v>23</v>
      </c>
      <c r="C151">
        <f t="shared" si="9"/>
        <v>2</v>
      </c>
      <c r="D151" s="3" cm="1">
        <f t="array" ref="D151">IF(ISBLANK('Step 1.1 Raw Supply Fan Data'!B151),"-",IF('Step 1.1 Raw Supply Fan Data'!B151&gt;Sup_High_Speed_Min_Current,1,IF('Step 1.1 Raw Supply Fan Data'!B151&gt;Sup_Low_Speed_Max_Current,('Step 1.1 Raw Supply Fan Data'!B151-Sup_Low_Speed_Current)/(Sup_High_Speed_Current-Sup_Low_Speed_Current),0)))</f>
        <v>0</v>
      </c>
      <c r="E151" s="3">
        <f>IF(ISBLANK('Step 1.1 Raw Supply Fan Data'!B151),"-",IF('Step 1.1 Raw Supply Fan Data'!B151&gt;Sup_High_Speed_Min_Current,0,IF('Step 1.1 Raw Supply Fan Data'!B151&gt;Sup_Low_Speed_Max_Current,1-('Step 1.1 Raw Supply Fan Data'!B151-Sup_Low_Speed_Current)/(Sup_High_Speed_Current-Sup_Low_Speed_Current),IF('Step 1.1 Raw Supply Fan Data'!B151&gt;Sup_Low_Speed_Min_Current,1,'Step 1.1 Raw Supply Fan Data'!B151/Sup_Low_Speed_Current))))</f>
        <v>1.0475921214910139E-2</v>
      </c>
      <c r="G151" s="7">
        <f>IF(ISBLANK('Step 1.2 Raw Return Fan Data'!A151),"-",'Step 1.2 Raw Return Fan Data'!A151)</f>
        <v>43885.958333333336</v>
      </c>
      <c r="H151">
        <f t="shared" si="10"/>
        <v>23</v>
      </c>
      <c r="I151">
        <f t="shared" si="11"/>
        <v>2</v>
      </c>
      <c r="J151" s="3" t="str">
        <f>IF(ISBLANK('Step 1.2 Raw Return Fan Data'!B151),"-",IF('Step 1.2 Raw Return Fan Data'!B151&gt;Ret_High_Speed_Min_Current,1,IF('Step 1.2 Raw Return Fan Data'!B151&gt;Ret_Low_Speed_Max_Current,('Step 1.2 Raw Return Fan Data'!B151-Ret_Low_Speed_Current)/(Ret_High_Speed_Current-Ret_Low_Speed_Current),0)))</f>
        <v>-</v>
      </c>
      <c r="K151" s="3" t="str">
        <f>IF(ISBLANK('Step 1.2 Raw Return Fan Data'!B151),"-",IF('Step 1.2 Raw Return Fan Data'!B151&gt;Ret_High_Speed_Min_Current,0,IF('Step 1.2 Raw Return Fan Data'!B151&gt;Ret_Low_Speed_Max_Current,1-('Step 1.2 Raw Return Fan Data'!B151-Ret_Low_Speed_Current)/(Ret_High_Speed_Current-Ret_Low_Speed_Current),IF('Step 1.2 Raw Return Fan Data'!B151&gt;Ret_Low_Speed_Min_Current,1,'Step 1.2 Raw Return Fan Data'!B151/Ret_Low_Speed_Current))))</f>
        <v>-</v>
      </c>
    </row>
    <row r="152" spans="1:11">
      <c r="A152" s="7">
        <f>IF(ISBLANK('Step 1.1 Raw Supply Fan Data'!A152),"-",'Step 1.1 Raw Supply Fan Data'!A152)</f>
        <v>44887</v>
      </c>
      <c r="B152">
        <f t="shared" si="8"/>
        <v>0</v>
      </c>
      <c r="C152">
        <f t="shared" si="9"/>
        <v>3</v>
      </c>
      <c r="D152" s="3" cm="1">
        <f t="array" ref="D152">IF(ISBLANK('Step 1.1 Raw Supply Fan Data'!B152),"-",IF('Step 1.1 Raw Supply Fan Data'!B152&gt;Sup_High_Speed_Min_Current,1,IF('Step 1.1 Raw Supply Fan Data'!B152&gt;Sup_Low_Speed_Max_Current,('Step 1.1 Raw Supply Fan Data'!B152-Sup_Low_Speed_Current)/(Sup_High_Speed_Current-Sup_Low_Speed_Current),0)))</f>
        <v>0</v>
      </c>
      <c r="E152" s="3">
        <f>IF(ISBLANK('Step 1.1 Raw Supply Fan Data'!B152),"-",IF('Step 1.1 Raw Supply Fan Data'!B152&gt;Sup_High_Speed_Min_Current,0,IF('Step 1.1 Raw Supply Fan Data'!B152&gt;Sup_Low_Speed_Max_Current,1-('Step 1.1 Raw Supply Fan Data'!B152-Sup_Low_Speed_Current)/(Sup_High_Speed_Current-Sup_Low_Speed_Current),IF('Step 1.1 Raw Supply Fan Data'!B152&gt;Sup_Low_Speed_Min_Current,1,'Step 1.1 Raw Supply Fan Data'!B152/Sup_Low_Speed_Current))))</f>
        <v>9.3975175604340978E-3</v>
      </c>
      <c r="G152" s="7">
        <f>IF(ISBLANK('Step 1.2 Raw Return Fan Data'!A152),"-",'Step 1.2 Raw Return Fan Data'!A152)</f>
        <v>43886</v>
      </c>
      <c r="H152">
        <f t="shared" si="10"/>
        <v>0</v>
      </c>
      <c r="I152">
        <f t="shared" si="11"/>
        <v>3</v>
      </c>
      <c r="J152" s="3" t="str">
        <f>IF(ISBLANK('Step 1.2 Raw Return Fan Data'!B152),"-",IF('Step 1.2 Raw Return Fan Data'!B152&gt;Ret_High_Speed_Min_Current,1,IF('Step 1.2 Raw Return Fan Data'!B152&gt;Ret_Low_Speed_Max_Current,('Step 1.2 Raw Return Fan Data'!B152-Ret_Low_Speed_Current)/(Ret_High_Speed_Current-Ret_Low_Speed_Current),0)))</f>
        <v>-</v>
      </c>
      <c r="K152" s="3" t="str">
        <f>IF(ISBLANK('Step 1.2 Raw Return Fan Data'!B152),"-",IF('Step 1.2 Raw Return Fan Data'!B152&gt;Ret_High_Speed_Min_Current,0,IF('Step 1.2 Raw Return Fan Data'!B152&gt;Ret_Low_Speed_Max_Current,1-('Step 1.2 Raw Return Fan Data'!B152-Ret_Low_Speed_Current)/(Ret_High_Speed_Current-Ret_Low_Speed_Current),IF('Step 1.2 Raw Return Fan Data'!B152&gt;Ret_Low_Speed_Min_Current,1,'Step 1.2 Raw Return Fan Data'!B152/Ret_Low_Speed_Current))))</f>
        <v>-</v>
      </c>
    </row>
    <row r="153" spans="1:11">
      <c r="A153" s="7">
        <f>IF(ISBLANK('Step 1.1 Raw Supply Fan Data'!A153),"-",'Step 1.1 Raw Supply Fan Data'!A153)</f>
        <v>44887.041666666664</v>
      </c>
      <c r="B153">
        <f t="shared" si="8"/>
        <v>1</v>
      </c>
      <c r="C153">
        <f t="shared" si="9"/>
        <v>3</v>
      </c>
      <c r="D153" s="3" cm="1">
        <f t="array" ref="D153">IF(ISBLANK('Step 1.1 Raw Supply Fan Data'!B153),"-",IF('Step 1.1 Raw Supply Fan Data'!B153&gt;Sup_High_Speed_Min_Current,1,IF('Step 1.1 Raw Supply Fan Data'!B153&gt;Sup_Low_Speed_Max_Current,('Step 1.1 Raw Supply Fan Data'!B153-Sup_Low_Speed_Current)/(Sup_High_Speed_Current-Sup_Low_Speed_Current),0)))</f>
        <v>0</v>
      </c>
      <c r="E153" s="3">
        <f>IF(ISBLANK('Step 1.1 Raw Supply Fan Data'!B153),"-",IF('Step 1.1 Raw Supply Fan Data'!B153&gt;Sup_High_Speed_Min_Current,0,IF('Step 1.1 Raw Supply Fan Data'!B153&gt;Sup_Low_Speed_Max_Current,1-('Step 1.1 Raw Supply Fan Data'!B153-Sup_Low_Speed_Current)/(Sup_High_Speed_Current-Sup_Low_Speed_Current),IF('Step 1.1 Raw Supply Fan Data'!B153&gt;Sup_Low_Speed_Min_Current,1,'Step 1.1 Raw Supply Fan Data'!B153/Sup_Low_Speed_Current))))</f>
        <v>9.3975175604340978E-3</v>
      </c>
      <c r="G153" s="7">
        <f>IF(ISBLANK('Step 1.2 Raw Return Fan Data'!A153),"-",'Step 1.2 Raw Return Fan Data'!A153)</f>
        <v>43886.041666666664</v>
      </c>
      <c r="H153">
        <f t="shared" si="10"/>
        <v>1</v>
      </c>
      <c r="I153">
        <f t="shared" si="11"/>
        <v>3</v>
      </c>
      <c r="J153" s="3" t="str">
        <f>IF(ISBLANK('Step 1.2 Raw Return Fan Data'!B153),"-",IF('Step 1.2 Raw Return Fan Data'!B153&gt;Ret_High_Speed_Min_Current,1,IF('Step 1.2 Raw Return Fan Data'!B153&gt;Ret_Low_Speed_Max_Current,('Step 1.2 Raw Return Fan Data'!B153-Ret_Low_Speed_Current)/(Ret_High_Speed_Current-Ret_Low_Speed_Current),0)))</f>
        <v>-</v>
      </c>
      <c r="K153" s="3" t="str">
        <f>IF(ISBLANK('Step 1.2 Raw Return Fan Data'!B153),"-",IF('Step 1.2 Raw Return Fan Data'!B153&gt;Ret_High_Speed_Min_Current,0,IF('Step 1.2 Raw Return Fan Data'!B153&gt;Ret_Low_Speed_Max_Current,1-('Step 1.2 Raw Return Fan Data'!B153-Ret_Low_Speed_Current)/(Ret_High_Speed_Current-Ret_Low_Speed_Current),IF('Step 1.2 Raw Return Fan Data'!B153&gt;Ret_Low_Speed_Min_Current,1,'Step 1.2 Raw Return Fan Data'!B153/Ret_Low_Speed_Current))))</f>
        <v>-</v>
      </c>
    </row>
    <row r="154" spans="1:11">
      <c r="A154" s="7">
        <f>IF(ISBLANK('Step 1.1 Raw Supply Fan Data'!A154),"-",'Step 1.1 Raw Supply Fan Data'!A154)</f>
        <v>44887.083333333336</v>
      </c>
      <c r="B154">
        <f t="shared" si="8"/>
        <v>2</v>
      </c>
      <c r="C154">
        <f t="shared" si="9"/>
        <v>3</v>
      </c>
      <c r="D154" s="3" cm="1">
        <f t="array" ref="D154">IF(ISBLANK('Step 1.1 Raw Supply Fan Data'!B154),"-",IF('Step 1.1 Raw Supply Fan Data'!B154&gt;Sup_High_Speed_Min_Current,1,IF('Step 1.1 Raw Supply Fan Data'!B154&gt;Sup_Low_Speed_Max_Current,('Step 1.1 Raw Supply Fan Data'!B154-Sup_Low_Speed_Current)/(Sup_High_Speed_Current-Sup_Low_Speed_Current),0)))</f>
        <v>0</v>
      </c>
      <c r="E154" s="3">
        <f>IF(ISBLANK('Step 1.1 Raw Supply Fan Data'!B154),"-",IF('Step 1.1 Raw Supply Fan Data'!B154&gt;Sup_High_Speed_Min_Current,0,IF('Step 1.1 Raw Supply Fan Data'!B154&gt;Sup_Low_Speed_Max_Current,1-('Step 1.1 Raw Supply Fan Data'!B154-Sup_Low_Speed_Current)/(Sup_High_Speed_Current-Sup_Low_Speed_Current),IF('Step 1.1 Raw Supply Fan Data'!B154&gt;Sup_Low_Speed_Min_Current,1,'Step 1.1 Raw Supply Fan Data'!B154/Sup_Low_Speed_Current))))</f>
        <v>9.3975175604340978E-3</v>
      </c>
      <c r="G154" s="7">
        <f>IF(ISBLANK('Step 1.2 Raw Return Fan Data'!A154),"-",'Step 1.2 Raw Return Fan Data'!A154)</f>
        <v>43886.083333333336</v>
      </c>
      <c r="H154">
        <f t="shared" si="10"/>
        <v>2</v>
      </c>
      <c r="I154">
        <f t="shared" si="11"/>
        <v>3</v>
      </c>
      <c r="J154" s="3" t="str">
        <f>IF(ISBLANK('Step 1.2 Raw Return Fan Data'!B154),"-",IF('Step 1.2 Raw Return Fan Data'!B154&gt;Ret_High_Speed_Min_Current,1,IF('Step 1.2 Raw Return Fan Data'!B154&gt;Ret_Low_Speed_Max_Current,('Step 1.2 Raw Return Fan Data'!B154-Ret_Low_Speed_Current)/(Ret_High_Speed_Current-Ret_Low_Speed_Current),0)))</f>
        <v>-</v>
      </c>
      <c r="K154" s="3" t="str">
        <f>IF(ISBLANK('Step 1.2 Raw Return Fan Data'!B154),"-",IF('Step 1.2 Raw Return Fan Data'!B154&gt;Ret_High_Speed_Min_Current,0,IF('Step 1.2 Raw Return Fan Data'!B154&gt;Ret_Low_Speed_Max_Current,1-('Step 1.2 Raw Return Fan Data'!B154-Ret_Low_Speed_Current)/(Ret_High_Speed_Current-Ret_Low_Speed_Current),IF('Step 1.2 Raw Return Fan Data'!B154&gt;Ret_Low_Speed_Min_Current,1,'Step 1.2 Raw Return Fan Data'!B154/Ret_Low_Speed_Current))))</f>
        <v>-</v>
      </c>
    </row>
    <row r="155" spans="1:11">
      <c r="A155" s="7">
        <f>IF(ISBLANK('Step 1.1 Raw Supply Fan Data'!A155),"-",'Step 1.1 Raw Supply Fan Data'!A155)</f>
        <v>44887.125</v>
      </c>
      <c r="B155">
        <f t="shared" si="8"/>
        <v>3</v>
      </c>
      <c r="C155">
        <f t="shared" si="9"/>
        <v>3</v>
      </c>
      <c r="D155" s="3" cm="1">
        <f t="array" ref="D155">IF(ISBLANK('Step 1.1 Raw Supply Fan Data'!B155),"-",IF('Step 1.1 Raw Supply Fan Data'!B155&gt;Sup_High_Speed_Min_Current,1,IF('Step 1.1 Raw Supply Fan Data'!B155&gt;Sup_Low_Speed_Max_Current,('Step 1.1 Raw Supply Fan Data'!B155-Sup_Low_Speed_Current)/(Sup_High_Speed_Current-Sup_Low_Speed_Current),0)))</f>
        <v>0</v>
      </c>
      <c r="E155" s="3">
        <f>IF(ISBLANK('Step 1.1 Raw Supply Fan Data'!B155),"-",IF('Step 1.1 Raw Supply Fan Data'!B155&gt;Sup_High_Speed_Min_Current,0,IF('Step 1.1 Raw Supply Fan Data'!B155&gt;Sup_Low_Speed_Max_Current,1-('Step 1.1 Raw Supply Fan Data'!B155-Sup_Low_Speed_Current)/(Sup_High_Speed_Current-Sup_Low_Speed_Current),IF('Step 1.1 Raw Supply Fan Data'!B155&gt;Sup_Low_Speed_Min_Current,1,'Step 1.1 Raw Supply Fan Data'!B155/Sup_Low_Speed_Current))))</f>
        <v>9.3975175604340978E-3</v>
      </c>
      <c r="G155" s="7">
        <f>IF(ISBLANK('Step 1.2 Raw Return Fan Data'!A155),"-",'Step 1.2 Raw Return Fan Data'!A155)</f>
        <v>43886.125</v>
      </c>
      <c r="H155">
        <f t="shared" si="10"/>
        <v>3</v>
      </c>
      <c r="I155">
        <f t="shared" si="11"/>
        <v>3</v>
      </c>
      <c r="J155" s="3" t="str">
        <f>IF(ISBLANK('Step 1.2 Raw Return Fan Data'!B155),"-",IF('Step 1.2 Raw Return Fan Data'!B155&gt;Ret_High_Speed_Min_Current,1,IF('Step 1.2 Raw Return Fan Data'!B155&gt;Ret_Low_Speed_Max_Current,('Step 1.2 Raw Return Fan Data'!B155-Ret_Low_Speed_Current)/(Ret_High_Speed_Current-Ret_Low_Speed_Current),0)))</f>
        <v>-</v>
      </c>
      <c r="K155" s="3" t="str">
        <f>IF(ISBLANK('Step 1.2 Raw Return Fan Data'!B155),"-",IF('Step 1.2 Raw Return Fan Data'!B155&gt;Ret_High_Speed_Min_Current,0,IF('Step 1.2 Raw Return Fan Data'!B155&gt;Ret_Low_Speed_Max_Current,1-('Step 1.2 Raw Return Fan Data'!B155-Ret_Low_Speed_Current)/(Ret_High_Speed_Current-Ret_Low_Speed_Current),IF('Step 1.2 Raw Return Fan Data'!B155&gt;Ret_Low_Speed_Min_Current,1,'Step 1.2 Raw Return Fan Data'!B155/Ret_Low_Speed_Current))))</f>
        <v>-</v>
      </c>
    </row>
    <row r="156" spans="1:11">
      <c r="A156" s="7">
        <f>IF(ISBLANK('Step 1.1 Raw Supply Fan Data'!A156),"-",'Step 1.1 Raw Supply Fan Data'!A156)</f>
        <v>44887.166666666664</v>
      </c>
      <c r="B156">
        <f t="shared" si="8"/>
        <v>4</v>
      </c>
      <c r="C156">
        <f t="shared" si="9"/>
        <v>3</v>
      </c>
      <c r="D156" s="3" cm="1">
        <f t="array" ref="D156">IF(ISBLANK('Step 1.1 Raw Supply Fan Data'!B156),"-",IF('Step 1.1 Raw Supply Fan Data'!B156&gt;Sup_High_Speed_Min_Current,1,IF('Step 1.1 Raw Supply Fan Data'!B156&gt;Sup_Low_Speed_Max_Current,('Step 1.1 Raw Supply Fan Data'!B156-Sup_Low_Speed_Current)/(Sup_High_Speed_Current-Sup_Low_Speed_Current),0)))</f>
        <v>0</v>
      </c>
      <c r="E156" s="3">
        <f>IF(ISBLANK('Step 1.1 Raw Supply Fan Data'!B156),"-",IF('Step 1.1 Raw Supply Fan Data'!B156&gt;Sup_High_Speed_Min_Current,0,IF('Step 1.1 Raw Supply Fan Data'!B156&gt;Sup_Low_Speed_Max_Current,1-('Step 1.1 Raw Supply Fan Data'!B156-Sup_Low_Speed_Current)/(Sup_High_Speed_Current-Sup_Low_Speed_Current),IF('Step 1.1 Raw Supply Fan Data'!B156&gt;Sup_Low_Speed_Min_Current,1,'Step 1.1 Raw Supply Fan Data'!B156/Sup_Low_Speed_Current))))</f>
        <v>9.3975175604340978E-3</v>
      </c>
      <c r="G156" s="7">
        <f>IF(ISBLANK('Step 1.2 Raw Return Fan Data'!A156),"-",'Step 1.2 Raw Return Fan Data'!A156)</f>
        <v>43886.166666666664</v>
      </c>
      <c r="H156">
        <f t="shared" si="10"/>
        <v>4</v>
      </c>
      <c r="I156">
        <f t="shared" si="11"/>
        <v>3</v>
      </c>
      <c r="J156" s="3" t="str">
        <f>IF(ISBLANK('Step 1.2 Raw Return Fan Data'!B156),"-",IF('Step 1.2 Raw Return Fan Data'!B156&gt;Ret_High_Speed_Min_Current,1,IF('Step 1.2 Raw Return Fan Data'!B156&gt;Ret_Low_Speed_Max_Current,('Step 1.2 Raw Return Fan Data'!B156-Ret_Low_Speed_Current)/(Ret_High_Speed_Current-Ret_Low_Speed_Current),0)))</f>
        <v>-</v>
      </c>
      <c r="K156" s="3" t="str">
        <f>IF(ISBLANK('Step 1.2 Raw Return Fan Data'!B156),"-",IF('Step 1.2 Raw Return Fan Data'!B156&gt;Ret_High_Speed_Min_Current,0,IF('Step 1.2 Raw Return Fan Data'!B156&gt;Ret_Low_Speed_Max_Current,1-('Step 1.2 Raw Return Fan Data'!B156-Ret_Low_Speed_Current)/(Ret_High_Speed_Current-Ret_Low_Speed_Current),IF('Step 1.2 Raw Return Fan Data'!B156&gt;Ret_Low_Speed_Min_Current,1,'Step 1.2 Raw Return Fan Data'!B156/Ret_Low_Speed_Current))))</f>
        <v>-</v>
      </c>
    </row>
    <row r="157" spans="1:11">
      <c r="A157" s="7">
        <f>IF(ISBLANK('Step 1.1 Raw Supply Fan Data'!A157),"-",'Step 1.1 Raw Supply Fan Data'!A157)</f>
        <v>44887.208333333336</v>
      </c>
      <c r="B157">
        <f t="shared" si="8"/>
        <v>5</v>
      </c>
      <c r="C157">
        <f t="shared" si="9"/>
        <v>3</v>
      </c>
      <c r="D157" s="3" cm="1">
        <f t="array" ref="D157">IF(ISBLANK('Step 1.1 Raw Supply Fan Data'!B157),"-",IF('Step 1.1 Raw Supply Fan Data'!B157&gt;Sup_High_Speed_Min_Current,1,IF('Step 1.1 Raw Supply Fan Data'!B157&gt;Sup_Low_Speed_Max_Current,('Step 1.1 Raw Supply Fan Data'!B157-Sup_Low_Speed_Current)/(Sup_High_Speed_Current-Sup_Low_Speed_Current),0)))</f>
        <v>0</v>
      </c>
      <c r="E157" s="3">
        <f>IF(ISBLANK('Step 1.1 Raw Supply Fan Data'!B157),"-",IF('Step 1.1 Raw Supply Fan Data'!B157&gt;Sup_High_Speed_Min_Current,0,IF('Step 1.1 Raw Supply Fan Data'!B157&gt;Sup_Low_Speed_Max_Current,1-('Step 1.1 Raw Supply Fan Data'!B157-Sup_Low_Speed_Current)/(Sup_High_Speed_Current-Sup_Low_Speed_Current),IF('Step 1.1 Raw Supply Fan Data'!B157&gt;Sup_Low_Speed_Min_Current,1,'Step 1.1 Raw Supply Fan Data'!B157/Sup_Low_Speed_Current))))</f>
        <v>9.3975175604340978E-3</v>
      </c>
      <c r="G157" s="7">
        <f>IF(ISBLANK('Step 1.2 Raw Return Fan Data'!A157),"-",'Step 1.2 Raw Return Fan Data'!A157)</f>
        <v>43886.208333333336</v>
      </c>
      <c r="H157">
        <f t="shared" si="10"/>
        <v>5</v>
      </c>
      <c r="I157">
        <f t="shared" si="11"/>
        <v>3</v>
      </c>
      <c r="J157" s="3" t="str">
        <f>IF(ISBLANK('Step 1.2 Raw Return Fan Data'!B157),"-",IF('Step 1.2 Raw Return Fan Data'!B157&gt;Ret_High_Speed_Min_Current,1,IF('Step 1.2 Raw Return Fan Data'!B157&gt;Ret_Low_Speed_Max_Current,('Step 1.2 Raw Return Fan Data'!B157-Ret_Low_Speed_Current)/(Ret_High_Speed_Current-Ret_Low_Speed_Current),0)))</f>
        <v>-</v>
      </c>
      <c r="K157" s="3" t="str">
        <f>IF(ISBLANK('Step 1.2 Raw Return Fan Data'!B157),"-",IF('Step 1.2 Raw Return Fan Data'!B157&gt;Ret_High_Speed_Min_Current,0,IF('Step 1.2 Raw Return Fan Data'!B157&gt;Ret_Low_Speed_Max_Current,1-('Step 1.2 Raw Return Fan Data'!B157-Ret_Low_Speed_Current)/(Ret_High_Speed_Current-Ret_Low_Speed_Current),IF('Step 1.2 Raw Return Fan Data'!B157&gt;Ret_Low_Speed_Min_Current,1,'Step 1.2 Raw Return Fan Data'!B157/Ret_Low_Speed_Current))))</f>
        <v>-</v>
      </c>
    </row>
    <row r="158" spans="1:11">
      <c r="A158" s="7">
        <f>IF(ISBLANK('Step 1.1 Raw Supply Fan Data'!A158),"-",'Step 1.1 Raw Supply Fan Data'!A158)</f>
        <v>44887.25</v>
      </c>
      <c r="B158">
        <f t="shared" si="8"/>
        <v>6</v>
      </c>
      <c r="C158">
        <f t="shared" si="9"/>
        <v>3</v>
      </c>
      <c r="D158" s="3" cm="1">
        <f t="array" ref="D158">IF(ISBLANK('Step 1.1 Raw Supply Fan Data'!B158),"-",IF('Step 1.1 Raw Supply Fan Data'!B158&gt;Sup_High_Speed_Min_Current,1,IF('Step 1.1 Raw Supply Fan Data'!B158&gt;Sup_Low_Speed_Max_Current,('Step 1.1 Raw Supply Fan Data'!B158-Sup_Low_Speed_Current)/(Sup_High_Speed_Current-Sup_Low_Speed_Current),0)))</f>
        <v>0</v>
      </c>
      <c r="E158" s="3">
        <f>IF(ISBLANK('Step 1.1 Raw Supply Fan Data'!B158),"-",IF('Step 1.1 Raw Supply Fan Data'!B158&gt;Sup_High_Speed_Min_Current,0,IF('Step 1.1 Raw Supply Fan Data'!B158&gt;Sup_Low_Speed_Max_Current,1-('Step 1.1 Raw Supply Fan Data'!B158-Sup_Low_Speed_Current)/(Sup_High_Speed_Current-Sup_Low_Speed_Current),IF('Step 1.1 Raw Supply Fan Data'!B158&gt;Sup_Low_Speed_Min_Current,1,'Step 1.1 Raw Supply Fan Data'!B158/Sup_Low_Speed_Current))))</f>
        <v>1</v>
      </c>
      <c r="G158" s="7">
        <f>IF(ISBLANK('Step 1.2 Raw Return Fan Data'!A158),"-",'Step 1.2 Raw Return Fan Data'!A158)</f>
        <v>43886.25</v>
      </c>
      <c r="H158">
        <f t="shared" si="10"/>
        <v>6</v>
      </c>
      <c r="I158">
        <f t="shared" si="11"/>
        <v>3</v>
      </c>
      <c r="J158" s="3" t="str">
        <f>IF(ISBLANK('Step 1.2 Raw Return Fan Data'!B158),"-",IF('Step 1.2 Raw Return Fan Data'!B158&gt;Ret_High_Speed_Min_Current,1,IF('Step 1.2 Raw Return Fan Data'!B158&gt;Ret_Low_Speed_Max_Current,('Step 1.2 Raw Return Fan Data'!B158-Ret_Low_Speed_Current)/(Ret_High_Speed_Current-Ret_Low_Speed_Current),0)))</f>
        <v>-</v>
      </c>
      <c r="K158" s="3" t="str">
        <f>IF(ISBLANK('Step 1.2 Raw Return Fan Data'!B158),"-",IF('Step 1.2 Raw Return Fan Data'!B158&gt;Ret_High_Speed_Min_Current,0,IF('Step 1.2 Raw Return Fan Data'!B158&gt;Ret_Low_Speed_Max_Current,1-('Step 1.2 Raw Return Fan Data'!B158-Ret_Low_Speed_Current)/(Ret_High_Speed_Current-Ret_Low_Speed_Current),IF('Step 1.2 Raw Return Fan Data'!B158&gt;Ret_Low_Speed_Min_Current,1,'Step 1.2 Raw Return Fan Data'!B158/Ret_Low_Speed_Current))))</f>
        <v>-</v>
      </c>
    </row>
    <row r="159" spans="1:11">
      <c r="A159" s="7">
        <f>IF(ISBLANK('Step 1.1 Raw Supply Fan Data'!A159),"-",'Step 1.1 Raw Supply Fan Data'!A159)</f>
        <v>44887.291666666664</v>
      </c>
      <c r="B159">
        <f t="shared" si="8"/>
        <v>7</v>
      </c>
      <c r="C159">
        <f t="shared" si="9"/>
        <v>3</v>
      </c>
      <c r="D159" s="3" cm="1">
        <f t="array" ref="D159">IF(ISBLANK('Step 1.1 Raw Supply Fan Data'!B159),"-",IF('Step 1.1 Raw Supply Fan Data'!B159&gt;Sup_High_Speed_Min_Current,1,IF('Step 1.1 Raw Supply Fan Data'!B159&gt;Sup_Low_Speed_Max_Current,('Step 1.1 Raw Supply Fan Data'!B159-Sup_Low_Speed_Current)/(Sup_High_Speed_Current-Sup_Low_Speed_Current),0)))</f>
        <v>0</v>
      </c>
      <c r="E159" s="3">
        <f>IF(ISBLANK('Step 1.1 Raw Supply Fan Data'!B159),"-",IF('Step 1.1 Raw Supply Fan Data'!B159&gt;Sup_High_Speed_Min_Current,0,IF('Step 1.1 Raw Supply Fan Data'!B159&gt;Sup_Low_Speed_Max_Current,1-('Step 1.1 Raw Supply Fan Data'!B159-Sup_Low_Speed_Current)/(Sup_High_Speed_Current-Sup_Low_Speed_Current),IF('Step 1.1 Raw Supply Fan Data'!B159&gt;Sup_Low_Speed_Min_Current,1,'Step 1.1 Raw Supply Fan Data'!B159/Sup_Low_Speed_Current))))</f>
        <v>1</v>
      </c>
      <c r="G159" s="7">
        <f>IF(ISBLANK('Step 1.2 Raw Return Fan Data'!A159),"-",'Step 1.2 Raw Return Fan Data'!A159)</f>
        <v>43886.291666666664</v>
      </c>
      <c r="H159">
        <f t="shared" si="10"/>
        <v>7</v>
      </c>
      <c r="I159">
        <f t="shared" si="11"/>
        <v>3</v>
      </c>
      <c r="J159" s="3" t="str">
        <f>IF(ISBLANK('Step 1.2 Raw Return Fan Data'!B159),"-",IF('Step 1.2 Raw Return Fan Data'!B159&gt;Ret_High_Speed_Min_Current,1,IF('Step 1.2 Raw Return Fan Data'!B159&gt;Ret_Low_Speed_Max_Current,('Step 1.2 Raw Return Fan Data'!B159-Ret_Low_Speed_Current)/(Ret_High_Speed_Current-Ret_Low_Speed_Current),0)))</f>
        <v>-</v>
      </c>
      <c r="K159" s="3" t="str">
        <f>IF(ISBLANK('Step 1.2 Raw Return Fan Data'!B159),"-",IF('Step 1.2 Raw Return Fan Data'!B159&gt;Ret_High_Speed_Min_Current,0,IF('Step 1.2 Raw Return Fan Data'!B159&gt;Ret_Low_Speed_Max_Current,1-('Step 1.2 Raw Return Fan Data'!B159-Ret_Low_Speed_Current)/(Ret_High_Speed_Current-Ret_Low_Speed_Current),IF('Step 1.2 Raw Return Fan Data'!B159&gt;Ret_Low_Speed_Min_Current,1,'Step 1.2 Raw Return Fan Data'!B159/Ret_Low_Speed_Current))))</f>
        <v>-</v>
      </c>
    </row>
    <row r="160" spans="1:11">
      <c r="A160" s="7">
        <f>IF(ISBLANK('Step 1.1 Raw Supply Fan Data'!A160),"-",'Step 1.1 Raw Supply Fan Data'!A160)</f>
        <v>44887.333333333336</v>
      </c>
      <c r="B160">
        <f t="shared" si="8"/>
        <v>8</v>
      </c>
      <c r="C160">
        <f t="shared" si="9"/>
        <v>3</v>
      </c>
      <c r="D160" s="3" cm="1">
        <f t="array" ref="D160">IF(ISBLANK('Step 1.1 Raw Supply Fan Data'!B160),"-",IF('Step 1.1 Raw Supply Fan Data'!B160&gt;Sup_High_Speed_Min_Current,1,IF('Step 1.1 Raw Supply Fan Data'!B160&gt;Sup_Low_Speed_Max_Current,('Step 1.1 Raw Supply Fan Data'!B160-Sup_Low_Speed_Current)/(Sup_High_Speed_Current-Sup_Low_Speed_Current),0)))</f>
        <v>0</v>
      </c>
      <c r="E160" s="3">
        <f>IF(ISBLANK('Step 1.1 Raw Supply Fan Data'!B160),"-",IF('Step 1.1 Raw Supply Fan Data'!B160&gt;Sup_High_Speed_Min_Current,0,IF('Step 1.1 Raw Supply Fan Data'!B160&gt;Sup_Low_Speed_Max_Current,1-('Step 1.1 Raw Supply Fan Data'!B160-Sup_Low_Speed_Current)/(Sup_High_Speed_Current-Sup_Low_Speed_Current),IF('Step 1.1 Raw Supply Fan Data'!B160&gt;Sup_Low_Speed_Min_Current,1,'Step 1.1 Raw Supply Fan Data'!B160/Sup_Low_Speed_Current))))</f>
        <v>1</v>
      </c>
      <c r="G160" s="7">
        <f>IF(ISBLANK('Step 1.2 Raw Return Fan Data'!A160),"-",'Step 1.2 Raw Return Fan Data'!A160)</f>
        <v>43886.333333333336</v>
      </c>
      <c r="H160">
        <f t="shared" si="10"/>
        <v>8</v>
      </c>
      <c r="I160">
        <f t="shared" si="11"/>
        <v>3</v>
      </c>
      <c r="J160" s="3" t="str">
        <f>IF(ISBLANK('Step 1.2 Raw Return Fan Data'!B160),"-",IF('Step 1.2 Raw Return Fan Data'!B160&gt;Ret_High_Speed_Min_Current,1,IF('Step 1.2 Raw Return Fan Data'!B160&gt;Ret_Low_Speed_Max_Current,('Step 1.2 Raw Return Fan Data'!B160-Ret_Low_Speed_Current)/(Ret_High_Speed_Current-Ret_Low_Speed_Current),0)))</f>
        <v>-</v>
      </c>
      <c r="K160" s="3" t="str">
        <f>IF(ISBLANK('Step 1.2 Raw Return Fan Data'!B160),"-",IF('Step 1.2 Raw Return Fan Data'!B160&gt;Ret_High_Speed_Min_Current,0,IF('Step 1.2 Raw Return Fan Data'!B160&gt;Ret_Low_Speed_Max_Current,1-('Step 1.2 Raw Return Fan Data'!B160-Ret_Low_Speed_Current)/(Ret_High_Speed_Current-Ret_Low_Speed_Current),IF('Step 1.2 Raw Return Fan Data'!B160&gt;Ret_Low_Speed_Min_Current,1,'Step 1.2 Raw Return Fan Data'!B160/Ret_Low_Speed_Current))))</f>
        <v>-</v>
      </c>
    </row>
    <row r="161" spans="1:11">
      <c r="A161" s="7">
        <f>IF(ISBLANK('Step 1.1 Raw Supply Fan Data'!A161),"-",'Step 1.1 Raw Supply Fan Data'!A161)</f>
        <v>44887.375</v>
      </c>
      <c r="B161">
        <f t="shared" si="8"/>
        <v>9</v>
      </c>
      <c r="C161">
        <f t="shared" si="9"/>
        <v>3</v>
      </c>
      <c r="D161" s="3" cm="1">
        <f t="array" ref="D161">IF(ISBLANK('Step 1.1 Raw Supply Fan Data'!B161),"-",IF('Step 1.1 Raw Supply Fan Data'!B161&gt;Sup_High_Speed_Min_Current,1,IF('Step 1.1 Raw Supply Fan Data'!B161&gt;Sup_Low_Speed_Max_Current,('Step 1.1 Raw Supply Fan Data'!B161-Sup_Low_Speed_Current)/(Sup_High_Speed_Current-Sup_Low_Speed_Current),0)))</f>
        <v>0</v>
      </c>
      <c r="E161" s="3">
        <f>IF(ISBLANK('Step 1.1 Raw Supply Fan Data'!B161),"-",IF('Step 1.1 Raw Supply Fan Data'!B161&gt;Sup_High_Speed_Min_Current,0,IF('Step 1.1 Raw Supply Fan Data'!B161&gt;Sup_Low_Speed_Max_Current,1-('Step 1.1 Raw Supply Fan Data'!B161-Sup_Low_Speed_Current)/(Sup_High_Speed_Current-Sup_Low_Speed_Current),IF('Step 1.1 Raw Supply Fan Data'!B161&gt;Sup_Low_Speed_Min_Current,1,'Step 1.1 Raw Supply Fan Data'!B161/Sup_Low_Speed_Current))))</f>
        <v>1</v>
      </c>
      <c r="G161" s="7">
        <f>IF(ISBLANK('Step 1.2 Raw Return Fan Data'!A161),"-",'Step 1.2 Raw Return Fan Data'!A161)</f>
        <v>43886.375</v>
      </c>
      <c r="H161">
        <f t="shared" si="10"/>
        <v>9</v>
      </c>
      <c r="I161">
        <f t="shared" si="11"/>
        <v>3</v>
      </c>
      <c r="J161" s="3" t="str">
        <f>IF(ISBLANK('Step 1.2 Raw Return Fan Data'!B161),"-",IF('Step 1.2 Raw Return Fan Data'!B161&gt;Ret_High_Speed_Min_Current,1,IF('Step 1.2 Raw Return Fan Data'!B161&gt;Ret_Low_Speed_Max_Current,('Step 1.2 Raw Return Fan Data'!B161-Ret_Low_Speed_Current)/(Ret_High_Speed_Current-Ret_Low_Speed_Current),0)))</f>
        <v>-</v>
      </c>
      <c r="K161" s="3" t="str">
        <f>IF(ISBLANK('Step 1.2 Raw Return Fan Data'!B161),"-",IF('Step 1.2 Raw Return Fan Data'!B161&gt;Ret_High_Speed_Min_Current,0,IF('Step 1.2 Raw Return Fan Data'!B161&gt;Ret_Low_Speed_Max_Current,1-('Step 1.2 Raw Return Fan Data'!B161-Ret_Low_Speed_Current)/(Ret_High_Speed_Current-Ret_Low_Speed_Current),IF('Step 1.2 Raw Return Fan Data'!B161&gt;Ret_Low_Speed_Min_Current,1,'Step 1.2 Raw Return Fan Data'!B161/Ret_Low_Speed_Current))))</f>
        <v>-</v>
      </c>
    </row>
    <row r="162" spans="1:11">
      <c r="A162" s="7">
        <f>IF(ISBLANK('Step 1.1 Raw Supply Fan Data'!A162),"-",'Step 1.1 Raw Supply Fan Data'!A162)</f>
        <v>44887.416666666664</v>
      </c>
      <c r="B162">
        <f t="shared" si="8"/>
        <v>10</v>
      </c>
      <c r="C162">
        <f t="shared" si="9"/>
        <v>3</v>
      </c>
      <c r="D162" s="3" cm="1">
        <f t="array" ref="D162">IF(ISBLANK('Step 1.1 Raw Supply Fan Data'!B162),"-",IF('Step 1.1 Raw Supply Fan Data'!B162&gt;Sup_High_Speed_Min_Current,1,IF('Step 1.1 Raw Supply Fan Data'!B162&gt;Sup_Low_Speed_Max_Current,('Step 1.1 Raw Supply Fan Data'!B162-Sup_Low_Speed_Current)/(Sup_High_Speed_Current-Sup_Low_Speed_Current),0)))</f>
        <v>0</v>
      </c>
      <c r="E162" s="3">
        <f>IF(ISBLANK('Step 1.1 Raw Supply Fan Data'!B162),"-",IF('Step 1.1 Raw Supply Fan Data'!B162&gt;Sup_High_Speed_Min_Current,0,IF('Step 1.1 Raw Supply Fan Data'!B162&gt;Sup_Low_Speed_Max_Current,1-('Step 1.1 Raw Supply Fan Data'!B162-Sup_Low_Speed_Current)/(Sup_High_Speed_Current-Sup_Low_Speed_Current),IF('Step 1.1 Raw Supply Fan Data'!B162&gt;Sup_Low_Speed_Min_Current,1,'Step 1.1 Raw Supply Fan Data'!B162/Sup_Low_Speed_Current))))</f>
        <v>1</v>
      </c>
      <c r="G162" s="7">
        <f>IF(ISBLANK('Step 1.2 Raw Return Fan Data'!A162),"-",'Step 1.2 Raw Return Fan Data'!A162)</f>
        <v>43886.416666666664</v>
      </c>
      <c r="H162">
        <f t="shared" si="10"/>
        <v>10</v>
      </c>
      <c r="I162">
        <f t="shared" si="11"/>
        <v>3</v>
      </c>
      <c r="J162" s="3" t="str">
        <f>IF(ISBLANK('Step 1.2 Raw Return Fan Data'!B162),"-",IF('Step 1.2 Raw Return Fan Data'!B162&gt;Ret_High_Speed_Min_Current,1,IF('Step 1.2 Raw Return Fan Data'!B162&gt;Ret_Low_Speed_Max_Current,('Step 1.2 Raw Return Fan Data'!B162-Ret_Low_Speed_Current)/(Ret_High_Speed_Current-Ret_Low_Speed_Current),0)))</f>
        <v>-</v>
      </c>
      <c r="K162" s="3" t="str">
        <f>IF(ISBLANK('Step 1.2 Raw Return Fan Data'!B162),"-",IF('Step 1.2 Raw Return Fan Data'!B162&gt;Ret_High_Speed_Min_Current,0,IF('Step 1.2 Raw Return Fan Data'!B162&gt;Ret_Low_Speed_Max_Current,1-('Step 1.2 Raw Return Fan Data'!B162-Ret_Low_Speed_Current)/(Ret_High_Speed_Current-Ret_Low_Speed_Current),IF('Step 1.2 Raw Return Fan Data'!B162&gt;Ret_Low_Speed_Min_Current,1,'Step 1.2 Raw Return Fan Data'!B162/Ret_Low_Speed_Current))))</f>
        <v>-</v>
      </c>
    </row>
    <row r="163" spans="1:11">
      <c r="A163" s="7">
        <f>IF(ISBLANK('Step 1.1 Raw Supply Fan Data'!A163),"-",'Step 1.1 Raw Supply Fan Data'!A163)</f>
        <v>44887.458333333336</v>
      </c>
      <c r="B163">
        <f t="shared" si="8"/>
        <v>11</v>
      </c>
      <c r="C163">
        <f t="shared" si="9"/>
        <v>3</v>
      </c>
      <c r="D163" s="3" cm="1">
        <f t="array" ref="D163">IF(ISBLANK('Step 1.1 Raw Supply Fan Data'!B163),"-",IF('Step 1.1 Raw Supply Fan Data'!B163&gt;Sup_High_Speed_Min_Current,1,IF('Step 1.1 Raw Supply Fan Data'!B163&gt;Sup_Low_Speed_Max_Current,('Step 1.1 Raw Supply Fan Data'!B163-Sup_Low_Speed_Current)/(Sup_High_Speed_Current-Sup_Low_Speed_Current),0)))</f>
        <v>0</v>
      </c>
      <c r="E163" s="3">
        <f>IF(ISBLANK('Step 1.1 Raw Supply Fan Data'!B163),"-",IF('Step 1.1 Raw Supply Fan Data'!B163&gt;Sup_High_Speed_Min_Current,0,IF('Step 1.1 Raw Supply Fan Data'!B163&gt;Sup_Low_Speed_Max_Current,1-('Step 1.1 Raw Supply Fan Data'!B163-Sup_Low_Speed_Current)/(Sup_High_Speed_Current-Sup_Low_Speed_Current),IF('Step 1.1 Raw Supply Fan Data'!B163&gt;Sup_Low_Speed_Min_Current,1,'Step 1.1 Raw Supply Fan Data'!B163/Sup_Low_Speed_Current))))</f>
        <v>1</v>
      </c>
      <c r="G163" s="7">
        <f>IF(ISBLANK('Step 1.2 Raw Return Fan Data'!A163),"-",'Step 1.2 Raw Return Fan Data'!A163)</f>
        <v>43886.458333333336</v>
      </c>
      <c r="H163">
        <f t="shared" si="10"/>
        <v>11</v>
      </c>
      <c r="I163">
        <f t="shared" si="11"/>
        <v>3</v>
      </c>
      <c r="J163" s="3" t="str">
        <f>IF(ISBLANK('Step 1.2 Raw Return Fan Data'!B163),"-",IF('Step 1.2 Raw Return Fan Data'!B163&gt;Ret_High_Speed_Min_Current,1,IF('Step 1.2 Raw Return Fan Data'!B163&gt;Ret_Low_Speed_Max_Current,('Step 1.2 Raw Return Fan Data'!B163-Ret_Low_Speed_Current)/(Ret_High_Speed_Current-Ret_Low_Speed_Current),0)))</f>
        <v>-</v>
      </c>
      <c r="K163" s="3" t="str">
        <f>IF(ISBLANK('Step 1.2 Raw Return Fan Data'!B163),"-",IF('Step 1.2 Raw Return Fan Data'!B163&gt;Ret_High_Speed_Min_Current,0,IF('Step 1.2 Raw Return Fan Data'!B163&gt;Ret_Low_Speed_Max_Current,1-('Step 1.2 Raw Return Fan Data'!B163-Ret_Low_Speed_Current)/(Ret_High_Speed_Current-Ret_Low_Speed_Current),IF('Step 1.2 Raw Return Fan Data'!B163&gt;Ret_Low_Speed_Min_Current,1,'Step 1.2 Raw Return Fan Data'!B163/Ret_Low_Speed_Current))))</f>
        <v>-</v>
      </c>
    </row>
    <row r="164" spans="1:11">
      <c r="A164" s="7">
        <f>IF(ISBLANK('Step 1.1 Raw Supply Fan Data'!A164),"-",'Step 1.1 Raw Supply Fan Data'!A164)</f>
        <v>44887.5</v>
      </c>
      <c r="B164">
        <f t="shared" si="8"/>
        <v>12</v>
      </c>
      <c r="C164">
        <f t="shared" si="9"/>
        <v>3</v>
      </c>
      <c r="D164" s="3" cm="1">
        <f t="array" ref="D164">IF(ISBLANK('Step 1.1 Raw Supply Fan Data'!B164),"-",IF('Step 1.1 Raw Supply Fan Data'!B164&gt;Sup_High_Speed_Min_Current,1,IF('Step 1.1 Raw Supply Fan Data'!B164&gt;Sup_Low_Speed_Max_Current,('Step 1.1 Raw Supply Fan Data'!B164-Sup_Low_Speed_Current)/(Sup_High_Speed_Current-Sup_Low_Speed_Current),0)))</f>
        <v>0</v>
      </c>
      <c r="E164" s="3">
        <f>IF(ISBLANK('Step 1.1 Raw Supply Fan Data'!B164),"-",IF('Step 1.1 Raw Supply Fan Data'!B164&gt;Sup_High_Speed_Min_Current,0,IF('Step 1.1 Raw Supply Fan Data'!B164&gt;Sup_Low_Speed_Max_Current,1-('Step 1.1 Raw Supply Fan Data'!B164-Sup_Low_Speed_Current)/(Sup_High_Speed_Current-Sup_Low_Speed_Current),IF('Step 1.1 Raw Supply Fan Data'!B164&gt;Sup_Low_Speed_Min_Current,1,'Step 1.1 Raw Supply Fan Data'!B164/Sup_Low_Speed_Current))))</f>
        <v>1</v>
      </c>
      <c r="G164" s="7">
        <f>IF(ISBLANK('Step 1.2 Raw Return Fan Data'!A164),"-",'Step 1.2 Raw Return Fan Data'!A164)</f>
        <v>43886.5</v>
      </c>
      <c r="H164">
        <f t="shared" si="10"/>
        <v>12</v>
      </c>
      <c r="I164">
        <f t="shared" si="11"/>
        <v>3</v>
      </c>
      <c r="J164" s="3" t="str">
        <f>IF(ISBLANK('Step 1.2 Raw Return Fan Data'!B164),"-",IF('Step 1.2 Raw Return Fan Data'!B164&gt;Ret_High_Speed_Min_Current,1,IF('Step 1.2 Raw Return Fan Data'!B164&gt;Ret_Low_Speed_Max_Current,('Step 1.2 Raw Return Fan Data'!B164-Ret_Low_Speed_Current)/(Ret_High_Speed_Current-Ret_Low_Speed_Current),0)))</f>
        <v>-</v>
      </c>
      <c r="K164" s="3" t="str">
        <f>IF(ISBLANK('Step 1.2 Raw Return Fan Data'!B164),"-",IF('Step 1.2 Raw Return Fan Data'!B164&gt;Ret_High_Speed_Min_Current,0,IF('Step 1.2 Raw Return Fan Data'!B164&gt;Ret_Low_Speed_Max_Current,1-('Step 1.2 Raw Return Fan Data'!B164-Ret_Low_Speed_Current)/(Ret_High_Speed_Current-Ret_Low_Speed_Current),IF('Step 1.2 Raw Return Fan Data'!B164&gt;Ret_Low_Speed_Min_Current,1,'Step 1.2 Raw Return Fan Data'!B164/Ret_Low_Speed_Current))))</f>
        <v>-</v>
      </c>
    </row>
    <row r="165" spans="1:11">
      <c r="A165" s="7">
        <f>IF(ISBLANK('Step 1.1 Raw Supply Fan Data'!A165),"-",'Step 1.1 Raw Supply Fan Data'!A165)</f>
        <v>44887.541666666664</v>
      </c>
      <c r="B165">
        <f t="shared" si="8"/>
        <v>13</v>
      </c>
      <c r="C165">
        <f t="shared" si="9"/>
        <v>3</v>
      </c>
      <c r="D165" s="3" cm="1">
        <f t="array" ref="D165">IF(ISBLANK('Step 1.1 Raw Supply Fan Data'!B165),"-",IF('Step 1.1 Raw Supply Fan Data'!B165&gt;Sup_High_Speed_Min_Current,1,IF('Step 1.1 Raw Supply Fan Data'!B165&gt;Sup_Low_Speed_Max_Current,('Step 1.1 Raw Supply Fan Data'!B165-Sup_Low_Speed_Current)/(Sup_High_Speed_Current-Sup_Low_Speed_Current),0)))</f>
        <v>0</v>
      </c>
      <c r="E165" s="3">
        <f>IF(ISBLANK('Step 1.1 Raw Supply Fan Data'!B165),"-",IF('Step 1.1 Raw Supply Fan Data'!B165&gt;Sup_High_Speed_Min_Current,0,IF('Step 1.1 Raw Supply Fan Data'!B165&gt;Sup_Low_Speed_Max_Current,1-('Step 1.1 Raw Supply Fan Data'!B165-Sup_Low_Speed_Current)/(Sup_High_Speed_Current-Sup_Low_Speed_Current),IF('Step 1.1 Raw Supply Fan Data'!B165&gt;Sup_Low_Speed_Min_Current,1,'Step 1.1 Raw Supply Fan Data'!B165/Sup_Low_Speed_Current))))</f>
        <v>1</v>
      </c>
      <c r="G165" s="7">
        <f>IF(ISBLANK('Step 1.2 Raw Return Fan Data'!A165),"-",'Step 1.2 Raw Return Fan Data'!A165)</f>
        <v>43886.541666666664</v>
      </c>
      <c r="H165">
        <f t="shared" si="10"/>
        <v>13</v>
      </c>
      <c r="I165">
        <f t="shared" si="11"/>
        <v>3</v>
      </c>
      <c r="J165" s="3" t="str">
        <f>IF(ISBLANK('Step 1.2 Raw Return Fan Data'!B165),"-",IF('Step 1.2 Raw Return Fan Data'!B165&gt;Ret_High_Speed_Min_Current,1,IF('Step 1.2 Raw Return Fan Data'!B165&gt;Ret_Low_Speed_Max_Current,('Step 1.2 Raw Return Fan Data'!B165-Ret_Low_Speed_Current)/(Ret_High_Speed_Current-Ret_Low_Speed_Current),0)))</f>
        <v>-</v>
      </c>
      <c r="K165" s="3" t="str">
        <f>IF(ISBLANK('Step 1.2 Raw Return Fan Data'!B165),"-",IF('Step 1.2 Raw Return Fan Data'!B165&gt;Ret_High_Speed_Min_Current,0,IF('Step 1.2 Raw Return Fan Data'!B165&gt;Ret_Low_Speed_Max_Current,1-('Step 1.2 Raw Return Fan Data'!B165-Ret_Low_Speed_Current)/(Ret_High_Speed_Current-Ret_Low_Speed_Current),IF('Step 1.2 Raw Return Fan Data'!B165&gt;Ret_Low_Speed_Min_Current,1,'Step 1.2 Raw Return Fan Data'!B165/Ret_Low_Speed_Current))))</f>
        <v>-</v>
      </c>
    </row>
    <row r="166" spans="1:11">
      <c r="A166" s="7">
        <f>IF(ISBLANK('Step 1.1 Raw Supply Fan Data'!A166),"-",'Step 1.1 Raw Supply Fan Data'!A166)</f>
        <v>44887.583333333336</v>
      </c>
      <c r="B166">
        <f t="shared" si="8"/>
        <v>14</v>
      </c>
      <c r="C166">
        <f t="shared" si="9"/>
        <v>3</v>
      </c>
      <c r="D166" s="3" cm="1">
        <f t="array" ref="D166">IF(ISBLANK('Step 1.1 Raw Supply Fan Data'!B166),"-",IF('Step 1.1 Raw Supply Fan Data'!B166&gt;Sup_High_Speed_Min_Current,1,IF('Step 1.1 Raw Supply Fan Data'!B166&gt;Sup_Low_Speed_Max_Current,('Step 1.1 Raw Supply Fan Data'!B166-Sup_Low_Speed_Current)/(Sup_High_Speed_Current-Sup_Low_Speed_Current),0)))</f>
        <v>0</v>
      </c>
      <c r="E166" s="3">
        <f>IF(ISBLANK('Step 1.1 Raw Supply Fan Data'!B166),"-",IF('Step 1.1 Raw Supply Fan Data'!B166&gt;Sup_High_Speed_Min_Current,0,IF('Step 1.1 Raw Supply Fan Data'!B166&gt;Sup_Low_Speed_Max_Current,1-('Step 1.1 Raw Supply Fan Data'!B166-Sup_Low_Speed_Current)/(Sup_High_Speed_Current-Sup_Low_Speed_Current),IF('Step 1.1 Raw Supply Fan Data'!B166&gt;Sup_Low_Speed_Min_Current,1,'Step 1.1 Raw Supply Fan Data'!B166/Sup_Low_Speed_Current))))</f>
        <v>1</v>
      </c>
      <c r="G166" s="7">
        <f>IF(ISBLANK('Step 1.2 Raw Return Fan Data'!A166),"-",'Step 1.2 Raw Return Fan Data'!A166)</f>
        <v>43886.583333333336</v>
      </c>
      <c r="H166">
        <f t="shared" si="10"/>
        <v>14</v>
      </c>
      <c r="I166">
        <f t="shared" si="11"/>
        <v>3</v>
      </c>
      <c r="J166" s="3" t="str">
        <f>IF(ISBLANK('Step 1.2 Raw Return Fan Data'!B166),"-",IF('Step 1.2 Raw Return Fan Data'!B166&gt;Ret_High_Speed_Min_Current,1,IF('Step 1.2 Raw Return Fan Data'!B166&gt;Ret_Low_Speed_Max_Current,('Step 1.2 Raw Return Fan Data'!B166-Ret_Low_Speed_Current)/(Ret_High_Speed_Current-Ret_Low_Speed_Current),0)))</f>
        <v>-</v>
      </c>
      <c r="K166" s="3" t="str">
        <f>IF(ISBLANK('Step 1.2 Raw Return Fan Data'!B166),"-",IF('Step 1.2 Raw Return Fan Data'!B166&gt;Ret_High_Speed_Min_Current,0,IF('Step 1.2 Raw Return Fan Data'!B166&gt;Ret_Low_Speed_Max_Current,1-('Step 1.2 Raw Return Fan Data'!B166-Ret_Low_Speed_Current)/(Ret_High_Speed_Current-Ret_Low_Speed_Current),IF('Step 1.2 Raw Return Fan Data'!B166&gt;Ret_Low_Speed_Min_Current,1,'Step 1.2 Raw Return Fan Data'!B166/Ret_Low_Speed_Current))))</f>
        <v>-</v>
      </c>
    </row>
    <row r="167" spans="1:11">
      <c r="A167" s="7">
        <f>IF(ISBLANK('Step 1.1 Raw Supply Fan Data'!A167),"-",'Step 1.1 Raw Supply Fan Data'!A167)</f>
        <v>44887.625</v>
      </c>
      <c r="B167">
        <f t="shared" si="8"/>
        <v>15</v>
      </c>
      <c r="C167">
        <f t="shared" si="9"/>
        <v>3</v>
      </c>
      <c r="D167" s="3" cm="1">
        <f t="array" ref="D167">IF(ISBLANK('Step 1.1 Raw Supply Fan Data'!B167),"-",IF('Step 1.1 Raw Supply Fan Data'!B167&gt;Sup_High_Speed_Min_Current,1,IF('Step 1.1 Raw Supply Fan Data'!B167&gt;Sup_Low_Speed_Max_Current,('Step 1.1 Raw Supply Fan Data'!B167-Sup_Low_Speed_Current)/(Sup_High_Speed_Current-Sup_Low_Speed_Current),0)))</f>
        <v>0</v>
      </c>
      <c r="E167" s="3">
        <f>IF(ISBLANK('Step 1.1 Raw Supply Fan Data'!B167),"-",IF('Step 1.1 Raw Supply Fan Data'!B167&gt;Sup_High_Speed_Min_Current,0,IF('Step 1.1 Raw Supply Fan Data'!B167&gt;Sup_Low_Speed_Max_Current,1-('Step 1.1 Raw Supply Fan Data'!B167-Sup_Low_Speed_Current)/(Sup_High_Speed_Current-Sup_Low_Speed_Current),IF('Step 1.1 Raw Supply Fan Data'!B167&gt;Sup_Low_Speed_Min_Current,1,'Step 1.1 Raw Supply Fan Data'!B167/Sup_Low_Speed_Current))))</f>
        <v>0.755190673463081</v>
      </c>
      <c r="G167" s="7">
        <f>IF(ISBLANK('Step 1.2 Raw Return Fan Data'!A167),"-",'Step 1.2 Raw Return Fan Data'!A167)</f>
        <v>43886.625</v>
      </c>
      <c r="H167">
        <f t="shared" si="10"/>
        <v>15</v>
      </c>
      <c r="I167">
        <f t="shared" si="11"/>
        <v>3</v>
      </c>
      <c r="J167" s="3" t="str">
        <f>IF(ISBLANK('Step 1.2 Raw Return Fan Data'!B167),"-",IF('Step 1.2 Raw Return Fan Data'!B167&gt;Ret_High_Speed_Min_Current,1,IF('Step 1.2 Raw Return Fan Data'!B167&gt;Ret_Low_Speed_Max_Current,('Step 1.2 Raw Return Fan Data'!B167-Ret_Low_Speed_Current)/(Ret_High_Speed_Current-Ret_Low_Speed_Current),0)))</f>
        <v>-</v>
      </c>
      <c r="K167" s="3" t="str">
        <f>IF(ISBLANK('Step 1.2 Raw Return Fan Data'!B167),"-",IF('Step 1.2 Raw Return Fan Data'!B167&gt;Ret_High_Speed_Min_Current,0,IF('Step 1.2 Raw Return Fan Data'!B167&gt;Ret_Low_Speed_Max_Current,1-('Step 1.2 Raw Return Fan Data'!B167-Ret_Low_Speed_Current)/(Ret_High_Speed_Current-Ret_Low_Speed_Current),IF('Step 1.2 Raw Return Fan Data'!B167&gt;Ret_Low_Speed_Min_Current,1,'Step 1.2 Raw Return Fan Data'!B167/Ret_Low_Speed_Current))))</f>
        <v>-</v>
      </c>
    </row>
    <row r="168" spans="1:11">
      <c r="A168" s="7">
        <f>IF(ISBLANK('Step 1.1 Raw Supply Fan Data'!A168),"-",'Step 1.1 Raw Supply Fan Data'!A168)</f>
        <v>44887.666666666664</v>
      </c>
      <c r="B168">
        <f t="shared" si="8"/>
        <v>16</v>
      </c>
      <c r="C168">
        <f t="shared" si="9"/>
        <v>3</v>
      </c>
      <c r="D168" s="3" cm="1">
        <f t="array" ref="D168">IF(ISBLANK('Step 1.1 Raw Supply Fan Data'!B168),"-",IF('Step 1.1 Raw Supply Fan Data'!B168&gt;Sup_High_Speed_Min_Current,1,IF('Step 1.1 Raw Supply Fan Data'!B168&gt;Sup_Low_Speed_Max_Current,('Step 1.1 Raw Supply Fan Data'!B168-Sup_Low_Speed_Current)/(Sup_High_Speed_Current-Sup_Low_Speed_Current),0)))</f>
        <v>0</v>
      </c>
      <c r="E168" s="3">
        <f>IF(ISBLANK('Step 1.1 Raw Supply Fan Data'!B168),"-",IF('Step 1.1 Raw Supply Fan Data'!B168&gt;Sup_High_Speed_Min_Current,0,IF('Step 1.1 Raw Supply Fan Data'!B168&gt;Sup_Low_Speed_Max_Current,1-('Step 1.1 Raw Supply Fan Data'!B168-Sup_Low_Speed_Current)/(Sup_High_Speed_Current-Sup_Low_Speed_Current),IF('Step 1.1 Raw Supply Fan Data'!B168&gt;Sup_Low_Speed_Min_Current,1,'Step 1.1 Raw Supply Fan Data'!B168/Sup_Low_Speed_Current))))</f>
        <v>1.4789535832814314E-2</v>
      </c>
      <c r="G168" s="7">
        <f>IF(ISBLANK('Step 1.2 Raw Return Fan Data'!A168),"-",'Step 1.2 Raw Return Fan Data'!A168)</f>
        <v>43886.666666666664</v>
      </c>
      <c r="H168">
        <f t="shared" si="10"/>
        <v>16</v>
      </c>
      <c r="I168">
        <f t="shared" si="11"/>
        <v>3</v>
      </c>
      <c r="J168" s="3" t="str">
        <f>IF(ISBLANK('Step 1.2 Raw Return Fan Data'!B168),"-",IF('Step 1.2 Raw Return Fan Data'!B168&gt;Ret_High_Speed_Min_Current,1,IF('Step 1.2 Raw Return Fan Data'!B168&gt;Ret_Low_Speed_Max_Current,('Step 1.2 Raw Return Fan Data'!B168-Ret_Low_Speed_Current)/(Ret_High_Speed_Current-Ret_Low_Speed_Current),0)))</f>
        <v>-</v>
      </c>
      <c r="K168" s="3" t="str">
        <f>IF(ISBLANK('Step 1.2 Raw Return Fan Data'!B168),"-",IF('Step 1.2 Raw Return Fan Data'!B168&gt;Ret_High_Speed_Min_Current,0,IF('Step 1.2 Raw Return Fan Data'!B168&gt;Ret_Low_Speed_Max_Current,1-('Step 1.2 Raw Return Fan Data'!B168-Ret_Low_Speed_Current)/(Ret_High_Speed_Current-Ret_Low_Speed_Current),IF('Step 1.2 Raw Return Fan Data'!B168&gt;Ret_Low_Speed_Min_Current,1,'Step 1.2 Raw Return Fan Data'!B168/Ret_Low_Speed_Current))))</f>
        <v>-</v>
      </c>
    </row>
    <row r="169" spans="1:11">
      <c r="A169" s="7">
        <f>IF(ISBLANK('Step 1.1 Raw Supply Fan Data'!A169),"-",'Step 1.1 Raw Supply Fan Data'!A169)</f>
        <v>44887.708333333336</v>
      </c>
      <c r="B169">
        <f t="shared" si="8"/>
        <v>17</v>
      </c>
      <c r="C169">
        <f t="shared" si="9"/>
        <v>3</v>
      </c>
      <c r="D169" s="3" cm="1">
        <f t="array" ref="D169">IF(ISBLANK('Step 1.1 Raw Supply Fan Data'!B169),"-",IF('Step 1.1 Raw Supply Fan Data'!B169&gt;Sup_High_Speed_Min_Current,1,IF('Step 1.1 Raw Supply Fan Data'!B169&gt;Sup_Low_Speed_Max_Current,('Step 1.1 Raw Supply Fan Data'!B169-Sup_Low_Speed_Current)/(Sup_High_Speed_Current-Sup_Low_Speed_Current),0)))</f>
        <v>0</v>
      </c>
      <c r="E169" s="3">
        <f>IF(ISBLANK('Step 1.1 Raw Supply Fan Data'!B169),"-",IF('Step 1.1 Raw Supply Fan Data'!B169&gt;Sup_High_Speed_Min_Current,0,IF('Step 1.1 Raw Supply Fan Data'!B169&gt;Sup_Low_Speed_Max_Current,1-('Step 1.1 Raw Supply Fan Data'!B169-Sup_Low_Speed_Current)/(Sup_High_Speed_Current-Sup_Low_Speed_Current),IF('Step 1.1 Raw Supply Fan Data'!B169&gt;Sup_Low_Speed_Min_Current,1,'Step 1.1 Raw Supply Fan Data'!B169/Sup_Low_Speed_Current))))</f>
        <v>1.232461319401193E-2</v>
      </c>
      <c r="G169" s="7">
        <f>IF(ISBLANK('Step 1.2 Raw Return Fan Data'!A169),"-",'Step 1.2 Raw Return Fan Data'!A169)</f>
        <v>43886.708333333336</v>
      </c>
      <c r="H169">
        <f t="shared" si="10"/>
        <v>17</v>
      </c>
      <c r="I169">
        <f t="shared" si="11"/>
        <v>3</v>
      </c>
      <c r="J169" s="3" t="str">
        <f>IF(ISBLANK('Step 1.2 Raw Return Fan Data'!B169),"-",IF('Step 1.2 Raw Return Fan Data'!B169&gt;Ret_High_Speed_Min_Current,1,IF('Step 1.2 Raw Return Fan Data'!B169&gt;Ret_Low_Speed_Max_Current,('Step 1.2 Raw Return Fan Data'!B169-Ret_Low_Speed_Current)/(Ret_High_Speed_Current-Ret_Low_Speed_Current),0)))</f>
        <v>-</v>
      </c>
      <c r="K169" s="3" t="str">
        <f>IF(ISBLANK('Step 1.2 Raw Return Fan Data'!B169),"-",IF('Step 1.2 Raw Return Fan Data'!B169&gt;Ret_High_Speed_Min_Current,0,IF('Step 1.2 Raw Return Fan Data'!B169&gt;Ret_Low_Speed_Max_Current,1-('Step 1.2 Raw Return Fan Data'!B169-Ret_Low_Speed_Current)/(Ret_High_Speed_Current-Ret_Low_Speed_Current),IF('Step 1.2 Raw Return Fan Data'!B169&gt;Ret_Low_Speed_Min_Current,1,'Step 1.2 Raw Return Fan Data'!B169/Ret_Low_Speed_Current))))</f>
        <v>-</v>
      </c>
    </row>
    <row r="170" spans="1:11">
      <c r="A170" s="7">
        <f>IF(ISBLANK('Step 1.1 Raw Supply Fan Data'!A170),"-",'Step 1.1 Raw Supply Fan Data'!A170)</f>
        <v>44887.75</v>
      </c>
      <c r="B170">
        <f t="shared" si="8"/>
        <v>18</v>
      </c>
      <c r="C170">
        <f t="shared" si="9"/>
        <v>3</v>
      </c>
      <c r="D170" s="3" cm="1">
        <f t="array" ref="D170">IF(ISBLANK('Step 1.1 Raw Supply Fan Data'!B170),"-",IF('Step 1.1 Raw Supply Fan Data'!B170&gt;Sup_High_Speed_Min_Current,1,IF('Step 1.1 Raw Supply Fan Data'!B170&gt;Sup_Low_Speed_Max_Current,('Step 1.1 Raw Supply Fan Data'!B170-Sup_Low_Speed_Current)/(Sup_High_Speed_Current-Sup_Low_Speed_Current),0)))</f>
        <v>0</v>
      </c>
      <c r="E170" s="3">
        <f>IF(ISBLANK('Step 1.1 Raw Supply Fan Data'!B170),"-",IF('Step 1.1 Raw Supply Fan Data'!B170&gt;Sup_High_Speed_Min_Current,0,IF('Step 1.1 Raw Supply Fan Data'!B170&gt;Sup_Low_Speed_Max_Current,1-('Step 1.1 Raw Supply Fan Data'!B170-Sup_Low_Speed_Current)/(Sup_High_Speed_Current-Sup_Low_Speed_Current),IF('Step 1.1 Raw Supply Fan Data'!B170&gt;Sup_Low_Speed_Min_Current,1,'Step 1.1 Raw Supply Fan Data'!B170/Sup_Low_Speed_Current))))</f>
        <v>1.1708382534311333E-2</v>
      </c>
      <c r="G170" s="7">
        <f>IF(ISBLANK('Step 1.2 Raw Return Fan Data'!A170),"-",'Step 1.2 Raw Return Fan Data'!A170)</f>
        <v>43886.75</v>
      </c>
      <c r="H170">
        <f t="shared" si="10"/>
        <v>18</v>
      </c>
      <c r="I170">
        <f t="shared" si="11"/>
        <v>3</v>
      </c>
      <c r="J170" s="3" t="str">
        <f>IF(ISBLANK('Step 1.2 Raw Return Fan Data'!B170),"-",IF('Step 1.2 Raw Return Fan Data'!B170&gt;Ret_High_Speed_Min_Current,1,IF('Step 1.2 Raw Return Fan Data'!B170&gt;Ret_Low_Speed_Max_Current,('Step 1.2 Raw Return Fan Data'!B170-Ret_Low_Speed_Current)/(Ret_High_Speed_Current-Ret_Low_Speed_Current),0)))</f>
        <v>-</v>
      </c>
      <c r="K170" s="3" t="str">
        <f>IF(ISBLANK('Step 1.2 Raw Return Fan Data'!B170),"-",IF('Step 1.2 Raw Return Fan Data'!B170&gt;Ret_High_Speed_Min_Current,0,IF('Step 1.2 Raw Return Fan Data'!B170&gt;Ret_Low_Speed_Max_Current,1-('Step 1.2 Raw Return Fan Data'!B170-Ret_Low_Speed_Current)/(Ret_High_Speed_Current-Ret_Low_Speed_Current),IF('Step 1.2 Raw Return Fan Data'!B170&gt;Ret_Low_Speed_Min_Current,1,'Step 1.2 Raw Return Fan Data'!B170/Ret_Low_Speed_Current))))</f>
        <v>-</v>
      </c>
    </row>
    <row r="171" spans="1:11">
      <c r="A171" s="7">
        <f>IF(ISBLANK('Step 1.1 Raw Supply Fan Data'!A171),"-",'Step 1.1 Raw Supply Fan Data'!A171)</f>
        <v>44887.791666666664</v>
      </c>
      <c r="B171">
        <f t="shared" si="8"/>
        <v>19</v>
      </c>
      <c r="C171">
        <f t="shared" si="9"/>
        <v>3</v>
      </c>
      <c r="D171" s="3" cm="1">
        <f t="array" ref="D171">IF(ISBLANK('Step 1.1 Raw Supply Fan Data'!B171),"-",IF('Step 1.1 Raw Supply Fan Data'!B171&gt;Sup_High_Speed_Min_Current,1,IF('Step 1.1 Raw Supply Fan Data'!B171&gt;Sup_Low_Speed_Max_Current,('Step 1.1 Raw Supply Fan Data'!B171-Sup_Low_Speed_Current)/(Sup_High_Speed_Current-Sup_Low_Speed_Current),0)))</f>
        <v>0</v>
      </c>
      <c r="E171" s="3">
        <f>IF(ISBLANK('Step 1.1 Raw Supply Fan Data'!B171),"-",IF('Step 1.1 Raw Supply Fan Data'!B171&gt;Sup_High_Speed_Min_Current,0,IF('Step 1.1 Raw Supply Fan Data'!B171&gt;Sup_Low_Speed_Max_Current,1-('Step 1.1 Raw Supply Fan Data'!B171-Sup_Low_Speed_Current)/(Sup_High_Speed_Current-Sup_Low_Speed_Current),IF('Step 1.1 Raw Supply Fan Data'!B171&gt;Sup_Low_Speed_Min_Current,1,'Step 1.1 Raw Supply Fan Data'!B171/Sup_Low_Speed_Current))))</f>
        <v>1.1708382534311333E-2</v>
      </c>
      <c r="G171" s="7">
        <f>IF(ISBLANK('Step 1.2 Raw Return Fan Data'!A171),"-",'Step 1.2 Raw Return Fan Data'!A171)</f>
        <v>43886.791666666664</v>
      </c>
      <c r="H171">
        <f t="shared" si="10"/>
        <v>19</v>
      </c>
      <c r="I171">
        <f t="shared" si="11"/>
        <v>3</v>
      </c>
      <c r="J171" s="3" t="str">
        <f>IF(ISBLANK('Step 1.2 Raw Return Fan Data'!B171),"-",IF('Step 1.2 Raw Return Fan Data'!B171&gt;Ret_High_Speed_Min_Current,1,IF('Step 1.2 Raw Return Fan Data'!B171&gt;Ret_Low_Speed_Max_Current,('Step 1.2 Raw Return Fan Data'!B171-Ret_Low_Speed_Current)/(Ret_High_Speed_Current-Ret_Low_Speed_Current),0)))</f>
        <v>-</v>
      </c>
      <c r="K171" s="3" t="str">
        <f>IF(ISBLANK('Step 1.2 Raw Return Fan Data'!B171),"-",IF('Step 1.2 Raw Return Fan Data'!B171&gt;Ret_High_Speed_Min_Current,0,IF('Step 1.2 Raw Return Fan Data'!B171&gt;Ret_Low_Speed_Max_Current,1-('Step 1.2 Raw Return Fan Data'!B171-Ret_Low_Speed_Current)/(Ret_High_Speed_Current-Ret_Low_Speed_Current),IF('Step 1.2 Raw Return Fan Data'!B171&gt;Ret_Low_Speed_Min_Current,1,'Step 1.2 Raw Return Fan Data'!B171/Ret_Low_Speed_Current))))</f>
        <v>-</v>
      </c>
    </row>
    <row r="172" spans="1:11">
      <c r="A172" s="7">
        <f>IF(ISBLANK('Step 1.1 Raw Supply Fan Data'!A172),"-",'Step 1.1 Raw Supply Fan Data'!A172)</f>
        <v>44887.833333333336</v>
      </c>
      <c r="B172">
        <f t="shared" si="8"/>
        <v>20</v>
      </c>
      <c r="C172">
        <f t="shared" si="9"/>
        <v>3</v>
      </c>
      <c r="D172" s="3" cm="1">
        <f t="array" ref="D172">IF(ISBLANK('Step 1.1 Raw Supply Fan Data'!B172),"-",IF('Step 1.1 Raw Supply Fan Data'!B172&gt;Sup_High_Speed_Min_Current,1,IF('Step 1.1 Raw Supply Fan Data'!B172&gt;Sup_Low_Speed_Max_Current,('Step 1.1 Raw Supply Fan Data'!B172-Sup_Low_Speed_Current)/(Sup_High_Speed_Current-Sup_Low_Speed_Current),0)))</f>
        <v>0</v>
      </c>
      <c r="E172" s="3">
        <f>IF(ISBLANK('Step 1.1 Raw Supply Fan Data'!B172),"-",IF('Step 1.1 Raw Supply Fan Data'!B172&gt;Sup_High_Speed_Min_Current,0,IF('Step 1.1 Raw Supply Fan Data'!B172&gt;Sup_Low_Speed_Max_Current,1-('Step 1.1 Raw Supply Fan Data'!B172-Sup_Low_Speed_Current)/(Sup_High_Speed_Current-Sup_Low_Speed_Current),IF('Step 1.1 Raw Supply Fan Data'!B172&gt;Sup_Low_Speed_Min_Current,1,'Step 1.1 Raw Supply Fan Data'!B172/Sup_Low_Speed_Current))))</f>
        <v>1.1708382534311333E-2</v>
      </c>
      <c r="G172" s="7">
        <f>IF(ISBLANK('Step 1.2 Raw Return Fan Data'!A172),"-",'Step 1.2 Raw Return Fan Data'!A172)</f>
        <v>43886.833333333336</v>
      </c>
      <c r="H172">
        <f t="shared" si="10"/>
        <v>20</v>
      </c>
      <c r="I172">
        <f t="shared" si="11"/>
        <v>3</v>
      </c>
      <c r="J172" s="3" t="str">
        <f>IF(ISBLANK('Step 1.2 Raw Return Fan Data'!B172),"-",IF('Step 1.2 Raw Return Fan Data'!B172&gt;Ret_High_Speed_Min_Current,1,IF('Step 1.2 Raw Return Fan Data'!B172&gt;Ret_Low_Speed_Max_Current,('Step 1.2 Raw Return Fan Data'!B172-Ret_Low_Speed_Current)/(Ret_High_Speed_Current-Ret_Low_Speed_Current),0)))</f>
        <v>-</v>
      </c>
      <c r="K172" s="3" t="str">
        <f>IF(ISBLANK('Step 1.2 Raw Return Fan Data'!B172),"-",IF('Step 1.2 Raw Return Fan Data'!B172&gt;Ret_High_Speed_Min_Current,0,IF('Step 1.2 Raw Return Fan Data'!B172&gt;Ret_Low_Speed_Max_Current,1-('Step 1.2 Raw Return Fan Data'!B172-Ret_Low_Speed_Current)/(Ret_High_Speed_Current-Ret_Low_Speed_Current),IF('Step 1.2 Raw Return Fan Data'!B172&gt;Ret_Low_Speed_Min_Current,1,'Step 1.2 Raw Return Fan Data'!B172/Ret_Low_Speed_Current))))</f>
        <v>-</v>
      </c>
    </row>
    <row r="173" spans="1:11">
      <c r="A173" s="7">
        <f>IF(ISBLANK('Step 1.1 Raw Supply Fan Data'!A173),"-",'Step 1.1 Raw Supply Fan Data'!A173)</f>
        <v>44887.875</v>
      </c>
      <c r="B173">
        <f t="shared" si="8"/>
        <v>21</v>
      </c>
      <c r="C173">
        <f t="shared" si="9"/>
        <v>3</v>
      </c>
      <c r="D173" s="3" cm="1">
        <f t="array" ref="D173">IF(ISBLANK('Step 1.1 Raw Supply Fan Data'!B173),"-",IF('Step 1.1 Raw Supply Fan Data'!B173&gt;Sup_High_Speed_Min_Current,1,IF('Step 1.1 Raw Supply Fan Data'!B173&gt;Sup_Low_Speed_Max_Current,('Step 1.1 Raw Supply Fan Data'!B173-Sup_Low_Speed_Current)/(Sup_High_Speed_Current-Sup_Low_Speed_Current),0)))</f>
        <v>0</v>
      </c>
      <c r="E173" s="3">
        <f>IF(ISBLANK('Step 1.1 Raw Supply Fan Data'!B173),"-",IF('Step 1.1 Raw Supply Fan Data'!B173&gt;Sup_High_Speed_Min_Current,0,IF('Step 1.1 Raw Supply Fan Data'!B173&gt;Sup_Low_Speed_Max_Current,1-('Step 1.1 Raw Supply Fan Data'!B173-Sup_Low_Speed_Current)/(Sup_High_Speed_Current-Sup_Low_Speed_Current),IF('Step 1.1 Raw Supply Fan Data'!B173&gt;Sup_Low_Speed_Min_Current,1,'Step 1.1 Raw Supply Fan Data'!B173/Sup_Low_Speed_Current))))</f>
        <v>0.28685537209062767</v>
      </c>
      <c r="G173" s="7">
        <f>IF(ISBLANK('Step 1.2 Raw Return Fan Data'!A173),"-",'Step 1.2 Raw Return Fan Data'!A173)</f>
        <v>43886.875</v>
      </c>
      <c r="H173">
        <f t="shared" si="10"/>
        <v>21</v>
      </c>
      <c r="I173">
        <f t="shared" si="11"/>
        <v>3</v>
      </c>
      <c r="J173" s="3" t="str">
        <f>IF(ISBLANK('Step 1.2 Raw Return Fan Data'!B173),"-",IF('Step 1.2 Raw Return Fan Data'!B173&gt;Ret_High_Speed_Min_Current,1,IF('Step 1.2 Raw Return Fan Data'!B173&gt;Ret_Low_Speed_Max_Current,('Step 1.2 Raw Return Fan Data'!B173-Ret_Low_Speed_Current)/(Ret_High_Speed_Current-Ret_Low_Speed_Current),0)))</f>
        <v>-</v>
      </c>
      <c r="K173" s="3" t="str">
        <f>IF(ISBLANK('Step 1.2 Raw Return Fan Data'!B173),"-",IF('Step 1.2 Raw Return Fan Data'!B173&gt;Ret_High_Speed_Min_Current,0,IF('Step 1.2 Raw Return Fan Data'!B173&gt;Ret_Low_Speed_Max_Current,1-('Step 1.2 Raw Return Fan Data'!B173-Ret_Low_Speed_Current)/(Ret_High_Speed_Current-Ret_Low_Speed_Current),IF('Step 1.2 Raw Return Fan Data'!B173&gt;Ret_Low_Speed_Min_Current,1,'Step 1.2 Raw Return Fan Data'!B173/Ret_Low_Speed_Current))))</f>
        <v>-</v>
      </c>
    </row>
    <row r="174" spans="1:11">
      <c r="A174" s="7">
        <f>IF(ISBLANK('Step 1.1 Raw Supply Fan Data'!A174),"-",'Step 1.1 Raw Supply Fan Data'!A174)</f>
        <v>44887.916666666664</v>
      </c>
      <c r="B174">
        <f t="shared" si="8"/>
        <v>22</v>
      </c>
      <c r="C174">
        <f t="shared" si="9"/>
        <v>3</v>
      </c>
      <c r="D174" s="3" cm="1">
        <f t="array" ref="D174">IF(ISBLANK('Step 1.1 Raw Supply Fan Data'!B174),"-",IF('Step 1.1 Raw Supply Fan Data'!B174&gt;Sup_High_Speed_Min_Current,1,IF('Step 1.1 Raw Supply Fan Data'!B174&gt;Sup_Low_Speed_Max_Current,('Step 1.1 Raw Supply Fan Data'!B174-Sup_Low_Speed_Current)/(Sup_High_Speed_Current-Sup_Low_Speed_Current),0)))</f>
        <v>0</v>
      </c>
      <c r="E174" s="3">
        <f>IF(ISBLANK('Step 1.1 Raw Supply Fan Data'!B174),"-",IF('Step 1.1 Raw Supply Fan Data'!B174&gt;Sup_High_Speed_Min_Current,0,IF('Step 1.1 Raw Supply Fan Data'!B174&gt;Sup_Low_Speed_Max_Current,1-('Step 1.1 Raw Supply Fan Data'!B174-Sup_Low_Speed_Current)/(Sup_High_Speed_Current-Sup_Low_Speed_Current),IF('Step 1.1 Raw Supply Fan Data'!B174&gt;Sup_Low_Speed_Min_Current,1,'Step 1.1 Raw Supply Fan Data'!B174/Sup_Low_Speed_Current))))</f>
        <v>1.1708382534311333E-2</v>
      </c>
      <c r="G174" s="7">
        <f>IF(ISBLANK('Step 1.2 Raw Return Fan Data'!A174),"-",'Step 1.2 Raw Return Fan Data'!A174)</f>
        <v>43886.916666666664</v>
      </c>
      <c r="H174">
        <f t="shared" si="10"/>
        <v>22</v>
      </c>
      <c r="I174">
        <f t="shared" si="11"/>
        <v>3</v>
      </c>
      <c r="J174" s="3" t="str">
        <f>IF(ISBLANK('Step 1.2 Raw Return Fan Data'!B174),"-",IF('Step 1.2 Raw Return Fan Data'!B174&gt;Ret_High_Speed_Min_Current,1,IF('Step 1.2 Raw Return Fan Data'!B174&gt;Ret_Low_Speed_Max_Current,('Step 1.2 Raw Return Fan Data'!B174-Ret_Low_Speed_Current)/(Ret_High_Speed_Current-Ret_Low_Speed_Current),0)))</f>
        <v>-</v>
      </c>
      <c r="K174" s="3" t="str">
        <f>IF(ISBLANK('Step 1.2 Raw Return Fan Data'!B174),"-",IF('Step 1.2 Raw Return Fan Data'!B174&gt;Ret_High_Speed_Min_Current,0,IF('Step 1.2 Raw Return Fan Data'!B174&gt;Ret_Low_Speed_Max_Current,1-('Step 1.2 Raw Return Fan Data'!B174-Ret_Low_Speed_Current)/(Ret_High_Speed_Current-Ret_Low_Speed_Current),IF('Step 1.2 Raw Return Fan Data'!B174&gt;Ret_Low_Speed_Min_Current,1,'Step 1.2 Raw Return Fan Data'!B174/Ret_Low_Speed_Current))))</f>
        <v>-</v>
      </c>
    </row>
    <row r="175" spans="1:11">
      <c r="A175" s="7">
        <f>IF(ISBLANK('Step 1.1 Raw Supply Fan Data'!A175),"-",'Step 1.1 Raw Supply Fan Data'!A175)</f>
        <v>44887.958333333336</v>
      </c>
      <c r="B175">
        <f t="shared" si="8"/>
        <v>23</v>
      </c>
      <c r="C175">
        <f t="shared" si="9"/>
        <v>3</v>
      </c>
      <c r="D175" s="3" cm="1">
        <f t="array" ref="D175">IF(ISBLANK('Step 1.1 Raw Supply Fan Data'!B175),"-",IF('Step 1.1 Raw Supply Fan Data'!B175&gt;Sup_High_Speed_Min_Current,1,IF('Step 1.1 Raw Supply Fan Data'!B175&gt;Sup_Low_Speed_Max_Current,('Step 1.1 Raw Supply Fan Data'!B175-Sup_Low_Speed_Current)/(Sup_High_Speed_Current-Sup_Low_Speed_Current),0)))</f>
        <v>0</v>
      </c>
      <c r="E175" s="3">
        <f>IF(ISBLANK('Step 1.1 Raw Supply Fan Data'!B175),"-",IF('Step 1.1 Raw Supply Fan Data'!B175&gt;Sup_High_Speed_Min_Current,0,IF('Step 1.1 Raw Supply Fan Data'!B175&gt;Sup_Low_Speed_Max_Current,1-('Step 1.1 Raw Supply Fan Data'!B175-Sup_Low_Speed_Current)/(Sup_High_Speed_Current-Sup_Low_Speed_Current),IF('Step 1.1 Raw Supply Fan Data'!B175&gt;Sup_Low_Speed_Min_Current,1,'Step 1.1 Raw Supply Fan Data'!B175/Sup_Low_Speed_Current))))</f>
        <v>1.1708382534311333E-2</v>
      </c>
      <c r="G175" s="7">
        <f>IF(ISBLANK('Step 1.2 Raw Return Fan Data'!A175),"-",'Step 1.2 Raw Return Fan Data'!A175)</f>
        <v>43886.958333333336</v>
      </c>
      <c r="H175">
        <f t="shared" si="10"/>
        <v>23</v>
      </c>
      <c r="I175">
        <f t="shared" si="11"/>
        <v>3</v>
      </c>
      <c r="J175" s="3" t="str">
        <f>IF(ISBLANK('Step 1.2 Raw Return Fan Data'!B175),"-",IF('Step 1.2 Raw Return Fan Data'!B175&gt;Ret_High_Speed_Min_Current,1,IF('Step 1.2 Raw Return Fan Data'!B175&gt;Ret_Low_Speed_Max_Current,('Step 1.2 Raw Return Fan Data'!B175-Ret_Low_Speed_Current)/(Ret_High_Speed_Current-Ret_Low_Speed_Current),0)))</f>
        <v>-</v>
      </c>
      <c r="K175" s="3" t="str">
        <f>IF(ISBLANK('Step 1.2 Raw Return Fan Data'!B175),"-",IF('Step 1.2 Raw Return Fan Data'!B175&gt;Ret_High_Speed_Min_Current,0,IF('Step 1.2 Raw Return Fan Data'!B175&gt;Ret_Low_Speed_Max_Current,1-('Step 1.2 Raw Return Fan Data'!B175-Ret_Low_Speed_Current)/(Ret_High_Speed_Current-Ret_Low_Speed_Current),IF('Step 1.2 Raw Return Fan Data'!B175&gt;Ret_Low_Speed_Min_Current,1,'Step 1.2 Raw Return Fan Data'!B175/Ret_Low_Speed_Current))))</f>
        <v>-</v>
      </c>
    </row>
    <row r="176" spans="1:11">
      <c r="A176" s="7">
        <f>IF(ISBLANK('Step 1.1 Raw Supply Fan Data'!A176),"-",'Step 1.1 Raw Supply Fan Data'!A176)</f>
        <v>44888</v>
      </c>
      <c r="B176">
        <f t="shared" si="8"/>
        <v>0</v>
      </c>
      <c r="C176">
        <f t="shared" si="9"/>
        <v>4</v>
      </c>
      <c r="D176" s="3" cm="1">
        <f t="array" ref="D176">IF(ISBLANK('Step 1.1 Raw Supply Fan Data'!B176),"-",IF('Step 1.1 Raw Supply Fan Data'!B176&gt;Sup_High_Speed_Min_Current,1,IF('Step 1.1 Raw Supply Fan Data'!B176&gt;Sup_Low_Speed_Max_Current,('Step 1.1 Raw Supply Fan Data'!B176-Sup_Low_Speed_Current)/(Sup_High_Speed_Current-Sup_Low_Speed_Current),0)))</f>
        <v>0</v>
      </c>
      <c r="E176" s="3">
        <f>IF(ISBLANK('Step 1.1 Raw Supply Fan Data'!B176),"-",IF('Step 1.1 Raw Supply Fan Data'!B176&gt;Sup_High_Speed_Min_Current,0,IF('Step 1.1 Raw Supply Fan Data'!B176&gt;Sup_Low_Speed_Max_Current,1-('Step 1.1 Raw Supply Fan Data'!B176-Sup_Low_Speed_Current)/(Sup_High_Speed_Current-Sup_Low_Speed_Current),IF('Step 1.1 Raw Supply Fan Data'!B176&gt;Sup_Low_Speed_Min_Current,1,'Step 1.1 Raw Supply Fan Data'!B176/Sup_Low_Speed_Current))))</f>
        <v>1.1708382534311333E-2</v>
      </c>
      <c r="G176" s="7">
        <f>IF(ISBLANK('Step 1.2 Raw Return Fan Data'!A176),"-",'Step 1.2 Raw Return Fan Data'!A176)</f>
        <v>43887</v>
      </c>
      <c r="H176">
        <f t="shared" si="10"/>
        <v>0</v>
      </c>
      <c r="I176">
        <f t="shared" si="11"/>
        <v>4</v>
      </c>
      <c r="J176" s="3" t="str">
        <f>IF(ISBLANK('Step 1.2 Raw Return Fan Data'!B176),"-",IF('Step 1.2 Raw Return Fan Data'!B176&gt;Ret_High_Speed_Min_Current,1,IF('Step 1.2 Raw Return Fan Data'!B176&gt;Ret_Low_Speed_Max_Current,('Step 1.2 Raw Return Fan Data'!B176-Ret_Low_Speed_Current)/(Ret_High_Speed_Current-Ret_Low_Speed_Current),0)))</f>
        <v>-</v>
      </c>
      <c r="K176" s="3" t="str">
        <f>IF(ISBLANK('Step 1.2 Raw Return Fan Data'!B176),"-",IF('Step 1.2 Raw Return Fan Data'!B176&gt;Ret_High_Speed_Min_Current,0,IF('Step 1.2 Raw Return Fan Data'!B176&gt;Ret_Low_Speed_Max_Current,1-('Step 1.2 Raw Return Fan Data'!B176-Ret_Low_Speed_Current)/(Ret_High_Speed_Current-Ret_Low_Speed_Current),IF('Step 1.2 Raw Return Fan Data'!B176&gt;Ret_Low_Speed_Min_Current,1,'Step 1.2 Raw Return Fan Data'!B176/Ret_Low_Speed_Current))))</f>
        <v>-</v>
      </c>
    </row>
    <row r="177" spans="1:11">
      <c r="A177" s="7">
        <f>IF(ISBLANK('Step 1.1 Raw Supply Fan Data'!A177),"-",'Step 1.1 Raw Supply Fan Data'!A177)</f>
        <v>44888.041666666664</v>
      </c>
      <c r="B177">
        <f t="shared" si="8"/>
        <v>1</v>
      </c>
      <c r="C177">
        <f t="shared" si="9"/>
        <v>4</v>
      </c>
      <c r="D177" s="3" cm="1">
        <f t="array" ref="D177">IF(ISBLANK('Step 1.1 Raw Supply Fan Data'!B177),"-",IF('Step 1.1 Raw Supply Fan Data'!B177&gt;Sup_High_Speed_Min_Current,1,IF('Step 1.1 Raw Supply Fan Data'!B177&gt;Sup_Low_Speed_Max_Current,('Step 1.1 Raw Supply Fan Data'!B177-Sup_Low_Speed_Current)/(Sup_High_Speed_Current-Sup_Low_Speed_Current),0)))</f>
        <v>0</v>
      </c>
      <c r="E177" s="3">
        <f>IF(ISBLANK('Step 1.1 Raw Supply Fan Data'!B177),"-",IF('Step 1.1 Raw Supply Fan Data'!B177&gt;Sup_High_Speed_Min_Current,0,IF('Step 1.1 Raw Supply Fan Data'!B177&gt;Sup_Low_Speed_Max_Current,1-('Step 1.1 Raw Supply Fan Data'!B177-Sup_Low_Speed_Current)/(Sup_High_Speed_Current-Sup_Low_Speed_Current),IF('Step 1.1 Raw Supply Fan Data'!B177&gt;Sup_Low_Speed_Min_Current,1,'Step 1.1 Raw Supply Fan Data'!B177/Sup_Low_Speed_Current))))</f>
        <v>1.1708382534311333E-2</v>
      </c>
      <c r="G177" s="7">
        <f>IF(ISBLANK('Step 1.2 Raw Return Fan Data'!A177),"-",'Step 1.2 Raw Return Fan Data'!A177)</f>
        <v>43887.041666666664</v>
      </c>
      <c r="H177">
        <f t="shared" si="10"/>
        <v>1</v>
      </c>
      <c r="I177">
        <f t="shared" si="11"/>
        <v>4</v>
      </c>
      <c r="J177" s="3" t="str">
        <f>IF(ISBLANK('Step 1.2 Raw Return Fan Data'!B177),"-",IF('Step 1.2 Raw Return Fan Data'!B177&gt;Ret_High_Speed_Min_Current,1,IF('Step 1.2 Raw Return Fan Data'!B177&gt;Ret_Low_Speed_Max_Current,('Step 1.2 Raw Return Fan Data'!B177-Ret_Low_Speed_Current)/(Ret_High_Speed_Current-Ret_Low_Speed_Current),0)))</f>
        <v>-</v>
      </c>
      <c r="K177" s="3" t="str">
        <f>IF(ISBLANK('Step 1.2 Raw Return Fan Data'!B177),"-",IF('Step 1.2 Raw Return Fan Data'!B177&gt;Ret_High_Speed_Min_Current,0,IF('Step 1.2 Raw Return Fan Data'!B177&gt;Ret_Low_Speed_Max_Current,1-('Step 1.2 Raw Return Fan Data'!B177-Ret_Low_Speed_Current)/(Ret_High_Speed_Current-Ret_Low_Speed_Current),IF('Step 1.2 Raw Return Fan Data'!B177&gt;Ret_Low_Speed_Min_Current,1,'Step 1.2 Raw Return Fan Data'!B177/Ret_Low_Speed_Current))))</f>
        <v>-</v>
      </c>
    </row>
    <row r="178" spans="1:11">
      <c r="A178" s="7">
        <f>IF(ISBLANK('Step 1.1 Raw Supply Fan Data'!A178),"-",'Step 1.1 Raw Supply Fan Data'!A178)</f>
        <v>44888.083333333336</v>
      </c>
      <c r="B178">
        <f t="shared" si="8"/>
        <v>2</v>
      </c>
      <c r="C178">
        <f t="shared" si="9"/>
        <v>4</v>
      </c>
      <c r="D178" s="3" cm="1">
        <f t="array" ref="D178">IF(ISBLANK('Step 1.1 Raw Supply Fan Data'!B178),"-",IF('Step 1.1 Raw Supply Fan Data'!B178&gt;Sup_High_Speed_Min_Current,1,IF('Step 1.1 Raw Supply Fan Data'!B178&gt;Sup_Low_Speed_Max_Current,('Step 1.1 Raw Supply Fan Data'!B178-Sup_Low_Speed_Current)/(Sup_High_Speed_Current-Sup_Low_Speed_Current),0)))</f>
        <v>0</v>
      </c>
      <c r="E178" s="3">
        <f>IF(ISBLANK('Step 1.1 Raw Supply Fan Data'!B178),"-",IF('Step 1.1 Raw Supply Fan Data'!B178&gt;Sup_High_Speed_Min_Current,0,IF('Step 1.1 Raw Supply Fan Data'!B178&gt;Sup_Low_Speed_Max_Current,1-('Step 1.1 Raw Supply Fan Data'!B178-Sup_Low_Speed_Current)/(Sup_High_Speed_Current-Sup_Low_Speed_Current),IF('Step 1.1 Raw Supply Fan Data'!B178&gt;Sup_Low_Speed_Min_Current,1,'Step 1.1 Raw Supply Fan Data'!B178/Sup_Low_Speed_Current))))</f>
        <v>1.1708382534311333E-2</v>
      </c>
      <c r="G178" s="7">
        <f>IF(ISBLANK('Step 1.2 Raw Return Fan Data'!A178),"-",'Step 1.2 Raw Return Fan Data'!A178)</f>
        <v>43887.083333333336</v>
      </c>
      <c r="H178">
        <f t="shared" si="10"/>
        <v>2</v>
      </c>
      <c r="I178">
        <f t="shared" si="11"/>
        <v>4</v>
      </c>
      <c r="J178" s="3" t="str">
        <f>IF(ISBLANK('Step 1.2 Raw Return Fan Data'!B178),"-",IF('Step 1.2 Raw Return Fan Data'!B178&gt;Ret_High_Speed_Min_Current,1,IF('Step 1.2 Raw Return Fan Data'!B178&gt;Ret_Low_Speed_Max_Current,('Step 1.2 Raw Return Fan Data'!B178-Ret_Low_Speed_Current)/(Ret_High_Speed_Current-Ret_Low_Speed_Current),0)))</f>
        <v>-</v>
      </c>
      <c r="K178" s="3" t="str">
        <f>IF(ISBLANK('Step 1.2 Raw Return Fan Data'!B178),"-",IF('Step 1.2 Raw Return Fan Data'!B178&gt;Ret_High_Speed_Min_Current,0,IF('Step 1.2 Raw Return Fan Data'!B178&gt;Ret_Low_Speed_Max_Current,1-('Step 1.2 Raw Return Fan Data'!B178-Ret_Low_Speed_Current)/(Ret_High_Speed_Current-Ret_Low_Speed_Current),IF('Step 1.2 Raw Return Fan Data'!B178&gt;Ret_Low_Speed_Min_Current,1,'Step 1.2 Raw Return Fan Data'!B178/Ret_Low_Speed_Current))))</f>
        <v>-</v>
      </c>
    </row>
    <row r="179" spans="1:11">
      <c r="A179" s="7">
        <f>IF(ISBLANK('Step 1.1 Raw Supply Fan Data'!A179),"-",'Step 1.1 Raw Supply Fan Data'!A179)</f>
        <v>44888.125</v>
      </c>
      <c r="B179">
        <f t="shared" si="8"/>
        <v>3</v>
      </c>
      <c r="C179">
        <f t="shared" si="9"/>
        <v>4</v>
      </c>
      <c r="D179" s="3" cm="1">
        <f t="array" ref="D179">IF(ISBLANK('Step 1.1 Raw Supply Fan Data'!B179),"-",IF('Step 1.1 Raw Supply Fan Data'!B179&gt;Sup_High_Speed_Min_Current,1,IF('Step 1.1 Raw Supply Fan Data'!B179&gt;Sup_Low_Speed_Max_Current,('Step 1.1 Raw Supply Fan Data'!B179-Sup_Low_Speed_Current)/(Sup_High_Speed_Current-Sup_Low_Speed_Current),0)))</f>
        <v>0</v>
      </c>
      <c r="E179" s="3">
        <f>IF(ISBLANK('Step 1.1 Raw Supply Fan Data'!B179),"-",IF('Step 1.1 Raw Supply Fan Data'!B179&gt;Sup_High_Speed_Min_Current,0,IF('Step 1.1 Raw Supply Fan Data'!B179&gt;Sup_Low_Speed_Max_Current,1-('Step 1.1 Raw Supply Fan Data'!B179-Sup_Low_Speed_Current)/(Sup_High_Speed_Current-Sup_Low_Speed_Current),IF('Step 1.1 Raw Supply Fan Data'!B179&gt;Sup_Low_Speed_Min_Current,1,'Step 1.1 Raw Supply Fan Data'!B179/Sup_Low_Speed_Current))))</f>
        <v>1.1708382534311333E-2</v>
      </c>
      <c r="G179" s="7">
        <f>IF(ISBLANK('Step 1.2 Raw Return Fan Data'!A179),"-",'Step 1.2 Raw Return Fan Data'!A179)</f>
        <v>43887.125</v>
      </c>
      <c r="H179">
        <f t="shared" si="10"/>
        <v>3</v>
      </c>
      <c r="I179">
        <f t="shared" si="11"/>
        <v>4</v>
      </c>
      <c r="J179" s="3" t="str">
        <f>IF(ISBLANK('Step 1.2 Raw Return Fan Data'!B179),"-",IF('Step 1.2 Raw Return Fan Data'!B179&gt;Ret_High_Speed_Min_Current,1,IF('Step 1.2 Raw Return Fan Data'!B179&gt;Ret_Low_Speed_Max_Current,('Step 1.2 Raw Return Fan Data'!B179-Ret_Low_Speed_Current)/(Ret_High_Speed_Current-Ret_Low_Speed_Current),0)))</f>
        <v>-</v>
      </c>
      <c r="K179" s="3" t="str">
        <f>IF(ISBLANK('Step 1.2 Raw Return Fan Data'!B179),"-",IF('Step 1.2 Raw Return Fan Data'!B179&gt;Ret_High_Speed_Min_Current,0,IF('Step 1.2 Raw Return Fan Data'!B179&gt;Ret_Low_Speed_Max_Current,1-('Step 1.2 Raw Return Fan Data'!B179-Ret_Low_Speed_Current)/(Ret_High_Speed_Current-Ret_Low_Speed_Current),IF('Step 1.2 Raw Return Fan Data'!B179&gt;Ret_Low_Speed_Min_Current,1,'Step 1.2 Raw Return Fan Data'!B179/Ret_Low_Speed_Current))))</f>
        <v>-</v>
      </c>
    </row>
    <row r="180" spans="1:11">
      <c r="A180" s="7">
        <f>IF(ISBLANK('Step 1.1 Raw Supply Fan Data'!A180),"-",'Step 1.1 Raw Supply Fan Data'!A180)</f>
        <v>44888.166666666664</v>
      </c>
      <c r="B180">
        <f t="shared" si="8"/>
        <v>4</v>
      </c>
      <c r="C180">
        <f t="shared" si="9"/>
        <v>4</v>
      </c>
      <c r="D180" s="3" cm="1">
        <f t="array" ref="D180">IF(ISBLANK('Step 1.1 Raw Supply Fan Data'!B180),"-",IF('Step 1.1 Raw Supply Fan Data'!B180&gt;Sup_High_Speed_Min_Current,1,IF('Step 1.1 Raw Supply Fan Data'!B180&gt;Sup_Low_Speed_Max_Current,('Step 1.1 Raw Supply Fan Data'!B180-Sup_Low_Speed_Current)/(Sup_High_Speed_Current-Sup_Low_Speed_Current),0)))</f>
        <v>0</v>
      </c>
      <c r="E180" s="3">
        <f>IF(ISBLANK('Step 1.1 Raw Supply Fan Data'!B180),"-",IF('Step 1.1 Raw Supply Fan Data'!B180&gt;Sup_High_Speed_Min_Current,0,IF('Step 1.1 Raw Supply Fan Data'!B180&gt;Sup_Low_Speed_Max_Current,1-('Step 1.1 Raw Supply Fan Data'!B180-Sup_Low_Speed_Current)/(Sup_High_Speed_Current-Sup_Low_Speed_Current),IF('Step 1.1 Raw Supply Fan Data'!B180&gt;Sup_Low_Speed_Min_Current,1,'Step 1.1 Raw Supply Fan Data'!B180/Sup_Low_Speed_Current))))</f>
        <v>1.1708382534311333E-2</v>
      </c>
      <c r="G180" s="7">
        <f>IF(ISBLANK('Step 1.2 Raw Return Fan Data'!A180),"-",'Step 1.2 Raw Return Fan Data'!A180)</f>
        <v>43887.166666666664</v>
      </c>
      <c r="H180">
        <f t="shared" si="10"/>
        <v>4</v>
      </c>
      <c r="I180">
        <f t="shared" si="11"/>
        <v>4</v>
      </c>
      <c r="J180" s="3" t="str">
        <f>IF(ISBLANK('Step 1.2 Raw Return Fan Data'!B180),"-",IF('Step 1.2 Raw Return Fan Data'!B180&gt;Ret_High_Speed_Min_Current,1,IF('Step 1.2 Raw Return Fan Data'!B180&gt;Ret_Low_Speed_Max_Current,('Step 1.2 Raw Return Fan Data'!B180-Ret_Low_Speed_Current)/(Ret_High_Speed_Current-Ret_Low_Speed_Current),0)))</f>
        <v>-</v>
      </c>
      <c r="K180" s="3" t="str">
        <f>IF(ISBLANK('Step 1.2 Raw Return Fan Data'!B180),"-",IF('Step 1.2 Raw Return Fan Data'!B180&gt;Ret_High_Speed_Min_Current,0,IF('Step 1.2 Raw Return Fan Data'!B180&gt;Ret_Low_Speed_Max_Current,1-('Step 1.2 Raw Return Fan Data'!B180-Ret_Low_Speed_Current)/(Ret_High_Speed_Current-Ret_Low_Speed_Current),IF('Step 1.2 Raw Return Fan Data'!B180&gt;Ret_Low_Speed_Min_Current,1,'Step 1.2 Raw Return Fan Data'!B180/Ret_Low_Speed_Current))))</f>
        <v>-</v>
      </c>
    </row>
    <row r="181" spans="1:11">
      <c r="A181" s="7">
        <f>IF(ISBLANK('Step 1.1 Raw Supply Fan Data'!A181),"-",'Step 1.1 Raw Supply Fan Data'!A181)</f>
        <v>44888.208333333336</v>
      </c>
      <c r="B181">
        <f t="shared" si="8"/>
        <v>5</v>
      </c>
      <c r="C181">
        <f t="shared" si="9"/>
        <v>4</v>
      </c>
      <c r="D181" s="3" cm="1">
        <f t="array" ref="D181">IF(ISBLANK('Step 1.1 Raw Supply Fan Data'!B181),"-",IF('Step 1.1 Raw Supply Fan Data'!B181&gt;Sup_High_Speed_Min_Current,1,IF('Step 1.1 Raw Supply Fan Data'!B181&gt;Sup_Low_Speed_Max_Current,('Step 1.1 Raw Supply Fan Data'!B181-Sup_Low_Speed_Current)/(Sup_High_Speed_Current-Sup_Low_Speed_Current),0)))</f>
        <v>0</v>
      </c>
      <c r="E181" s="3">
        <f>IF(ISBLANK('Step 1.1 Raw Supply Fan Data'!B181),"-",IF('Step 1.1 Raw Supply Fan Data'!B181&gt;Sup_High_Speed_Min_Current,0,IF('Step 1.1 Raw Supply Fan Data'!B181&gt;Sup_Low_Speed_Max_Current,1-('Step 1.1 Raw Supply Fan Data'!B181-Sup_Low_Speed_Current)/(Sup_High_Speed_Current-Sup_Low_Speed_Current),IF('Step 1.1 Raw Supply Fan Data'!B181&gt;Sup_Low_Speed_Min_Current,1,'Step 1.1 Raw Supply Fan Data'!B181/Sup_Low_Speed_Current))))</f>
        <v>1.1708382534311333E-2</v>
      </c>
      <c r="G181" s="7">
        <f>IF(ISBLANK('Step 1.2 Raw Return Fan Data'!A181),"-",'Step 1.2 Raw Return Fan Data'!A181)</f>
        <v>43887.208333333336</v>
      </c>
      <c r="H181">
        <f t="shared" si="10"/>
        <v>5</v>
      </c>
      <c r="I181">
        <f t="shared" si="11"/>
        <v>4</v>
      </c>
      <c r="J181" s="3" t="str">
        <f>IF(ISBLANK('Step 1.2 Raw Return Fan Data'!B181),"-",IF('Step 1.2 Raw Return Fan Data'!B181&gt;Ret_High_Speed_Min_Current,1,IF('Step 1.2 Raw Return Fan Data'!B181&gt;Ret_Low_Speed_Max_Current,('Step 1.2 Raw Return Fan Data'!B181-Ret_Low_Speed_Current)/(Ret_High_Speed_Current-Ret_Low_Speed_Current),0)))</f>
        <v>-</v>
      </c>
      <c r="K181" s="3" t="str">
        <f>IF(ISBLANK('Step 1.2 Raw Return Fan Data'!B181),"-",IF('Step 1.2 Raw Return Fan Data'!B181&gt;Ret_High_Speed_Min_Current,0,IF('Step 1.2 Raw Return Fan Data'!B181&gt;Ret_Low_Speed_Max_Current,1-('Step 1.2 Raw Return Fan Data'!B181-Ret_Low_Speed_Current)/(Ret_High_Speed_Current-Ret_Low_Speed_Current),IF('Step 1.2 Raw Return Fan Data'!B181&gt;Ret_Low_Speed_Min_Current,1,'Step 1.2 Raw Return Fan Data'!B181/Ret_Low_Speed_Current))))</f>
        <v>-</v>
      </c>
    </row>
    <row r="182" spans="1:11">
      <c r="A182" s="7">
        <f>IF(ISBLANK('Step 1.1 Raw Supply Fan Data'!A182),"-",'Step 1.1 Raw Supply Fan Data'!A182)</f>
        <v>44888.25</v>
      </c>
      <c r="B182">
        <f t="shared" si="8"/>
        <v>6</v>
      </c>
      <c r="C182">
        <f t="shared" si="9"/>
        <v>4</v>
      </c>
      <c r="D182" s="3" cm="1">
        <f t="array" ref="D182">IF(ISBLANK('Step 1.1 Raw Supply Fan Data'!B182),"-",IF('Step 1.1 Raw Supply Fan Data'!B182&gt;Sup_High_Speed_Min_Current,1,IF('Step 1.1 Raw Supply Fan Data'!B182&gt;Sup_Low_Speed_Max_Current,('Step 1.1 Raw Supply Fan Data'!B182-Sup_Low_Speed_Current)/(Sup_High_Speed_Current-Sup_Low_Speed_Current),0)))</f>
        <v>0</v>
      </c>
      <c r="E182" s="3">
        <f>IF(ISBLANK('Step 1.1 Raw Supply Fan Data'!B182),"-",IF('Step 1.1 Raw Supply Fan Data'!B182&gt;Sup_High_Speed_Min_Current,0,IF('Step 1.1 Raw Supply Fan Data'!B182&gt;Sup_Low_Speed_Max_Current,1-('Step 1.1 Raw Supply Fan Data'!B182-Sup_Low_Speed_Current)/(Sup_High_Speed_Current-Sup_Low_Speed_Current),IF('Step 1.1 Raw Supply Fan Data'!B182&gt;Sup_Low_Speed_Min_Current,1,'Step 1.1 Raw Supply Fan Data'!B182/Sup_Low_Speed_Current))))</f>
        <v>1</v>
      </c>
      <c r="G182" s="7">
        <f>IF(ISBLANK('Step 1.2 Raw Return Fan Data'!A182),"-",'Step 1.2 Raw Return Fan Data'!A182)</f>
        <v>43887.25</v>
      </c>
      <c r="H182">
        <f t="shared" si="10"/>
        <v>6</v>
      </c>
      <c r="I182">
        <f t="shared" si="11"/>
        <v>4</v>
      </c>
      <c r="J182" s="3" t="str">
        <f>IF(ISBLANK('Step 1.2 Raw Return Fan Data'!B182),"-",IF('Step 1.2 Raw Return Fan Data'!B182&gt;Ret_High_Speed_Min_Current,1,IF('Step 1.2 Raw Return Fan Data'!B182&gt;Ret_Low_Speed_Max_Current,('Step 1.2 Raw Return Fan Data'!B182-Ret_Low_Speed_Current)/(Ret_High_Speed_Current-Ret_Low_Speed_Current),0)))</f>
        <v>-</v>
      </c>
      <c r="K182" s="3" t="str">
        <f>IF(ISBLANK('Step 1.2 Raw Return Fan Data'!B182),"-",IF('Step 1.2 Raw Return Fan Data'!B182&gt;Ret_High_Speed_Min_Current,0,IF('Step 1.2 Raw Return Fan Data'!B182&gt;Ret_Low_Speed_Max_Current,1-('Step 1.2 Raw Return Fan Data'!B182-Ret_Low_Speed_Current)/(Ret_High_Speed_Current-Ret_Low_Speed_Current),IF('Step 1.2 Raw Return Fan Data'!B182&gt;Ret_Low_Speed_Min_Current,1,'Step 1.2 Raw Return Fan Data'!B182/Ret_Low_Speed_Current))))</f>
        <v>-</v>
      </c>
    </row>
    <row r="183" spans="1:11">
      <c r="A183" s="7">
        <f>IF(ISBLANK('Step 1.1 Raw Supply Fan Data'!A183),"-",'Step 1.1 Raw Supply Fan Data'!A183)</f>
        <v>44888.291666666664</v>
      </c>
      <c r="B183">
        <f t="shared" si="8"/>
        <v>7</v>
      </c>
      <c r="C183">
        <f t="shared" si="9"/>
        <v>4</v>
      </c>
      <c r="D183" s="3" cm="1">
        <f t="array" ref="D183">IF(ISBLANK('Step 1.1 Raw Supply Fan Data'!B183),"-",IF('Step 1.1 Raw Supply Fan Data'!B183&gt;Sup_High_Speed_Min_Current,1,IF('Step 1.1 Raw Supply Fan Data'!B183&gt;Sup_Low_Speed_Max_Current,('Step 1.1 Raw Supply Fan Data'!B183-Sup_Low_Speed_Current)/(Sup_High_Speed_Current-Sup_Low_Speed_Current),0)))</f>
        <v>0</v>
      </c>
      <c r="E183" s="3">
        <f>IF(ISBLANK('Step 1.1 Raw Supply Fan Data'!B183),"-",IF('Step 1.1 Raw Supply Fan Data'!B183&gt;Sup_High_Speed_Min_Current,0,IF('Step 1.1 Raw Supply Fan Data'!B183&gt;Sup_Low_Speed_Max_Current,1-('Step 1.1 Raw Supply Fan Data'!B183-Sup_Low_Speed_Current)/(Sup_High_Speed_Current-Sup_Low_Speed_Current),IF('Step 1.1 Raw Supply Fan Data'!B183&gt;Sup_Low_Speed_Min_Current,1,'Step 1.1 Raw Supply Fan Data'!B183/Sup_Low_Speed_Current))))</f>
        <v>1</v>
      </c>
      <c r="G183" s="7">
        <f>IF(ISBLANK('Step 1.2 Raw Return Fan Data'!A183),"-",'Step 1.2 Raw Return Fan Data'!A183)</f>
        <v>43887.291666666664</v>
      </c>
      <c r="H183">
        <f t="shared" si="10"/>
        <v>7</v>
      </c>
      <c r="I183">
        <f t="shared" si="11"/>
        <v>4</v>
      </c>
      <c r="J183" s="3" t="str">
        <f>IF(ISBLANK('Step 1.2 Raw Return Fan Data'!B183),"-",IF('Step 1.2 Raw Return Fan Data'!B183&gt;Ret_High_Speed_Min_Current,1,IF('Step 1.2 Raw Return Fan Data'!B183&gt;Ret_Low_Speed_Max_Current,('Step 1.2 Raw Return Fan Data'!B183-Ret_Low_Speed_Current)/(Ret_High_Speed_Current-Ret_Low_Speed_Current),0)))</f>
        <v>-</v>
      </c>
      <c r="K183" s="3" t="str">
        <f>IF(ISBLANK('Step 1.2 Raw Return Fan Data'!B183),"-",IF('Step 1.2 Raw Return Fan Data'!B183&gt;Ret_High_Speed_Min_Current,0,IF('Step 1.2 Raw Return Fan Data'!B183&gt;Ret_Low_Speed_Max_Current,1-('Step 1.2 Raw Return Fan Data'!B183-Ret_Low_Speed_Current)/(Ret_High_Speed_Current-Ret_Low_Speed_Current),IF('Step 1.2 Raw Return Fan Data'!B183&gt;Ret_Low_Speed_Min_Current,1,'Step 1.2 Raw Return Fan Data'!B183/Ret_Low_Speed_Current))))</f>
        <v>-</v>
      </c>
    </row>
    <row r="184" spans="1:11">
      <c r="A184" s="7">
        <f>IF(ISBLANK('Step 1.1 Raw Supply Fan Data'!A184),"-",'Step 1.1 Raw Supply Fan Data'!A184)</f>
        <v>44888.333333333336</v>
      </c>
      <c r="B184">
        <f t="shared" si="8"/>
        <v>8</v>
      </c>
      <c r="C184">
        <f t="shared" si="9"/>
        <v>4</v>
      </c>
      <c r="D184" s="3" cm="1">
        <f t="array" ref="D184">IF(ISBLANK('Step 1.1 Raw Supply Fan Data'!B184),"-",IF('Step 1.1 Raw Supply Fan Data'!B184&gt;Sup_High_Speed_Min_Current,1,IF('Step 1.1 Raw Supply Fan Data'!B184&gt;Sup_Low_Speed_Max_Current,('Step 1.1 Raw Supply Fan Data'!B184-Sup_Low_Speed_Current)/(Sup_High_Speed_Current-Sup_Low_Speed_Current),0)))</f>
        <v>0</v>
      </c>
      <c r="E184" s="3">
        <f>IF(ISBLANK('Step 1.1 Raw Supply Fan Data'!B184),"-",IF('Step 1.1 Raw Supply Fan Data'!B184&gt;Sup_High_Speed_Min_Current,0,IF('Step 1.1 Raw Supply Fan Data'!B184&gt;Sup_Low_Speed_Max_Current,1-('Step 1.1 Raw Supply Fan Data'!B184-Sup_Low_Speed_Current)/(Sup_High_Speed_Current-Sup_Low_Speed_Current),IF('Step 1.1 Raw Supply Fan Data'!B184&gt;Sup_Low_Speed_Min_Current,1,'Step 1.1 Raw Supply Fan Data'!B184/Sup_Low_Speed_Current))))</f>
        <v>1</v>
      </c>
      <c r="G184" s="7">
        <f>IF(ISBLANK('Step 1.2 Raw Return Fan Data'!A184),"-",'Step 1.2 Raw Return Fan Data'!A184)</f>
        <v>43887.333333333336</v>
      </c>
      <c r="H184">
        <f t="shared" si="10"/>
        <v>8</v>
      </c>
      <c r="I184">
        <f t="shared" si="11"/>
        <v>4</v>
      </c>
      <c r="J184" s="3" t="str">
        <f>IF(ISBLANK('Step 1.2 Raw Return Fan Data'!B184),"-",IF('Step 1.2 Raw Return Fan Data'!B184&gt;Ret_High_Speed_Min_Current,1,IF('Step 1.2 Raw Return Fan Data'!B184&gt;Ret_Low_Speed_Max_Current,('Step 1.2 Raw Return Fan Data'!B184-Ret_Low_Speed_Current)/(Ret_High_Speed_Current-Ret_Low_Speed_Current),0)))</f>
        <v>-</v>
      </c>
      <c r="K184" s="3" t="str">
        <f>IF(ISBLANK('Step 1.2 Raw Return Fan Data'!B184),"-",IF('Step 1.2 Raw Return Fan Data'!B184&gt;Ret_High_Speed_Min_Current,0,IF('Step 1.2 Raw Return Fan Data'!B184&gt;Ret_Low_Speed_Max_Current,1-('Step 1.2 Raw Return Fan Data'!B184-Ret_Low_Speed_Current)/(Ret_High_Speed_Current-Ret_Low_Speed_Current),IF('Step 1.2 Raw Return Fan Data'!B184&gt;Ret_Low_Speed_Min_Current,1,'Step 1.2 Raw Return Fan Data'!B184/Ret_Low_Speed_Current))))</f>
        <v>-</v>
      </c>
    </row>
    <row r="185" spans="1:11">
      <c r="A185" s="7">
        <f>IF(ISBLANK('Step 1.1 Raw Supply Fan Data'!A185),"-",'Step 1.1 Raw Supply Fan Data'!A185)</f>
        <v>44888.375</v>
      </c>
      <c r="B185">
        <f t="shared" si="8"/>
        <v>9</v>
      </c>
      <c r="C185">
        <f t="shared" si="9"/>
        <v>4</v>
      </c>
      <c r="D185" s="3" cm="1">
        <f t="array" ref="D185">IF(ISBLANK('Step 1.1 Raw Supply Fan Data'!B185),"-",IF('Step 1.1 Raw Supply Fan Data'!B185&gt;Sup_High_Speed_Min_Current,1,IF('Step 1.1 Raw Supply Fan Data'!B185&gt;Sup_Low_Speed_Max_Current,('Step 1.1 Raw Supply Fan Data'!B185-Sup_Low_Speed_Current)/(Sup_High_Speed_Current-Sup_Low_Speed_Current),0)))</f>
        <v>0</v>
      </c>
      <c r="E185" s="3">
        <f>IF(ISBLANK('Step 1.1 Raw Supply Fan Data'!B185),"-",IF('Step 1.1 Raw Supply Fan Data'!B185&gt;Sup_High_Speed_Min_Current,0,IF('Step 1.1 Raw Supply Fan Data'!B185&gt;Sup_Low_Speed_Max_Current,1-('Step 1.1 Raw Supply Fan Data'!B185-Sup_Low_Speed_Current)/(Sup_High_Speed_Current-Sup_Low_Speed_Current),IF('Step 1.1 Raw Supply Fan Data'!B185&gt;Sup_Low_Speed_Min_Current,1,'Step 1.1 Raw Supply Fan Data'!B185/Sup_Low_Speed_Current))))</f>
        <v>1</v>
      </c>
      <c r="G185" s="7">
        <f>IF(ISBLANK('Step 1.2 Raw Return Fan Data'!A185),"-",'Step 1.2 Raw Return Fan Data'!A185)</f>
        <v>43887.375</v>
      </c>
      <c r="H185">
        <f t="shared" si="10"/>
        <v>9</v>
      </c>
      <c r="I185">
        <f t="shared" si="11"/>
        <v>4</v>
      </c>
      <c r="J185" s="3" t="str">
        <f>IF(ISBLANK('Step 1.2 Raw Return Fan Data'!B185),"-",IF('Step 1.2 Raw Return Fan Data'!B185&gt;Ret_High_Speed_Min_Current,1,IF('Step 1.2 Raw Return Fan Data'!B185&gt;Ret_Low_Speed_Max_Current,('Step 1.2 Raw Return Fan Data'!B185-Ret_Low_Speed_Current)/(Ret_High_Speed_Current-Ret_Low_Speed_Current),0)))</f>
        <v>-</v>
      </c>
      <c r="K185" s="3" t="str">
        <f>IF(ISBLANK('Step 1.2 Raw Return Fan Data'!B185),"-",IF('Step 1.2 Raw Return Fan Data'!B185&gt;Ret_High_Speed_Min_Current,0,IF('Step 1.2 Raw Return Fan Data'!B185&gt;Ret_Low_Speed_Max_Current,1-('Step 1.2 Raw Return Fan Data'!B185-Ret_Low_Speed_Current)/(Ret_High_Speed_Current-Ret_Low_Speed_Current),IF('Step 1.2 Raw Return Fan Data'!B185&gt;Ret_Low_Speed_Min_Current,1,'Step 1.2 Raw Return Fan Data'!B185/Ret_Low_Speed_Current))))</f>
        <v>-</v>
      </c>
    </row>
    <row r="186" spans="1:11">
      <c r="A186" s="7">
        <f>IF(ISBLANK('Step 1.1 Raw Supply Fan Data'!A186),"-",'Step 1.1 Raw Supply Fan Data'!A186)</f>
        <v>44888.416666666664</v>
      </c>
      <c r="B186">
        <f t="shared" si="8"/>
        <v>10</v>
      </c>
      <c r="C186">
        <f t="shared" si="9"/>
        <v>4</v>
      </c>
      <c r="D186" s="3" cm="1">
        <f t="array" ref="D186">IF(ISBLANK('Step 1.1 Raw Supply Fan Data'!B186),"-",IF('Step 1.1 Raw Supply Fan Data'!B186&gt;Sup_High_Speed_Min_Current,1,IF('Step 1.1 Raw Supply Fan Data'!B186&gt;Sup_Low_Speed_Max_Current,('Step 1.1 Raw Supply Fan Data'!B186-Sup_Low_Speed_Current)/(Sup_High_Speed_Current-Sup_Low_Speed_Current),0)))</f>
        <v>0</v>
      </c>
      <c r="E186" s="3">
        <f>IF(ISBLANK('Step 1.1 Raw Supply Fan Data'!B186),"-",IF('Step 1.1 Raw Supply Fan Data'!B186&gt;Sup_High_Speed_Min_Current,0,IF('Step 1.1 Raw Supply Fan Data'!B186&gt;Sup_Low_Speed_Max_Current,1-('Step 1.1 Raw Supply Fan Data'!B186-Sup_Low_Speed_Current)/(Sup_High_Speed_Current-Sup_Low_Speed_Current),IF('Step 1.1 Raw Supply Fan Data'!B186&gt;Sup_Low_Speed_Min_Current,1,'Step 1.1 Raw Supply Fan Data'!B186/Sup_Low_Speed_Current))))</f>
        <v>1</v>
      </c>
      <c r="G186" s="7">
        <f>IF(ISBLANK('Step 1.2 Raw Return Fan Data'!A186),"-",'Step 1.2 Raw Return Fan Data'!A186)</f>
        <v>43887.416666666664</v>
      </c>
      <c r="H186">
        <f t="shared" si="10"/>
        <v>10</v>
      </c>
      <c r="I186">
        <f t="shared" si="11"/>
        <v>4</v>
      </c>
      <c r="J186" s="3" t="str">
        <f>IF(ISBLANK('Step 1.2 Raw Return Fan Data'!B186),"-",IF('Step 1.2 Raw Return Fan Data'!B186&gt;Ret_High_Speed_Min_Current,1,IF('Step 1.2 Raw Return Fan Data'!B186&gt;Ret_Low_Speed_Max_Current,('Step 1.2 Raw Return Fan Data'!B186-Ret_Low_Speed_Current)/(Ret_High_Speed_Current-Ret_Low_Speed_Current),0)))</f>
        <v>-</v>
      </c>
      <c r="K186" s="3" t="str">
        <f>IF(ISBLANK('Step 1.2 Raw Return Fan Data'!B186),"-",IF('Step 1.2 Raw Return Fan Data'!B186&gt;Ret_High_Speed_Min_Current,0,IF('Step 1.2 Raw Return Fan Data'!B186&gt;Ret_Low_Speed_Max_Current,1-('Step 1.2 Raw Return Fan Data'!B186-Ret_Low_Speed_Current)/(Ret_High_Speed_Current-Ret_Low_Speed_Current),IF('Step 1.2 Raw Return Fan Data'!B186&gt;Ret_Low_Speed_Min_Current,1,'Step 1.2 Raw Return Fan Data'!B186/Ret_Low_Speed_Current))))</f>
        <v>-</v>
      </c>
    </row>
    <row r="187" spans="1:11">
      <c r="A187" s="7">
        <f>IF(ISBLANK('Step 1.1 Raw Supply Fan Data'!A187),"-",'Step 1.1 Raw Supply Fan Data'!A187)</f>
        <v>44888.458333333336</v>
      </c>
      <c r="B187">
        <f t="shared" si="8"/>
        <v>11</v>
      </c>
      <c r="C187">
        <f t="shared" si="9"/>
        <v>4</v>
      </c>
      <c r="D187" s="3" cm="1">
        <f t="array" ref="D187">IF(ISBLANK('Step 1.1 Raw Supply Fan Data'!B187),"-",IF('Step 1.1 Raw Supply Fan Data'!B187&gt;Sup_High_Speed_Min_Current,1,IF('Step 1.1 Raw Supply Fan Data'!B187&gt;Sup_Low_Speed_Max_Current,('Step 1.1 Raw Supply Fan Data'!B187-Sup_Low_Speed_Current)/(Sup_High_Speed_Current-Sup_Low_Speed_Current),0)))</f>
        <v>0</v>
      </c>
      <c r="E187" s="3">
        <f>IF(ISBLANK('Step 1.1 Raw Supply Fan Data'!B187),"-",IF('Step 1.1 Raw Supply Fan Data'!B187&gt;Sup_High_Speed_Min_Current,0,IF('Step 1.1 Raw Supply Fan Data'!B187&gt;Sup_Low_Speed_Max_Current,1-('Step 1.1 Raw Supply Fan Data'!B187-Sup_Low_Speed_Current)/(Sup_High_Speed_Current-Sup_Low_Speed_Current),IF('Step 1.1 Raw Supply Fan Data'!B187&gt;Sup_Low_Speed_Min_Current,1,'Step 1.1 Raw Supply Fan Data'!B187/Sup_Low_Speed_Current))))</f>
        <v>0.51301202420074665</v>
      </c>
      <c r="G187" s="7">
        <f>IF(ISBLANK('Step 1.2 Raw Return Fan Data'!A187),"-",'Step 1.2 Raw Return Fan Data'!A187)</f>
        <v>43887.458333333336</v>
      </c>
      <c r="H187">
        <f t="shared" si="10"/>
        <v>11</v>
      </c>
      <c r="I187">
        <f t="shared" si="11"/>
        <v>4</v>
      </c>
      <c r="J187" s="3" t="str">
        <f>IF(ISBLANK('Step 1.2 Raw Return Fan Data'!B187),"-",IF('Step 1.2 Raw Return Fan Data'!B187&gt;Ret_High_Speed_Min_Current,1,IF('Step 1.2 Raw Return Fan Data'!B187&gt;Ret_Low_Speed_Max_Current,('Step 1.2 Raw Return Fan Data'!B187-Ret_Low_Speed_Current)/(Ret_High_Speed_Current-Ret_Low_Speed_Current),0)))</f>
        <v>-</v>
      </c>
      <c r="K187" s="3" t="str">
        <f>IF(ISBLANK('Step 1.2 Raw Return Fan Data'!B187),"-",IF('Step 1.2 Raw Return Fan Data'!B187&gt;Ret_High_Speed_Min_Current,0,IF('Step 1.2 Raw Return Fan Data'!B187&gt;Ret_Low_Speed_Max_Current,1-('Step 1.2 Raw Return Fan Data'!B187-Ret_Low_Speed_Current)/(Ret_High_Speed_Current-Ret_Low_Speed_Current),IF('Step 1.2 Raw Return Fan Data'!B187&gt;Ret_Low_Speed_Min_Current,1,'Step 1.2 Raw Return Fan Data'!B187/Ret_Low_Speed_Current))))</f>
        <v>-</v>
      </c>
    </row>
    <row r="188" spans="1:11">
      <c r="A188" s="7">
        <f>IF(ISBLANK('Step 1.1 Raw Supply Fan Data'!A188),"-",'Step 1.1 Raw Supply Fan Data'!A188)</f>
        <v>44888.5</v>
      </c>
      <c r="B188">
        <f t="shared" si="8"/>
        <v>12</v>
      </c>
      <c r="C188">
        <f t="shared" si="9"/>
        <v>4</v>
      </c>
      <c r="D188" s="3" cm="1">
        <f t="array" ref="D188">IF(ISBLANK('Step 1.1 Raw Supply Fan Data'!B188),"-",IF('Step 1.1 Raw Supply Fan Data'!B188&gt;Sup_High_Speed_Min_Current,1,IF('Step 1.1 Raw Supply Fan Data'!B188&gt;Sup_Low_Speed_Max_Current,('Step 1.1 Raw Supply Fan Data'!B188-Sup_Low_Speed_Current)/(Sup_High_Speed_Current-Sup_Low_Speed_Current),0)))</f>
        <v>0</v>
      </c>
      <c r="E188" s="3">
        <f>IF(ISBLANK('Step 1.1 Raw Supply Fan Data'!B188),"-",IF('Step 1.1 Raw Supply Fan Data'!B188&gt;Sup_High_Speed_Min_Current,0,IF('Step 1.1 Raw Supply Fan Data'!B188&gt;Sup_Low_Speed_Max_Current,1-('Step 1.1 Raw Supply Fan Data'!B188-Sup_Low_Speed_Current)/(Sup_High_Speed_Current-Sup_Low_Speed_Current),IF('Step 1.1 Raw Supply Fan Data'!B188&gt;Sup_Low_Speed_Min_Current,1,'Step 1.1 Raw Supply Fan Data'!B188/Sup_Low_Speed_Current))))</f>
        <v>1.4173305173113718E-2</v>
      </c>
      <c r="G188" s="7">
        <f>IF(ISBLANK('Step 1.2 Raw Return Fan Data'!A188),"-",'Step 1.2 Raw Return Fan Data'!A188)</f>
        <v>43887.5</v>
      </c>
      <c r="H188">
        <f t="shared" si="10"/>
        <v>12</v>
      </c>
      <c r="I188">
        <f t="shared" si="11"/>
        <v>4</v>
      </c>
      <c r="J188" s="3" t="str">
        <f>IF(ISBLANK('Step 1.2 Raw Return Fan Data'!B188),"-",IF('Step 1.2 Raw Return Fan Data'!B188&gt;Ret_High_Speed_Min_Current,1,IF('Step 1.2 Raw Return Fan Data'!B188&gt;Ret_Low_Speed_Max_Current,('Step 1.2 Raw Return Fan Data'!B188-Ret_Low_Speed_Current)/(Ret_High_Speed_Current-Ret_Low_Speed_Current),0)))</f>
        <v>-</v>
      </c>
      <c r="K188" s="3" t="str">
        <f>IF(ISBLANK('Step 1.2 Raw Return Fan Data'!B188),"-",IF('Step 1.2 Raw Return Fan Data'!B188&gt;Ret_High_Speed_Min_Current,0,IF('Step 1.2 Raw Return Fan Data'!B188&gt;Ret_Low_Speed_Max_Current,1-('Step 1.2 Raw Return Fan Data'!B188-Ret_Low_Speed_Current)/(Ret_High_Speed_Current-Ret_Low_Speed_Current),IF('Step 1.2 Raw Return Fan Data'!B188&gt;Ret_Low_Speed_Min_Current,1,'Step 1.2 Raw Return Fan Data'!B188/Ret_Low_Speed_Current))))</f>
        <v>-</v>
      </c>
    </row>
    <row r="189" spans="1:11">
      <c r="A189" s="7">
        <f>IF(ISBLANK('Step 1.1 Raw Supply Fan Data'!A189),"-",'Step 1.1 Raw Supply Fan Data'!A189)</f>
        <v>44888.541666666664</v>
      </c>
      <c r="B189">
        <f t="shared" si="8"/>
        <v>13</v>
      </c>
      <c r="C189">
        <f t="shared" si="9"/>
        <v>4</v>
      </c>
      <c r="D189" s="3" cm="1">
        <f t="array" ref="D189">IF(ISBLANK('Step 1.1 Raw Supply Fan Data'!B189),"-",IF('Step 1.1 Raw Supply Fan Data'!B189&gt;Sup_High_Speed_Min_Current,1,IF('Step 1.1 Raw Supply Fan Data'!B189&gt;Sup_Low_Speed_Max_Current,('Step 1.1 Raw Supply Fan Data'!B189-Sup_Low_Speed_Current)/(Sup_High_Speed_Current-Sup_Low_Speed_Current),0)))</f>
        <v>0</v>
      </c>
      <c r="E189" s="3">
        <f>IF(ISBLANK('Step 1.1 Raw Supply Fan Data'!B189),"-",IF('Step 1.1 Raw Supply Fan Data'!B189&gt;Sup_High_Speed_Min_Current,0,IF('Step 1.1 Raw Supply Fan Data'!B189&gt;Sup_Low_Speed_Max_Current,1-('Step 1.1 Raw Supply Fan Data'!B189-Sup_Low_Speed_Current)/(Sup_High_Speed_Current-Sup_Low_Speed_Current),IF('Step 1.1 Raw Supply Fan Data'!B189&gt;Sup_Low_Speed_Min_Current,1,'Step 1.1 Raw Supply Fan Data'!B189/Sup_Low_Speed_Current))))</f>
        <v>1.4173305173113718E-2</v>
      </c>
      <c r="G189" s="7">
        <f>IF(ISBLANK('Step 1.2 Raw Return Fan Data'!A189),"-",'Step 1.2 Raw Return Fan Data'!A189)</f>
        <v>43887.541666666664</v>
      </c>
      <c r="H189">
        <f t="shared" si="10"/>
        <v>13</v>
      </c>
      <c r="I189">
        <f t="shared" si="11"/>
        <v>4</v>
      </c>
      <c r="J189" s="3" t="str">
        <f>IF(ISBLANK('Step 1.2 Raw Return Fan Data'!B189),"-",IF('Step 1.2 Raw Return Fan Data'!B189&gt;Ret_High_Speed_Min_Current,1,IF('Step 1.2 Raw Return Fan Data'!B189&gt;Ret_Low_Speed_Max_Current,('Step 1.2 Raw Return Fan Data'!B189-Ret_Low_Speed_Current)/(Ret_High_Speed_Current-Ret_Low_Speed_Current),0)))</f>
        <v>-</v>
      </c>
      <c r="K189" s="3" t="str">
        <f>IF(ISBLANK('Step 1.2 Raw Return Fan Data'!B189),"-",IF('Step 1.2 Raw Return Fan Data'!B189&gt;Ret_High_Speed_Min_Current,0,IF('Step 1.2 Raw Return Fan Data'!B189&gt;Ret_Low_Speed_Max_Current,1-('Step 1.2 Raw Return Fan Data'!B189-Ret_Low_Speed_Current)/(Ret_High_Speed_Current-Ret_Low_Speed_Current),IF('Step 1.2 Raw Return Fan Data'!B189&gt;Ret_Low_Speed_Min_Current,1,'Step 1.2 Raw Return Fan Data'!B189/Ret_Low_Speed_Current))))</f>
        <v>-</v>
      </c>
    </row>
    <row r="190" spans="1:11">
      <c r="A190" s="7">
        <f>IF(ISBLANK('Step 1.1 Raw Supply Fan Data'!A190),"-",'Step 1.1 Raw Supply Fan Data'!A190)</f>
        <v>44888.583333333336</v>
      </c>
      <c r="B190">
        <f t="shared" si="8"/>
        <v>14</v>
      </c>
      <c r="C190">
        <f t="shared" si="9"/>
        <v>4</v>
      </c>
      <c r="D190" s="3" cm="1">
        <f t="array" ref="D190">IF(ISBLANK('Step 1.1 Raw Supply Fan Data'!B190),"-",IF('Step 1.1 Raw Supply Fan Data'!B190&gt;Sup_High_Speed_Min_Current,1,IF('Step 1.1 Raw Supply Fan Data'!B190&gt;Sup_Low_Speed_Max_Current,('Step 1.1 Raw Supply Fan Data'!B190-Sup_Low_Speed_Current)/(Sup_High_Speed_Current-Sup_Low_Speed_Current),0)))</f>
        <v>0</v>
      </c>
      <c r="E190" s="3">
        <f>IF(ISBLANK('Step 1.1 Raw Supply Fan Data'!B190),"-",IF('Step 1.1 Raw Supply Fan Data'!B190&gt;Sup_High_Speed_Min_Current,0,IF('Step 1.1 Raw Supply Fan Data'!B190&gt;Sup_Low_Speed_Max_Current,1-('Step 1.1 Raw Supply Fan Data'!B190-Sup_Low_Speed_Current)/(Sup_High_Speed_Current-Sup_Low_Speed_Current),IF('Step 1.1 Raw Supply Fan Data'!B190&gt;Sup_Low_Speed_Min_Current,1,'Step 1.1 Raw Supply Fan Data'!B190/Sup_Low_Speed_Current))))</f>
        <v>1.3557074513413123E-2</v>
      </c>
      <c r="G190" s="7">
        <f>IF(ISBLANK('Step 1.2 Raw Return Fan Data'!A190),"-",'Step 1.2 Raw Return Fan Data'!A190)</f>
        <v>43887.583333333336</v>
      </c>
      <c r="H190">
        <f t="shared" si="10"/>
        <v>14</v>
      </c>
      <c r="I190">
        <f t="shared" si="11"/>
        <v>4</v>
      </c>
      <c r="J190" s="3" t="str">
        <f>IF(ISBLANK('Step 1.2 Raw Return Fan Data'!B190),"-",IF('Step 1.2 Raw Return Fan Data'!B190&gt;Ret_High_Speed_Min_Current,1,IF('Step 1.2 Raw Return Fan Data'!B190&gt;Ret_Low_Speed_Max_Current,('Step 1.2 Raw Return Fan Data'!B190-Ret_Low_Speed_Current)/(Ret_High_Speed_Current-Ret_Low_Speed_Current),0)))</f>
        <v>-</v>
      </c>
      <c r="K190" s="3" t="str">
        <f>IF(ISBLANK('Step 1.2 Raw Return Fan Data'!B190),"-",IF('Step 1.2 Raw Return Fan Data'!B190&gt;Ret_High_Speed_Min_Current,0,IF('Step 1.2 Raw Return Fan Data'!B190&gt;Ret_Low_Speed_Max_Current,1-('Step 1.2 Raw Return Fan Data'!B190-Ret_Low_Speed_Current)/(Ret_High_Speed_Current-Ret_Low_Speed_Current),IF('Step 1.2 Raw Return Fan Data'!B190&gt;Ret_Low_Speed_Min_Current,1,'Step 1.2 Raw Return Fan Data'!B190/Ret_Low_Speed_Current))))</f>
        <v>-</v>
      </c>
    </row>
    <row r="191" spans="1:11">
      <c r="A191" s="7">
        <f>IF(ISBLANK('Step 1.1 Raw Supply Fan Data'!A191),"-",'Step 1.1 Raw Supply Fan Data'!A191)</f>
        <v>44888.625</v>
      </c>
      <c r="B191">
        <f t="shared" si="8"/>
        <v>15</v>
      </c>
      <c r="C191">
        <f t="shared" si="9"/>
        <v>4</v>
      </c>
      <c r="D191" s="3" cm="1">
        <f t="array" ref="D191">IF(ISBLANK('Step 1.1 Raw Supply Fan Data'!B191),"-",IF('Step 1.1 Raw Supply Fan Data'!B191&gt;Sup_High_Speed_Min_Current,1,IF('Step 1.1 Raw Supply Fan Data'!B191&gt;Sup_Low_Speed_Max_Current,('Step 1.1 Raw Supply Fan Data'!B191-Sup_Low_Speed_Current)/(Sup_High_Speed_Current-Sup_Low_Speed_Current),0)))</f>
        <v>0</v>
      </c>
      <c r="E191" s="3">
        <f>IF(ISBLANK('Step 1.1 Raw Supply Fan Data'!B191),"-",IF('Step 1.1 Raw Supply Fan Data'!B191&gt;Sup_High_Speed_Min_Current,0,IF('Step 1.1 Raw Supply Fan Data'!B191&gt;Sup_Low_Speed_Max_Current,1-('Step 1.1 Raw Supply Fan Data'!B191-Sup_Low_Speed_Current)/(Sup_High_Speed_Current-Sup_Low_Speed_Current),IF('Step 1.1 Raw Supply Fan Data'!B191&gt;Sup_Low_Speed_Min_Current,1,'Step 1.1 Raw Supply Fan Data'!B191/Sup_Low_Speed_Current))))</f>
        <v>1.232461319401193E-2</v>
      </c>
      <c r="G191" s="7">
        <f>IF(ISBLANK('Step 1.2 Raw Return Fan Data'!A191),"-",'Step 1.2 Raw Return Fan Data'!A191)</f>
        <v>43887.625</v>
      </c>
      <c r="H191">
        <f t="shared" si="10"/>
        <v>15</v>
      </c>
      <c r="I191">
        <f t="shared" si="11"/>
        <v>4</v>
      </c>
      <c r="J191" s="3" t="str">
        <f>IF(ISBLANK('Step 1.2 Raw Return Fan Data'!B191),"-",IF('Step 1.2 Raw Return Fan Data'!B191&gt;Ret_High_Speed_Min_Current,1,IF('Step 1.2 Raw Return Fan Data'!B191&gt;Ret_Low_Speed_Max_Current,('Step 1.2 Raw Return Fan Data'!B191-Ret_Low_Speed_Current)/(Ret_High_Speed_Current-Ret_Low_Speed_Current),0)))</f>
        <v>-</v>
      </c>
      <c r="K191" s="3" t="str">
        <f>IF(ISBLANK('Step 1.2 Raw Return Fan Data'!B191),"-",IF('Step 1.2 Raw Return Fan Data'!B191&gt;Ret_High_Speed_Min_Current,0,IF('Step 1.2 Raw Return Fan Data'!B191&gt;Ret_Low_Speed_Max_Current,1-('Step 1.2 Raw Return Fan Data'!B191-Ret_Low_Speed_Current)/(Ret_High_Speed_Current-Ret_Low_Speed_Current),IF('Step 1.2 Raw Return Fan Data'!B191&gt;Ret_Low_Speed_Min_Current,1,'Step 1.2 Raw Return Fan Data'!B191/Ret_Low_Speed_Current))))</f>
        <v>-</v>
      </c>
    </row>
    <row r="192" spans="1:11">
      <c r="A192" s="7">
        <f>IF(ISBLANK('Step 1.1 Raw Supply Fan Data'!A192),"-",'Step 1.1 Raw Supply Fan Data'!A192)</f>
        <v>44888.666666666664</v>
      </c>
      <c r="B192">
        <f t="shared" si="8"/>
        <v>16</v>
      </c>
      <c r="C192">
        <f t="shared" si="9"/>
        <v>4</v>
      </c>
      <c r="D192" s="3" cm="1">
        <f t="array" ref="D192">IF(ISBLANK('Step 1.1 Raw Supply Fan Data'!B192),"-",IF('Step 1.1 Raw Supply Fan Data'!B192&gt;Sup_High_Speed_Min_Current,1,IF('Step 1.1 Raw Supply Fan Data'!B192&gt;Sup_Low_Speed_Max_Current,('Step 1.1 Raw Supply Fan Data'!B192-Sup_Low_Speed_Current)/(Sup_High_Speed_Current-Sup_Low_Speed_Current),0)))</f>
        <v>0</v>
      </c>
      <c r="E192" s="3">
        <f>IF(ISBLANK('Step 1.1 Raw Supply Fan Data'!B192),"-",IF('Step 1.1 Raw Supply Fan Data'!B192&gt;Sup_High_Speed_Min_Current,0,IF('Step 1.1 Raw Supply Fan Data'!B192&gt;Sup_Low_Speed_Max_Current,1-('Step 1.1 Raw Supply Fan Data'!B192-Sup_Low_Speed_Current)/(Sup_High_Speed_Current-Sup_Low_Speed_Current),IF('Step 1.1 Raw Supply Fan Data'!B192&gt;Sup_Low_Speed_Min_Current,1,'Step 1.1 Raw Supply Fan Data'!B192/Sup_Low_Speed_Current))))</f>
        <v>1.2940843853712525E-2</v>
      </c>
      <c r="G192" s="7">
        <f>IF(ISBLANK('Step 1.2 Raw Return Fan Data'!A192),"-",'Step 1.2 Raw Return Fan Data'!A192)</f>
        <v>43887.666666666664</v>
      </c>
      <c r="H192">
        <f t="shared" si="10"/>
        <v>16</v>
      </c>
      <c r="I192">
        <f t="shared" si="11"/>
        <v>4</v>
      </c>
      <c r="J192" s="3" t="str">
        <f>IF(ISBLANK('Step 1.2 Raw Return Fan Data'!B192),"-",IF('Step 1.2 Raw Return Fan Data'!B192&gt;Ret_High_Speed_Min_Current,1,IF('Step 1.2 Raw Return Fan Data'!B192&gt;Ret_Low_Speed_Max_Current,('Step 1.2 Raw Return Fan Data'!B192-Ret_Low_Speed_Current)/(Ret_High_Speed_Current-Ret_Low_Speed_Current),0)))</f>
        <v>-</v>
      </c>
      <c r="K192" s="3" t="str">
        <f>IF(ISBLANK('Step 1.2 Raw Return Fan Data'!B192),"-",IF('Step 1.2 Raw Return Fan Data'!B192&gt;Ret_High_Speed_Min_Current,0,IF('Step 1.2 Raw Return Fan Data'!B192&gt;Ret_Low_Speed_Max_Current,1-('Step 1.2 Raw Return Fan Data'!B192-Ret_Low_Speed_Current)/(Ret_High_Speed_Current-Ret_Low_Speed_Current),IF('Step 1.2 Raw Return Fan Data'!B192&gt;Ret_Low_Speed_Min_Current,1,'Step 1.2 Raw Return Fan Data'!B192/Ret_Low_Speed_Current))))</f>
        <v>-</v>
      </c>
    </row>
    <row r="193" spans="1:11">
      <c r="A193" s="7">
        <f>IF(ISBLANK('Step 1.1 Raw Supply Fan Data'!A193),"-",'Step 1.1 Raw Supply Fan Data'!A193)</f>
        <v>44888.708333333336</v>
      </c>
      <c r="B193">
        <f t="shared" si="8"/>
        <v>17</v>
      </c>
      <c r="C193">
        <f t="shared" si="9"/>
        <v>4</v>
      </c>
      <c r="D193" s="3" cm="1">
        <f t="array" ref="D193">IF(ISBLANK('Step 1.1 Raw Supply Fan Data'!B193),"-",IF('Step 1.1 Raw Supply Fan Data'!B193&gt;Sup_High_Speed_Min_Current,1,IF('Step 1.1 Raw Supply Fan Data'!B193&gt;Sup_Low_Speed_Max_Current,('Step 1.1 Raw Supply Fan Data'!B193-Sup_Low_Speed_Current)/(Sup_High_Speed_Current-Sup_Low_Speed_Current),0)))</f>
        <v>0</v>
      </c>
      <c r="E193" s="3">
        <f>IF(ISBLANK('Step 1.1 Raw Supply Fan Data'!B193),"-",IF('Step 1.1 Raw Supply Fan Data'!B193&gt;Sup_High_Speed_Min_Current,0,IF('Step 1.1 Raw Supply Fan Data'!B193&gt;Sup_Low_Speed_Max_Current,1-('Step 1.1 Raw Supply Fan Data'!B193-Sup_Low_Speed_Current)/(Sup_High_Speed_Current-Sup_Low_Speed_Current),IF('Step 1.1 Raw Supply Fan Data'!B193&gt;Sup_Low_Speed_Min_Current,1,'Step 1.1 Raw Supply Fan Data'!B193/Sup_Low_Speed_Current))))</f>
        <v>1.3557074513413123E-2</v>
      </c>
      <c r="G193" s="7">
        <f>IF(ISBLANK('Step 1.2 Raw Return Fan Data'!A193),"-",'Step 1.2 Raw Return Fan Data'!A193)</f>
        <v>43887.708333333336</v>
      </c>
      <c r="H193">
        <f t="shared" si="10"/>
        <v>17</v>
      </c>
      <c r="I193">
        <f t="shared" si="11"/>
        <v>4</v>
      </c>
      <c r="J193" s="3" t="str">
        <f>IF(ISBLANK('Step 1.2 Raw Return Fan Data'!B193),"-",IF('Step 1.2 Raw Return Fan Data'!B193&gt;Ret_High_Speed_Min_Current,1,IF('Step 1.2 Raw Return Fan Data'!B193&gt;Ret_Low_Speed_Max_Current,('Step 1.2 Raw Return Fan Data'!B193-Ret_Low_Speed_Current)/(Ret_High_Speed_Current-Ret_Low_Speed_Current),0)))</f>
        <v>-</v>
      </c>
      <c r="K193" s="3" t="str">
        <f>IF(ISBLANK('Step 1.2 Raw Return Fan Data'!B193),"-",IF('Step 1.2 Raw Return Fan Data'!B193&gt;Ret_High_Speed_Min_Current,0,IF('Step 1.2 Raw Return Fan Data'!B193&gt;Ret_Low_Speed_Max_Current,1-('Step 1.2 Raw Return Fan Data'!B193-Ret_Low_Speed_Current)/(Ret_High_Speed_Current-Ret_Low_Speed_Current),IF('Step 1.2 Raw Return Fan Data'!B193&gt;Ret_Low_Speed_Min_Current,1,'Step 1.2 Raw Return Fan Data'!B193/Ret_Low_Speed_Current))))</f>
        <v>-</v>
      </c>
    </row>
    <row r="194" spans="1:11">
      <c r="A194" s="7">
        <f>IF(ISBLANK('Step 1.1 Raw Supply Fan Data'!A194),"-",'Step 1.1 Raw Supply Fan Data'!A194)</f>
        <v>44888.75</v>
      </c>
      <c r="B194">
        <f t="shared" ref="B194:B257" si="12">HOUR(A194)</f>
        <v>18</v>
      </c>
      <c r="C194">
        <f t="shared" ref="C194:C257" si="13">WEEKDAY(A194)</f>
        <v>4</v>
      </c>
      <c r="D194" s="3" cm="1">
        <f t="array" ref="D194">IF(ISBLANK('Step 1.1 Raw Supply Fan Data'!B194),"-",IF('Step 1.1 Raw Supply Fan Data'!B194&gt;Sup_High_Speed_Min_Current,1,IF('Step 1.1 Raw Supply Fan Data'!B194&gt;Sup_Low_Speed_Max_Current,('Step 1.1 Raw Supply Fan Data'!B194-Sup_Low_Speed_Current)/(Sup_High_Speed_Current-Sup_Low_Speed_Current),0)))</f>
        <v>0</v>
      </c>
      <c r="E194" s="3">
        <f>IF(ISBLANK('Step 1.1 Raw Supply Fan Data'!B194),"-",IF('Step 1.1 Raw Supply Fan Data'!B194&gt;Sup_High_Speed_Min_Current,0,IF('Step 1.1 Raw Supply Fan Data'!B194&gt;Sup_Low_Speed_Max_Current,1-('Step 1.1 Raw Supply Fan Data'!B194-Sup_Low_Speed_Current)/(Sup_High_Speed_Current-Sup_Low_Speed_Current),IF('Step 1.1 Raw Supply Fan Data'!B194&gt;Sup_Low_Speed_Min_Current,1,'Step 1.1 Raw Supply Fan Data'!B194/Sup_Low_Speed_Current))))</f>
        <v>1.3557074513413123E-2</v>
      </c>
      <c r="G194" s="7">
        <f>IF(ISBLANK('Step 1.2 Raw Return Fan Data'!A194),"-",'Step 1.2 Raw Return Fan Data'!A194)</f>
        <v>43887.75</v>
      </c>
      <c r="H194">
        <f t="shared" ref="H194:H257" si="14">HOUR(G194)</f>
        <v>18</v>
      </c>
      <c r="I194">
        <f t="shared" ref="I194:I257" si="15">WEEKDAY(G194)</f>
        <v>4</v>
      </c>
      <c r="J194" s="3" t="str">
        <f>IF(ISBLANK('Step 1.2 Raw Return Fan Data'!B194),"-",IF('Step 1.2 Raw Return Fan Data'!B194&gt;Ret_High_Speed_Min_Current,1,IF('Step 1.2 Raw Return Fan Data'!B194&gt;Ret_Low_Speed_Max_Current,('Step 1.2 Raw Return Fan Data'!B194-Ret_Low_Speed_Current)/(Ret_High_Speed_Current-Ret_Low_Speed_Current),0)))</f>
        <v>-</v>
      </c>
      <c r="K194" s="3" t="str">
        <f>IF(ISBLANK('Step 1.2 Raw Return Fan Data'!B194),"-",IF('Step 1.2 Raw Return Fan Data'!B194&gt;Ret_High_Speed_Min_Current,0,IF('Step 1.2 Raw Return Fan Data'!B194&gt;Ret_Low_Speed_Max_Current,1-('Step 1.2 Raw Return Fan Data'!B194-Ret_Low_Speed_Current)/(Ret_High_Speed_Current-Ret_Low_Speed_Current),IF('Step 1.2 Raw Return Fan Data'!B194&gt;Ret_Low_Speed_Min_Current,1,'Step 1.2 Raw Return Fan Data'!B194/Ret_Low_Speed_Current))))</f>
        <v>-</v>
      </c>
    </row>
    <row r="195" spans="1:11">
      <c r="A195" s="7">
        <f>IF(ISBLANK('Step 1.1 Raw Supply Fan Data'!A195),"-",'Step 1.1 Raw Supply Fan Data'!A195)</f>
        <v>44888.791666666664</v>
      </c>
      <c r="B195">
        <f t="shared" si="12"/>
        <v>19</v>
      </c>
      <c r="C195">
        <f t="shared" si="13"/>
        <v>4</v>
      </c>
      <c r="D195" s="3" cm="1">
        <f t="array" ref="D195">IF(ISBLANK('Step 1.1 Raw Supply Fan Data'!B195),"-",IF('Step 1.1 Raw Supply Fan Data'!B195&gt;Sup_High_Speed_Min_Current,1,IF('Step 1.1 Raw Supply Fan Data'!B195&gt;Sup_Low_Speed_Max_Current,('Step 1.1 Raw Supply Fan Data'!B195-Sup_Low_Speed_Current)/(Sup_High_Speed_Current-Sup_Low_Speed_Current),0)))</f>
        <v>0</v>
      </c>
      <c r="E195" s="3">
        <f>IF(ISBLANK('Step 1.1 Raw Supply Fan Data'!B195),"-",IF('Step 1.1 Raw Supply Fan Data'!B195&gt;Sup_High_Speed_Min_Current,0,IF('Step 1.1 Raw Supply Fan Data'!B195&gt;Sup_Low_Speed_Max_Current,1-('Step 1.1 Raw Supply Fan Data'!B195-Sup_Low_Speed_Current)/(Sup_High_Speed_Current-Sup_Low_Speed_Current),IF('Step 1.1 Raw Supply Fan Data'!B195&gt;Sup_Low_Speed_Min_Current,1,'Step 1.1 Raw Supply Fan Data'!B195/Sup_Low_Speed_Current))))</f>
        <v>1.232461319401193E-2</v>
      </c>
      <c r="G195" s="7">
        <f>IF(ISBLANK('Step 1.2 Raw Return Fan Data'!A195),"-",'Step 1.2 Raw Return Fan Data'!A195)</f>
        <v>43887.791666666664</v>
      </c>
      <c r="H195">
        <f t="shared" si="14"/>
        <v>19</v>
      </c>
      <c r="I195">
        <f t="shared" si="15"/>
        <v>4</v>
      </c>
      <c r="J195" s="3" t="str">
        <f>IF(ISBLANK('Step 1.2 Raw Return Fan Data'!B195),"-",IF('Step 1.2 Raw Return Fan Data'!B195&gt;Ret_High_Speed_Min_Current,1,IF('Step 1.2 Raw Return Fan Data'!B195&gt;Ret_Low_Speed_Max_Current,('Step 1.2 Raw Return Fan Data'!B195-Ret_Low_Speed_Current)/(Ret_High_Speed_Current-Ret_Low_Speed_Current),0)))</f>
        <v>-</v>
      </c>
      <c r="K195" s="3" t="str">
        <f>IF(ISBLANK('Step 1.2 Raw Return Fan Data'!B195),"-",IF('Step 1.2 Raw Return Fan Data'!B195&gt;Ret_High_Speed_Min_Current,0,IF('Step 1.2 Raw Return Fan Data'!B195&gt;Ret_Low_Speed_Max_Current,1-('Step 1.2 Raw Return Fan Data'!B195-Ret_Low_Speed_Current)/(Ret_High_Speed_Current-Ret_Low_Speed_Current),IF('Step 1.2 Raw Return Fan Data'!B195&gt;Ret_Low_Speed_Min_Current,1,'Step 1.2 Raw Return Fan Data'!B195/Ret_Low_Speed_Current))))</f>
        <v>-</v>
      </c>
    </row>
    <row r="196" spans="1:11">
      <c r="A196" s="7">
        <f>IF(ISBLANK('Step 1.1 Raw Supply Fan Data'!A196),"-",'Step 1.1 Raw Supply Fan Data'!A196)</f>
        <v>44888.833333333336</v>
      </c>
      <c r="B196">
        <f t="shared" si="12"/>
        <v>20</v>
      </c>
      <c r="C196">
        <f t="shared" si="13"/>
        <v>4</v>
      </c>
      <c r="D196" s="3" cm="1">
        <f t="array" ref="D196">IF(ISBLANK('Step 1.1 Raw Supply Fan Data'!B196),"-",IF('Step 1.1 Raw Supply Fan Data'!B196&gt;Sup_High_Speed_Min_Current,1,IF('Step 1.1 Raw Supply Fan Data'!B196&gt;Sup_Low_Speed_Max_Current,('Step 1.1 Raw Supply Fan Data'!B196-Sup_Low_Speed_Current)/(Sup_High_Speed_Current-Sup_Low_Speed_Current),0)))</f>
        <v>0</v>
      </c>
      <c r="E196" s="3">
        <f>IF(ISBLANK('Step 1.1 Raw Supply Fan Data'!B196),"-",IF('Step 1.1 Raw Supply Fan Data'!B196&gt;Sup_High_Speed_Min_Current,0,IF('Step 1.1 Raw Supply Fan Data'!B196&gt;Sup_Low_Speed_Max_Current,1-('Step 1.1 Raw Supply Fan Data'!B196-Sup_Low_Speed_Current)/(Sup_High_Speed_Current-Sup_Low_Speed_Current),IF('Step 1.1 Raw Supply Fan Data'!B196&gt;Sup_Low_Speed_Min_Current,1,'Step 1.1 Raw Supply Fan Data'!B196/Sup_Low_Speed_Current))))</f>
        <v>0.78045613051080553</v>
      </c>
      <c r="G196" s="7">
        <f>IF(ISBLANK('Step 1.2 Raw Return Fan Data'!A196),"-",'Step 1.2 Raw Return Fan Data'!A196)</f>
        <v>43887.833333333336</v>
      </c>
      <c r="H196">
        <f t="shared" si="14"/>
        <v>20</v>
      </c>
      <c r="I196">
        <f t="shared" si="15"/>
        <v>4</v>
      </c>
      <c r="J196" s="3" t="str">
        <f>IF(ISBLANK('Step 1.2 Raw Return Fan Data'!B196),"-",IF('Step 1.2 Raw Return Fan Data'!B196&gt;Ret_High_Speed_Min_Current,1,IF('Step 1.2 Raw Return Fan Data'!B196&gt;Ret_Low_Speed_Max_Current,('Step 1.2 Raw Return Fan Data'!B196-Ret_Low_Speed_Current)/(Ret_High_Speed_Current-Ret_Low_Speed_Current),0)))</f>
        <v>-</v>
      </c>
      <c r="K196" s="3" t="str">
        <f>IF(ISBLANK('Step 1.2 Raw Return Fan Data'!B196),"-",IF('Step 1.2 Raw Return Fan Data'!B196&gt;Ret_High_Speed_Min_Current,0,IF('Step 1.2 Raw Return Fan Data'!B196&gt;Ret_Low_Speed_Max_Current,1-('Step 1.2 Raw Return Fan Data'!B196-Ret_Low_Speed_Current)/(Ret_High_Speed_Current-Ret_Low_Speed_Current),IF('Step 1.2 Raw Return Fan Data'!B196&gt;Ret_Low_Speed_Min_Current,1,'Step 1.2 Raw Return Fan Data'!B196/Ret_Low_Speed_Current))))</f>
        <v>-</v>
      </c>
    </row>
    <row r="197" spans="1:11">
      <c r="A197" s="7">
        <f>IF(ISBLANK('Step 1.1 Raw Supply Fan Data'!A197),"-",'Step 1.1 Raw Supply Fan Data'!A197)</f>
        <v>44888.875</v>
      </c>
      <c r="B197">
        <f t="shared" si="12"/>
        <v>21</v>
      </c>
      <c r="C197">
        <f t="shared" si="13"/>
        <v>4</v>
      </c>
      <c r="D197" s="3" cm="1">
        <f t="array" ref="D197">IF(ISBLANK('Step 1.1 Raw Supply Fan Data'!B197),"-",IF('Step 1.1 Raw Supply Fan Data'!B197&gt;Sup_High_Speed_Min_Current,1,IF('Step 1.1 Raw Supply Fan Data'!B197&gt;Sup_Low_Speed_Max_Current,('Step 1.1 Raw Supply Fan Data'!B197-Sup_Low_Speed_Current)/(Sup_High_Speed_Current-Sup_Low_Speed_Current),0)))</f>
        <v>0</v>
      </c>
      <c r="E197" s="3">
        <f>IF(ISBLANK('Step 1.1 Raw Supply Fan Data'!B197),"-",IF('Step 1.1 Raw Supply Fan Data'!B197&gt;Sup_High_Speed_Min_Current,0,IF('Step 1.1 Raw Supply Fan Data'!B197&gt;Sup_Low_Speed_Max_Current,1-('Step 1.1 Raw Supply Fan Data'!B197-Sup_Low_Speed_Current)/(Sup_High_Speed_Current-Sup_Low_Speed_Current),IF('Step 1.1 Raw Supply Fan Data'!B197&gt;Sup_Low_Speed_Min_Current,1,'Step 1.1 Raw Supply Fan Data'!B197/Sup_Low_Speed_Current))))</f>
        <v>0.26097368438320262</v>
      </c>
      <c r="G197" s="7">
        <f>IF(ISBLANK('Step 1.2 Raw Return Fan Data'!A197),"-",'Step 1.2 Raw Return Fan Data'!A197)</f>
        <v>43887.875</v>
      </c>
      <c r="H197">
        <f t="shared" si="14"/>
        <v>21</v>
      </c>
      <c r="I197">
        <f t="shared" si="15"/>
        <v>4</v>
      </c>
      <c r="J197" s="3" t="str">
        <f>IF(ISBLANK('Step 1.2 Raw Return Fan Data'!B197),"-",IF('Step 1.2 Raw Return Fan Data'!B197&gt;Ret_High_Speed_Min_Current,1,IF('Step 1.2 Raw Return Fan Data'!B197&gt;Ret_Low_Speed_Max_Current,('Step 1.2 Raw Return Fan Data'!B197-Ret_Low_Speed_Current)/(Ret_High_Speed_Current-Ret_Low_Speed_Current),0)))</f>
        <v>-</v>
      </c>
      <c r="K197" s="3" t="str">
        <f>IF(ISBLANK('Step 1.2 Raw Return Fan Data'!B197),"-",IF('Step 1.2 Raw Return Fan Data'!B197&gt;Ret_High_Speed_Min_Current,0,IF('Step 1.2 Raw Return Fan Data'!B197&gt;Ret_Low_Speed_Max_Current,1-('Step 1.2 Raw Return Fan Data'!B197-Ret_Low_Speed_Current)/(Ret_High_Speed_Current-Ret_Low_Speed_Current),IF('Step 1.2 Raw Return Fan Data'!B197&gt;Ret_Low_Speed_Min_Current,1,'Step 1.2 Raw Return Fan Data'!B197/Ret_Low_Speed_Current))))</f>
        <v>-</v>
      </c>
    </row>
    <row r="198" spans="1:11">
      <c r="A198" s="7">
        <f>IF(ISBLANK('Step 1.1 Raw Supply Fan Data'!A198),"-",'Step 1.1 Raw Supply Fan Data'!A198)</f>
        <v>44888.916666666664</v>
      </c>
      <c r="B198">
        <f t="shared" si="12"/>
        <v>22</v>
      </c>
      <c r="C198">
        <f t="shared" si="13"/>
        <v>4</v>
      </c>
      <c r="D198" s="3" cm="1">
        <f t="array" ref="D198">IF(ISBLANK('Step 1.1 Raw Supply Fan Data'!B198),"-",IF('Step 1.1 Raw Supply Fan Data'!B198&gt;Sup_High_Speed_Min_Current,1,IF('Step 1.1 Raw Supply Fan Data'!B198&gt;Sup_Low_Speed_Max_Current,('Step 1.1 Raw Supply Fan Data'!B198-Sup_Low_Speed_Current)/(Sup_High_Speed_Current-Sup_Low_Speed_Current),0)))</f>
        <v>0</v>
      </c>
      <c r="E198" s="3">
        <f>IF(ISBLANK('Step 1.1 Raw Supply Fan Data'!B198),"-",IF('Step 1.1 Raw Supply Fan Data'!B198&gt;Sup_High_Speed_Min_Current,0,IF('Step 1.1 Raw Supply Fan Data'!B198&gt;Sup_Low_Speed_Max_Current,1-('Step 1.1 Raw Supply Fan Data'!B198-Sup_Low_Speed_Current)/(Sup_High_Speed_Current-Sup_Low_Speed_Current),IF('Step 1.1 Raw Supply Fan Data'!B198&gt;Sup_Low_Speed_Min_Current,1,'Step 1.1 Raw Supply Fan Data'!B198/Sup_Low_Speed_Current))))</f>
        <v>1.1708382534311333E-2</v>
      </c>
      <c r="G198" s="7">
        <f>IF(ISBLANK('Step 1.2 Raw Return Fan Data'!A198),"-",'Step 1.2 Raw Return Fan Data'!A198)</f>
        <v>43887.916666666664</v>
      </c>
      <c r="H198">
        <f t="shared" si="14"/>
        <v>22</v>
      </c>
      <c r="I198">
        <f t="shared" si="15"/>
        <v>4</v>
      </c>
      <c r="J198" s="3" t="str">
        <f>IF(ISBLANK('Step 1.2 Raw Return Fan Data'!B198),"-",IF('Step 1.2 Raw Return Fan Data'!B198&gt;Ret_High_Speed_Min_Current,1,IF('Step 1.2 Raw Return Fan Data'!B198&gt;Ret_Low_Speed_Max_Current,('Step 1.2 Raw Return Fan Data'!B198-Ret_Low_Speed_Current)/(Ret_High_Speed_Current-Ret_Low_Speed_Current),0)))</f>
        <v>-</v>
      </c>
      <c r="K198" s="3" t="str">
        <f>IF(ISBLANK('Step 1.2 Raw Return Fan Data'!B198),"-",IF('Step 1.2 Raw Return Fan Data'!B198&gt;Ret_High_Speed_Min_Current,0,IF('Step 1.2 Raw Return Fan Data'!B198&gt;Ret_Low_Speed_Max_Current,1-('Step 1.2 Raw Return Fan Data'!B198-Ret_Low_Speed_Current)/(Ret_High_Speed_Current-Ret_Low_Speed_Current),IF('Step 1.2 Raw Return Fan Data'!B198&gt;Ret_Low_Speed_Min_Current,1,'Step 1.2 Raw Return Fan Data'!B198/Ret_Low_Speed_Current))))</f>
        <v>-</v>
      </c>
    </row>
    <row r="199" spans="1:11">
      <c r="A199" s="7">
        <f>IF(ISBLANK('Step 1.1 Raw Supply Fan Data'!A199),"-",'Step 1.1 Raw Supply Fan Data'!A199)</f>
        <v>44888.958333333336</v>
      </c>
      <c r="B199">
        <f t="shared" si="12"/>
        <v>23</v>
      </c>
      <c r="C199">
        <f t="shared" si="13"/>
        <v>4</v>
      </c>
      <c r="D199" s="3" cm="1">
        <f t="array" ref="D199">IF(ISBLANK('Step 1.1 Raw Supply Fan Data'!B199),"-",IF('Step 1.1 Raw Supply Fan Data'!B199&gt;Sup_High_Speed_Min_Current,1,IF('Step 1.1 Raw Supply Fan Data'!B199&gt;Sup_Low_Speed_Max_Current,('Step 1.1 Raw Supply Fan Data'!B199-Sup_Low_Speed_Current)/(Sup_High_Speed_Current-Sup_Low_Speed_Current),0)))</f>
        <v>0</v>
      </c>
      <c r="E199" s="3">
        <f>IF(ISBLANK('Step 1.1 Raw Supply Fan Data'!B199),"-",IF('Step 1.1 Raw Supply Fan Data'!B199&gt;Sup_High_Speed_Min_Current,0,IF('Step 1.1 Raw Supply Fan Data'!B199&gt;Sup_Low_Speed_Max_Current,1-('Step 1.1 Raw Supply Fan Data'!B199-Sup_Low_Speed_Current)/(Sup_High_Speed_Current-Sup_Low_Speed_Current),IF('Step 1.1 Raw Supply Fan Data'!B199&gt;Sup_Low_Speed_Min_Current,1,'Step 1.1 Raw Supply Fan Data'!B199/Sup_Low_Speed_Current))))</f>
        <v>1.1708382534311333E-2</v>
      </c>
      <c r="G199" s="7">
        <f>IF(ISBLANK('Step 1.2 Raw Return Fan Data'!A199),"-",'Step 1.2 Raw Return Fan Data'!A199)</f>
        <v>43887.958333333336</v>
      </c>
      <c r="H199">
        <f t="shared" si="14"/>
        <v>23</v>
      </c>
      <c r="I199">
        <f t="shared" si="15"/>
        <v>4</v>
      </c>
      <c r="J199" s="3" t="str">
        <f>IF(ISBLANK('Step 1.2 Raw Return Fan Data'!B199),"-",IF('Step 1.2 Raw Return Fan Data'!B199&gt;Ret_High_Speed_Min_Current,1,IF('Step 1.2 Raw Return Fan Data'!B199&gt;Ret_Low_Speed_Max_Current,('Step 1.2 Raw Return Fan Data'!B199-Ret_Low_Speed_Current)/(Ret_High_Speed_Current-Ret_Low_Speed_Current),0)))</f>
        <v>-</v>
      </c>
      <c r="K199" s="3" t="str">
        <f>IF(ISBLANK('Step 1.2 Raw Return Fan Data'!B199),"-",IF('Step 1.2 Raw Return Fan Data'!B199&gt;Ret_High_Speed_Min_Current,0,IF('Step 1.2 Raw Return Fan Data'!B199&gt;Ret_Low_Speed_Max_Current,1-('Step 1.2 Raw Return Fan Data'!B199-Ret_Low_Speed_Current)/(Ret_High_Speed_Current-Ret_Low_Speed_Current),IF('Step 1.2 Raw Return Fan Data'!B199&gt;Ret_Low_Speed_Min_Current,1,'Step 1.2 Raw Return Fan Data'!B199/Ret_Low_Speed_Current))))</f>
        <v>-</v>
      </c>
    </row>
    <row r="200" spans="1:11">
      <c r="A200" s="7">
        <f>IF(ISBLANK('Step 1.1 Raw Supply Fan Data'!A200),"-",'Step 1.1 Raw Supply Fan Data'!A200)</f>
        <v>44889</v>
      </c>
      <c r="B200">
        <f t="shared" si="12"/>
        <v>0</v>
      </c>
      <c r="C200">
        <f t="shared" si="13"/>
        <v>5</v>
      </c>
      <c r="D200" s="3" cm="1">
        <f t="array" ref="D200">IF(ISBLANK('Step 1.1 Raw Supply Fan Data'!B200),"-",IF('Step 1.1 Raw Supply Fan Data'!B200&gt;Sup_High_Speed_Min_Current,1,IF('Step 1.1 Raw Supply Fan Data'!B200&gt;Sup_Low_Speed_Max_Current,('Step 1.1 Raw Supply Fan Data'!B200-Sup_Low_Speed_Current)/(Sup_High_Speed_Current-Sup_Low_Speed_Current),0)))</f>
        <v>0</v>
      </c>
      <c r="E200" s="3">
        <f>IF(ISBLANK('Step 1.1 Raw Supply Fan Data'!B200),"-",IF('Step 1.1 Raw Supply Fan Data'!B200&gt;Sup_High_Speed_Min_Current,0,IF('Step 1.1 Raw Supply Fan Data'!B200&gt;Sup_Low_Speed_Max_Current,1-('Step 1.1 Raw Supply Fan Data'!B200-Sup_Low_Speed_Current)/(Sup_High_Speed_Current-Sup_Low_Speed_Current),IF('Step 1.1 Raw Supply Fan Data'!B200&gt;Sup_Low_Speed_Min_Current,1,'Step 1.1 Raw Supply Fan Data'!B200/Sup_Low_Speed_Current))))</f>
        <v>1.1708382534311333E-2</v>
      </c>
      <c r="G200" s="7">
        <f>IF(ISBLANK('Step 1.2 Raw Return Fan Data'!A200),"-",'Step 1.2 Raw Return Fan Data'!A200)</f>
        <v>43888</v>
      </c>
      <c r="H200">
        <f t="shared" si="14"/>
        <v>0</v>
      </c>
      <c r="I200">
        <f t="shared" si="15"/>
        <v>5</v>
      </c>
      <c r="J200" s="3" t="str">
        <f>IF(ISBLANK('Step 1.2 Raw Return Fan Data'!B200),"-",IF('Step 1.2 Raw Return Fan Data'!B200&gt;Ret_High_Speed_Min_Current,1,IF('Step 1.2 Raw Return Fan Data'!B200&gt;Ret_Low_Speed_Max_Current,('Step 1.2 Raw Return Fan Data'!B200-Ret_Low_Speed_Current)/(Ret_High_Speed_Current-Ret_Low_Speed_Current),0)))</f>
        <v>-</v>
      </c>
      <c r="K200" s="3" t="str">
        <f>IF(ISBLANK('Step 1.2 Raw Return Fan Data'!B200),"-",IF('Step 1.2 Raw Return Fan Data'!B200&gt;Ret_High_Speed_Min_Current,0,IF('Step 1.2 Raw Return Fan Data'!B200&gt;Ret_Low_Speed_Max_Current,1-('Step 1.2 Raw Return Fan Data'!B200-Ret_Low_Speed_Current)/(Ret_High_Speed_Current-Ret_Low_Speed_Current),IF('Step 1.2 Raw Return Fan Data'!B200&gt;Ret_Low_Speed_Min_Current,1,'Step 1.2 Raw Return Fan Data'!B200/Ret_Low_Speed_Current))))</f>
        <v>-</v>
      </c>
    </row>
    <row r="201" spans="1:11">
      <c r="A201" s="7">
        <f>IF(ISBLANK('Step 1.1 Raw Supply Fan Data'!A201),"-",'Step 1.1 Raw Supply Fan Data'!A201)</f>
        <v>44889.041666666664</v>
      </c>
      <c r="B201">
        <f t="shared" si="12"/>
        <v>1</v>
      </c>
      <c r="C201">
        <f t="shared" si="13"/>
        <v>5</v>
      </c>
      <c r="D201" s="3" cm="1">
        <f t="array" ref="D201">IF(ISBLANK('Step 1.1 Raw Supply Fan Data'!B201),"-",IF('Step 1.1 Raw Supply Fan Data'!B201&gt;Sup_High_Speed_Min_Current,1,IF('Step 1.1 Raw Supply Fan Data'!B201&gt;Sup_Low_Speed_Max_Current,('Step 1.1 Raw Supply Fan Data'!B201-Sup_Low_Speed_Current)/(Sup_High_Speed_Current-Sup_Low_Speed_Current),0)))</f>
        <v>0</v>
      </c>
      <c r="E201" s="3">
        <f>IF(ISBLANK('Step 1.1 Raw Supply Fan Data'!B201),"-",IF('Step 1.1 Raw Supply Fan Data'!B201&gt;Sup_High_Speed_Min_Current,0,IF('Step 1.1 Raw Supply Fan Data'!B201&gt;Sup_Low_Speed_Max_Current,1-('Step 1.1 Raw Supply Fan Data'!B201-Sup_Low_Speed_Current)/(Sup_High_Speed_Current-Sup_Low_Speed_Current),IF('Step 1.1 Raw Supply Fan Data'!B201&gt;Sup_Low_Speed_Min_Current,1,'Step 1.1 Raw Supply Fan Data'!B201/Sup_Low_Speed_Current))))</f>
        <v>1.1708382534311333E-2</v>
      </c>
      <c r="G201" s="7">
        <f>IF(ISBLANK('Step 1.2 Raw Return Fan Data'!A201),"-",'Step 1.2 Raw Return Fan Data'!A201)</f>
        <v>43888.041666666664</v>
      </c>
      <c r="H201">
        <f t="shared" si="14"/>
        <v>1</v>
      </c>
      <c r="I201">
        <f t="shared" si="15"/>
        <v>5</v>
      </c>
      <c r="J201" s="3" t="str">
        <f>IF(ISBLANK('Step 1.2 Raw Return Fan Data'!B201),"-",IF('Step 1.2 Raw Return Fan Data'!B201&gt;Ret_High_Speed_Min_Current,1,IF('Step 1.2 Raw Return Fan Data'!B201&gt;Ret_Low_Speed_Max_Current,('Step 1.2 Raw Return Fan Data'!B201-Ret_Low_Speed_Current)/(Ret_High_Speed_Current-Ret_Low_Speed_Current),0)))</f>
        <v>-</v>
      </c>
      <c r="K201" s="3" t="str">
        <f>IF(ISBLANK('Step 1.2 Raw Return Fan Data'!B201),"-",IF('Step 1.2 Raw Return Fan Data'!B201&gt;Ret_High_Speed_Min_Current,0,IF('Step 1.2 Raw Return Fan Data'!B201&gt;Ret_Low_Speed_Max_Current,1-('Step 1.2 Raw Return Fan Data'!B201-Ret_Low_Speed_Current)/(Ret_High_Speed_Current-Ret_Low_Speed_Current),IF('Step 1.2 Raw Return Fan Data'!B201&gt;Ret_Low_Speed_Min_Current,1,'Step 1.2 Raw Return Fan Data'!B201/Ret_Low_Speed_Current))))</f>
        <v>-</v>
      </c>
    </row>
    <row r="202" spans="1:11">
      <c r="A202" s="7">
        <f>IF(ISBLANK('Step 1.1 Raw Supply Fan Data'!A202),"-",'Step 1.1 Raw Supply Fan Data'!A202)</f>
        <v>44889.083333333336</v>
      </c>
      <c r="B202">
        <f t="shared" si="12"/>
        <v>2</v>
      </c>
      <c r="C202">
        <f t="shared" si="13"/>
        <v>5</v>
      </c>
      <c r="D202" s="3" cm="1">
        <f t="array" ref="D202">IF(ISBLANK('Step 1.1 Raw Supply Fan Data'!B202),"-",IF('Step 1.1 Raw Supply Fan Data'!B202&gt;Sup_High_Speed_Min_Current,1,IF('Step 1.1 Raw Supply Fan Data'!B202&gt;Sup_Low_Speed_Max_Current,('Step 1.1 Raw Supply Fan Data'!B202-Sup_Low_Speed_Current)/(Sup_High_Speed_Current-Sup_Low_Speed_Current),0)))</f>
        <v>0</v>
      </c>
      <c r="E202" s="3">
        <f>IF(ISBLANK('Step 1.1 Raw Supply Fan Data'!B202),"-",IF('Step 1.1 Raw Supply Fan Data'!B202&gt;Sup_High_Speed_Min_Current,0,IF('Step 1.1 Raw Supply Fan Data'!B202&gt;Sup_Low_Speed_Max_Current,1-('Step 1.1 Raw Supply Fan Data'!B202-Sup_Low_Speed_Current)/(Sup_High_Speed_Current-Sup_Low_Speed_Current),IF('Step 1.1 Raw Supply Fan Data'!B202&gt;Sup_Low_Speed_Min_Current,1,'Step 1.1 Raw Supply Fan Data'!B202/Sup_Low_Speed_Current))))</f>
        <v>1.1708382534311333E-2</v>
      </c>
      <c r="G202" s="7">
        <f>IF(ISBLANK('Step 1.2 Raw Return Fan Data'!A202),"-",'Step 1.2 Raw Return Fan Data'!A202)</f>
        <v>43888.083333333336</v>
      </c>
      <c r="H202">
        <f t="shared" si="14"/>
        <v>2</v>
      </c>
      <c r="I202">
        <f t="shared" si="15"/>
        <v>5</v>
      </c>
      <c r="J202" s="3" t="str">
        <f>IF(ISBLANK('Step 1.2 Raw Return Fan Data'!B202),"-",IF('Step 1.2 Raw Return Fan Data'!B202&gt;Ret_High_Speed_Min_Current,1,IF('Step 1.2 Raw Return Fan Data'!B202&gt;Ret_Low_Speed_Max_Current,('Step 1.2 Raw Return Fan Data'!B202-Ret_Low_Speed_Current)/(Ret_High_Speed_Current-Ret_Low_Speed_Current),0)))</f>
        <v>-</v>
      </c>
      <c r="K202" s="3" t="str">
        <f>IF(ISBLANK('Step 1.2 Raw Return Fan Data'!B202),"-",IF('Step 1.2 Raw Return Fan Data'!B202&gt;Ret_High_Speed_Min_Current,0,IF('Step 1.2 Raw Return Fan Data'!B202&gt;Ret_Low_Speed_Max_Current,1-('Step 1.2 Raw Return Fan Data'!B202-Ret_Low_Speed_Current)/(Ret_High_Speed_Current-Ret_Low_Speed_Current),IF('Step 1.2 Raw Return Fan Data'!B202&gt;Ret_Low_Speed_Min_Current,1,'Step 1.2 Raw Return Fan Data'!B202/Ret_Low_Speed_Current))))</f>
        <v>-</v>
      </c>
    </row>
    <row r="203" spans="1:11">
      <c r="A203" s="7">
        <f>IF(ISBLANK('Step 1.1 Raw Supply Fan Data'!A203),"-",'Step 1.1 Raw Supply Fan Data'!A203)</f>
        <v>44889.125</v>
      </c>
      <c r="B203">
        <f t="shared" si="12"/>
        <v>3</v>
      </c>
      <c r="C203">
        <f t="shared" si="13"/>
        <v>5</v>
      </c>
      <c r="D203" s="3" cm="1">
        <f t="array" ref="D203">IF(ISBLANK('Step 1.1 Raw Supply Fan Data'!B203),"-",IF('Step 1.1 Raw Supply Fan Data'!B203&gt;Sup_High_Speed_Min_Current,1,IF('Step 1.1 Raw Supply Fan Data'!B203&gt;Sup_Low_Speed_Max_Current,('Step 1.1 Raw Supply Fan Data'!B203-Sup_Low_Speed_Current)/(Sup_High_Speed_Current-Sup_Low_Speed_Current),0)))</f>
        <v>0</v>
      </c>
      <c r="E203" s="3">
        <f>IF(ISBLANK('Step 1.1 Raw Supply Fan Data'!B203),"-",IF('Step 1.1 Raw Supply Fan Data'!B203&gt;Sup_High_Speed_Min_Current,0,IF('Step 1.1 Raw Supply Fan Data'!B203&gt;Sup_Low_Speed_Max_Current,1-('Step 1.1 Raw Supply Fan Data'!B203-Sup_Low_Speed_Current)/(Sup_High_Speed_Current-Sup_Low_Speed_Current),IF('Step 1.1 Raw Supply Fan Data'!B203&gt;Sup_Low_Speed_Min_Current,1,'Step 1.1 Raw Supply Fan Data'!B203/Sup_Low_Speed_Current))))</f>
        <v>1.1708382534311333E-2</v>
      </c>
      <c r="G203" s="7">
        <f>IF(ISBLANK('Step 1.2 Raw Return Fan Data'!A203),"-",'Step 1.2 Raw Return Fan Data'!A203)</f>
        <v>43888.125</v>
      </c>
      <c r="H203">
        <f t="shared" si="14"/>
        <v>3</v>
      </c>
      <c r="I203">
        <f t="shared" si="15"/>
        <v>5</v>
      </c>
      <c r="J203" s="3" t="str">
        <f>IF(ISBLANK('Step 1.2 Raw Return Fan Data'!B203),"-",IF('Step 1.2 Raw Return Fan Data'!B203&gt;Ret_High_Speed_Min_Current,1,IF('Step 1.2 Raw Return Fan Data'!B203&gt;Ret_Low_Speed_Max_Current,('Step 1.2 Raw Return Fan Data'!B203-Ret_Low_Speed_Current)/(Ret_High_Speed_Current-Ret_Low_Speed_Current),0)))</f>
        <v>-</v>
      </c>
      <c r="K203" s="3" t="str">
        <f>IF(ISBLANK('Step 1.2 Raw Return Fan Data'!B203),"-",IF('Step 1.2 Raw Return Fan Data'!B203&gt;Ret_High_Speed_Min_Current,0,IF('Step 1.2 Raw Return Fan Data'!B203&gt;Ret_Low_Speed_Max_Current,1-('Step 1.2 Raw Return Fan Data'!B203-Ret_Low_Speed_Current)/(Ret_High_Speed_Current-Ret_Low_Speed_Current),IF('Step 1.2 Raw Return Fan Data'!B203&gt;Ret_Low_Speed_Min_Current,1,'Step 1.2 Raw Return Fan Data'!B203/Ret_Low_Speed_Current))))</f>
        <v>-</v>
      </c>
    </row>
    <row r="204" spans="1:11">
      <c r="A204" s="7">
        <f>IF(ISBLANK('Step 1.1 Raw Supply Fan Data'!A204),"-",'Step 1.1 Raw Supply Fan Data'!A204)</f>
        <v>44889.166666666664</v>
      </c>
      <c r="B204">
        <f t="shared" si="12"/>
        <v>4</v>
      </c>
      <c r="C204">
        <f t="shared" si="13"/>
        <v>5</v>
      </c>
      <c r="D204" s="3" cm="1">
        <f t="array" ref="D204">IF(ISBLANK('Step 1.1 Raw Supply Fan Data'!B204),"-",IF('Step 1.1 Raw Supply Fan Data'!B204&gt;Sup_High_Speed_Min_Current,1,IF('Step 1.1 Raw Supply Fan Data'!B204&gt;Sup_Low_Speed_Max_Current,('Step 1.1 Raw Supply Fan Data'!B204-Sup_Low_Speed_Current)/(Sup_High_Speed_Current-Sup_Low_Speed_Current),0)))</f>
        <v>0</v>
      </c>
      <c r="E204" s="3">
        <f>IF(ISBLANK('Step 1.1 Raw Supply Fan Data'!B204),"-",IF('Step 1.1 Raw Supply Fan Data'!B204&gt;Sup_High_Speed_Min_Current,0,IF('Step 1.1 Raw Supply Fan Data'!B204&gt;Sup_Low_Speed_Max_Current,1-('Step 1.1 Raw Supply Fan Data'!B204-Sup_Low_Speed_Current)/(Sup_High_Speed_Current-Sup_Low_Speed_Current),IF('Step 1.1 Raw Supply Fan Data'!B204&gt;Sup_Low_Speed_Min_Current,1,'Step 1.1 Raw Supply Fan Data'!B204/Sup_Low_Speed_Current))))</f>
        <v>1.1708382534311333E-2</v>
      </c>
      <c r="G204" s="7">
        <f>IF(ISBLANK('Step 1.2 Raw Return Fan Data'!A204),"-",'Step 1.2 Raw Return Fan Data'!A204)</f>
        <v>43888.166666666664</v>
      </c>
      <c r="H204">
        <f t="shared" si="14"/>
        <v>4</v>
      </c>
      <c r="I204">
        <f t="shared" si="15"/>
        <v>5</v>
      </c>
      <c r="J204" s="3" t="str">
        <f>IF(ISBLANK('Step 1.2 Raw Return Fan Data'!B204),"-",IF('Step 1.2 Raw Return Fan Data'!B204&gt;Ret_High_Speed_Min_Current,1,IF('Step 1.2 Raw Return Fan Data'!B204&gt;Ret_Low_Speed_Max_Current,('Step 1.2 Raw Return Fan Data'!B204-Ret_Low_Speed_Current)/(Ret_High_Speed_Current-Ret_Low_Speed_Current),0)))</f>
        <v>-</v>
      </c>
      <c r="K204" s="3" t="str">
        <f>IF(ISBLANK('Step 1.2 Raw Return Fan Data'!B204),"-",IF('Step 1.2 Raw Return Fan Data'!B204&gt;Ret_High_Speed_Min_Current,0,IF('Step 1.2 Raw Return Fan Data'!B204&gt;Ret_Low_Speed_Max_Current,1-('Step 1.2 Raw Return Fan Data'!B204-Ret_Low_Speed_Current)/(Ret_High_Speed_Current-Ret_Low_Speed_Current),IF('Step 1.2 Raw Return Fan Data'!B204&gt;Ret_Low_Speed_Min_Current,1,'Step 1.2 Raw Return Fan Data'!B204/Ret_Low_Speed_Current))))</f>
        <v>-</v>
      </c>
    </row>
    <row r="205" spans="1:11">
      <c r="A205" s="7">
        <f>IF(ISBLANK('Step 1.1 Raw Supply Fan Data'!A205),"-",'Step 1.1 Raw Supply Fan Data'!A205)</f>
        <v>44889.208333333336</v>
      </c>
      <c r="B205">
        <f t="shared" si="12"/>
        <v>5</v>
      </c>
      <c r="C205">
        <f t="shared" si="13"/>
        <v>5</v>
      </c>
      <c r="D205" s="3" cm="1">
        <f t="array" ref="D205">IF(ISBLANK('Step 1.1 Raw Supply Fan Data'!B205),"-",IF('Step 1.1 Raw Supply Fan Data'!B205&gt;Sup_High_Speed_Min_Current,1,IF('Step 1.1 Raw Supply Fan Data'!B205&gt;Sup_Low_Speed_Max_Current,('Step 1.1 Raw Supply Fan Data'!B205-Sup_Low_Speed_Current)/(Sup_High_Speed_Current-Sup_Low_Speed_Current),0)))</f>
        <v>0</v>
      </c>
      <c r="E205" s="3">
        <f>IF(ISBLANK('Step 1.1 Raw Supply Fan Data'!B205),"-",IF('Step 1.1 Raw Supply Fan Data'!B205&gt;Sup_High_Speed_Min_Current,0,IF('Step 1.1 Raw Supply Fan Data'!B205&gt;Sup_Low_Speed_Max_Current,1-('Step 1.1 Raw Supply Fan Data'!B205-Sup_Low_Speed_Current)/(Sup_High_Speed_Current-Sup_Low_Speed_Current),IF('Step 1.1 Raw Supply Fan Data'!B205&gt;Sup_Low_Speed_Min_Current,1,'Step 1.1 Raw Supply Fan Data'!B205/Sup_Low_Speed_Current))))</f>
        <v>1.1708382534311333E-2</v>
      </c>
      <c r="G205" s="7">
        <f>IF(ISBLANK('Step 1.2 Raw Return Fan Data'!A205),"-",'Step 1.2 Raw Return Fan Data'!A205)</f>
        <v>43888.208333333336</v>
      </c>
      <c r="H205">
        <f t="shared" si="14"/>
        <v>5</v>
      </c>
      <c r="I205">
        <f t="shared" si="15"/>
        <v>5</v>
      </c>
      <c r="J205" s="3" t="str">
        <f>IF(ISBLANK('Step 1.2 Raw Return Fan Data'!B205),"-",IF('Step 1.2 Raw Return Fan Data'!B205&gt;Ret_High_Speed_Min_Current,1,IF('Step 1.2 Raw Return Fan Data'!B205&gt;Ret_Low_Speed_Max_Current,('Step 1.2 Raw Return Fan Data'!B205-Ret_Low_Speed_Current)/(Ret_High_Speed_Current-Ret_Low_Speed_Current),0)))</f>
        <v>-</v>
      </c>
      <c r="K205" s="3" t="str">
        <f>IF(ISBLANK('Step 1.2 Raw Return Fan Data'!B205),"-",IF('Step 1.2 Raw Return Fan Data'!B205&gt;Ret_High_Speed_Min_Current,0,IF('Step 1.2 Raw Return Fan Data'!B205&gt;Ret_Low_Speed_Max_Current,1-('Step 1.2 Raw Return Fan Data'!B205-Ret_Low_Speed_Current)/(Ret_High_Speed_Current-Ret_Low_Speed_Current),IF('Step 1.2 Raw Return Fan Data'!B205&gt;Ret_Low_Speed_Min_Current,1,'Step 1.2 Raw Return Fan Data'!B205/Ret_Low_Speed_Current))))</f>
        <v>-</v>
      </c>
    </row>
    <row r="206" spans="1:11">
      <c r="A206" s="7">
        <f>IF(ISBLANK('Step 1.1 Raw Supply Fan Data'!A206),"-",'Step 1.1 Raw Supply Fan Data'!A206)</f>
        <v>44889.25</v>
      </c>
      <c r="B206">
        <f t="shared" si="12"/>
        <v>6</v>
      </c>
      <c r="C206">
        <f t="shared" si="13"/>
        <v>5</v>
      </c>
      <c r="D206" s="3" cm="1">
        <f t="array" ref="D206">IF(ISBLANK('Step 1.1 Raw Supply Fan Data'!B206),"-",IF('Step 1.1 Raw Supply Fan Data'!B206&gt;Sup_High_Speed_Min_Current,1,IF('Step 1.1 Raw Supply Fan Data'!B206&gt;Sup_Low_Speed_Max_Current,('Step 1.1 Raw Supply Fan Data'!B206-Sup_Low_Speed_Current)/(Sup_High_Speed_Current-Sup_Low_Speed_Current),0)))</f>
        <v>0</v>
      </c>
      <c r="E206" s="3">
        <f>IF(ISBLANK('Step 1.1 Raw Supply Fan Data'!B206),"-",IF('Step 1.1 Raw Supply Fan Data'!B206&gt;Sup_High_Speed_Min_Current,0,IF('Step 1.1 Raw Supply Fan Data'!B206&gt;Sup_Low_Speed_Max_Current,1-('Step 1.1 Raw Supply Fan Data'!B206-Sup_Low_Speed_Current)/(Sup_High_Speed_Current-Sup_Low_Speed_Current),IF('Step 1.1 Raw Supply Fan Data'!B206&gt;Sup_Low_Speed_Min_Current,1,'Step 1.1 Raw Supply Fan Data'!B206/Sup_Low_Speed_Current))))</f>
        <v>1</v>
      </c>
      <c r="G206" s="7">
        <f>IF(ISBLANK('Step 1.2 Raw Return Fan Data'!A206),"-",'Step 1.2 Raw Return Fan Data'!A206)</f>
        <v>43888.25</v>
      </c>
      <c r="H206">
        <f t="shared" si="14"/>
        <v>6</v>
      </c>
      <c r="I206">
        <f t="shared" si="15"/>
        <v>5</v>
      </c>
      <c r="J206" s="3" t="str">
        <f>IF(ISBLANK('Step 1.2 Raw Return Fan Data'!B206),"-",IF('Step 1.2 Raw Return Fan Data'!B206&gt;Ret_High_Speed_Min_Current,1,IF('Step 1.2 Raw Return Fan Data'!B206&gt;Ret_Low_Speed_Max_Current,('Step 1.2 Raw Return Fan Data'!B206-Ret_Low_Speed_Current)/(Ret_High_Speed_Current-Ret_Low_Speed_Current),0)))</f>
        <v>-</v>
      </c>
      <c r="K206" s="3" t="str">
        <f>IF(ISBLANK('Step 1.2 Raw Return Fan Data'!B206),"-",IF('Step 1.2 Raw Return Fan Data'!B206&gt;Ret_High_Speed_Min_Current,0,IF('Step 1.2 Raw Return Fan Data'!B206&gt;Ret_Low_Speed_Max_Current,1-('Step 1.2 Raw Return Fan Data'!B206-Ret_Low_Speed_Current)/(Ret_High_Speed_Current-Ret_Low_Speed_Current),IF('Step 1.2 Raw Return Fan Data'!B206&gt;Ret_Low_Speed_Min_Current,1,'Step 1.2 Raw Return Fan Data'!B206/Ret_Low_Speed_Current))))</f>
        <v>-</v>
      </c>
    </row>
    <row r="207" spans="1:11">
      <c r="A207" s="7">
        <f>IF(ISBLANK('Step 1.1 Raw Supply Fan Data'!A207),"-",'Step 1.1 Raw Supply Fan Data'!A207)</f>
        <v>44889.291666666664</v>
      </c>
      <c r="B207">
        <f t="shared" si="12"/>
        <v>7</v>
      </c>
      <c r="C207">
        <f t="shared" si="13"/>
        <v>5</v>
      </c>
      <c r="D207" s="3" cm="1">
        <f t="array" ref="D207">IF(ISBLANK('Step 1.1 Raw Supply Fan Data'!B207),"-",IF('Step 1.1 Raw Supply Fan Data'!B207&gt;Sup_High_Speed_Min_Current,1,IF('Step 1.1 Raw Supply Fan Data'!B207&gt;Sup_Low_Speed_Max_Current,('Step 1.1 Raw Supply Fan Data'!B207-Sup_Low_Speed_Current)/(Sup_High_Speed_Current-Sup_Low_Speed_Current),0)))</f>
        <v>0</v>
      </c>
      <c r="E207" s="3">
        <f>IF(ISBLANK('Step 1.1 Raw Supply Fan Data'!B207),"-",IF('Step 1.1 Raw Supply Fan Data'!B207&gt;Sup_High_Speed_Min_Current,0,IF('Step 1.1 Raw Supply Fan Data'!B207&gt;Sup_Low_Speed_Max_Current,1-('Step 1.1 Raw Supply Fan Data'!B207-Sup_Low_Speed_Current)/(Sup_High_Speed_Current-Sup_Low_Speed_Current),IF('Step 1.1 Raw Supply Fan Data'!B207&gt;Sup_Low_Speed_Min_Current,1,'Step 1.1 Raw Supply Fan Data'!B207/Sup_Low_Speed_Current))))</f>
        <v>1</v>
      </c>
      <c r="G207" s="7">
        <f>IF(ISBLANK('Step 1.2 Raw Return Fan Data'!A207),"-",'Step 1.2 Raw Return Fan Data'!A207)</f>
        <v>43888.291666666664</v>
      </c>
      <c r="H207">
        <f t="shared" si="14"/>
        <v>7</v>
      </c>
      <c r="I207">
        <f t="shared" si="15"/>
        <v>5</v>
      </c>
      <c r="J207" s="3" t="str">
        <f>IF(ISBLANK('Step 1.2 Raw Return Fan Data'!B207),"-",IF('Step 1.2 Raw Return Fan Data'!B207&gt;Ret_High_Speed_Min_Current,1,IF('Step 1.2 Raw Return Fan Data'!B207&gt;Ret_Low_Speed_Max_Current,('Step 1.2 Raw Return Fan Data'!B207-Ret_Low_Speed_Current)/(Ret_High_Speed_Current-Ret_Low_Speed_Current),0)))</f>
        <v>-</v>
      </c>
      <c r="K207" s="3" t="str">
        <f>IF(ISBLANK('Step 1.2 Raw Return Fan Data'!B207),"-",IF('Step 1.2 Raw Return Fan Data'!B207&gt;Ret_High_Speed_Min_Current,0,IF('Step 1.2 Raw Return Fan Data'!B207&gt;Ret_Low_Speed_Max_Current,1-('Step 1.2 Raw Return Fan Data'!B207-Ret_Low_Speed_Current)/(Ret_High_Speed_Current-Ret_Low_Speed_Current),IF('Step 1.2 Raw Return Fan Data'!B207&gt;Ret_Low_Speed_Min_Current,1,'Step 1.2 Raw Return Fan Data'!B207/Ret_Low_Speed_Current))))</f>
        <v>-</v>
      </c>
    </row>
    <row r="208" spans="1:11">
      <c r="A208" s="7">
        <f>IF(ISBLANK('Step 1.1 Raw Supply Fan Data'!A208),"-",'Step 1.1 Raw Supply Fan Data'!A208)</f>
        <v>44889.333333333336</v>
      </c>
      <c r="B208">
        <f t="shared" si="12"/>
        <v>8</v>
      </c>
      <c r="C208">
        <f t="shared" si="13"/>
        <v>5</v>
      </c>
      <c r="D208" s="3" cm="1">
        <f t="array" ref="D208">IF(ISBLANK('Step 1.1 Raw Supply Fan Data'!B208),"-",IF('Step 1.1 Raw Supply Fan Data'!B208&gt;Sup_High_Speed_Min_Current,1,IF('Step 1.1 Raw Supply Fan Data'!B208&gt;Sup_Low_Speed_Max_Current,('Step 1.1 Raw Supply Fan Data'!B208-Sup_Low_Speed_Current)/(Sup_High_Speed_Current-Sup_Low_Speed_Current),0)))</f>
        <v>0</v>
      </c>
      <c r="E208" s="3">
        <f>IF(ISBLANK('Step 1.1 Raw Supply Fan Data'!B208),"-",IF('Step 1.1 Raw Supply Fan Data'!B208&gt;Sup_High_Speed_Min_Current,0,IF('Step 1.1 Raw Supply Fan Data'!B208&gt;Sup_Low_Speed_Max_Current,1-('Step 1.1 Raw Supply Fan Data'!B208-Sup_Low_Speed_Current)/(Sup_High_Speed_Current-Sup_Low_Speed_Current),IF('Step 1.1 Raw Supply Fan Data'!B208&gt;Sup_Low_Speed_Min_Current,1,'Step 1.1 Raw Supply Fan Data'!B208/Sup_Low_Speed_Current))))</f>
        <v>1</v>
      </c>
      <c r="G208" s="7">
        <f>IF(ISBLANK('Step 1.2 Raw Return Fan Data'!A208),"-",'Step 1.2 Raw Return Fan Data'!A208)</f>
        <v>43888.333333333336</v>
      </c>
      <c r="H208">
        <f t="shared" si="14"/>
        <v>8</v>
      </c>
      <c r="I208">
        <f t="shared" si="15"/>
        <v>5</v>
      </c>
      <c r="J208" s="3" t="str">
        <f>IF(ISBLANK('Step 1.2 Raw Return Fan Data'!B208),"-",IF('Step 1.2 Raw Return Fan Data'!B208&gt;Ret_High_Speed_Min_Current,1,IF('Step 1.2 Raw Return Fan Data'!B208&gt;Ret_Low_Speed_Max_Current,('Step 1.2 Raw Return Fan Data'!B208-Ret_Low_Speed_Current)/(Ret_High_Speed_Current-Ret_Low_Speed_Current),0)))</f>
        <v>-</v>
      </c>
      <c r="K208" s="3" t="str">
        <f>IF(ISBLANK('Step 1.2 Raw Return Fan Data'!B208),"-",IF('Step 1.2 Raw Return Fan Data'!B208&gt;Ret_High_Speed_Min_Current,0,IF('Step 1.2 Raw Return Fan Data'!B208&gt;Ret_Low_Speed_Max_Current,1-('Step 1.2 Raw Return Fan Data'!B208-Ret_Low_Speed_Current)/(Ret_High_Speed_Current-Ret_Low_Speed_Current),IF('Step 1.2 Raw Return Fan Data'!B208&gt;Ret_Low_Speed_Min_Current,1,'Step 1.2 Raw Return Fan Data'!B208/Ret_Low_Speed_Current))))</f>
        <v>-</v>
      </c>
    </row>
    <row r="209" spans="1:11">
      <c r="A209" s="7">
        <f>IF(ISBLANK('Step 1.1 Raw Supply Fan Data'!A209),"-",'Step 1.1 Raw Supply Fan Data'!A209)</f>
        <v>44889.375</v>
      </c>
      <c r="B209">
        <f t="shared" si="12"/>
        <v>9</v>
      </c>
      <c r="C209">
        <f t="shared" si="13"/>
        <v>5</v>
      </c>
      <c r="D209" s="3" cm="1">
        <f t="array" ref="D209">IF(ISBLANK('Step 1.1 Raw Supply Fan Data'!B209),"-",IF('Step 1.1 Raw Supply Fan Data'!B209&gt;Sup_High_Speed_Min_Current,1,IF('Step 1.1 Raw Supply Fan Data'!B209&gt;Sup_Low_Speed_Max_Current,('Step 1.1 Raw Supply Fan Data'!B209-Sup_Low_Speed_Current)/(Sup_High_Speed_Current-Sup_Low_Speed_Current),0)))</f>
        <v>0</v>
      </c>
      <c r="E209" s="3">
        <f>IF(ISBLANK('Step 1.1 Raw Supply Fan Data'!B209),"-",IF('Step 1.1 Raw Supply Fan Data'!B209&gt;Sup_High_Speed_Min_Current,0,IF('Step 1.1 Raw Supply Fan Data'!B209&gt;Sup_Low_Speed_Max_Current,1-('Step 1.1 Raw Supply Fan Data'!B209-Sup_Low_Speed_Current)/(Sup_High_Speed_Current-Sup_Low_Speed_Current),IF('Step 1.1 Raw Supply Fan Data'!B209&gt;Sup_Low_Speed_Min_Current,1,'Step 1.1 Raw Supply Fan Data'!B209/Sup_Low_Speed_Current))))</f>
        <v>1</v>
      </c>
      <c r="G209" s="7">
        <f>IF(ISBLANK('Step 1.2 Raw Return Fan Data'!A209),"-",'Step 1.2 Raw Return Fan Data'!A209)</f>
        <v>43888.375</v>
      </c>
      <c r="H209">
        <f t="shared" si="14"/>
        <v>9</v>
      </c>
      <c r="I209">
        <f t="shared" si="15"/>
        <v>5</v>
      </c>
      <c r="J209" s="3" t="str">
        <f>IF(ISBLANK('Step 1.2 Raw Return Fan Data'!B209),"-",IF('Step 1.2 Raw Return Fan Data'!B209&gt;Ret_High_Speed_Min_Current,1,IF('Step 1.2 Raw Return Fan Data'!B209&gt;Ret_Low_Speed_Max_Current,('Step 1.2 Raw Return Fan Data'!B209-Ret_Low_Speed_Current)/(Ret_High_Speed_Current-Ret_Low_Speed_Current),0)))</f>
        <v>-</v>
      </c>
      <c r="K209" s="3" t="str">
        <f>IF(ISBLANK('Step 1.2 Raw Return Fan Data'!B209),"-",IF('Step 1.2 Raw Return Fan Data'!B209&gt;Ret_High_Speed_Min_Current,0,IF('Step 1.2 Raw Return Fan Data'!B209&gt;Ret_Low_Speed_Max_Current,1-('Step 1.2 Raw Return Fan Data'!B209-Ret_Low_Speed_Current)/(Ret_High_Speed_Current-Ret_Low_Speed_Current),IF('Step 1.2 Raw Return Fan Data'!B209&gt;Ret_Low_Speed_Min_Current,1,'Step 1.2 Raw Return Fan Data'!B209/Ret_Low_Speed_Current))))</f>
        <v>-</v>
      </c>
    </row>
    <row r="210" spans="1:11">
      <c r="A210" s="7">
        <f>IF(ISBLANK('Step 1.1 Raw Supply Fan Data'!A210),"-",'Step 1.1 Raw Supply Fan Data'!A210)</f>
        <v>44889.416666666664</v>
      </c>
      <c r="B210">
        <f t="shared" si="12"/>
        <v>10</v>
      </c>
      <c r="C210">
        <f t="shared" si="13"/>
        <v>5</v>
      </c>
      <c r="D210" s="3" cm="1">
        <f t="array" ref="D210">IF(ISBLANK('Step 1.1 Raw Supply Fan Data'!B210),"-",IF('Step 1.1 Raw Supply Fan Data'!B210&gt;Sup_High_Speed_Min_Current,1,IF('Step 1.1 Raw Supply Fan Data'!B210&gt;Sup_Low_Speed_Max_Current,('Step 1.1 Raw Supply Fan Data'!B210-Sup_Low_Speed_Current)/(Sup_High_Speed_Current-Sup_Low_Speed_Current),0)))</f>
        <v>0</v>
      </c>
      <c r="E210" s="3">
        <f>IF(ISBLANK('Step 1.1 Raw Supply Fan Data'!B210),"-",IF('Step 1.1 Raw Supply Fan Data'!B210&gt;Sup_High_Speed_Min_Current,0,IF('Step 1.1 Raw Supply Fan Data'!B210&gt;Sup_Low_Speed_Max_Current,1-('Step 1.1 Raw Supply Fan Data'!B210-Sup_Low_Speed_Current)/(Sup_High_Speed_Current-Sup_Low_Speed_Current),IF('Step 1.1 Raw Supply Fan Data'!B210&gt;Sup_Low_Speed_Min_Current,1,'Step 1.1 Raw Supply Fan Data'!B210/Sup_Low_Speed_Current))))</f>
        <v>1</v>
      </c>
      <c r="G210" s="7">
        <f>IF(ISBLANK('Step 1.2 Raw Return Fan Data'!A210),"-",'Step 1.2 Raw Return Fan Data'!A210)</f>
        <v>43888.416666666664</v>
      </c>
      <c r="H210">
        <f t="shared" si="14"/>
        <v>10</v>
      </c>
      <c r="I210">
        <f t="shared" si="15"/>
        <v>5</v>
      </c>
      <c r="J210" s="3" t="str">
        <f>IF(ISBLANK('Step 1.2 Raw Return Fan Data'!B210),"-",IF('Step 1.2 Raw Return Fan Data'!B210&gt;Ret_High_Speed_Min_Current,1,IF('Step 1.2 Raw Return Fan Data'!B210&gt;Ret_Low_Speed_Max_Current,('Step 1.2 Raw Return Fan Data'!B210-Ret_Low_Speed_Current)/(Ret_High_Speed_Current-Ret_Low_Speed_Current),0)))</f>
        <v>-</v>
      </c>
      <c r="K210" s="3" t="str">
        <f>IF(ISBLANK('Step 1.2 Raw Return Fan Data'!B210),"-",IF('Step 1.2 Raw Return Fan Data'!B210&gt;Ret_High_Speed_Min_Current,0,IF('Step 1.2 Raw Return Fan Data'!B210&gt;Ret_Low_Speed_Max_Current,1-('Step 1.2 Raw Return Fan Data'!B210-Ret_Low_Speed_Current)/(Ret_High_Speed_Current-Ret_Low_Speed_Current),IF('Step 1.2 Raw Return Fan Data'!B210&gt;Ret_Low_Speed_Min_Current,1,'Step 1.2 Raw Return Fan Data'!B210/Ret_Low_Speed_Current))))</f>
        <v>-</v>
      </c>
    </row>
    <row r="211" spans="1:11">
      <c r="A211" s="7">
        <f>IF(ISBLANK('Step 1.1 Raw Supply Fan Data'!A211),"-",'Step 1.1 Raw Supply Fan Data'!A211)</f>
        <v>44889.458333333336</v>
      </c>
      <c r="B211">
        <f t="shared" si="12"/>
        <v>11</v>
      </c>
      <c r="C211">
        <f t="shared" si="13"/>
        <v>5</v>
      </c>
      <c r="D211" s="3" cm="1">
        <f t="array" ref="D211">IF(ISBLANK('Step 1.1 Raw Supply Fan Data'!B211),"-",IF('Step 1.1 Raw Supply Fan Data'!B211&gt;Sup_High_Speed_Min_Current,1,IF('Step 1.1 Raw Supply Fan Data'!B211&gt;Sup_Low_Speed_Max_Current,('Step 1.1 Raw Supply Fan Data'!B211-Sup_Low_Speed_Current)/(Sup_High_Speed_Current-Sup_Low_Speed_Current),0)))</f>
        <v>0</v>
      </c>
      <c r="E211" s="3">
        <f>IF(ISBLANK('Step 1.1 Raw Supply Fan Data'!B211),"-",IF('Step 1.1 Raw Supply Fan Data'!B211&gt;Sup_High_Speed_Min_Current,0,IF('Step 1.1 Raw Supply Fan Data'!B211&gt;Sup_Low_Speed_Max_Current,1-('Step 1.1 Raw Supply Fan Data'!B211-Sup_Low_Speed_Current)/(Sup_High_Speed_Current-Sup_Low_Speed_Current),IF('Step 1.1 Raw Supply Fan Data'!B211&gt;Sup_Low_Speed_Min_Current,1,'Step 1.1 Raw Supply Fan Data'!B211/Sup_Low_Speed_Current))))</f>
        <v>1</v>
      </c>
      <c r="G211" s="7">
        <f>IF(ISBLANK('Step 1.2 Raw Return Fan Data'!A211),"-",'Step 1.2 Raw Return Fan Data'!A211)</f>
        <v>43888.458333333336</v>
      </c>
      <c r="H211">
        <f t="shared" si="14"/>
        <v>11</v>
      </c>
      <c r="I211">
        <f t="shared" si="15"/>
        <v>5</v>
      </c>
      <c r="J211" s="3" t="str">
        <f>IF(ISBLANK('Step 1.2 Raw Return Fan Data'!B211),"-",IF('Step 1.2 Raw Return Fan Data'!B211&gt;Ret_High_Speed_Min_Current,1,IF('Step 1.2 Raw Return Fan Data'!B211&gt;Ret_Low_Speed_Max_Current,('Step 1.2 Raw Return Fan Data'!B211-Ret_Low_Speed_Current)/(Ret_High_Speed_Current-Ret_Low_Speed_Current),0)))</f>
        <v>-</v>
      </c>
      <c r="K211" s="3" t="str">
        <f>IF(ISBLANK('Step 1.2 Raw Return Fan Data'!B211),"-",IF('Step 1.2 Raw Return Fan Data'!B211&gt;Ret_High_Speed_Min_Current,0,IF('Step 1.2 Raw Return Fan Data'!B211&gt;Ret_Low_Speed_Max_Current,1-('Step 1.2 Raw Return Fan Data'!B211-Ret_Low_Speed_Current)/(Ret_High_Speed_Current-Ret_Low_Speed_Current),IF('Step 1.2 Raw Return Fan Data'!B211&gt;Ret_Low_Speed_Min_Current,1,'Step 1.2 Raw Return Fan Data'!B211/Ret_Low_Speed_Current))))</f>
        <v>-</v>
      </c>
    </row>
    <row r="212" spans="1:11">
      <c r="A212" s="7">
        <f>IF(ISBLANK('Step 1.1 Raw Supply Fan Data'!A212),"-",'Step 1.1 Raw Supply Fan Data'!A212)</f>
        <v>44889.5</v>
      </c>
      <c r="B212">
        <f t="shared" si="12"/>
        <v>12</v>
      </c>
      <c r="C212">
        <f t="shared" si="13"/>
        <v>5</v>
      </c>
      <c r="D212" s="3" cm="1">
        <f t="array" ref="D212">IF(ISBLANK('Step 1.1 Raw Supply Fan Data'!B212),"-",IF('Step 1.1 Raw Supply Fan Data'!B212&gt;Sup_High_Speed_Min_Current,1,IF('Step 1.1 Raw Supply Fan Data'!B212&gt;Sup_Low_Speed_Max_Current,('Step 1.1 Raw Supply Fan Data'!B212-Sup_Low_Speed_Current)/(Sup_High_Speed_Current-Sup_Low_Speed_Current),0)))</f>
        <v>0</v>
      </c>
      <c r="E212" s="3">
        <f>IF(ISBLANK('Step 1.1 Raw Supply Fan Data'!B212),"-",IF('Step 1.1 Raw Supply Fan Data'!B212&gt;Sup_High_Speed_Min_Current,0,IF('Step 1.1 Raw Supply Fan Data'!B212&gt;Sup_Low_Speed_Max_Current,1-('Step 1.1 Raw Supply Fan Data'!B212-Sup_Low_Speed_Current)/(Sup_High_Speed_Current-Sup_Low_Speed_Current),IF('Step 1.1 Raw Supply Fan Data'!B212&gt;Sup_Low_Speed_Min_Current,1,'Step 1.1 Raw Supply Fan Data'!B212/Sup_Low_Speed_Current))))</f>
        <v>0.75580690412278151</v>
      </c>
      <c r="G212" s="7">
        <f>IF(ISBLANK('Step 1.2 Raw Return Fan Data'!A212),"-",'Step 1.2 Raw Return Fan Data'!A212)</f>
        <v>43888.5</v>
      </c>
      <c r="H212">
        <f t="shared" si="14"/>
        <v>12</v>
      </c>
      <c r="I212">
        <f t="shared" si="15"/>
        <v>5</v>
      </c>
      <c r="J212" s="3" t="str">
        <f>IF(ISBLANK('Step 1.2 Raw Return Fan Data'!B212),"-",IF('Step 1.2 Raw Return Fan Data'!B212&gt;Ret_High_Speed_Min_Current,1,IF('Step 1.2 Raw Return Fan Data'!B212&gt;Ret_Low_Speed_Max_Current,('Step 1.2 Raw Return Fan Data'!B212-Ret_Low_Speed_Current)/(Ret_High_Speed_Current-Ret_Low_Speed_Current),0)))</f>
        <v>-</v>
      </c>
      <c r="K212" s="3" t="str">
        <f>IF(ISBLANK('Step 1.2 Raw Return Fan Data'!B212),"-",IF('Step 1.2 Raw Return Fan Data'!B212&gt;Ret_High_Speed_Min_Current,0,IF('Step 1.2 Raw Return Fan Data'!B212&gt;Ret_Low_Speed_Max_Current,1-('Step 1.2 Raw Return Fan Data'!B212-Ret_Low_Speed_Current)/(Ret_High_Speed_Current-Ret_Low_Speed_Current),IF('Step 1.2 Raw Return Fan Data'!B212&gt;Ret_Low_Speed_Min_Current,1,'Step 1.2 Raw Return Fan Data'!B212/Ret_Low_Speed_Current))))</f>
        <v>-</v>
      </c>
    </row>
    <row r="213" spans="1:11">
      <c r="A213" s="7">
        <f>IF(ISBLANK('Step 1.1 Raw Supply Fan Data'!A213),"-",'Step 1.1 Raw Supply Fan Data'!A213)</f>
        <v>44889.541666666664</v>
      </c>
      <c r="B213">
        <f t="shared" si="12"/>
        <v>13</v>
      </c>
      <c r="C213">
        <f t="shared" si="13"/>
        <v>5</v>
      </c>
      <c r="D213" s="3" cm="1">
        <f t="array" ref="D213">IF(ISBLANK('Step 1.1 Raw Supply Fan Data'!B213),"-",IF('Step 1.1 Raw Supply Fan Data'!B213&gt;Sup_High_Speed_Min_Current,1,IF('Step 1.1 Raw Supply Fan Data'!B213&gt;Sup_Low_Speed_Max_Current,('Step 1.1 Raw Supply Fan Data'!B213-Sup_Low_Speed_Current)/(Sup_High_Speed_Current-Sup_Low_Speed_Current),0)))</f>
        <v>0</v>
      </c>
      <c r="E213" s="3">
        <f>IF(ISBLANK('Step 1.1 Raw Supply Fan Data'!B213),"-",IF('Step 1.1 Raw Supply Fan Data'!B213&gt;Sup_High_Speed_Min_Current,0,IF('Step 1.1 Raw Supply Fan Data'!B213&gt;Sup_Low_Speed_Max_Current,1-('Step 1.1 Raw Supply Fan Data'!B213-Sup_Low_Speed_Current)/(Sup_High_Speed_Current-Sup_Low_Speed_Current),IF('Step 1.1 Raw Supply Fan Data'!B213&gt;Sup_Low_Speed_Min_Current,1,'Step 1.1 Raw Supply Fan Data'!B213/Sup_Low_Speed_Current))))</f>
        <v>1.4789535832814314E-2</v>
      </c>
      <c r="G213" s="7">
        <f>IF(ISBLANK('Step 1.2 Raw Return Fan Data'!A213),"-",'Step 1.2 Raw Return Fan Data'!A213)</f>
        <v>43888.541666666664</v>
      </c>
      <c r="H213">
        <f t="shared" si="14"/>
        <v>13</v>
      </c>
      <c r="I213">
        <f t="shared" si="15"/>
        <v>5</v>
      </c>
      <c r="J213" s="3" t="str">
        <f>IF(ISBLANK('Step 1.2 Raw Return Fan Data'!B213),"-",IF('Step 1.2 Raw Return Fan Data'!B213&gt;Ret_High_Speed_Min_Current,1,IF('Step 1.2 Raw Return Fan Data'!B213&gt;Ret_Low_Speed_Max_Current,('Step 1.2 Raw Return Fan Data'!B213-Ret_Low_Speed_Current)/(Ret_High_Speed_Current-Ret_Low_Speed_Current),0)))</f>
        <v>-</v>
      </c>
      <c r="K213" s="3" t="str">
        <f>IF(ISBLANK('Step 1.2 Raw Return Fan Data'!B213),"-",IF('Step 1.2 Raw Return Fan Data'!B213&gt;Ret_High_Speed_Min_Current,0,IF('Step 1.2 Raw Return Fan Data'!B213&gt;Ret_Low_Speed_Max_Current,1-('Step 1.2 Raw Return Fan Data'!B213-Ret_Low_Speed_Current)/(Ret_High_Speed_Current-Ret_Low_Speed_Current),IF('Step 1.2 Raw Return Fan Data'!B213&gt;Ret_Low_Speed_Min_Current,1,'Step 1.2 Raw Return Fan Data'!B213/Ret_Low_Speed_Current))))</f>
        <v>-</v>
      </c>
    </row>
    <row r="214" spans="1:11">
      <c r="A214" s="7">
        <f>IF(ISBLANK('Step 1.1 Raw Supply Fan Data'!A214),"-",'Step 1.1 Raw Supply Fan Data'!A214)</f>
        <v>44889.583333333336</v>
      </c>
      <c r="B214">
        <f t="shared" si="12"/>
        <v>14</v>
      </c>
      <c r="C214">
        <f t="shared" si="13"/>
        <v>5</v>
      </c>
      <c r="D214" s="3" cm="1">
        <f t="array" ref="D214">IF(ISBLANK('Step 1.1 Raw Supply Fan Data'!B214),"-",IF('Step 1.1 Raw Supply Fan Data'!B214&gt;Sup_High_Speed_Min_Current,1,IF('Step 1.1 Raw Supply Fan Data'!B214&gt;Sup_Low_Speed_Max_Current,('Step 1.1 Raw Supply Fan Data'!B214-Sup_Low_Speed_Current)/(Sup_High_Speed_Current-Sup_Low_Speed_Current),0)))</f>
        <v>0</v>
      </c>
      <c r="E214" s="3">
        <f>IF(ISBLANK('Step 1.1 Raw Supply Fan Data'!B214),"-",IF('Step 1.1 Raw Supply Fan Data'!B214&gt;Sup_High_Speed_Min_Current,0,IF('Step 1.1 Raw Supply Fan Data'!B214&gt;Sup_Low_Speed_Max_Current,1-('Step 1.1 Raw Supply Fan Data'!B214-Sup_Low_Speed_Current)/(Sup_High_Speed_Current-Sup_Low_Speed_Current),IF('Step 1.1 Raw Supply Fan Data'!B214&gt;Sup_Low_Speed_Min_Current,1,'Step 1.1 Raw Supply Fan Data'!B214/Sup_Low_Speed_Current))))</f>
        <v>1.4173305173113718E-2</v>
      </c>
      <c r="G214" s="7">
        <f>IF(ISBLANK('Step 1.2 Raw Return Fan Data'!A214),"-",'Step 1.2 Raw Return Fan Data'!A214)</f>
        <v>43888.583333333336</v>
      </c>
      <c r="H214">
        <f t="shared" si="14"/>
        <v>14</v>
      </c>
      <c r="I214">
        <f t="shared" si="15"/>
        <v>5</v>
      </c>
      <c r="J214" s="3" t="str">
        <f>IF(ISBLANK('Step 1.2 Raw Return Fan Data'!B214),"-",IF('Step 1.2 Raw Return Fan Data'!B214&gt;Ret_High_Speed_Min_Current,1,IF('Step 1.2 Raw Return Fan Data'!B214&gt;Ret_Low_Speed_Max_Current,('Step 1.2 Raw Return Fan Data'!B214-Ret_Low_Speed_Current)/(Ret_High_Speed_Current-Ret_Low_Speed_Current),0)))</f>
        <v>-</v>
      </c>
      <c r="K214" s="3" t="str">
        <f>IF(ISBLANK('Step 1.2 Raw Return Fan Data'!B214),"-",IF('Step 1.2 Raw Return Fan Data'!B214&gt;Ret_High_Speed_Min_Current,0,IF('Step 1.2 Raw Return Fan Data'!B214&gt;Ret_Low_Speed_Max_Current,1-('Step 1.2 Raw Return Fan Data'!B214-Ret_Low_Speed_Current)/(Ret_High_Speed_Current-Ret_Low_Speed_Current),IF('Step 1.2 Raw Return Fan Data'!B214&gt;Ret_Low_Speed_Min_Current,1,'Step 1.2 Raw Return Fan Data'!B214/Ret_Low_Speed_Current))))</f>
        <v>-</v>
      </c>
    </row>
    <row r="215" spans="1:11">
      <c r="A215" s="7">
        <f>IF(ISBLANK('Step 1.1 Raw Supply Fan Data'!A215),"-",'Step 1.1 Raw Supply Fan Data'!A215)</f>
        <v>44889.625</v>
      </c>
      <c r="B215">
        <f t="shared" si="12"/>
        <v>15</v>
      </c>
      <c r="C215">
        <f t="shared" si="13"/>
        <v>5</v>
      </c>
      <c r="D215" s="3" cm="1">
        <f t="array" ref="D215">IF(ISBLANK('Step 1.1 Raw Supply Fan Data'!B215),"-",IF('Step 1.1 Raw Supply Fan Data'!B215&gt;Sup_High_Speed_Min_Current,1,IF('Step 1.1 Raw Supply Fan Data'!B215&gt;Sup_Low_Speed_Max_Current,('Step 1.1 Raw Supply Fan Data'!B215-Sup_Low_Speed_Current)/(Sup_High_Speed_Current-Sup_Low_Speed_Current),0)))</f>
        <v>0</v>
      </c>
      <c r="E215" s="3">
        <f>IF(ISBLANK('Step 1.1 Raw Supply Fan Data'!B215),"-",IF('Step 1.1 Raw Supply Fan Data'!B215&gt;Sup_High_Speed_Min_Current,0,IF('Step 1.1 Raw Supply Fan Data'!B215&gt;Sup_Low_Speed_Max_Current,1-('Step 1.1 Raw Supply Fan Data'!B215-Sup_Low_Speed_Current)/(Sup_High_Speed_Current-Sup_Low_Speed_Current),IF('Step 1.1 Raw Supply Fan Data'!B215&gt;Sup_Low_Speed_Min_Current,1,'Step 1.1 Raw Supply Fan Data'!B215/Sup_Low_Speed_Current))))</f>
        <v>1.4173305173113718E-2</v>
      </c>
      <c r="G215" s="7">
        <f>IF(ISBLANK('Step 1.2 Raw Return Fan Data'!A215),"-",'Step 1.2 Raw Return Fan Data'!A215)</f>
        <v>43888.625</v>
      </c>
      <c r="H215">
        <f t="shared" si="14"/>
        <v>15</v>
      </c>
      <c r="I215">
        <f t="shared" si="15"/>
        <v>5</v>
      </c>
      <c r="J215" s="3" t="str">
        <f>IF(ISBLANK('Step 1.2 Raw Return Fan Data'!B215),"-",IF('Step 1.2 Raw Return Fan Data'!B215&gt;Ret_High_Speed_Min_Current,1,IF('Step 1.2 Raw Return Fan Data'!B215&gt;Ret_Low_Speed_Max_Current,('Step 1.2 Raw Return Fan Data'!B215-Ret_Low_Speed_Current)/(Ret_High_Speed_Current-Ret_Low_Speed_Current),0)))</f>
        <v>-</v>
      </c>
      <c r="K215" s="3" t="str">
        <f>IF(ISBLANK('Step 1.2 Raw Return Fan Data'!B215),"-",IF('Step 1.2 Raw Return Fan Data'!B215&gt;Ret_High_Speed_Min_Current,0,IF('Step 1.2 Raw Return Fan Data'!B215&gt;Ret_Low_Speed_Max_Current,1-('Step 1.2 Raw Return Fan Data'!B215-Ret_Low_Speed_Current)/(Ret_High_Speed_Current-Ret_Low_Speed_Current),IF('Step 1.2 Raw Return Fan Data'!B215&gt;Ret_Low_Speed_Min_Current,1,'Step 1.2 Raw Return Fan Data'!B215/Ret_Low_Speed_Current))))</f>
        <v>-</v>
      </c>
    </row>
    <row r="216" spans="1:11">
      <c r="A216" s="7">
        <f>IF(ISBLANK('Step 1.1 Raw Supply Fan Data'!A216),"-",'Step 1.1 Raw Supply Fan Data'!A216)</f>
        <v>44889.666666666664</v>
      </c>
      <c r="B216">
        <f t="shared" si="12"/>
        <v>16</v>
      </c>
      <c r="C216">
        <f t="shared" si="13"/>
        <v>5</v>
      </c>
      <c r="D216" s="3" cm="1">
        <f t="array" ref="D216">IF(ISBLANK('Step 1.1 Raw Supply Fan Data'!B216),"-",IF('Step 1.1 Raw Supply Fan Data'!B216&gt;Sup_High_Speed_Min_Current,1,IF('Step 1.1 Raw Supply Fan Data'!B216&gt;Sup_Low_Speed_Max_Current,('Step 1.1 Raw Supply Fan Data'!B216-Sup_Low_Speed_Current)/(Sup_High_Speed_Current-Sup_Low_Speed_Current),0)))</f>
        <v>0</v>
      </c>
      <c r="E216" s="3">
        <f>IF(ISBLANK('Step 1.1 Raw Supply Fan Data'!B216),"-",IF('Step 1.1 Raw Supply Fan Data'!B216&gt;Sup_High_Speed_Min_Current,0,IF('Step 1.1 Raw Supply Fan Data'!B216&gt;Sup_Low_Speed_Max_Current,1-('Step 1.1 Raw Supply Fan Data'!B216-Sup_Low_Speed_Current)/(Sup_High_Speed_Current-Sup_Low_Speed_Current),IF('Step 1.1 Raw Supply Fan Data'!B216&gt;Sup_Low_Speed_Min_Current,1,'Step 1.1 Raw Supply Fan Data'!B216/Sup_Low_Speed_Current))))</f>
        <v>1.232461319401193E-2</v>
      </c>
      <c r="G216" s="7">
        <f>IF(ISBLANK('Step 1.2 Raw Return Fan Data'!A216),"-",'Step 1.2 Raw Return Fan Data'!A216)</f>
        <v>43888.666666666664</v>
      </c>
      <c r="H216">
        <f t="shared" si="14"/>
        <v>16</v>
      </c>
      <c r="I216">
        <f t="shared" si="15"/>
        <v>5</v>
      </c>
      <c r="J216" s="3" t="str">
        <f>IF(ISBLANK('Step 1.2 Raw Return Fan Data'!B216),"-",IF('Step 1.2 Raw Return Fan Data'!B216&gt;Ret_High_Speed_Min_Current,1,IF('Step 1.2 Raw Return Fan Data'!B216&gt;Ret_Low_Speed_Max_Current,('Step 1.2 Raw Return Fan Data'!B216-Ret_Low_Speed_Current)/(Ret_High_Speed_Current-Ret_Low_Speed_Current),0)))</f>
        <v>-</v>
      </c>
      <c r="K216" s="3" t="str">
        <f>IF(ISBLANK('Step 1.2 Raw Return Fan Data'!B216),"-",IF('Step 1.2 Raw Return Fan Data'!B216&gt;Ret_High_Speed_Min_Current,0,IF('Step 1.2 Raw Return Fan Data'!B216&gt;Ret_Low_Speed_Max_Current,1-('Step 1.2 Raw Return Fan Data'!B216-Ret_Low_Speed_Current)/(Ret_High_Speed_Current-Ret_Low_Speed_Current),IF('Step 1.2 Raw Return Fan Data'!B216&gt;Ret_Low_Speed_Min_Current,1,'Step 1.2 Raw Return Fan Data'!B216/Ret_Low_Speed_Current))))</f>
        <v>-</v>
      </c>
    </row>
    <row r="217" spans="1:11">
      <c r="A217" s="7">
        <f>IF(ISBLANK('Step 1.1 Raw Supply Fan Data'!A217),"-",'Step 1.1 Raw Supply Fan Data'!A217)</f>
        <v>44889.708333333336</v>
      </c>
      <c r="B217">
        <f t="shared" si="12"/>
        <v>17</v>
      </c>
      <c r="C217">
        <f t="shared" si="13"/>
        <v>5</v>
      </c>
      <c r="D217" s="3" cm="1">
        <f t="array" ref="D217">IF(ISBLANK('Step 1.1 Raw Supply Fan Data'!B217),"-",IF('Step 1.1 Raw Supply Fan Data'!B217&gt;Sup_High_Speed_Min_Current,1,IF('Step 1.1 Raw Supply Fan Data'!B217&gt;Sup_Low_Speed_Max_Current,('Step 1.1 Raw Supply Fan Data'!B217-Sup_Low_Speed_Current)/(Sup_High_Speed_Current-Sup_Low_Speed_Current),0)))</f>
        <v>0</v>
      </c>
      <c r="E217" s="3">
        <f>IF(ISBLANK('Step 1.1 Raw Supply Fan Data'!B217),"-",IF('Step 1.1 Raw Supply Fan Data'!B217&gt;Sup_High_Speed_Min_Current,0,IF('Step 1.1 Raw Supply Fan Data'!B217&gt;Sup_Low_Speed_Max_Current,1-('Step 1.1 Raw Supply Fan Data'!B217-Sup_Low_Speed_Current)/(Sup_High_Speed_Current-Sup_Low_Speed_Current),IF('Step 1.1 Raw Supply Fan Data'!B217&gt;Sup_Low_Speed_Min_Current,1,'Step 1.1 Raw Supply Fan Data'!B217/Sup_Low_Speed_Current))))</f>
        <v>1.1708382534311333E-2</v>
      </c>
      <c r="G217" s="7">
        <f>IF(ISBLANK('Step 1.2 Raw Return Fan Data'!A217),"-",'Step 1.2 Raw Return Fan Data'!A217)</f>
        <v>43888.708333333336</v>
      </c>
      <c r="H217">
        <f t="shared" si="14"/>
        <v>17</v>
      </c>
      <c r="I217">
        <f t="shared" si="15"/>
        <v>5</v>
      </c>
      <c r="J217" s="3" t="str">
        <f>IF(ISBLANK('Step 1.2 Raw Return Fan Data'!B217),"-",IF('Step 1.2 Raw Return Fan Data'!B217&gt;Ret_High_Speed_Min_Current,1,IF('Step 1.2 Raw Return Fan Data'!B217&gt;Ret_Low_Speed_Max_Current,('Step 1.2 Raw Return Fan Data'!B217-Ret_Low_Speed_Current)/(Ret_High_Speed_Current-Ret_Low_Speed_Current),0)))</f>
        <v>-</v>
      </c>
      <c r="K217" s="3" t="str">
        <f>IF(ISBLANK('Step 1.2 Raw Return Fan Data'!B217),"-",IF('Step 1.2 Raw Return Fan Data'!B217&gt;Ret_High_Speed_Min_Current,0,IF('Step 1.2 Raw Return Fan Data'!B217&gt;Ret_Low_Speed_Max_Current,1-('Step 1.2 Raw Return Fan Data'!B217-Ret_Low_Speed_Current)/(Ret_High_Speed_Current-Ret_Low_Speed_Current),IF('Step 1.2 Raw Return Fan Data'!B217&gt;Ret_Low_Speed_Min_Current,1,'Step 1.2 Raw Return Fan Data'!B217/Ret_Low_Speed_Current))))</f>
        <v>-</v>
      </c>
    </row>
    <row r="218" spans="1:11">
      <c r="A218" s="7">
        <f>IF(ISBLANK('Step 1.1 Raw Supply Fan Data'!A218),"-",'Step 1.1 Raw Supply Fan Data'!A218)</f>
        <v>44889.75</v>
      </c>
      <c r="B218">
        <f t="shared" si="12"/>
        <v>18</v>
      </c>
      <c r="C218">
        <f t="shared" si="13"/>
        <v>5</v>
      </c>
      <c r="D218" s="3" cm="1">
        <f t="array" ref="D218">IF(ISBLANK('Step 1.1 Raw Supply Fan Data'!B218),"-",IF('Step 1.1 Raw Supply Fan Data'!B218&gt;Sup_High_Speed_Min_Current,1,IF('Step 1.1 Raw Supply Fan Data'!B218&gt;Sup_Low_Speed_Max_Current,('Step 1.1 Raw Supply Fan Data'!B218-Sup_Low_Speed_Current)/(Sup_High_Speed_Current-Sup_Low_Speed_Current),0)))</f>
        <v>0</v>
      </c>
      <c r="E218" s="3">
        <f>IF(ISBLANK('Step 1.1 Raw Supply Fan Data'!B218),"-",IF('Step 1.1 Raw Supply Fan Data'!B218&gt;Sup_High_Speed_Min_Current,0,IF('Step 1.1 Raw Supply Fan Data'!B218&gt;Sup_Low_Speed_Max_Current,1-('Step 1.1 Raw Supply Fan Data'!B218-Sup_Low_Speed_Current)/(Sup_High_Speed_Current-Sup_Low_Speed_Current),IF('Step 1.1 Raw Supply Fan Data'!B218&gt;Sup_Low_Speed_Min_Current,1,'Step 1.1 Raw Supply Fan Data'!B218/Sup_Low_Speed_Current))))</f>
        <v>1.1708382534311333E-2</v>
      </c>
      <c r="G218" s="7">
        <f>IF(ISBLANK('Step 1.2 Raw Return Fan Data'!A218),"-",'Step 1.2 Raw Return Fan Data'!A218)</f>
        <v>43888.75</v>
      </c>
      <c r="H218">
        <f t="shared" si="14"/>
        <v>18</v>
      </c>
      <c r="I218">
        <f t="shared" si="15"/>
        <v>5</v>
      </c>
      <c r="J218" s="3" t="str">
        <f>IF(ISBLANK('Step 1.2 Raw Return Fan Data'!B218),"-",IF('Step 1.2 Raw Return Fan Data'!B218&gt;Ret_High_Speed_Min_Current,1,IF('Step 1.2 Raw Return Fan Data'!B218&gt;Ret_Low_Speed_Max_Current,('Step 1.2 Raw Return Fan Data'!B218-Ret_Low_Speed_Current)/(Ret_High_Speed_Current-Ret_Low_Speed_Current),0)))</f>
        <v>-</v>
      </c>
      <c r="K218" s="3" t="str">
        <f>IF(ISBLANK('Step 1.2 Raw Return Fan Data'!B218),"-",IF('Step 1.2 Raw Return Fan Data'!B218&gt;Ret_High_Speed_Min_Current,0,IF('Step 1.2 Raw Return Fan Data'!B218&gt;Ret_Low_Speed_Max_Current,1-('Step 1.2 Raw Return Fan Data'!B218-Ret_Low_Speed_Current)/(Ret_High_Speed_Current-Ret_Low_Speed_Current),IF('Step 1.2 Raw Return Fan Data'!B218&gt;Ret_Low_Speed_Min_Current,1,'Step 1.2 Raw Return Fan Data'!B218/Ret_Low_Speed_Current))))</f>
        <v>-</v>
      </c>
    </row>
    <row r="219" spans="1:11">
      <c r="A219" s="7">
        <f>IF(ISBLANK('Step 1.1 Raw Supply Fan Data'!A219),"-",'Step 1.1 Raw Supply Fan Data'!A219)</f>
        <v>44889.791666666664</v>
      </c>
      <c r="B219">
        <f t="shared" si="12"/>
        <v>19</v>
      </c>
      <c r="C219">
        <f t="shared" si="13"/>
        <v>5</v>
      </c>
      <c r="D219" s="3" cm="1">
        <f t="array" ref="D219">IF(ISBLANK('Step 1.1 Raw Supply Fan Data'!B219),"-",IF('Step 1.1 Raw Supply Fan Data'!B219&gt;Sup_High_Speed_Min_Current,1,IF('Step 1.1 Raw Supply Fan Data'!B219&gt;Sup_Low_Speed_Max_Current,('Step 1.1 Raw Supply Fan Data'!B219-Sup_Low_Speed_Current)/(Sup_High_Speed_Current-Sup_Low_Speed_Current),0)))</f>
        <v>0</v>
      </c>
      <c r="E219" s="3">
        <f>IF(ISBLANK('Step 1.1 Raw Supply Fan Data'!B219),"-",IF('Step 1.1 Raw Supply Fan Data'!B219&gt;Sup_High_Speed_Min_Current,0,IF('Step 1.1 Raw Supply Fan Data'!B219&gt;Sup_Low_Speed_Max_Current,1-('Step 1.1 Raw Supply Fan Data'!B219-Sup_Low_Speed_Current)/(Sup_High_Speed_Current-Sup_Low_Speed_Current),IF('Step 1.1 Raw Supply Fan Data'!B219&gt;Sup_Low_Speed_Min_Current,1,'Step 1.1 Raw Supply Fan Data'!B219/Sup_Low_Speed_Current))))</f>
        <v>1.3557074513413123E-2</v>
      </c>
      <c r="G219" s="7">
        <f>IF(ISBLANK('Step 1.2 Raw Return Fan Data'!A219),"-",'Step 1.2 Raw Return Fan Data'!A219)</f>
        <v>43888.791666666664</v>
      </c>
      <c r="H219">
        <f t="shared" si="14"/>
        <v>19</v>
      </c>
      <c r="I219">
        <f t="shared" si="15"/>
        <v>5</v>
      </c>
      <c r="J219" s="3" t="str">
        <f>IF(ISBLANK('Step 1.2 Raw Return Fan Data'!B219),"-",IF('Step 1.2 Raw Return Fan Data'!B219&gt;Ret_High_Speed_Min_Current,1,IF('Step 1.2 Raw Return Fan Data'!B219&gt;Ret_Low_Speed_Max_Current,('Step 1.2 Raw Return Fan Data'!B219-Ret_Low_Speed_Current)/(Ret_High_Speed_Current-Ret_Low_Speed_Current),0)))</f>
        <v>-</v>
      </c>
      <c r="K219" s="3" t="str">
        <f>IF(ISBLANK('Step 1.2 Raw Return Fan Data'!B219),"-",IF('Step 1.2 Raw Return Fan Data'!B219&gt;Ret_High_Speed_Min_Current,0,IF('Step 1.2 Raw Return Fan Data'!B219&gt;Ret_Low_Speed_Max_Current,1-('Step 1.2 Raw Return Fan Data'!B219-Ret_Low_Speed_Current)/(Ret_High_Speed_Current-Ret_Low_Speed_Current),IF('Step 1.2 Raw Return Fan Data'!B219&gt;Ret_Low_Speed_Min_Current,1,'Step 1.2 Raw Return Fan Data'!B219/Ret_Low_Speed_Current))))</f>
        <v>-</v>
      </c>
    </row>
    <row r="220" spans="1:11">
      <c r="A220" s="7">
        <f>IF(ISBLANK('Step 1.1 Raw Supply Fan Data'!A220),"-",'Step 1.1 Raw Supply Fan Data'!A220)</f>
        <v>44889.833333333336</v>
      </c>
      <c r="B220">
        <f t="shared" si="12"/>
        <v>20</v>
      </c>
      <c r="C220">
        <f t="shared" si="13"/>
        <v>5</v>
      </c>
      <c r="D220" s="3" cm="1">
        <f t="array" ref="D220">IF(ISBLANK('Step 1.1 Raw Supply Fan Data'!B220),"-",IF('Step 1.1 Raw Supply Fan Data'!B220&gt;Sup_High_Speed_Min_Current,1,IF('Step 1.1 Raw Supply Fan Data'!B220&gt;Sup_Low_Speed_Max_Current,('Step 1.1 Raw Supply Fan Data'!B220-Sup_Low_Speed_Current)/(Sup_High_Speed_Current-Sup_Low_Speed_Current),0)))</f>
        <v>0</v>
      </c>
      <c r="E220" s="3">
        <f>IF(ISBLANK('Step 1.1 Raw Supply Fan Data'!B220),"-",IF('Step 1.1 Raw Supply Fan Data'!B220&gt;Sup_High_Speed_Min_Current,0,IF('Step 1.1 Raw Supply Fan Data'!B220&gt;Sup_Low_Speed_Max_Current,1-('Step 1.1 Raw Supply Fan Data'!B220-Sup_Low_Speed_Current)/(Sup_High_Speed_Current-Sup_Low_Speed_Current),IF('Step 1.1 Raw Supply Fan Data'!B220&gt;Sup_Low_Speed_Min_Current,1,'Step 1.1 Raw Supply Fan Data'!B220/Sup_Low_Speed_Current))))</f>
        <v>1.1708382534311333E-2</v>
      </c>
      <c r="G220" s="7">
        <f>IF(ISBLANK('Step 1.2 Raw Return Fan Data'!A220),"-",'Step 1.2 Raw Return Fan Data'!A220)</f>
        <v>43888.833333333336</v>
      </c>
      <c r="H220">
        <f t="shared" si="14"/>
        <v>20</v>
      </c>
      <c r="I220">
        <f t="shared" si="15"/>
        <v>5</v>
      </c>
      <c r="J220" s="3" t="str">
        <f>IF(ISBLANK('Step 1.2 Raw Return Fan Data'!B220),"-",IF('Step 1.2 Raw Return Fan Data'!B220&gt;Ret_High_Speed_Min_Current,1,IF('Step 1.2 Raw Return Fan Data'!B220&gt;Ret_Low_Speed_Max_Current,('Step 1.2 Raw Return Fan Data'!B220-Ret_Low_Speed_Current)/(Ret_High_Speed_Current-Ret_Low_Speed_Current),0)))</f>
        <v>-</v>
      </c>
      <c r="K220" s="3" t="str">
        <f>IF(ISBLANK('Step 1.2 Raw Return Fan Data'!B220),"-",IF('Step 1.2 Raw Return Fan Data'!B220&gt;Ret_High_Speed_Min_Current,0,IF('Step 1.2 Raw Return Fan Data'!B220&gt;Ret_Low_Speed_Max_Current,1-('Step 1.2 Raw Return Fan Data'!B220-Ret_Low_Speed_Current)/(Ret_High_Speed_Current-Ret_Low_Speed_Current),IF('Step 1.2 Raw Return Fan Data'!B220&gt;Ret_Low_Speed_Min_Current,1,'Step 1.2 Raw Return Fan Data'!B220/Ret_Low_Speed_Current))))</f>
        <v>-</v>
      </c>
    </row>
    <row r="221" spans="1:11">
      <c r="A221" s="7">
        <f>IF(ISBLANK('Step 1.1 Raw Supply Fan Data'!A221),"-",'Step 1.1 Raw Supply Fan Data'!A221)</f>
        <v>44889.875</v>
      </c>
      <c r="B221">
        <f t="shared" si="12"/>
        <v>21</v>
      </c>
      <c r="C221">
        <f t="shared" si="13"/>
        <v>5</v>
      </c>
      <c r="D221" s="3" cm="1">
        <f t="array" ref="D221">IF(ISBLANK('Step 1.1 Raw Supply Fan Data'!B221),"-",IF('Step 1.1 Raw Supply Fan Data'!B221&gt;Sup_High_Speed_Min_Current,1,IF('Step 1.1 Raw Supply Fan Data'!B221&gt;Sup_Low_Speed_Max_Current,('Step 1.1 Raw Supply Fan Data'!B221-Sup_Low_Speed_Current)/(Sup_High_Speed_Current-Sup_Low_Speed_Current),0)))</f>
        <v>0</v>
      </c>
      <c r="E221" s="3">
        <f>IF(ISBLANK('Step 1.1 Raw Supply Fan Data'!B221),"-",IF('Step 1.1 Raw Supply Fan Data'!B221&gt;Sup_High_Speed_Min_Current,0,IF('Step 1.1 Raw Supply Fan Data'!B221&gt;Sup_Low_Speed_Max_Current,1-('Step 1.1 Raw Supply Fan Data'!B221-Sup_Low_Speed_Current)/(Sup_High_Speed_Current-Sup_Low_Speed_Current),IF('Step 1.1 Raw Supply Fan Data'!B221&gt;Sup_Low_Speed_Min_Current,1,'Step 1.1 Raw Supply Fan Data'!B221/Sup_Low_Speed_Current))))</f>
        <v>1.1708382534311333E-2</v>
      </c>
      <c r="G221" s="7">
        <f>IF(ISBLANK('Step 1.2 Raw Return Fan Data'!A221),"-",'Step 1.2 Raw Return Fan Data'!A221)</f>
        <v>43888.875</v>
      </c>
      <c r="H221">
        <f t="shared" si="14"/>
        <v>21</v>
      </c>
      <c r="I221">
        <f t="shared" si="15"/>
        <v>5</v>
      </c>
      <c r="J221" s="3" t="str">
        <f>IF(ISBLANK('Step 1.2 Raw Return Fan Data'!B221),"-",IF('Step 1.2 Raw Return Fan Data'!B221&gt;Ret_High_Speed_Min_Current,1,IF('Step 1.2 Raw Return Fan Data'!B221&gt;Ret_Low_Speed_Max_Current,('Step 1.2 Raw Return Fan Data'!B221-Ret_Low_Speed_Current)/(Ret_High_Speed_Current-Ret_Low_Speed_Current),0)))</f>
        <v>-</v>
      </c>
      <c r="K221" s="3" t="str">
        <f>IF(ISBLANK('Step 1.2 Raw Return Fan Data'!B221),"-",IF('Step 1.2 Raw Return Fan Data'!B221&gt;Ret_High_Speed_Min_Current,0,IF('Step 1.2 Raw Return Fan Data'!B221&gt;Ret_Low_Speed_Max_Current,1-('Step 1.2 Raw Return Fan Data'!B221-Ret_Low_Speed_Current)/(Ret_High_Speed_Current-Ret_Low_Speed_Current),IF('Step 1.2 Raw Return Fan Data'!B221&gt;Ret_Low_Speed_Min_Current,1,'Step 1.2 Raw Return Fan Data'!B221/Ret_Low_Speed_Current))))</f>
        <v>-</v>
      </c>
    </row>
    <row r="222" spans="1:11">
      <c r="A222" s="7">
        <f>IF(ISBLANK('Step 1.1 Raw Supply Fan Data'!A222),"-",'Step 1.1 Raw Supply Fan Data'!A222)</f>
        <v>44889.916666666664</v>
      </c>
      <c r="B222">
        <f t="shared" si="12"/>
        <v>22</v>
      </c>
      <c r="C222">
        <f t="shared" si="13"/>
        <v>5</v>
      </c>
      <c r="D222" s="3" cm="1">
        <f t="array" ref="D222">IF(ISBLANK('Step 1.1 Raw Supply Fan Data'!B222),"-",IF('Step 1.1 Raw Supply Fan Data'!B222&gt;Sup_High_Speed_Min_Current,1,IF('Step 1.1 Raw Supply Fan Data'!B222&gt;Sup_Low_Speed_Max_Current,('Step 1.1 Raw Supply Fan Data'!B222-Sup_Low_Speed_Current)/(Sup_High_Speed_Current-Sup_Low_Speed_Current),0)))</f>
        <v>0</v>
      </c>
      <c r="E222" s="3">
        <f>IF(ISBLANK('Step 1.1 Raw Supply Fan Data'!B222),"-",IF('Step 1.1 Raw Supply Fan Data'!B222&gt;Sup_High_Speed_Min_Current,0,IF('Step 1.1 Raw Supply Fan Data'!B222&gt;Sup_Low_Speed_Max_Current,1-('Step 1.1 Raw Supply Fan Data'!B222-Sup_Low_Speed_Current)/(Sup_High_Speed_Current-Sup_Low_Speed_Current),IF('Step 1.1 Raw Supply Fan Data'!B222&gt;Sup_Low_Speed_Min_Current,1,'Step 1.1 Raw Supply Fan Data'!B222/Sup_Low_Speed_Current))))</f>
        <v>1.1708382534311333E-2</v>
      </c>
      <c r="G222" s="7">
        <f>IF(ISBLANK('Step 1.2 Raw Return Fan Data'!A222),"-",'Step 1.2 Raw Return Fan Data'!A222)</f>
        <v>43888.916666666664</v>
      </c>
      <c r="H222">
        <f t="shared" si="14"/>
        <v>22</v>
      </c>
      <c r="I222">
        <f t="shared" si="15"/>
        <v>5</v>
      </c>
      <c r="J222" s="3" t="str">
        <f>IF(ISBLANK('Step 1.2 Raw Return Fan Data'!B222),"-",IF('Step 1.2 Raw Return Fan Data'!B222&gt;Ret_High_Speed_Min_Current,1,IF('Step 1.2 Raw Return Fan Data'!B222&gt;Ret_Low_Speed_Max_Current,('Step 1.2 Raw Return Fan Data'!B222-Ret_Low_Speed_Current)/(Ret_High_Speed_Current-Ret_Low_Speed_Current),0)))</f>
        <v>-</v>
      </c>
      <c r="K222" s="3" t="str">
        <f>IF(ISBLANK('Step 1.2 Raw Return Fan Data'!B222),"-",IF('Step 1.2 Raw Return Fan Data'!B222&gt;Ret_High_Speed_Min_Current,0,IF('Step 1.2 Raw Return Fan Data'!B222&gt;Ret_Low_Speed_Max_Current,1-('Step 1.2 Raw Return Fan Data'!B222-Ret_Low_Speed_Current)/(Ret_High_Speed_Current-Ret_Low_Speed_Current),IF('Step 1.2 Raw Return Fan Data'!B222&gt;Ret_Low_Speed_Min_Current,1,'Step 1.2 Raw Return Fan Data'!B222/Ret_Low_Speed_Current))))</f>
        <v>-</v>
      </c>
    </row>
    <row r="223" spans="1:11">
      <c r="A223" s="7">
        <f>IF(ISBLANK('Step 1.1 Raw Supply Fan Data'!A223),"-",'Step 1.1 Raw Supply Fan Data'!A223)</f>
        <v>44889.958333333336</v>
      </c>
      <c r="B223">
        <f t="shared" si="12"/>
        <v>23</v>
      </c>
      <c r="C223">
        <f t="shared" si="13"/>
        <v>5</v>
      </c>
      <c r="D223" s="3" cm="1">
        <f t="array" ref="D223">IF(ISBLANK('Step 1.1 Raw Supply Fan Data'!B223),"-",IF('Step 1.1 Raw Supply Fan Data'!B223&gt;Sup_High_Speed_Min_Current,1,IF('Step 1.1 Raw Supply Fan Data'!B223&gt;Sup_Low_Speed_Max_Current,('Step 1.1 Raw Supply Fan Data'!B223-Sup_Low_Speed_Current)/(Sup_High_Speed_Current-Sup_Low_Speed_Current),0)))</f>
        <v>0</v>
      </c>
      <c r="E223" s="3">
        <f>IF(ISBLANK('Step 1.1 Raw Supply Fan Data'!B223),"-",IF('Step 1.1 Raw Supply Fan Data'!B223&gt;Sup_High_Speed_Min_Current,0,IF('Step 1.1 Raw Supply Fan Data'!B223&gt;Sup_Low_Speed_Max_Current,1-('Step 1.1 Raw Supply Fan Data'!B223-Sup_Low_Speed_Current)/(Sup_High_Speed_Current-Sup_Low_Speed_Current),IF('Step 1.1 Raw Supply Fan Data'!B223&gt;Sup_Low_Speed_Min_Current,1,'Step 1.1 Raw Supply Fan Data'!B223/Sup_Low_Speed_Current))))</f>
        <v>1.1708382534311333E-2</v>
      </c>
      <c r="G223" s="7">
        <f>IF(ISBLANK('Step 1.2 Raw Return Fan Data'!A223),"-",'Step 1.2 Raw Return Fan Data'!A223)</f>
        <v>43888.958333333336</v>
      </c>
      <c r="H223">
        <f t="shared" si="14"/>
        <v>23</v>
      </c>
      <c r="I223">
        <f t="shared" si="15"/>
        <v>5</v>
      </c>
      <c r="J223" s="3" t="str">
        <f>IF(ISBLANK('Step 1.2 Raw Return Fan Data'!B223),"-",IF('Step 1.2 Raw Return Fan Data'!B223&gt;Ret_High_Speed_Min_Current,1,IF('Step 1.2 Raw Return Fan Data'!B223&gt;Ret_Low_Speed_Max_Current,('Step 1.2 Raw Return Fan Data'!B223-Ret_Low_Speed_Current)/(Ret_High_Speed_Current-Ret_Low_Speed_Current),0)))</f>
        <v>-</v>
      </c>
      <c r="K223" s="3" t="str">
        <f>IF(ISBLANK('Step 1.2 Raw Return Fan Data'!B223),"-",IF('Step 1.2 Raw Return Fan Data'!B223&gt;Ret_High_Speed_Min_Current,0,IF('Step 1.2 Raw Return Fan Data'!B223&gt;Ret_Low_Speed_Max_Current,1-('Step 1.2 Raw Return Fan Data'!B223-Ret_Low_Speed_Current)/(Ret_High_Speed_Current-Ret_Low_Speed_Current),IF('Step 1.2 Raw Return Fan Data'!B223&gt;Ret_Low_Speed_Min_Current,1,'Step 1.2 Raw Return Fan Data'!B223/Ret_Low_Speed_Current))))</f>
        <v>-</v>
      </c>
    </row>
    <row r="224" spans="1:11">
      <c r="A224" s="7">
        <f>IF(ISBLANK('Step 1.1 Raw Supply Fan Data'!A224),"-",'Step 1.1 Raw Supply Fan Data'!A224)</f>
        <v>44890</v>
      </c>
      <c r="B224">
        <f t="shared" si="12"/>
        <v>0</v>
      </c>
      <c r="C224">
        <f t="shared" si="13"/>
        <v>6</v>
      </c>
      <c r="D224" s="3" cm="1">
        <f t="array" ref="D224">IF(ISBLANK('Step 1.1 Raw Supply Fan Data'!B224),"-",IF('Step 1.1 Raw Supply Fan Data'!B224&gt;Sup_High_Speed_Min_Current,1,IF('Step 1.1 Raw Supply Fan Data'!B224&gt;Sup_Low_Speed_Max_Current,('Step 1.1 Raw Supply Fan Data'!B224-Sup_Low_Speed_Current)/(Sup_High_Speed_Current-Sup_Low_Speed_Current),0)))</f>
        <v>0</v>
      </c>
      <c r="E224" s="3">
        <f>IF(ISBLANK('Step 1.1 Raw Supply Fan Data'!B224),"-",IF('Step 1.1 Raw Supply Fan Data'!B224&gt;Sup_High_Speed_Min_Current,0,IF('Step 1.1 Raw Supply Fan Data'!B224&gt;Sup_Low_Speed_Max_Current,1-('Step 1.1 Raw Supply Fan Data'!B224-Sup_Low_Speed_Current)/(Sup_High_Speed_Current-Sup_Low_Speed_Current),IF('Step 1.1 Raw Supply Fan Data'!B224&gt;Sup_Low_Speed_Min_Current,1,'Step 1.1 Raw Supply Fan Data'!B224/Sup_Low_Speed_Current))))</f>
        <v>1.1708382534311333E-2</v>
      </c>
      <c r="G224" s="7">
        <f>IF(ISBLANK('Step 1.2 Raw Return Fan Data'!A224),"-",'Step 1.2 Raw Return Fan Data'!A224)</f>
        <v>43889</v>
      </c>
      <c r="H224">
        <f t="shared" si="14"/>
        <v>0</v>
      </c>
      <c r="I224">
        <f t="shared" si="15"/>
        <v>6</v>
      </c>
      <c r="J224" s="3" t="str">
        <f>IF(ISBLANK('Step 1.2 Raw Return Fan Data'!B224),"-",IF('Step 1.2 Raw Return Fan Data'!B224&gt;Ret_High_Speed_Min_Current,1,IF('Step 1.2 Raw Return Fan Data'!B224&gt;Ret_Low_Speed_Max_Current,('Step 1.2 Raw Return Fan Data'!B224-Ret_Low_Speed_Current)/(Ret_High_Speed_Current-Ret_Low_Speed_Current),0)))</f>
        <v>-</v>
      </c>
      <c r="K224" s="3" t="str">
        <f>IF(ISBLANK('Step 1.2 Raw Return Fan Data'!B224),"-",IF('Step 1.2 Raw Return Fan Data'!B224&gt;Ret_High_Speed_Min_Current,0,IF('Step 1.2 Raw Return Fan Data'!B224&gt;Ret_Low_Speed_Max_Current,1-('Step 1.2 Raw Return Fan Data'!B224-Ret_Low_Speed_Current)/(Ret_High_Speed_Current-Ret_Low_Speed_Current),IF('Step 1.2 Raw Return Fan Data'!B224&gt;Ret_Low_Speed_Min_Current,1,'Step 1.2 Raw Return Fan Data'!B224/Ret_Low_Speed_Current))))</f>
        <v>-</v>
      </c>
    </row>
    <row r="225" spans="1:11">
      <c r="A225" s="7">
        <f>IF(ISBLANK('Step 1.1 Raw Supply Fan Data'!A225),"-",'Step 1.1 Raw Supply Fan Data'!A225)</f>
        <v>44890.041666666664</v>
      </c>
      <c r="B225">
        <f t="shared" si="12"/>
        <v>1</v>
      </c>
      <c r="C225">
        <f t="shared" si="13"/>
        <v>6</v>
      </c>
      <c r="D225" s="3" cm="1">
        <f t="array" ref="D225">IF(ISBLANK('Step 1.1 Raw Supply Fan Data'!B225),"-",IF('Step 1.1 Raw Supply Fan Data'!B225&gt;Sup_High_Speed_Min_Current,1,IF('Step 1.1 Raw Supply Fan Data'!B225&gt;Sup_Low_Speed_Max_Current,('Step 1.1 Raw Supply Fan Data'!B225-Sup_Low_Speed_Current)/(Sup_High_Speed_Current-Sup_Low_Speed_Current),0)))</f>
        <v>0</v>
      </c>
      <c r="E225" s="3">
        <f>IF(ISBLANK('Step 1.1 Raw Supply Fan Data'!B225),"-",IF('Step 1.1 Raw Supply Fan Data'!B225&gt;Sup_High_Speed_Min_Current,0,IF('Step 1.1 Raw Supply Fan Data'!B225&gt;Sup_Low_Speed_Max_Current,1-('Step 1.1 Raw Supply Fan Data'!B225-Sup_Low_Speed_Current)/(Sup_High_Speed_Current-Sup_Low_Speed_Current),IF('Step 1.1 Raw Supply Fan Data'!B225&gt;Sup_Low_Speed_Min_Current,1,'Step 1.1 Raw Supply Fan Data'!B225/Sup_Low_Speed_Current))))</f>
        <v>1.1708382534311333E-2</v>
      </c>
      <c r="G225" s="7">
        <f>IF(ISBLANK('Step 1.2 Raw Return Fan Data'!A225),"-",'Step 1.2 Raw Return Fan Data'!A225)</f>
        <v>43889.041666666664</v>
      </c>
      <c r="H225">
        <f t="shared" si="14"/>
        <v>1</v>
      </c>
      <c r="I225">
        <f t="shared" si="15"/>
        <v>6</v>
      </c>
      <c r="J225" s="3" t="str">
        <f>IF(ISBLANK('Step 1.2 Raw Return Fan Data'!B225),"-",IF('Step 1.2 Raw Return Fan Data'!B225&gt;Ret_High_Speed_Min_Current,1,IF('Step 1.2 Raw Return Fan Data'!B225&gt;Ret_Low_Speed_Max_Current,('Step 1.2 Raw Return Fan Data'!B225-Ret_Low_Speed_Current)/(Ret_High_Speed_Current-Ret_Low_Speed_Current),0)))</f>
        <v>-</v>
      </c>
      <c r="K225" s="3" t="str">
        <f>IF(ISBLANK('Step 1.2 Raw Return Fan Data'!B225),"-",IF('Step 1.2 Raw Return Fan Data'!B225&gt;Ret_High_Speed_Min_Current,0,IF('Step 1.2 Raw Return Fan Data'!B225&gt;Ret_Low_Speed_Max_Current,1-('Step 1.2 Raw Return Fan Data'!B225-Ret_Low_Speed_Current)/(Ret_High_Speed_Current-Ret_Low_Speed_Current),IF('Step 1.2 Raw Return Fan Data'!B225&gt;Ret_Low_Speed_Min_Current,1,'Step 1.2 Raw Return Fan Data'!B225/Ret_Low_Speed_Current))))</f>
        <v>-</v>
      </c>
    </row>
    <row r="226" spans="1:11">
      <c r="A226" s="7">
        <f>IF(ISBLANK('Step 1.1 Raw Supply Fan Data'!A226),"-",'Step 1.1 Raw Supply Fan Data'!A226)</f>
        <v>44890.083333333336</v>
      </c>
      <c r="B226">
        <f t="shared" si="12"/>
        <v>2</v>
      </c>
      <c r="C226">
        <f t="shared" si="13"/>
        <v>6</v>
      </c>
      <c r="D226" s="3" cm="1">
        <f t="array" ref="D226">IF(ISBLANK('Step 1.1 Raw Supply Fan Data'!B226),"-",IF('Step 1.1 Raw Supply Fan Data'!B226&gt;Sup_High_Speed_Min_Current,1,IF('Step 1.1 Raw Supply Fan Data'!B226&gt;Sup_Low_Speed_Max_Current,('Step 1.1 Raw Supply Fan Data'!B226-Sup_Low_Speed_Current)/(Sup_High_Speed_Current-Sup_Low_Speed_Current),0)))</f>
        <v>0</v>
      </c>
      <c r="E226" s="3">
        <f>IF(ISBLANK('Step 1.1 Raw Supply Fan Data'!B226),"-",IF('Step 1.1 Raw Supply Fan Data'!B226&gt;Sup_High_Speed_Min_Current,0,IF('Step 1.1 Raw Supply Fan Data'!B226&gt;Sup_Low_Speed_Max_Current,1-('Step 1.1 Raw Supply Fan Data'!B226-Sup_Low_Speed_Current)/(Sup_High_Speed_Current-Sup_Low_Speed_Current),IF('Step 1.1 Raw Supply Fan Data'!B226&gt;Sup_Low_Speed_Min_Current,1,'Step 1.1 Raw Supply Fan Data'!B226/Sup_Low_Speed_Current))))</f>
        <v>1.1708382534311333E-2</v>
      </c>
      <c r="G226" s="7">
        <f>IF(ISBLANK('Step 1.2 Raw Return Fan Data'!A226),"-",'Step 1.2 Raw Return Fan Data'!A226)</f>
        <v>43889.083333333336</v>
      </c>
      <c r="H226">
        <f t="shared" si="14"/>
        <v>2</v>
      </c>
      <c r="I226">
        <f t="shared" si="15"/>
        <v>6</v>
      </c>
      <c r="J226" s="3" t="str">
        <f>IF(ISBLANK('Step 1.2 Raw Return Fan Data'!B226),"-",IF('Step 1.2 Raw Return Fan Data'!B226&gt;Ret_High_Speed_Min_Current,1,IF('Step 1.2 Raw Return Fan Data'!B226&gt;Ret_Low_Speed_Max_Current,('Step 1.2 Raw Return Fan Data'!B226-Ret_Low_Speed_Current)/(Ret_High_Speed_Current-Ret_Low_Speed_Current),0)))</f>
        <v>-</v>
      </c>
      <c r="K226" s="3" t="str">
        <f>IF(ISBLANK('Step 1.2 Raw Return Fan Data'!B226),"-",IF('Step 1.2 Raw Return Fan Data'!B226&gt;Ret_High_Speed_Min_Current,0,IF('Step 1.2 Raw Return Fan Data'!B226&gt;Ret_Low_Speed_Max_Current,1-('Step 1.2 Raw Return Fan Data'!B226-Ret_Low_Speed_Current)/(Ret_High_Speed_Current-Ret_Low_Speed_Current),IF('Step 1.2 Raw Return Fan Data'!B226&gt;Ret_Low_Speed_Min_Current,1,'Step 1.2 Raw Return Fan Data'!B226/Ret_Low_Speed_Current))))</f>
        <v>-</v>
      </c>
    </row>
    <row r="227" spans="1:11">
      <c r="A227" s="7">
        <f>IF(ISBLANK('Step 1.1 Raw Supply Fan Data'!A227),"-",'Step 1.1 Raw Supply Fan Data'!A227)</f>
        <v>44890.125</v>
      </c>
      <c r="B227">
        <f t="shared" si="12"/>
        <v>3</v>
      </c>
      <c r="C227">
        <f t="shared" si="13"/>
        <v>6</v>
      </c>
      <c r="D227" s="3" cm="1">
        <f t="array" ref="D227">IF(ISBLANK('Step 1.1 Raw Supply Fan Data'!B227),"-",IF('Step 1.1 Raw Supply Fan Data'!B227&gt;Sup_High_Speed_Min_Current,1,IF('Step 1.1 Raw Supply Fan Data'!B227&gt;Sup_Low_Speed_Max_Current,('Step 1.1 Raw Supply Fan Data'!B227-Sup_Low_Speed_Current)/(Sup_High_Speed_Current-Sup_Low_Speed_Current),0)))</f>
        <v>0</v>
      </c>
      <c r="E227" s="3">
        <f>IF(ISBLANK('Step 1.1 Raw Supply Fan Data'!B227),"-",IF('Step 1.1 Raw Supply Fan Data'!B227&gt;Sup_High_Speed_Min_Current,0,IF('Step 1.1 Raw Supply Fan Data'!B227&gt;Sup_Low_Speed_Max_Current,1-('Step 1.1 Raw Supply Fan Data'!B227-Sup_Low_Speed_Current)/(Sup_High_Speed_Current-Sup_Low_Speed_Current),IF('Step 1.1 Raw Supply Fan Data'!B227&gt;Sup_Low_Speed_Min_Current,1,'Step 1.1 Raw Supply Fan Data'!B227/Sup_Low_Speed_Current))))</f>
        <v>1.1708382534311333E-2</v>
      </c>
      <c r="G227" s="7">
        <f>IF(ISBLANK('Step 1.2 Raw Return Fan Data'!A227),"-",'Step 1.2 Raw Return Fan Data'!A227)</f>
        <v>43889.125</v>
      </c>
      <c r="H227">
        <f t="shared" si="14"/>
        <v>3</v>
      </c>
      <c r="I227">
        <f t="shared" si="15"/>
        <v>6</v>
      </c>
      <c r="J227" s="3" t="str">
        <f>IF(ISBLANK('Step 1.2 Raw Return Fan Data'!B227),"-",IF('Step 1.2 Raw Return Fan Data'!B227&gt;Ret_High_Speed_Min_Current,1,IF('Step 1.2 Raw Return Fan Data'!B227&gt;Ret_Low_Speed_Max_Current,('Step 1.2 Raw Return Fan Data'!B227-Ret_Low_Speed_Current)/(Ret_High_Speed_Current-Ret_Low_Speed_Current),0)))</f>
        <v>-</v>
      </c>
      <c r="K227" s="3" t="str">
        <f>IF(ISBLANK('Step 1.2 Raw Return Fan Data'!B227),"-",IF('Step 1.2 Raw Return Fan Data'!B227&gt;Ret_High_Speed_Min_Current,0,IF('Step 1.2 Raw Return Fan Data'!B227&gt;Ret_Low_Speed_Max_Current,1-('Step 1.2 Raw Return Fan Data'!B227-Ret_Low_Speed_Current)/(Ret_High_Speed_Current-Ret_Low_Speed_Current),IF('Step 1.2 Raw Return Fan Data'!B227&gt;Ret_Low_Speed_Min_Current,1,'Step 1.2 Raw Return Fan Data'!B227/Ret_Low_Speed_Current))))</f>
        <v>-</v>
      </c>
    </row>
    <row r="228" spans="1:11">
      <c r="A228" s="7">
        <f>IF(ISBLANK('Step 1.1 Raw Supply Fan Data'!A228),"-",'Step 1.1 Raw Supply Fan Data'!A228)</f>
        <v>44890.166666666664</v>
      </c>
      <c r="B228">
        <f t="shared" si="12"/>
        <v>4</v>
      </c>
      <c r="C228">
        <f t="shared" si="13"/>
        <v>6</v>
      </c>
      <c r="D228" s="3" cm="1">
        <f t="array" ref="D228">IF(ISBLANK('Step 1.1 Raw Supply Fan Data'!B228),"-",IF('Step 1.1 Raw Supply Fan Data'!B228&gt;Sup_High_Speed_Min_Current,1,IF('Step 1.1 Raw Supply Fan Data'!B228&gt;Sup_Low_Speed_Max_Current,('Step 1.1 Raw Supply Fan Data'!B228-Sup_Low_Speed_Current)/(Sup_High_Speed_Current-Sup_Low_Speed_Current),0)))</f>
        <v>0</v>
      </c>
      <c r="E228" s="3">
        <f>IF(ISBLANK('Step 1.1 Raw Supply Fan Data'!B228),"-",IF('Step 1.1 Raw Supply Fan Data'!B228&gt;Sup_High_Speed_Min_Current,0,IF('Step 1.1 Raw Supply Fan Data'!B228&gt;Sup_Low_Speed_Max_Current,1-('Step 1.1 Raw Supply Fan Data'!B228-Sup_Low_Speed_Current)/(Sup_High_Speed_Current-Sup_Low_Speed_Current),IF('Step 1.1 Raw Supply Fan Data'!B228&gt;Sup_Low_Speed_Min_Current,1,'Step 1.1 Raw Supply Fan Data'!B228/Sup_Low_Speed_Current))))</f>
        <v>1.1708382534311333E-2</v>
      </c>
      <c r="G228" s="7">
        <f>IF(ISBLANK('Step 1.2 Raw Return Fan Data'!A228),"-",'Step 1.2 Raw Return Fan Data'!A228)</f>
        <v>43889.166666666664</v>
      </c>
      <c r="H228">
        <f t="shared" si="14"/>
        <v>4</v>
      </c>
      <c r="I228">
        <f t="shared" si="15"/>
        <v>6</v>
      </c>
      <c r="J228" s="3" t="str">
        <f>IF(ISBLANK('Step 1.2 Raw Return Fan Data'!B228),"-",IF('Step 1.2 Raw Return Fan Data'!B228&gt;Ret_High_Speed_Min_Current,1,IF('Step 1.2 Raw Return Fan Data'!B228&gt;Ret_Low_Speed_Max_Current,('Step 1.2 Raw Return Fan Data'!B228-Ret_Low_Speed_Current)/(Ret_High_Speed_Current-Ret_Low_Speed_Current),0)))</f>
        <v>-</v>
      </c>
      <c r="K228" s="3" t="str">
        <f>IF(ISBLANK('Step 1.2 Raw Return Fan Data'!B228),"-",IF('Step 1.2 Raw Return Fan Data'!B228&gt;Ret_High_Speed_Min_Current,0,IF('Step 1.2 Raw Return Fan Data'!B228&gt;Ret_Low_Speed_Max_Current,1-('Step 1.2 Raw Return Fan Data'!B228-Ret_Low_Speed_Current)/(Ret_High_Speed_Current-Ret_Low_Speed_Current),IF('Step 1.2 Raw Return Fan Data'!B228&gt;Ret_Low_Speed_Min_Current,1,'Step 1.2 Raw Return Fan Data'!B228/Ret_Low_Speed_Current))))</f>
        <v>-</v>
      </c>
    </row>
    <row r="229" spans="1:11">
      <c r="A229" s="7">
        <f>IF(ISBLANK('Step 1.1 Raw Supply Fan Data'!A229),"-",'Step 1.1 Raw Supply Fan Data'!A229)</f>
        <v>44890.208333333336</v>
      </c>
      <c r="B229">
        <f t="shared" si="12"/>
        <v>5</v>
      </c>
      <c r="C229">
        <f t="shared" si="13"/>
        <v>6</v>
      </c>
      <c r="D229" s="3" cm="1">
        <f t="array" ref="D229">IF(ISBLANK('Step 1.1 Raw Supply Fan Data'!B229),"-",IF('Step 1.1 Raw Supply Fan Data'!B229&gt;Sup_High_Speed_Min_Current,1,IF('Step 1.1 Raw Supply Fan Data'!B229&gt;Sup_Low_Speed_Max_Current,('Step 1.1 Raw Supply Fan Data'!B229-Sup_Low_Speed_Current)/(Sup_High_Speed_Current-Sup_Low_Speed_Current),0)))</f>
        <v>0</v>
      </c>
      <c r="E229" s="3">
        <f>IF(ISBLANK('Step 1.1 Raw Supply Fan Data'!B229),"-",IF('Step 1.1 Raw Supply Fan Data'!B229&gt;Sup_High_Speed_Min_Current,0,IF('Step 1.1 Raw Supply Fan Data'!B229&gt;Sup_Low_Speed_Max_Current,1-('Step 1.1 Raw Supply Fan Data'!B229-Sup_Low_Speed_Current)/(Sup_High_Speed_Current-Sup_Low_Speed_Current),IF('Step 1.1 Raw Supply Fan Data'!B229&gt;Sup_Low_Speed_Min_Current,1,'Step 1.1 Raw Supply Fan Data'!B229/Sup_Low_Speed_Current))))</f>
        <v>1.1708382534311333E-2</v>
      </c>
      <c r="G229" s="7">
        <f>IF(ISBLANK('Step 1.2 Raw Return Fan Data'!A229),"-",'Step 1.2 Raw Return Fan Data'!A229)</f>
        <v>43889.208333333336</v>
      </c>
      <c r="H229">
        <f t="shared" si="14"/>
        <v>5</v>
      </c>
      <c r="I229">
        <f t="shared" si="15"/>
        <v>6</v>
      </c>
      <c r="J229" s="3" t="str">
        <f>IF(ISBLANK('Step 1.2 Raw Return Fan Data'!B229),"-",IF('Step 1.2 Raw Return Fan Data'!B229&gt;Ret_High_Speed_Min_Current,1,IF('Step 1.2 Raw Return Fan Data'!B229&gt;Ret_Low_Speed_Max_Current,('Step 1.2 Raw Return Fan Data'!B229-Ret_Low_Speed_Current)/(Ret_High_Speed_Current-Ret_Low_Speed_Current),0)))</f>
        <v>-</v>
      </c>
      <c r="K229" s="3" t="str">
        <f>IF(ISBLANK('Step 1.2 Raw Return Fan Data'!B229),"-",IF('Step 1.2 Raw Return Fan Data'!B229&gt;Ret_High_Speed_Min_Current,0,IF('Step 1.2 Raw Return Fan Data'!B229&gt;Ret_Low_Speed_Max_Current,1-('Step 1.2 Raw Return Fan Data'!B229-Ret_Low_Speed_Current)/(Ret_High_Speed_Current-Ret_Low_Speed_Current),IF('Step 1.2 Raw Return Fan Data'!B229&gt;Ret_Low_Speed_Min_Current,1,'Step 1.2 Raw Return Fan Data'!B229/Ret_Low_Speed_Current))))</f>
        <v>-</v>
      </c>
    </row>
    <row r="230" spans="1:11">
      <c r="A230" s="7">
        <f>IF(ISBLANK('Step 1.1 Raw Supply Fan Data'!A230),"-",'Step 1.1 Raw Supply Fan Data'!A230)</f>
        <v>44890.25</v>
      </c>
      <c r="B230">
        <f t="shared" si="12"/>
        <v>6</v>
      </c>
      <c r="C230">
        <f t="shared" si="13"/>
        <v>6</v>
      </c>
      <c r="D230" s="3" cm="1">
        <f t="array" ref="D230">IF(ISBLANK('Step 1.1 Raw Supply Fan Data'!B230),"-",IF('Step 1.1 Raw Supply Fan Data'!B230&gt;Sup_High_Speed_Min_Current,1,IF('Step 1.1 Raw Supply Fan Data'!B230&gt;Sup_Low_Speed_Max_Current,('Step 1.1 Raw Supply Fan Data'!B230-Sup_Low_Speed_Current)/(Sup_High_Speed_Current-Sup_Low_Speed_Current),0)))</f>
        <v>0</v>
      </c>
      <c r="E230" s="3">
        <f>IF(ISBLANK('Step 1.1 Raw Supply Fan Data'!B230),"-",IF('Step 1.1 Raw Supply Fan Data'!B230&gt;Sup_High_Speed_Min_Current,0,IF('Step 1.1 Raw Supply Fan Data'!B230&gt;Sup_Low_Speed_Max_Current,1-('Step 1.1 Raw Supply Fan Data'!B230-Sup_Low_Speed_Current)/(Sup_High_Speed_Current-Sup_Low_Speed_Current),IF('Step 1.1 Raw Supply Fan Data'!B230&gt;Sup_Low_Speed_Min_Current,1,'Step 1.1 Raw Supply Fan Data'!B230/Sup_Low_Speed_Current))))</f>
        <v>1.2940843853712525E-2</v>
      </c>
      <c r="G230" s="7">
        <f>IF(ISBLANK('Step 1.2 Raw Return Fan Data'!A230),"-",'Step 1.2 Raw Return Fan Data'!A230)</f>
        <v>43889.25</v>
      </c>
      <c r="H230">
        <f t="shared" si="14"/>
        <v>6</v>
      </c>
      <c r="I230">
        <f t="shared" si="15"/>
        <v>6</v>
      </c>
      <c r="J230" s="3" t="str">
        <f>IF(ISBLANK('Step 1.2 Raw Return Fan Data'!B230),"-",IF('Step 1.2 Raw Return Fan Data'!B230&gt;Ret_High_Speed_Min_Current,1,IF('Step 1.2 Raw Return Fan Data'!B230&gt;Ret_Low_Speed_Max_Current,('Step 1.2 Raw Return Fan Data'!B230-Ret_Low_Speed_Current)/(Ret_High_Speed_Current-Ret_Low_Speed_Current),0)))</f>
        <v>-</v>
      </c>
      <c r="K230" s="3" t="str">
        <f>IF(ISBLANK('Step 1.2 Raw Return Fan Data'!B230),"-",IF('Step 1.2 Raw Return Fan Data'!B230&gt;Ret_High_Speed_Min_Current,0,IF('Step 1.2 Raw Return Fan Data'!B230&gt;Ret_Low_Speed_Max_Current,1-('Step 1.2 Raw Return Fan Data'!B230-Ret_Low_Speed_Current)/(Ret_High_Speed_Current-Ret_Low_Speed_Current),IF('Step 1.2 Raw Return Fan Data'!B230&gt;Ret_Low_Speed_Min_Current,1,'Step 1.2 Raw Return Fan Data'!B230/Ret_Low_Speed_Current))))</f>
        <v>-</v>
      </c>
    </row>
    <row r="231" spans="1:11">
      <c r="A231" s="7">
        <f>IF(ISBLANK('Step 1.1 Raw Supply Fan Data'!A231),"-",'Step 1.1 Raw Supply Fan Data'!A231)</f>
        <v>44890.291666666664</v>
      </c>
      <c r="B231">
        <f t="shared" si="12"/>
        <v>7</v>
      </c>
      <c r="C231">
        <f t="shared" si="13"/>
        <v>6</v>
      </c>
      <c r="D231" s="3" cm="1">
        <f t="array" ref="D231">IF(ISBLANK('Step 1.1 Raw Supply Fan Data'!B231),"-",IF('Step 1.1 Raw Supply Fan Data'!B231&gt;Sup_High_Speed_Min_Current,1,IF('Step 1.1 Raw Supply Fan Data'!B231&gt;Sup_Low_Speed_Max_Current,('Step 1.1 Raw Supply Fan Data'!B231-Sup_Low_Speed_Current)/(Sup_High_Speed_Current-Sup_Low_Speed_Current),0)))</f>
        <v>0</v>
      </c>
      <c r="E231" s="3">
        <f>IF(ISBLANK('Step 1.1 Raw Supply Fan Data'!B231),"-",IF('Step 1.1 Raw Supply Fan Data'!B231&gt;Sup_High_Speed_Min_Current,0,IF('Step 1.1 Raw Supply Fan Data'!B231&gt;Sup_Low_Speed_Max_Current,1-('Step 1.1 Raw Supply Fan Data'!B231-Sup_Low_Speed_Current)/(Sup_High_Speed_Current-Sup_Low_Speed_Current),IF('Step 1.1 Raw Supply Fan Data'!B231&gt;Sup_Low_Speed_Min_Current,1,'Step 1.1 Raw Supply Fan Data'!B231/Sup_Low_Speed_Current))))</f>
        <v>1.4173305173113718E-2</v>
      </c>
      <c r="G231" s="7">
        <f>IF(ISBLANK('Step 1.2 Raw Return Fan Data'!A231),"-",'Step 1.2 Raw Return Fan Data'!A231)</f>
        <v>43889.291666666664</v>
      </c>
      <c r="H231">
        <f t="shared" si="14"/>
        <v>7</v>
      </c>
      <c r="I231">
        <f t="shared" si="15"/>
        <v>6</v>
      </c>
      <c r="J231" s="3" t="str">
        <f>IF(ISBLANK('Step 1.2 Raw Return Fan Data'!B231),"-",IF('Step 1.2 Raw Return Fan Data'!B231&gt;Ret_High_Speed_Min_Current,1,IF('Step 1.2 Raw Return Fan Data'!B231&gt;Ret_Low_Speed_Max_Current,('Step 1.2 Raw Return Fan Data'!B231-Ret_Low_Speed_Current)/(Ret_High_Speed_Current-Ret_Low_Speed_Current),0)))</f>
        <v>-</v>
      </c>
      <c r="K231" s="3" t="str">
        <f>IF(ISBLANK('Step 1.2 Raw Return Fan Data'!B231),"-",IF('Step 1.2 Raw Return Fan Data'!B231&gt;Ret_High_Speed_Min_Current,0,IF('Step 1.2 Raw Return Fan Data'!B231&gt;Ret_Low_Speed_Max_Current,1-('Step 1.2 Raw Return Fan Data'!B231-Ret_Low_Speed_Current)/(Ret_High_Speed_Current-Ret_Low_Speed_Current),IF('Step 1.2 Raw Return Fan Data'!B231&gt;Ret_Low_Speed_Min_Current,1,'Step 1.2 Raw Return Fan Data'!B231/Ret_Low_Speed_Current))))</f>
        <v>-</v>
      </c>
    </row>
    <row r="232" spans="1:11">
      <c r="A232" s="7">
        <f>IF(ISBLANK('Step 1.1 Raw Supply Fan Data'!A232),"-",'Step 1.1 Raw Supply Fan Data'!A232)</f>
        <v>44890.333333333336</v>
      </c>
      <c r="B232">
        <f t="shared" si="12"/>
        <v>8</v>
      </c>
      <c r="C232">
        <f t="shared" si="13"/>
        <v>6</v>
      </c>
      <c r="D232" s="3" cm="1">
        <f t="array" ref="D232">IF(ISBLANK('Step 1.1 Raw Supply Fan Data'!B232),"-",IF('Step 1.1 Raw Supply Fan Data'!B232&gt;Sup_High_Speed_Min_Current,1,IF('Step 1.1 Raw Supply Fan Data'!B232&gt;Sup_Low_Speed_Max_Current,('Step 1.1 Raw Supply Fan Data'!B232-Sup_Low_Speed_Current)/(Sup_High_Speed_Current-Sup_Low_Speed_Current),0)))</f>
        <v>0</v>
      </c>
      <c r="E232" s="3">
        <f>IF(ISBLANK('Step 1.1 Raw Supply Fan Data'!B232),"-",IF('Step 1.1 Raw Supply Fan Data'!B232&gt;Sup_High_Speed_Min_Current,0,IF('Step 1.1 Raw Supply Fan Data'!B232&gt;Sup_Low_Speed_Max_Current,1-('Step 1.1 Raw Supply Fan Data'!B232-Sup_Low_Speed_Current)/(Sup_High_Speed_Current-Sup_Low_Speed_Current),IF('Step 1.1 Raw Supply Fan Data'!B232&gt;Sup_Low_Speed_Min_Current,1,'Step 1.1 Raw Supply Fan Data'!B232/Sup_Low_Speed_Current))))</f>
        <v>1.3557074513413123E-2</v>
      </c>
      <c r="G232" s="7">
        <f>IF(ISBLANK('Step 1.2 Raw Return Fan Data'!A232),"-",'Step 1.2 Raw Return Fan Data'!A232)</f>
        <v>43889.333333333336</v>
      </c>
      <c r="H232">
        <f t="shared" si="14"/>
        <v>8</v>
      </c>
      <c r="I232">
        <f t="shared" si="15"/>
        <v>6</v>
      </c>
      <c r="J232" s="3" t="str">
        <f>IF(ISBLANK('Step 1.2 Raw Return Fan Data'!B232),"-",IF('Step 1.2 Raw Return Fan Data'!B232&gt;Ret_High_Speed_Min_Current,1,IF('Step 1.2 Raw Return Fan Data'!B232&gt;Ret_Low_Speed_Max_Current,('Step 1.2 Raw Return Fan Data'!B232-Ret_Low_Speed_Current)/(Ret_High_Speed_Current-Ret_Low_Speed_Current),0)))</f>
        <v>-</v>
      </c>
      <c r="K232" s="3" t="str">
        <f>IF(ISBLANK('Step 1.2 Raw Return Fan Data'!B232),"-",IF('Step 1.2 Raw Return Fan Data'!B232&gt;Ret_High_Speed_Min_Current,0,IF('Step 1.2 Raw Return Fan Data'!B232&gt;Ret_Low_Speed_Max_Current,1-('Step 1.2 Raw Return Fan Data'!B232-Ret_Low_Speed_Current)/(Ret_High_Speed_Current-Ret_Low_Speed_Current),IF('Step 1.2 Raw Return Fan Data'!B232&gt;Ret_Low_Speed_Min_Current,1,'Step 1.2 Raw Return Fan Data'!B232/Ret_Low_Speed_Current))))</f>
        <v>-</v>
      </c>
    </row>
    <row r="233" spans="1:11">
      <c r="A233" s="7">
        <f>IF(ISBLANK('Step 1.1 Raw Supply Fan Data'!A233),"-",'Step 1.1 Raw Supply Fan Data'!A233)</f>
        <v>44890.375</v>
      </c>
      <c r="B233">
        <f t="shared" si="12"/>
        <v>9</v>
      </c>
      <c r="C233">
        <f t="shared" si="13"/>
        <v>6</v>
      </c>
      <c r="D233" s="3" cm="1">
        <f t="array" ref="D233">IF(ISBLANK('Step 1.1 Raw Supply Fan Data'!B233),"-",IF('Step 1.1 Raw Supply Fan Data'!B233&gt;Sup_High_Speed_Min_Current,1,IF('Step 1.1 Raw Supply Fan Data'!B233&gt;Sup_Low_Speed_Max_Current,('Step 1.1 Raw Supply Fan Data'!B233-Sup_Low_Speed_Current)/(Sup_High_Speed_Current-Sup_Low_Speed_Current),0)))</f>
        <v>0</v>
      </c>
      <c r="E233" s="3">
        <f>IF(ISBLANK('Step 1.1 Raw Supply Fan Data'!B233),"-",IF('Step 1.1 Raw Supply Fan Data'!B233&gt;Sup_High_Speed_Min_Current,0,IF('Step 1.1 Raw Supply Fan Data'!B233&gt;Sup_Low_Speed_Max_Current,1-('Step 1.1 Raw Supply Fan Data'!B233-Sup_Low_Speed_Current)/(Sup_High_Speed_Current-Sup_Low_Speed_Current),IF('Step 1.1 Raw Supply Fan Data'!B233&gt;Sup_Low_Speed_Min_Current,1,'Step 1.1 Raw Supply Fan Data'!B233/Sup_Low_Speed_Current))))</f>
        <v>1.4173305173113718E-2</v>
      </c>
      <c r="G233" s="7">
        <f>IF(ISBLANK('Step 1.2 Raw Return Fan Data'!A233),"-",'Step 1.2 Raw Return Fan Data'!A233)</f>
        <v>43889.375</v>
      </c>
      <c r="H233">
        <f t="shared" si="14"/>
        <v>9</v>
      </c>
      <c r="I233">
        <f t="shared" si="15"/>
        <v>6</v>
      </c>
      <c r="J233" s="3" t="str">
        <f>IF(ISBLANK('Step 1.2 Raw Return Fan Data'!B233),"-",IF('Step 1.2 Raw Return Fan Data'!B233&gt;Ret_High_Speed_Min_Current,1,IF('Step 1.2 Raw Return Fan Data'!B233&gt;Ret_Low_Speed_Max_Current,('Step 1.2 Raw Return Fan Data'!B233-Ret_Low_Speed_Current)/(Ret_High_Speed_Current-Ret_Low_Speed_Current),0)))</f>
        <v>-</v>
      </c>
      <c r="K233" s="3" t="str">
        <f>IF(ISBLANK('Step 1.2 Raw Return Fan Data'!B233),"-",IF('Step 1.2 Raw Return Fan Data'!B233&gt;Ret_High_Speed_Min_Current,0,IF('Step 1.2 Raw Return Fan Data'!B233&gt;Ret_Low_Speed_Max_Current,1-('Step 1.2 Raw Return Fan Data'!B233-Ret_Low_Speed_Current)/(Ret_High_Speed_Current-Ret_Low_Speed_Current),IF('Step 1.2 Raw Return Fan Data'!B233&gt;Ret_Low_Speed_Min_Current,1,'Step 1.2 Raw Return Fan Data'!B233/Ret_Low_Speed_Current))))</f>
        <v>-</v>
      </c>
    </row>
    <row r="234" spans="1:11">
      <c r="A234" s="7">
        <f>IF(ISBLANK('Step 1.1 Raw Supply Fan Data'!A234),"-",'Step 1.1 Raw Supply Fan Data'!A234)</f>
        <v>44890.416666666664</v>
      </c>
      <c r="B234">
        <f t="shared" si="12"/>
        <v>10</v>
      </c>
      <c r="C234">
        <f t="shared" si="13"/>
        <v>6</v>
      </c>
      <c r="D234" s="3" cm="1">
        <f t="array" ref="D234">IF(ISBLANK('Step 1.1 Raw Supply Fan Data'!B234),"-",IF('Step 1.1 Raw Supply Fan Data'!B234&gt;Sup_High_Speed_Min_Current,1,IF('Step 1.1 Raw Supply Fan Data'!B234&gt;Sup_Low_Speed_Max_Current,('Step 1.1 Raw Supply Fan Data'!B234-Sup_Low_Speed_Current)/(Sup_High_Speed_Current-Sup_Low_Speed_Current),0)))</f>
        <v>0</v>
      </c>
      <c r="E234" s="3">
        <f>IF(ISBLANK('Step 1.1 Raw Supply Fan Data'!B234),"-",IF('Step 1.1 Raw Supply Fan Data'!B234&gt;Sup_High_Speed_Min_Current,0,IF('Step 1.1 Raw Supply Fan Data'!B234&gt;Sup_Low_Speed_Max_Current,1-('Step 1.1 Raw Supply Fan Data'!B234-Sup_Low_Speed_Current)/(Sup_High_Speed_Current-Sup_Low_Speed_Current),IF('Step 1.1 Raw Supply Fan Data'!B234&gt;Sup_Low_Speed_Min_Current,1,'Step 1.1 Raw Supply Fan Data'!B234/Sup_Low_Speed_Current))))</f>
        <v>1.3557074513413123E-2</v>
      </c>
      <c r="G234" s="7">
        <f>IF(ISBLANK('Step 1.2 Raw Return Fan Data'!A234),"-",'Step 1.2 Raw Return Fan Data'!A234)</f>
        <v>43889.416666666664</v>
      </c>
      <c r="H234">
        <f t="shared" si="14"/>
        <v>10</v>
      </c>
      <c r="I234">
        <f t="shared" si="15"/>
        <v>6</v>
      </c>
      <c r="J234" s="3" t="str">
        <f>IF(ISBLANK('Step 1.2 Raw Return Fan Data'!B234),"-",IF('Step 1.2 Raw Return Fan Data'!B234&gt;Ret_High_Speed_Min_Current,1,IF('Step 1.2 Raw Return Fan Data'!B234&gt;Ret_Low_Speed_Max_Current,('Step 1.2 Raw Return Fan Data'!B234-Ret_Low_Speed_Current)/(Ret_High_Speed_Current-Ret_Low_Speed_Current),0)))</f>
        <v>-</v>
      </c>
      <c r="K234" s="3" t="str">
        <f>IF(ISBLANK('Step 1.2 Raw Return Fan Data'!B234),"-",IF('Step 1.2 Raw Return Fan Data'!B234&gt;Ret_High_Speed_Min_Current,0,IF('Step 1.2 Raw Return Fan Data'!B234&gt;Ret_Low_Speed_Max_Current,1-('Step 1.2 Raw Return Fan Data'!B234-Ret_Low_Speed_Current)/(Ret_High_Speed_Current-Ret_Low_Speed_Current),IF('Step 1.2 Raw Return Fan Data'!B234&gt;Ret_Low_Speed_Min_Current,1,'Step 1.2 Raw Return Fan Data'!B234/Ret_Low_Speed_Current))))</f>
        <v>-</v>
      </c>
    </row>
    <row r="235" spans="1:11">
      <c r="A235" s="7">
        <f>IF(ISBLANK('Step 1.1 Raw Supply Fan Data'!A235),"-",'Step 1.1 Raw Supply Fan Data'!A235)</f>
        <v>44890.458333333336</v>
      </c>
      <c r="B235">
        <f t="shared" si="12"/>
        <v>11</v>
      </c>
      <c r="C235">
        <f t="shared" si="13"/>
        <v>6</v>
      </c>
      <c r="D235" s="3" cm="1">
        <f t="array" ref="D235">IF(ISBLANK('Step 1.1 Raw Supply Fan Data'!B235),"-",IF('Step 1.1 Raw Supply Fan Data'!B235&gt;Sup_High_Speed_Min_Current,1,IF('Step 1.1 Raw Supply Fan Data'!B235&gt;Sup_Low_Speed_Max_Current,('Step 1.1 Raw Supply Fan Data'!B235-Sup_Low_Speed_Current)/(Sup_High_Speed_Current-Sup_Low_Speed_Current),0)))</f>
        <v>0</v>
      </c>
      <c r="E235" s="3">
        <f>IF(ISBLANK('Step 1.1 Raw Supply Fan Data'!B235),"-",IF('Step 1.1 Raw Supply Fan Data'!B235&gt;Sup_High_Speed_Min_Current,0,IF('Step 1.1 Raw Supply Fan Data'!B235&gt;Sup_Low_Speed_Max_Current,1-('Step 1.1 Raw Supply Fan Data'!B235-Sup_Low_Speed_Current)/(Sup_High_Speed_Current-Sup_Low_Speed_Current),IF('Step 1.1 Raw Supply Fan Data'!B235&gt;Sup_Low_Speed_Min_Current,1,'Step 1.1 Raw Supply Fan Data'!B235/Sup_Low_Speed_Current))))</f>
        <v>0.5436694995208512</v>
      </c>
      <c r="G235" s="7">
        <f>IF(ISBLANK('Step 1.2 Raw Return Fan Data'!A235),"-",'Step 1.2 Raw Return Fan Data'!A235)</f>
        <v>43889.458333333336</v>
      </c>
      <c r="H235">
        <f t="shared" si="14"/>
        <v>11</v>
      </c>
      <c r="I235">
        <f t="shared" si="15"/>
        <v>6</v>
      </c>
      <c r="J235" s="3" t="str">
        <f>IF(ISBLANK('Step 1.2 Raw Return Fan Data'!B235),"-",IF('Step 1.2 Raw Return Fan Data'!B235&gt;Ret_High_Speed_Min_Current,1,IF('Step 1.2 Raw Return Fan Data'!B235&gt;Ret_Low_Speed_Max_Current,('Step 1.2 Raw Return Fan Data'!B235-Ret_Low_Speed_Current)/(Ret_High_Speed_Current-Ret_Low_Speed_Current),0)))</f>
        <v>-</v>
      </c>
      <c r="K235" s="3" t="str">
        <f>IF(ISBLANK('Step 1.2 Raw Return Fan Data'!B235),"-",IF('Step 1.2 Raw Return Fan Data'!B235&gt;Ret_High_Speed_Min_Current,0,IF('Step 1.2 Raw Return Fan Data'!B235&gt;Ret_Low_Speed_Max_Current,1-('Step 1.2 Raw Return Fan Data'!B235-Ret_Low_Speed_Current)/(Ret_High_Speed_Current-Ret_Low_Speed_Current),IF('Step 1.2 Raw Return Fan Data'!B235&gt;Ret_Low_Speed_Min_Current,1,'Step 1.2 Raw Return Fan Data'!B235/Ret_Low_Speed_Current))))</f>
        <v>-</v>
      </c>
    </row>
    <row r="236" spans="1:11">
      <c r="A236" s="7">
        <f>IF(ISBLANK('Step 1.1 Raw Supply Fan Data'!A236),"-",'Step 1.1 Raw Supply Fan Data'!A236)</f>
        <v>44890.5</v>
      </c>
      <c r="B236">
        <f t="shared" si="12"/>
        <v>12</v>
      </c>
      <c r="C236">
        <f t="shared" si="13"/>
        <v>6</v>
      </c>
      <c r="D236" s="3" cm="1">
        <f t="array" ref="D236">IF(ISBLANK('Step 1.1 Raw Supply Fan Data'!B236),"-",IF('Step 1.1 Raw Supply Fan Data'!B236&gt;Sup_High_Speed_Min_Current,1,IF('Step 1.1 Raw Supply Fan Data'!B236&gt;Sup_Low_Speed_Max_Current,('Step 1.1 Raw Supply Fan Data'!B236-Sup_Low_Speed_Current)/(Sup_High_Speed_Current-Sup_Low_Speed_Current),0)))</f>
        <v>0</v>
      </c>
      <c r="E236" s="3">
        <f>IF(ISBLANK('Step 1.1 Raw Supply Fan Data'!B236),"-",IF('Step 1.1 Raw Supply Fan Data'!B236&gt;Sup_High_Speed_Min_Current,0,IF('Step 1.1 Raw Supply Fan Data'!B236&gt;Sup_Low_Speed_Max_Current,1-('Step 1.1 Raw Supply Fan Data'!B236-Sup_Low_Speed_Current)/(Sup_High_Speed_Current-Sup_Low_Speed_Current),IF('Step 1.1 Raw Supply Fan Data'!B236&gt;Sup_Low_Speed_Min_Current,1,'Step 1.1 Raw Supply Fan Data'!B236/Sup_Low_Speed_Current))))</f>
        <v>1</v>
      </c>
      <c r="G236" s="7">
        <f>IF(ISBLANK('Step 1.2 Raw Return Fan Data'!A236),"-",'Step 1.2 Raw Return Fan Data'!A236)</f>
        <v>43889.5</v>
      </c>
      <c r="H236">
        <f t="shared" si="14"/>
        <v>12</v>
      </c>
      <c r="I236">
        <f t="shared" si="15"/>
        <v>6</v>
      </c>
      <c r="J236" s="3" t="str">
        <f>IF(ISBLANK('Step 1.2 Raw Return Fan Data'!B236),"-",IF('Step 1.2 Raw Return Fan Data'!B236&gt;Ret_High_Speed_Min_Current,1,IF('Step 1.2 Raw Return Fan Data'!B236&gt;Ret_Low_Speed_Max_Current,('Step 1.2 Raw Return Fan Data'!B236-Ret_Low_Speed_Current)/(Ret_High_Speed_Current-Ret_Low_Speed_Current),0)))</f>
        <v>-</v>
      </c>
      <c r="K236" s="3" t="str">
        <f>IF(ISBLANK('Step 1.2 Raw Return Fan Data'!B236),"-",IF('Step 1.2 Raw Return Fan Data'!B236&gt;Ret_High_Speed_Min_Current,0,IF('Step 1.2 Raw Return Fan Data'!B236&gt;Ret_Low_Speed_Max_Current,1-('Step 1.2 Raw Return Fan Data'!B236-Ret_Low_Speed_Current)/(Ret_High_Speed_Current-Ret_Low_Speed_Current),IF('Step 1.2 Raw Return Fan Data'!B236&gt;Ret_Low_Speed_Min_Current,1,'Step 1.2 Raw Return Fan Data'!B236/Ret_Low_Speed_Current))))</f>
        <v>-</v>
      </c>
    </row>
    <row r="237" spans="1:11">
      <c r="A237" s="7">
        <f>IF(ISBLANK('Step 1.1 Raw Supply Fan Data'!A237),"-",'Step 1.1 Raw Supply Fan Data'!A237)</f>
        <v>44890.541666666664</v>
      </c>
      <c r="B237">
        <f t="shared" si="12"/>
        <v>13</v>
      </c>
      <c r="C237">
        <f t="shared" si="13"/>
        <v>6</v>
      </c>
      <c r="D237" s="3" cm="1">
        <f t="array" ref="D237">IF(ISBLANK('Step 1.1 Raw Supply Fan Data'!B237),"-",IF('Step 1.1 Raw Supply Fan Data'!B237&gt;Sup_High_Speed_Min_Current,1,IF('Step 1.1 Raw Supply Fan Data'!B237&gt;Sup_Low_Speed_Max_Current,('Step 1.1 Raw Supply Fan Data'!B237-Sup_Low_Speed_Current)/(Sup_High_Speed_Current-Sup_Low_Speed_Current),0)))</f>
        <v>0</v>
      </c>
      <c r="E237" s="3">
        <f>IF(ISBLANK('Step 1.1 Raw Supply Fan Data'!B237),"-",IF('Step 1.1 Raw Supply Fan Data'!B237&gt;Sup_High_Speed_Min_Current,0,IF('Step 1.1 Raw Supply Fan Data'!B237&gt;Sup_Low_Speed_Max_Current,1-('Step 1.1 Raw Supply Fan Data'!B237-Sup_Low_Speed_Current)/(Sup_High_Speed_Current-Sup_Low_Speed_Current),IF('Step 1.1 Raw Supply Fan Data'!B237&gt;Sup_Low_Speed_Min_Current,1,'Step 1.1 Raw Supply Fan Data'!B237/Sup_Low_Speed_Current))))</f>
        <v>0.50777406359329147</v>
      </c>
      <c r="G237" s="7">
        <f>IF(ISBLANK('Step 1.2 Raw Return Fan Data'!A237),"-",'Step 1.2 Raw Return Fan Data'!A237)</f>
        <v>43889.541666666664</v>
      </c>
      <c r="H237">
        <f t="shared" si="14"/>
        <v>13</v>
      </c>
      <c r="I237">
        <f t="shared" si="15"/>
        <v>6</v>
      </c>
      <c r="J237" s="3" t="str">
        <f>IF(ISBLANK('Step 1.2 Raw Return Fan Data'!B237),"-",IF('Step 1.2 Raw Return Fan Data'!B237&gt;Ret_High_Speed_Min_Current,1,IF('Step 1.2 Raw Return Fan Data'!B237&gt;Ret_Low_Speed_Max_Current,('Step 1.2 Raw Return Fan Data'!B237-Ret_Low_Speed_Current)/(Ret_High_Speed_Current-Ret_Low_Speed_Current),0)))</f>
        <v>-</v>
      </c>
      <c r="K237" s="3" t="str">
        <f>IF(ISBLANK('Step 1.2 Raw Return Fan Data'!B237),"-",IF('Step 1.2 Raw Return Fan Data'!B237&gt;Ret_High_Speed_Min_Current,0,IF('Step 1.2 Raw Return Fan Data'!B237&gt;Ret_Low_Speed_Max_Current,1-('Step 1.2 Raw Return Fan Data'!B237-Ret_Low_Speed_Current)/(Ret_High_Speed_Current-Ret_Low_Speed_Current),IF('Step 1.2 Raw Return Fan Data'!B237&gt;Ret_Low_Speed_Min_Current,1,'Step 1.2 Raw Return Fan Data'!B237/Ret_Low_Speed_Current))))</f>
        <v>-</v>
      </c>
    </row>
    <row r="238" spans="1:11">
      <c r="A238" s="7">
        <f>IF(ISBLANK('Step 1.1 Raw Supply Fan Data'!A238),"-",'Step 1.1 Raw Supply Fan Data'!A238)</f>
        <v>44890.583333333336</v>
      </c>
      <c r="B238">
        <f t="shared" si="12"/>
        <v>14</v>
      </c>
      <c r="C238">
        <f t="shared" si="13"/>
        <v>6</v>
      </c>
      <c r="D238" s="3" cm="1">
        <f t="array" ref="D238">IF(ISBLANK('Step 1.1 Raw Supply Fan Data'!B238),"-",IF('Step 1.1 Raw Supply Fan Data'!B238&gt;Sup_High_Speed_Min_Current,1,IF('Step 1.1 Raw Supply Fan Data'!B238&gt;Sup_Low_Speed_Max_Current,('Step 1.1 Raw Supply Fan Data'!B238-Sup_Low_Speed_Current)/(Sup_High_Speed_Current-Sup_Low_Speed_Current),0)))</f>
        <v>0</v>
      </c>
      <c r="E238" s="3">
        <f>IF(ISBLANK('Step 1.1 Raw Supply Fan Data'!B238),"-",IF('Step 1.1 Raw Supply Fan Data'!B238&gt;Sup_High_Speed_Min_Current,0,IF('Step 1.1 Raw Supply Fan Data'!B238&gt;Sup_Low_Speed_Max_Current,1-('Step 1.1 Raw Supply Fan Data'!B238-Sup_Low_Speed_Current)/(Sup_High_Speed_Current-Sup_Low_Speed_Current),IF('Step 1.1 Raw Supply Fan Data'!B238&gt;Sup_Low_Speed_Min_Current,1,'Step 1.1 Raw Supply Fan Data'!B238/Sup_Low_Speed_Current))))</f>
        <v>1.4789535832814314E-2</v>
      </c>
      <c r="G238" s="7">
        <f>IF(ISBLANK('Step 1.2 Raw Return Fan Data'!A238),"-",'Step 1.2 Raw Return Fan Data'!A238)</f>
        <v>43889.583333333336</v>
      </c>
      <c r="H238">
        <f t="shared" si="14"/>
        <v>14</v>
      </c>
      <c r="I238">
        <f t="shared" si="15"/>
        <v>6</v>
      </c>
      <c r="J238" s="3" t="str">
        <f>IF(ISBLANK('Step 1.2 Raw Return Fan Data'!B238),"-",IF('Step 1.2 Raw Return Fan Data'!B238&gt;Ret_High_Speed_Min_Current,1,IF('Step 1.2 Raw Return Fan Data'!B238&gt;Ret_Low_Speed_Max_Current,('Step 1.2 Raw Return Fan Data'!B238-Ret_Low_Speed_Current)/(Ret_High_Speed_Current-Ret_Low_Speed_Current),0)))</f>
        <v>-</v>
      </c>
      <c r="K238" s="3" t="str">
        <f>IF(ISBLANK('Step 1.2 Raw Return Fan Data'!B238),"-",IF('Step 1.2 Raw Return Fan Data'!B238&gt;Ret_High_Speed_Min_Current,0,IF('Step 1.2 Raw Return Fan Data'!B238&gt;Ret_Low_Speed_Max_Current,1-('Step 1.2 Raw Return Fan Data'!B238-Ret_Low_Speed_Current)/(Ret_High_Speed_Current-Ret_Low_Speed_Current),IF('Step 1.2 Raw Return Fan Data'!B238&gt;Ret_Low_Speed_Min_Current,1,'Step 1.2 Raw Return Fan Data'!B238/Ret_Low_Speed_Current))))</f>
        <v>-</v>
      </c>
    </row>
    <row r="239" spans="1:11">
      <c r="A239" s="7">
        <f>IF(ISBLANK('Step 1.1 Raw Supply Fan Data'!A239),"-",'Step 1.1 Raw Supply Fan Data'!A239)</f>
        <v>44890.625</v>
      </c>
      <c r="B239">
        <f t="shared" si="12"/>
        <v>15</v>
      </c>
      <c r="C239">
        <f t="shared" si="13"/>
        <v>6</v>
      </c>
      <c r="D239" s="3" cm="1">
        <f t="array" ref="D239">IF(ISBLANK('Step 1.1 Raw Supply Fan Data'!B239),"-",IF('Step 1.1 Raw Supply Fan Data'!B239&gt;Sup_High_Speed_Min_Current,1,IF('Step 1.1 Raw Supply Fan Data'!B239&gt;Sup_Low_Speed_Max_Current,('Step 1.1 Raw Supply Fan Data'!B239-Sup_Low_Speed_Current)/(Sup_High_Speed_Current-Sup_Low_Speed_Current),0)))</f>
        <v>0</v>
      </c>
      <c r="E239" s="3">
        <f>IF(ISBLANK('Step 1.1 Raw Supply Fan Data'!B239),"-",IF('Step 1.1 Raw Supply Fan Data'!B239&gt;Sup_High_Speed_Min_Current,0,IF('Step 1.1 Raw Supply Fan Data'!B239&gt;Sup_Low_Speed_Max_Current,1-('Step 1.1 Raw Supply Fan Data'!B239-Sup_Low_Speed_Current)/(Sup_High_Speed_Current-Sup_Low_Speed_Current),IF('Step 1.1 Raw Supply Fan Data'!B239&gt;Sup_Low_Speed_Min_Current,1,'Step 1.1 Raw Supply Fan Data'!B239/Sup_Low_Speed_Current))))</f>
        <v>1.4173305173113718E-2</v>
      </c>
      <c r="G239" s="7">
        <f>IF(ISBLANK('Step 1.2 Raw Return Fan Data'!A239),"-",'Step 1.2 Raw Return Fan Data'!A239)</f>
        <v>43889.625</v>
      </c>
      <c r="H239">
        <f t="shared" si="14"/>
        <v>15</v>
      </c>
      <c r="I239">
        <f t="shared" si="15"/>
        <v>6</v>
      </c>
      <c r="J239" s="3" t="str">
        <f>IF(ISBLANK('Step 1.2 Raw Return Fan Data'!B239),"-",IF('Step 1.2 Raw Return Fan Data'!B239&gt;Ret_High_Speed_Min_Current,1,IF('Step 1.2 Raw Return Fan Data'!B239&gt;Ret_Low_Speed_Max_Current,('Step 1.2 Raw Return Fan Data'!B239-Ret_Low_Speed_Current)/(Ret_High_Speed_Current-Ret_Low_Speed_Current),0)))</f>
        <v>-</v>
      </c>
      <c r="K239" s="3" t="str">
        <f>IF(ISBLANK('Step 1.2 Raw Return Fan Data'!B239),"-",IF('Step 1.2 Raw Return Fan Data'!B239&gt;Ret_High_Speed_Min_Current,0,IF('Step 1.2 Raw Return Fan Data'!B239&gt;Ret_Low_Speed_Max_Current,1-('Step 1.2 Raw Return Fan Data'!B239-Ret_Low_Speed_Current)/(Ret_High_Speed_Current-Ret_Low_Speed_Current),IF('Step 1.2 Raw Return Fan Data'!B239&gt;Ret_Low_Speed_Min_Current,1,'Step 1.2 Raw Return Fan Data'!B239/Ret_Low_Speed_Current))))</f>
        <v>-</v>
      </c>
    </row>
    <row r="240" spans="1:11">
      <c r="A240" s="7">
        <f>IF(ISBLANK('Step 1.1 Raw Supply Fan Data'!A240),"-",'Step 1.1 Raw Supply Fan Data'!A240)</f>
        <v>44890.666666666664</v>
      </c>
      <c r="B240">
        <f t="shared" si="12"/>
        <v>16</v>
      </c>
      <c r="C240">
        <f t="shared" si="13"/>
        <v>6</v>
      </c>
      <c r="D240" s="3" cm="1">
        <f t="array" ref="D240">IF(ISBLANK('Step 1.1 Raw Supply Fan Data'!B240),"-",IF('Step 1.1 Raw Supply Fan Data'!B240&gt;Sup_High_Speed_Min_Current,1,IF('Step 1.1 Raw Supply Fan Data'!B240&gt;Sup_Low_Speed_Max_Current,('Step 1.1 Raw Supply Fan Data'!B240-Sup_Low_Speed_Current)/(Sup_High_Speed_Current-Sup_Low_Speed_Current),0)))</f>
        <v>0</v>
      </c>
      <c r="E240" s="3">
        <f>IF(ISBLANK('Step 1.1 Raw Supply Fan Data'!B240),"-",IF('Step 1.1 Raw Supply Fan Data'!B240&gt;Sup_High_Speed_Min_Current,0,IF('Step 1.1 Raw Supply Fan Data'!B240&gt;Sup_Low_Speed_Max_Current,1-('Step 1.1 Raw Supply Fan Data'!B240-Sup_Low_Speed_Current)/(Sup_High_Speed_Current-Sup_Low_Speed_Current),IF('Step 1.1 Raw Supply Fan Data'!B240&gt;Sup_Low_Speed_Min_Current,1,'Step 1.1 Raw Supply Fan Data'!B240/Sup_Low_Speed_Current))))</f>
        <v>1.4173305173113718E-2</v>
      </c>
      <c r="G240" s="7">
        <f>IF(ISBLANK('Step 1.2 Raw Return Fan Data'!A240),"-",'Step 1.2 Raw Return Fan Data'!A240)</f>
        <v>43889.666666666664</v>
      </c>
      <c r="H240">
        <f t="shared" si="14"/>
        <v>16</v>
      </c>
      <c r="I240">
        <f t="shared" si="15"/>
        <v>6</v>
      </c>
      <c r="J240" s="3" t="str">
        <f>IF(ISBLANK('Step 1.2 Raw Return Fan Data'!B240),"-",IF('Step 1.2 Raw Return Fan Data'!B240&gt;Ret_High_Speed_Min_Current,1,IF('Step 1.2 Raw Return Fan Data'!B240&gt;Ret_Low_Speed_Max_Current,('Step 1.2 Raw Return Fan Data'!B240-Ret_Low_Speed_Current)/(Ret_High_Speed_Current-Ret_Low_Speed_Current),0)))</f>
        <v>-</v>
      </c>
      <c r="K240" s="3" t="str">
        <f>IF(ISBLANK('Step 1.2 Raw Return Fan Data'!B240),"-",IF('Step 1.2 Raw Return Fan Data'!B240&gt;Ret_High_Speed_Min_Current,0,IF('Step 1.2 Raw Return Fan Data'!B240&gt;Ret_Low_Speed_Max_Current,1-('Step 1.2 Raw Return Fan Data'!B240-Ret_Low_Speed_Current)/(Ret_High_Speed_Current-Ret_Low_Speed_Current),IF('Step 1.2 Raw Return Fan Data'!B240&gt;Ret_Low_Speed_Min_Current,1,'Step 1.2 Raw Return Fan Data'!B240/Ret_Low_Speed_Current))))</f>
        <v>-</v>
      </c>
    </row>
    <row r="241" spans="1:11">
      <c r="A241" s="7">
        <f>IF(ISBLANK('Step 1.1 Raw Supply Fan Data'!A241),"-",'Step 1.1 Raw Supply Fan Data'!A241)</f>
        <v>44890.708333333336</v>
      </c>
      <c r="B241">
        <f t="shared" si="12"/>
        <v>17</v>
      </c>
      <c r="C241">
        <f t="shared" si="13"/>
        <v>6</v>
      </c>
      <c r="D241" s="3" cm="1">
        <f t="array" ref="D241">IF(ISBLANK('Step 1.1 Raw Supply Fan Data'!B241),"-",IF('Step 1.1 Raw Supply Fan Data'!B241&gt;Sup_High_Speed_Min_Current,1,IF('Step 1.1 Raw Supply Fan Data'!B241&gt;Sup_Low_Speed_Max_Current,('Step 1.1 Raw Supply Fan Data'!B241-Sup_Low_Speed_Current)/(Sup_High_Speed_Current-Sup_Low_Speed_Current),0)))</f>
        <v>0</v>
      </c>
      <c r="E241" s="3">
        <f>IF(ISBLANK('Step 1.1 Raw Supply Fan Data'!B241),"-",IF('Step 1.1 Raw Supply Fan Data'!B241&gt;Sup_High_Speed_Min_Current,0,IF('Step 1.1 Raw Supply Fan Data'!B241&gt;Sup_Low_Speed_Max_Current,1-('Step 1.1 Raw Supply Fan Data'!B241-Sup_Low_Speed_Current)/(Sup_High_Speed_Current-Sup_Low_Speed_Current),IF('Step 1.1 Raw Supply Fan Data'!B241&gt;Sup_Low_Speed_Min_Current,1,'Step 1.1 Raw Supply Fan Data'!B241/Sup_Low_Speed_Current))))</f>
        <v>1.4173305173113718E-2</v>
      </c>
      <c r="G241" s="7">
        <f>IF(ISBLANK('Step 1.2 Raw Return Fan Data'!A241),"-",'Step 1.2 Raw Return Fan Data'!A241)</f>
        <v>43889.708333333336</v>
      </c>
      <c r="H241">
        <f t="shared" si="14"/>
        <v>17</v>
      </c>
      <c r="I241">
        <f t="shared" si="15"/>
        <v>6</v>
      </c>
      <c r="J241" s="3" t="str">
        <f>IF(ISBLANK('Step 1.2 Raw Return Fan Data'!B241),"-",IF('Step 1.2 Raw Return Fan Data'!B241&gt;Ret_High_Speed_Min_Current,1,IF('Step 1.2 Raw Return Fan Data'!B241&gt;Ret_Low_Speed_Max_Current,('Step 1.2 Raw Return Fan Data'!B241-Ret_Low_Speed_Current)/(Ret_High_Speed_Current-Ret_Low_Speed_Current),0)))</f>
        <v>-</v>
      </c>
      <c r="K241" s="3" t="str">
        <f>IF(ISBLANK('Step 1.2 Raw Return Fan Data'!B241),"-",IF('Step 1.2 Raw Return Fan Data'!B241&gt;Ret_High_Speed_Min_Current,0,IF('Step 1.2 Raw Return Fan Data'!B241&gt;Ret_Low_Speed_Max_Current,1-('Step 1.2 Raw Return Fan Data'!B241-Ret_Low_Speed_Current)/(Ret_High_Speed_Current-Ret_Low_Speed_Current),IF('Step 1.2 Raw Return Fan Data'!B241&gt;Ret_Low_Speed_Min_Current,1,'Step 1.2 Raw Return Fan Data'!B241/Ret_Low_Speed_Current))))</f>
        <v>-</v>
      </c>
    </row>
    <row r="242" spans="1:11">
      <c r="A242" s="7">
        <f>IF(ISBLANK('Step 1.1 Raw Supply Fan Data'!A242),"-",'Step 1.1 Raw Supply Fan Data'!A242)</f>
        <v>44890.75</v>
      </c>
      <c r="B242">
        <f t="shared" si="12"/>
        <v>18</v>
      </c>
      <c r="C242">
        <f t="shared" si="13"/>
        <v>6</v>
      </c>
      <c r="D242" s="3" cm="1">
        <f t="array" ref="D242">IF(ISBLANK('Step 1.1 Raw Supply Fan Data'!B242),"-",IF('Step 1.1 Raw Supply Fan Data'!B242&gt;Sup_High_Speed_Min_Current,1,IF('Step 1.1 Raw Supply Fan Data'!B242&gt;Sup_Low_Speed_Max_Current,('Step 1.1 Raw Supply Fan Data'!B242-Sup_Low_Speed_Current)/(Sup_High_Speed_Current-Sup_Low_Speed_Current),0)))</f>
        <v>0</v>
      </c>
      <c r="E242" s="3">
        <f>IF(ISBLANK('Step 1.1 Raw Supply Fan Data'!B242),"-",IF('Step 1.1 Raw Supply Fan Data'!B242&gt;Sup_High_Speed_Min_Current,0,IF('Step 1.1 Raw Supply Fan Data'!B242&gt;Sup_Low_Speed_Max_Current,1-('Step 1.1 Raw Supply Fan Data'!B242-Sup_Low_Speed_Current)/(Sup_High_Speed_Current-Sup_Low_Speed_Current),IF('Step 1.1 Raw Supply Fan Data'!B242&gt;Sup_Low_Speed_Min_Current,1,'Step 1.1 Raw Supply Fan Data'!B242/Sup_Low_Speed_Current))))</f>
        <v>0.77583440056305109</v>
      </c>
      <c r="G242" s="7">
        <f>IF(ISBLANK('Step 1.2 Raw Return Fan Data'!A242),"-",'Step 1.2 Raw Return Fan Data'!A242)</f>
        <v>43889.75</v>
      </c>
      <c r="H242">
        <f t="shared" si="14"/>
        <v>18</v>
      </c>
      <c r="I242">
        <f t="shared" si="15"/>
        <v>6</v>
      </c>
      <c r="J242" s="3" t="str">
        <f>IF(ISBLANK('Step 1.2 Raw Return Fan Data'!B242),"-",IF('Step 1.2 Raw Return Fan Data'!B242&gt;Ret_High_Speed_Min_Current,1,IF('Step 1.2 Raw Return Fan Data'!B242&gt;Ret_Low_Speed_Max_Current,('Step 1.2 Raw Return Fan Data'!B242-Ret_Low_Speed_Current)/(Ret_High_Speed_Current-Ret_Low_Speed_Current),0)))</f>
        <v>-</v>
      </c>
      <c r="K242" s="3" t="str">
        <f>IF(ISBLANK('Step 1.2 Raw Return Fan Data'!B242),"-",IF('Step 1.2 Raw Return Fan Data'!B242&gt;Ret_High_Speed_Min_Current,0,IF('Step 1.2 Raw Return Fan Data'!B242&gt;Ret_Low_Speed_Max_Current,1-('Step 1.2 Raw Return Fan Data'!B242-Ret_Low_Speed_Current)/(Ret_High_Speed_Current-Ret_Low_Speed_Current),IF('Step 1.2 Raw Return Fan Data'!B242&gt;Ret_Low_Speed_Min_Current,1,'Step 1.2 Raw Return Fan Data'!B242/Ret_Low_Speed_Current))))</f>
        <v>-</v>
      </c>
    </row>
    <row r="243" spans="1:11">
      <c r="A243" s="7">
        <f>IF(ISBLANK('Step 1.1 Raw Supply Fan Data'!A243),"-",'Step 1.1 Raw Supply Fan Data'!A243)</f>
        <v>44890.791666666664</v>
      </c>
      <c r="B243">
        <f t="shared" si="12"/>
        <v>19</v>
      </c>
      <c r="C243">
        <f t="shared" si="13"/>
        <v>6</v>
      </c>
      <c r="D243" s="3" cm="1">
        <f t="array" ref="D243">IF(ISBLANK('Step 1.1 Raw Supply Fan Data'!B243),"-",IF('Step 1.1 Raw Supply Fan Data'!B243&gt;Sup_High_Speed_Min_Current,1,IF('Step 1.1 Raw Supply Fan Data'!B243&gt;Sup_Low_Speed_Max_Current,('Step 1.1 Raw Supply Fan Data'!B243-Sup_Low_Speed_Current)/(Sup_High_Speed_Current-Sup_Low_Speed_Current),0)))</f>
        <v>0</v>
      </c>
      <c r="E243" s="3">
        <f>IF(ISBLANK('Step 1.1 Raw Supply Fan Data'!B243),"-",IF('Step 1.1 Raw Supply Fan Data'!B243&gt;Sup_High_Speed_Min_Current,0,IF('Step 1.1 Raw Supply Fan Data'!B243&gt;Sup_Low_Speed_Max_Current,1-('Step 1.1 Raw Supply Fan Data'!B243-Sup_Low_Speed_Current)/(Sup_High_Speed_Current-Sup_Low_Speed_Current),IF('Step 1.1 Raw Supply Fan Data'!B243&gt;Sup_Low_Speed_Min_Current,1,'Step 1.1 Raw Supply Fan Data'!B243/Sup_Low_Speed_Current))))</f>
        <v>1</v>
      </c>
      <c r="G243" s="7">
        <f>IF(ISBLANK('Step 1.2 Raw Return Fan Data'!A243),"-",'Step 1.2 Raw Return Fan Data'!A243)</f>
        <v>43889.791666666664</v>
      </c>
      <c r="H243">
        <f t="shared" si="14"/>
        <v>19</v>
      </c>
      <c r="I243">
        <f t="shared" si="15"/>
        <v>6</v>
      </c>
      <c r="J243" s="3" t="str">
        <f>IF(ISBLANK('Step 1.2 Raw Return Fan Data'!B243),"-",IF('Step 1.2 Raw Return Fan Data'!B243&gt;Ret_High_Speed_Min_Current,1,IF('Step 1.2 Raw Return Fan Data'!B243&gt;Ret_Low_Speed_Max_Current,('Step 1.2 Raw Return Fan Data'!B243-Ret_Low_Speed_Current)/(Ret_High_Speed_Current-Ret_Low_Speed_Current),0)))</f>
        <v>-</v>
      </c>
      <c r="K243" s="3" t="str">
        <f>IF(ISBLANK('Step 1.2 Raw Return Fan Data'!B243),"-",IF('Step 1.2 Raw Return Fan Data'!B243&gt;Ret_High_Speed_Min_Current,0,IF('Step 1.2 Raw Return Fan Data'!B243&gt;Ret_Low_Speed_Max_Current,1-('Step 1.2 Raw Return Fan Data'!B243-Ret_Low_Speed_Current)/(Ret_High_Speed_Current-Ret_Low_Speed_Current),IF('Step 1.2 Raw Return Fan Data'!B243&gt;Ret_Low_Speed_Min_Current,1,'Step 1.2 Raw Return Fan Data'!B243/Ret_Low_Speed_Current))))</f>
        <v>-</v>
      </c>
    </row>
    <row r="244" spans="1:11">
      <c r="A244" s="7">
        <f>IF(ISBLANK('Step 1.1 Raw Supply Fan Data'!A244),"-",'Step 1.1 Raw Supply Fan Data'!A244)</f>
        <v>44890.833333333336</v>
      </c>
      <c r="B244">
        <f t="shared" si="12"/>
        <v>20</v>
      </c>
      <c r="C244">
        <f t="shared" si="13"/>
        <v>6</v>
      </c>
      <c r="D244" s="3" cm="1">
        <f t="array" ref="D244">IF(ISBLANK('Step 1.1 Raw Supply Fan Data'!B244),"-",IF('Step 1.1 Raw Supply Fan Data'!B244&gt;Sup_High_Speed_Min_Current,1,IF('Step 1.1 Raw Supply Fan Data'!B244&gt;Sup_Low_Speed_Max_Current,('Step 1.1 Raw Supply Fan Data'!B244-Sup_Low_Speed_Current)/(Sup_High_Speed_Current-Sup_Low_Speed_Current),0)))</f>
        <v>0</v>
      </c>
      <c r="E244" s="3">
        <f>IF(ISBLANK('Step 1.1 Raw Supply Fan Data'!B244),"-",IF('Step 1.1 Raw Supply Fan Data'!B244&gt;Sup_High_Speed_Min_Current,0,IF('Step 1.1 Raw Supply Fan Data'!B244&gt;Sup_Low_Speed_Max_Current,1-('Step 1.1 Raw Supply Fan Data'!B244-Sup_Low_Speed_Current)/(Sup_High_Speed_Current-Sup_Low_Speed_Current),IF('Step 1.1 Raw Supply Fan Data'!B244&gt;Sup_Low_Speed_Min_Current,1,'Step 1.1 Raw Supply Fan Data'!B244/Sup_Low_Speed_Current))))</f>
        <v>1</v>
      </c>
      <c r="G244" s="7">
        <f>IF(ISBLANK('Step 1.2 Raw Return Fan Data'!A244),"-",'Step 1.2 Raw Return Fan Data'!A244)</f>
        <v>43889.833333333336</v>
      </c>
      <c r="H244">
        <f t="shared" si="14"/>
        <v>20</v>
      </c>
      <c r="I244">
        <f t="shared" si="15"/>
        <v>6</v>
      </c>
      <c r="J244" s="3" t="str">
        <f>IF(ISBLANK('Step 1.2 Raw Return Fan Data'!B244),"-",IF('Step 1.2 Raw Return Fan Data'!B244&gt;Ret_High_Speed_Min_Current,1,IF('Step 1.2 Raw Return Fan Data'!B244&gt;Ret_Low_Speed_Max_Current,('Step 1.2 Raw Return Fan Data'!B244-Ret_Low_Speed_Current)/(Ret_High_Speed_Current-Ret_Low_Speed_Current),0)))</f>
        <v>-</v>
      </c>
      <c r="K244" s="3" t="str">
        <f>IF(ISBLANK('Step 1.2 Raw Return Fan Data'!B244),"-",IF('Step 1.2 Raw Return Fan Data'!B244&gt;Ret_High_Speed_Min_Current,0,IF('Step 1.2 Raw Return Fan Data'!B244&gt;Ret_Low_Speed_Max_Current,1-('Step 1.2 Raw Return Fan Data'!B244-Ret_Low_Speed_Current)/(Ret_High_Speed_Current-Ret_Low_Speed_Current),IF('Step 1.2 Raw Return Fan Data'!B244&gt;Ret_Low_Speed_Min_Current,1,'Step 1.2 Raw Return Fan Data'!B244/Ret_Low_Speed_Current))))</f>
        <v>-</v>
      </c>
    </row>
    <row r="245" spans="1:11">
      <c r="A245" s="7">
        <f>IF(ISBLANK('Step 1.1 Raw Supply Fan Data'!A245),"-",'Step 1.1 Raw Supply Fan Data'!A245)</f>
        <v>44890.875</v>
      </c>
      <c r="B245">
        <f t="shared" si="12"/>
        <v>21</v>
      </c>
      <c r="C245">
        <f t="shared" si="13"/>
        <v>6</v>
      </c>
      <c r="D245" s="3" cm="1">
        <f t="array" ref="D245">IF(ISBLANK('Step 1.1 Raw Supply Fan Data'!B245),"-",IF('Step 1.1 Raw Supply Fan Data'!B245&gt;Sup_High_Speed_Min_Current,1,IF('Step 1.1 Raw Supply Fan Data'!B245&gt;Sup_Low_Speed_Max_Current,('Step 1.1 Raw Supply Fan Data'!B245-Sup_Low_Speed_Current)/(Sup_High_Speed_Current-Sup_Low_Speed_Current),0)))</f>
        <v>0</v>
      </c>
      <c r="E245" s="3">
        <f>IF(ISBLANK('Step 1.1 Raw Supply Fan Data'!B245),"-",IF('Step 1.1 Raw Supply Fan Data'!B245&gt;Sup_High_Speed_Min_Current,0,IF('Step 1.1 Raw Supply Fan Data'!B245&gt;Sup_Low_Speed_Max_Current,1-('Step 1.1 Raw Supply Fan Data'!B245-Sup_Low_Speed_Current)/(Sup_High_Speed_Current-Sup_Low_Speed_Current),IF('Step 1.1 Raw Supply Fan Data'!B245&gt;Sup_Low_Speed_Min_Current,1,'Step 1.1 Raw Supply Fan Data'!B245/Sup_Low_Speed_Current))))</f>
        <v>0.26220614570260381</v>
      </c>
      <c r="G245" s="7">
        <f>IF(ISBLANK('Step 1.2 Raw Return Fan Data'!A245),"-",'Step 1.2 Raw Return Fan Data'!A245)</f>
        <v>43889.875</v>
      </c>
      <c r="H245">
        <f t="shared" si="14"/>
        <v>21</v>
      </c>
      <c r="I245">
        <f t="shared" si="15"/>
        <v>6</v>
      </c>
      <c r="J245" s="3" t="str">
        <f>IF(ISBLANK('Step 1.2 Raw Return Fan Data'!B245),"-",IF('Step 1.2 Raw Return Fan Data'!B245&gt;Ret_High_Speed_Min_Current,1,IF('Step 1.2 Raw Return Fan Data'!B245&gt;Ret_Low_Speed_Max_Current,('Step 1.2 Raw Return Fan Data'!B245-Ret_Low_Speed_Current)/(Ret_High_Speed_Current-Ret_Low_Speed_Current),0)))</f>
        <v>-</v>
      </c>
      <c r="K245" s="3" t="str">
        <f>IF(ISBLANK('Step 1.2 Raw Return Fan Data'!B245),"-",IF('Step 1.2 Raw Return Fan Data'!B245&gt;Ret_High_Speed_Min_Current,0,IF('Step 1.2 Raw Return Fan Data'!B245&gt;Ret_Low_Speed_Max_Current,1-('Step 1.2 Raw Return Fan Data'!B245-Ret_Low_Speed_Current)/(Ret_High_Speed_Current-Ret_Low_Speed_Current),IF('Step 1.2 Raw Return Fan Data'!B245&gt;Ret_Low_Speed_Min_Current,1,'Step 1.2 Raw Return Fan Data'!B245/Ret_Low_Speed_Current))))</f>
        <v>-</v>
      </c>
    </row>
    <row r="246" spans="1:11">
      <c r="A246" s="7">
        <f>IF(ISBLANK('Step 1.1 Raw Supply Fan Data'!A246),"-",'Step 1.1 Raw Supply Fan Data'!A246)</f>
        <v>44890.916666666664</v>
      </c>
      <c r="B246">
        <f t="shared" si="12"/>
        <v>22</v>
      </c>
      <c r="C246">
        <f t="shared" si="13"/>
        <v>6</v>
      </c>
      <c r="D246" s="3" cm="1">
        <f t="array" ref="D246">IF(ISBLANK('Step 1.1 Raw Supply Fan Data'!B246),"-",IF('Step 1.1 Raw Supply Fan Data'!B246&gt;Sup_High_Speed_Min_Current,1,IF('Step 1.1 Raw Supply Fan Data'!B246&gt;Sup_Low_Speed_Max_Current,('Step 1.1 Raw Supply Fan Data'!B246-Sup_Low_Speed_Current)/(Sup_High_Speed_Current-Sup_Low_Speed_Current),0)))</f>
        <v>0</v>
      </c>
      <c r="E246" s="3">
        <f>IF(ISBLANK('Step 1.1 Raw Supply Fan Data'!B246),"-",IF('Step 1.1 Raw Supply Fan Data'!B246&gt;Sup_High_Speed_Min_Current,0,IF('Step 1.1 Raw Supply Fan Data'!B246&gt;Sup_Low_Speed_Max_Current,1-('Step 1.1 Raw Supply Fan Data'!B246-Sup_Low_Speed_Current)/(Sup_High_Speed_Current-Sup_Low_Speed_Current),IF('Step 1.1 Raw Supply Fan Data'!B246&gt;Sup_Low_Speed_Min_Current,1,'Step 1.1 Raw Supply Fan Data'!B246/Sup_Low_Speed_Current))))</f>
        <v>1.1708382534311333E-2</v>
      </c>
      <c r="G246" s="7">
        <f>IF(ISBLANK('Step 1.2 Raw Return Fan Data'!A246),"-",'Step 1.2 Raw Return Fan Data'!A246)</f>
        <v>43889.916666666664</v>
      </c>
      <c r="H246">
        <f t="shared" si="14"/>
        <v>22</v>
      </c>
      <c r="I246">
        <f t="shared" si="15"/>
        <v>6</v>
      </c>
      <c r="J246" s="3" t="str">
        <f>IF(ISBLANK('Step 1.2 Raw Return Fan Data'!B246),"-",IF('Step 1.2 Raw Return Fan Data'!B246&gt;Ret_High_Speed_Min_Current,1,IF('Step 1.2 Raw Return Fan Data'!B246&gt;Ret_Low_Speed_Max_Current,('Step 1.2 Raw Return Fan Data'!B246-Ret_Low_Speed_Current)/(Ret_High_Speed_Current-Ret_Low_Speed_Current),0)))</f>
        <v>-</v>
      </c>
      <c r="K246" s="3" t="str">
        <f>IF(ISBLANK('Step 1.2 Raw Return Fan Data'!B246),"-",IF('Step 1.2 Raw Return Fan Data'!B246&gt;Ret_High_Speed_Min_Current,0,IF('Step 1.2 Raw Return Fan Data'!B246&gt;Ret_Low_Speed_Max_Current,1-('Step 1.2 Raw Return Fan Data'!B246-Ret_Low_Speed_Current)/(Ret_High_Speed_Current-Ret_Low_Speed_Current),IF('Step 1.2 Raw Return Fan Data'!B246&gt;Ret_Low_Speed_Min_Current,1,'Step 1.2 Raw Return Fan Data'!B246/Ret_Low_Speed_Current))))</f>
        <v>-</v>
      </c>
    </row>
    <row r="247" spans="1:11">
      <c r="A247" s="7">
        <f>IF(ISBLANK('Step 1.1 Raw Supply Fan Data'!A247),"-",'Step 1.1 Raw Supply Fan Data'!A247)</f>
        <v>44890.958333333336</v>
      </c>
      <c r="B247">
        <f t="shared" si="12"/>
        <v>23</v>
      </c>
      <c r="C247">
        <f t="shared" si="13"/>
        <v>6</v>
      </c>
      <c r="D247" s="3" cm="1">
        <f t="array" ref="D247">IF(ISBLANK('Step 1.1 Raw Supply Fan Data'!B247),"-",IF('Step 1.1 Raw Supply Fan Data'!B247&gt;Sup_High_Speed_Min_Current,1,IF('Step 1.1 Raw Supply Fan Data'!B247&gt;Sup_Low_Speed_Max_Current,('Step 1.1 Raw Supply Fan Data'!B247-Sup_Low_Speed_Current)/(Sup_High_Speed_Current-Sup_Low_Speed_Current),0)))</f>
        <v>0</v>
      </c>
      <c r="E247" s="3">
        <f>IF(ISBLANK('Step 1.1 Raw Supply Fan Data'!B247),"-",IF('Step 1.1 Raw Supply Fan Data'!B247&gt;Sup_High_Speed_Min_Current,0,IF('Step 1.1 Raw Supply Fan Data'!B247&gt;Sup_Low_Speed_Max_Current,1-('Step 1.1 Raw Supply Fan Data'!B247-Sup_Low_Speed_Current)/(Sup_High_Speed_Current-Sup_Low_Speed_Current),IF('Step 1.1 Raw Supply Fan Data'!B247&gt;Sup_Low_Speed_Min_Current,1,'Step 1.1 Raw Supply Fan Data'!B247/Sup_Low_Speed_Current))))</f>
        <v>1.1708382534311333E-2</v>
      </c>
      <c r="G247" s="7">
        <f>IF(ISBLANK('Step 1.2 Raw Return Fan Data'!A247),"-",'Step 1.2 Raw Return Fan Data'!A247)</f>
        <v>43889.958333333336</v>
      </c>
      <c r="H247">
        <f t="shared" si="14"/>
        <v>23</v>
      </c>
      <c r="I247">
        <f t="shared" si="15"/>
        <v>6</v>
      </c>
      <c r="J247" s="3" t="str">
        <f>IF(ISBLANK('Step 1.2 Raw Return Fan Data'!B247),"-",IF('Step 1.2 Raw Return Fan Data'!B247&gt;Ret_High_Speed_Min_Current,1,IF('Step 1.2 Raw Return Fan Data'!B247&gt;Ret_Low_Speed_Max_Current,('Step 1.2 Raw Return Fan Data'!B247-Ret_Low_Speed_Current)/(Ret_High_Speed_Current-Ret_Low_Speed_Current),0)))</f>
        <v>-</v>
      </c>
      <c r="K247" s="3" t="str">
        <f>IF(ISBLANK('Step 1.2 Raw Return Fan Data'!B247),"-",IF('Step 1.2 Raw Return Fan Data'!B247&gt;Ret_High_Speed_Min_Current,0,IF('Step 1.2 Raw Return Fan Data'!B247&gt;Ret_Low_Speed_Max_Current,1-('Step 1.2 Raw Return Fan Data'!B247-Ret_Low_Speed_Current)/(Ret_High_Speed_Current-Ret_Low_Speed_Current),IF('Step 1.2 Raw Return Fan Data'!B247&gt;Ret_Low_Speed_Min_Current,1,'Step 1.2 Raw Return Fan Data'!B247/Ret_Low_Speed_Current))))</f>
        <v>-</v>
      </c>
    </row>
    <row r="248" spans="1:11">
      <c r="A248" s="7">
        <f>IF(ISBLANK('Step 1.1 Raw Supply Fan Data'!A248),"-",'Step 1.1 Raw Supply Fan Data'!A248)</f>
        <v>44891</v>
      </c>
      <c r="B248">
        <f t="shared" si="12"/>
        <v>0</v>
      </c>
      <c r="C248">
        <f t="shared" si="13"/>
        <v>7</v>
      </c>
      <c r="D248" s="3" cm="1">
        <f t="array" ref="D248">IF(ISBLANK('Step 1.1 Raw Supply Fan Data'!B248),"-",IF('Step 1.1 Raw Supply Fan Data'!B248&gt;Sup_High_Speed_Min_Current,1,IF('Step 1.1 Raw Supply Fan Data'!B248&gt;Sup_Low_Speed_Max_Current,('Step 1.1 Raw Supply Fan Data'!B248-Sup_Low_Speed_Current)/(Sup_High_Speed_Current-Sup_Low_Speed_Current),0)))</f>
        <v>0</v>
      </c>
      <c r="E248" s="3">
        <f>IF(ISBLANK('Step 1.1 Raw Supply Fan Data'!B248),"-",IF('Step 1.1 Raw Supply Fan Data'!B248&gt;Sup_High_Speed_Min_Current,0,IF('Step 1.1 Raw Supply Fan Data'!B248&gt;Sup_Low_Speed_Max_Current,1-('Step 1.1 Raw Supply Fan Data'!B248-Sup_Low_Speed_Current)/(Sup_High_Speed_Current-Sup_Low_Speed_Current),IF('Step 1.1 Raw Supply Fan Data'!B248&gt;Sup_Low_Speed_Min_Current,1,'Step 1.1 Raw Supply Fan Data'!B248/Sup_Low_Speed_Current))))</f>
        <v>1.1708382534311333E-2</v>
      </c>
      <c r="G248" s="7">
        <f>IF(ISBLANK('Step 1.2 Raw Return Fan Data'!A248),"-",'Step 1.2 Raw Return Fan Data'!A248)</f>
        <v>43890</v>
      </c>
      <c r="H248">
        <f t="shared" si="14"/>
        <v>0</v>
      </c>
      <c r="I248">
        <f t="shared" si="15"/>
        <v>7</v>
      </c>
      <c r="J248" s="3" t="str">
        <f>IF(ISBLANK('Step 1.2 Raw Return Fan Data'!B248),"-",IF('Step 1.2 Raw Return Fan Data'!B248&gt;Ret_High_Speed_Min_Current,1,IF('Step 1.2 Raw Return Fan Data'!B248&gt;Ret_Low_Speed_Max_Current,('Step 1.2 Raw Return Fan Data'!B248-Ret_Low_Speed_Current)/(Ret_High_Speed_Current-Ret_Low_Speed_Current),0)))</f>
        <v>-</v>
      </c>
      <c r="K248" s="3" t="str">
        <f>IF(ISBLANK('Step 1.2 Raw Return Fan Data'!B248),"-",IF('Step 1.2 Raw Return Fan Data'!B248&gt;Ret_High_Speed_Min_Current,0,IF('Step 1.2 Raw Return Fan Data'!B248&gt;Ret_Low_Speed_Max_Current,1-('Step 1.2 Raw Return Fan Data'!B248-Ret_Low_Speed_Current)/(Ret_High_Speed_Current-Ret_Low_Speed_Current),IF('Step 1.2 Raw Return Fan Data'!B248&gt;Ret_Low_Speed_Min_Current,1,'Step 1.2 Raw Return Fan Data'!B248/Ret_Low_Speed_Current))))</f>
        <v>-</v>
      </c>
    </row>
    <row r="249" spans="1:11">
      <c r="A249" s="7">
        <f>IF(ISBLANK('Step 1.1 Raw Supply Fan Data'!A249),"-",'Step 1.1 Raw Supply Fan Data'!A249)</f>
        <v>44891.041666666664</v>
      </c>
      <c r="B249">
        <f t="shared" si="12"/>
        <v>1</v>
      </c>
      <c r="C249">
        <f t="shared" si="13"/>
        <v>7</v>
      </c>
      <c r="D249" s="3" cm="1">
        <f t="array" ref="D249">IF(ISBLANK('Step 1.1 Raw Supply Fan Data'!B249),"-",IF('Step 1.1 Raw Supply Fan Data'!B249&gt;Sup_High_Speed_Min_Current,1,IF('Step 1.1 Raw Supply Fan Data'!B249&gt;Sup_Low_Speed_Max_Current,('Step 1.1 Raw Supply Fan Data'!B249-Sup_Low_Speed_Current)/(Sup_High_Speed_Current-Sup_Low_Speed_Current),0)))</f>
        <v>0</v>
      </c>
      <c r="E249" s="3">
        <f>IF(ISBLANK('Step 1.1 Raw Supply Fan Data'!B249),"-",IF('Step 1.1 Raw Supply Fan Data'!B249&gt;Sup_High_Speed_Min_Current,0,IF('Step 1.1 Raw Supply Fan Data'!B249&gt;Sup_Low_Speed_Max_Current,1-('Step 1.1 Raw Supply Fan Data'!B249-Sup_Low_Speed_Current)/(Sup_High_Speed_Current-Sup_Low_Speed_Current),IF('Step 1.1 Raw Supply Fan Data'!B249&gt;Sup_Low_Speed_Min_Current,1,'Step 1.1 Raw Supply Fan Data'!B249/Sup_Low_Speed_Current))))</f>
        <v>1.1708382534311333E-2</v>
      </c>
      <c r="G249" s="7">
        <f>IF(ISBLANK('Step 1.2 Raw Return Fan Data'!A249),"-",'Step 1.2 Raw Return Fan Data'!A249)</f>
        <v>43890.041666666664</v>
      </c>
      <c r="H249">
        <f t="shared" si="14"/>
        <v>1</v>
      </c>
      <c r="I249">
        <f t="shared" si="15"/>
        <v>7</v>
      </c>
      <c r="J249" s="3" t="str">
        <f>IF(ISBLANK('Step 1.2 Raw Return Fan Data'!B249),"-",IF('Step 1.2 Raw Return Fan Data'!B249&gt;Ret_High_Speed_Min_Current,1,IF('Step 1.2 Raw Return Fan Data'!B249&gt;Ret_Low_Speed_Max_Current,('Step 1.2 Raw Return Fan Data'!B249-Ret_Low_Speed_Current)/(Ret_High_Speed_Current-Ret_Low_Speed_Current),0)))</f>
        <v>-</v>
      </c>
      <c r="K249" s="3" t="str">
        <f>IF(ISBLANK('Step 1.2 Raw Return Fan Data'!B249),"-",IF('Step 1.2 Raw Return Fan Data'!B249&gt;Ret_High_Speed_Min_Current,0,IF('Step 1.2 Raw Return Fan Data'!B249&gt;Ret_Low_Speed_Max_Current,1-('Step 1.2 Raw Return Fan Data'!B249-Ret_Low_Speed_Current)/(Ret_High_Speed_Current-Ret_Low_Speed_Current),IF('Step 1.2 Raw Return Fan Data'!B249&gt;Ret_Low_Speed_Min_Current,1,'Step 1.2 Raw Return Fan Data'!B249/Ret_Low_Speed_Current))))</f>
        <v>-</v>
      </c>
    </row>
    <row r="250" spans="1:11">
      <c r="A250" s="7">
        <f>IF(ISBLANK('Step 1.1 Raw Supply Fan Data'!A250),"-",'Step 1.1 Raw Supply Fan Data'!A250)</f>
        <v>44891.083333333336</v>
      </c>
      <c r="B250">
        <f t="shared" si="12"/>
        <v>2</v>
      </c>
      <c r="C250">
        <f t="shared" si="13"/>
        <v>7</v>
      </c>
      <c r="D250" s="3" cm="1">
        <f t="array" ref="D250">IF(ISBLANK('Step 1.1 Raw Supply Fan Data'!B250),"-",IF('Step 1.1 Raw Supply Fan Data'!B250&gt;Sup_High_Speed_Min_Current,1,IF('Step 1.1 Raw Supply Fan Data'!B250&gt;Sup_Low_Speed_Max_Current,('Step 1.1 Raw Supply Fan Data'!B250-Sup_Low_Speed_Current)/(Sup_High_Speed_Current-Sup_Low_Speed_Current),0)))</f>
        <v>0</v>
      </c>
      <c r="E250" s="3">
        <f>IF(ISBLANK('Step 1.1 Raw Supply Fan Data'!B250),"-",IF('Step 1.1 Raw Supply Fan Data'!B250&gt;Sup_High_Speed_Min_Current,0,IF('Step 1.1 Raw Supply Fan Data'!B250&gt;Sup_Low_Speed_Max_Current,1-('Step 1.1 Raw Supply Fan Data'!B250-Sup_Low_Speed_Current)/(Sup_High_Speed_Current-Sup_Low_Speed_Current),IF('Step 1.1 Raw Supply Fan Data'!B250&gt;Sup_Low_Speed_Min_Current,1,'Step 1.1 Raw Supply Fan Data'!B250/Sup_Low_Speed_Current))))</f>
        <v>1.1708382534311333E-2</v>
      </c>
      <c r="G250" s="7">
        <f>IF(ISBLANK('Step 1.2 Raw Return Fan Data'!A250),"-",'Step 1.2 Raw Return Fan Data'!A250)</f>
        <v>43890.083333333336</v>
      </c>
      <c r="H250">
        <f t="shared" si="14"/>
        <v>2</v>
      </c>
      <c r="I250">
        <f t="shared" si="15"/>
        <v>7</v>
      </c>
      <c r="J250" s="3" t="str">
        <f>IF(ISBLANK('Step 1.2 Raw Return Fan Data'!B250),"-",IF('Step 1.2 Raw Return Fan Data'!B250&gt;Ret_High_Speed_Min_Current,1,IF('Step 1.2 Raw Return Fan Data'!B250&gt;Ret_Low_Speed_Max_Current,('Step 1.2 Raw Return Fan Data'!B250-Ret_Low_Speed_Current)/(Ret_High_Speed_Current-Ret_Low_Speed_Current),0)))</f>
        <v>-</v>
      </c>
      <c r="K250" s="3" t="str">
        <f>IF(ISBLANK('Step 1.2 Raw Return Fan Data'!B250),"-",IF('Step 1.2 Raw Return Fan Data'!B250&gt;Ret_High_Speed_Min_Current,0,IF('Step 1.2 Raw Return Fan Data'!B250&gt;Ret_Low_Speed_Max_Current,1-('Step 1.2 Raw Return Fan Data'!B250-Ret_Low_Speed_Current)/(Ret_High_Speed_Current-Ret_Low_Speed_Current),IF('Step 1.2 Raw Return Fan Data'!B250&gt;Ret_Low_Speed_Min_Current,1,'Step 1.2 Raw Return Fan Data'!B250/Ret_Low_Speed_Current))))</f>
        <v>-</v>
      </c>
    </row>
    <row r="251" spans="1:11">
      <c r="A251" s="7">
        <f>IF(ISBLANK('Step 1.1 Raw Supply Fan Data'!A251),"-",'Step 1.1 Raw Supply Fan Data'!A251)</f>
        <v>44891.125</v>
      </c>
      <c r="B251">
        <f t="shared" si="12"/>
        <v>3</v>
      </c>
      <c r="C251">
        <f t="shared" si="13"/>
        <v>7</v>
      </c>
      <c r="D251" s="3" cm="1">
        <f t="array" ref="D251">IF(ISBLANK('Step 1.1 Raw Supply Fan Data'!B251),"-",IF('Step 1.1 Raw Supply Fan Data'!B251&gt;Sup_High_Speed_Min_Current,1,IF('Step 1.1 Raw Supply Fan Data'!B251&gt;Sup_Low_Speed_Max_Current,('Step 1.1 Raw Supply Fan Data'!B251-Sup_Low_Speed_Current)/(Sup_High_Speed_Current-Sup_Low_Speed_Current),0)))</f>
        <v>0</v>
      </c>
      <c r="E251" s="3">
        <f>IF(ISBLANK('Step 1.1 Raw Supply Fan Data'!B251),"-",IF('Step 1.1 Raw Supply Fan Data'!B251&gt;Sup_High_Speed_Min_Current,0,IF('Step 1.1 Raw Supply Fan Data'!B251&gt;Sup_Low_Speed_Max_Current,1-('Step 1.1 Raw Supply Fan Data'!B251-Sup_Low_Speed_Current)/(Sup_High_Speed_Current-Sup_Low_Speed_Current),IF('Step 1.1 Raw Supply Fan Data'!B251&gt;Sup_Low_Speed_Min_Current,1,'Step 1.1 Raw Supply Fan Data'!B251/Sup_Low_Speed_Current))))</f>
        <v>1.1708382534311333E-2</v>
      </c>
      <c r="G251" s="7">
        <f>IF(ISBLANK('Step 1.2 Raw Return Fan Data'!A251),"-",'Step 1.2 Raw Return Fan Data'!A251)</f>
        <v>43890.125</v>
      </c>
      <c r="H251">
        <f t="shared" si="14"/>
        <v>3</v>
      </c>
      <c r="I251">
        <f t="shared" si="15"/>
        <v>7</v>
      </c>
      <c r="J251" s="3" t="str">
        <f>IF(ISBLANK('Step 1.2 Raw Return Fan Data'!B251),"-",IF('Step 1.2 Raw Return Fan Data'!B251&gt;Ret_High_Speed_Min_Current,1,IF('Step 1.2 Raw Return Fan Data'!B251&gt;Ret_Low_Speed_Max_Current,('Step 1.2 Raw Return Fan Data'!B251-Ret_Low_Speed_Current)/(Ret_High_Speed_Current-Ret_Low_Speed_Current),0)))</f>
        <v>-</v>
      </c>
      <c r="K251" s="3" t="str">
        <f>IF(ISBLANK('Step 1.2 Raw Return Fan Data'!B251),"-",IF('Step 1.2 Raw Return Fan Data'!B251&gt;Ret_High_Speed_Min_Current,0,IF('Step 1.2 Raw Return Fan Data'!B251&gt;Ret_Low_Speed_Max_Current,1-('Step 1.2 Raw Return Fan Data'!B251-Ret_Low_Speed_Current)/(Ret_High_Speed_Current-Ret_Low_Speed_Current),IF('Step 1.2 Raw Return Fan Data'!B251&gt;Ret_Low_Speed_Min_Current,1,'Step 1.2 Raw Return Fan Data'!B251/Ret_Low_Speed_Current))))</f>
        <v>-</v>
      </c>
    </row>
    <row r="252" spans="1:11">
      <c r="A252" s="7">
        <f>IF(ISBLANK('Step 1.1 Raw Supply Fan Data'!A252),"-",'Step 1.1 Raw Supply Fan Data'!A252)</f>
        <v>44891.166666666664</v>
      </c>
      <c r="B252">
        <f t="shared" si="12"/>
        <v>4</v>
      </c>
      <c r="C252">
        <f t="shared" si="13"/>
        <v>7</v>
      </c>
      <c r="D252" s="3" cm="1">
        <f t="array" ref="D252">IF(ISBLANK('Step 1.1 Raw Supply Fan Data'!B252),"-",IF('Step 1.1 Raw Supply Fan Data'!B252&gt;Sup_High_Speed_Min_Current,1,IF('Step 1.1 Raw Supply Fan Data'!B252&gt;Sup_Low_Speed_Max_Current,('Step 1.1 Raw Supply Fan Data'!B252-Sup_Low_Speed_Current)/(Sup_High_Speed_Current-Sup_Low_Speed_Current),0)))</f>
        <v>0</v>
      </c>
      <c r="E252" s="3">
        <f>IF(ISBLANK('Step 1.1 Raw Supply Fan Data'!B252),"-",IF('Step 1.1 Raw Supply Fan Data'!B252&gt;Sup_High_Speed_Min_Current,0,IF('Step 1.1 Raw Supply Fan Data'!B252&gt;Sup_Low_Speed_Max_Current,1-('Step 1.1 Raw Supply Fan Data'!B252-Sup_Low_Speed_Current)/(Sup_High_Speed_Current-Sup_Low_Speed_Current),IF('Step 1.1 Raw Supply Fan Data'!B252&gt;Sup_Low_Speed_Min_Current,1,'Step 1.1 Raw Supply Fan Data'!B252/Sup_Low_Speed_Current))))</f>
        <v>1.1708382534311333E-2</v>
      </c>
      <c r="G252" s="7">
        <f>IF(ISBLANK('Step 1.2 Raw Return Fan Data'!A252),"-",'Step 1.2 Raw Return Fan Data'!A252)</f>
        <v>43890.166666666664</v>
      </c>
      <c r="H252">
        <f t="shared" si="14"/>
        <v>4</v>
      </c>
      <c r="I252">
        <f t="shared" si="15"/>
        <v>7</v>
      </c>
      <c r="J252" s="3" t="str">
        <f>IF(ISBLANK('Step 1.2 Raw Return Fan Data'!B252),"-",IF('Step 1.2 Raw Return Fan Data'!B252&gt;Ret_High_Speed_Min_Current,1,IF('Step 1.2 Raw Return Fan Data'!B252&gt;Ret_Low_Speed_Max_Current,('Step 1.2 Raw Return Fan Data'!B252-Ret_Low_Speed_Current)/(Ret_High_Speed_Current-Ret_Low_Speed_Current),0)))</f>
        <v>-</v>
      </c>
      <c r="K252" s="3" t="str">
        <f>IF(ISBLANK('Step 1.2 Raw Return Fan Data'!B252),"-",IF('Step 1.2 Raw Return Fan Data'!B252&gt;Ret_High_Speed_Min_Current,0,IF('Step 1.2 Raw Return Fan Data'!B252&gt;Ret_Low_Speed_Max_Current,1-('Step 1.2 Raw Return Fan Data'!B252-Ret_Low_Speed_Current)/(Ret_High_Speed_Current-Ret_Low_Speed_Current),IF('Step 1.2 Raw Return Fan Data'!B252&gt;Ret_Low_Speed_Min_Current,1,'Step 1.2 Raw Return Fan Data'!B252/Ret_Low_Speed_Current))))</f>
        <v>-</v>
      </c>
    </row>
    <row r="253" spans="1:11">
      <c r="A253" s="7">
        <f>IF(ISBLANK('Step 1.1 Raw Supply Fan Data'!A253),"-",'Step 1.1 Raw Supply Fan Data'!A253)</f>
        <v>44891.208333333336</v>
      </c>
      <c r="B253">
        <f t="shared" si="12"/>
        <v>5</v>
      </c>
      <c r="C253">
        <f t="shared" si="13"/>
        <v>7</v>
      </c>
      <c r="D253" s="3" cm="1">
        <f t="array" ref="D253">IF(ISBLANK('Step 1.1 Raw Supply Fan Data'!B253),"-",IF('Step 1.1 Raw Supply Fan Data'!B253&gt;Sup_High_Speed_Min_Current,1,IF('Step 1.1 Raw Supply Fan Data'!B253&gt;Sup_Low_Speed_Max_Current,('Step 1.1 Raw Supply Fan Data'!B253-Sup_Low_Speed_Current)/(Sup_High_Speed_Current-Sup_Low_Speed_Current),0)))</f>
        <v>0</v>
      </c>
      <c r="E253" s="3">
        <f>IF(ISBLANK('Step 1.1 Raw Supply Fan Data'!B253),"-",IF('Step 1.1 Raw Supply Fan Data'!B253&gt;Sup_High_Speed_Min_Current,0,IF('Step 1.1 Raw Supply Fan Data'!B253&gt;Sup_Low_Speed_Max_Current,1-('Step 1.1 Raw Supply Fan Data'!B253-Sup_Low_Speed_Current)/(Sup_High_Speed_Current-Sup_Low_Speed_Current),IF('Step 1.1 Raw Supply Fan Data'!B253&gt;Sup_Low_Speed_Min_Current,1,'Step 1.1 Raw Supply Fan Data'!B253/Sup_Low_Speed_Current))))</f>
        <v>1.1708382534311333E-2</v>
      </c>
      <c r="G253" s="7">
        <f>IF(ISBLANK('Step 1.2 Raw Return Fan Data'!A253),"-",'Step 1.2 Raw Return Fan Data'!A253)</f>
        <v>43890.208333333336</v>
      </c>
      <c r="H253">
        <f t="shared" si="14"/>
        <v>5</v>
      </c>
      <c r="I253">
        <f t="shared" si="15"/>
        <v>7</v>
      </c>
      <c r="J253" s="3" t="str">
        <f>IF(ISBLANK('Step 1.2 Raw Return Fan Data'!B253),"-",IF('Step 1.2 Raw Return Fan Data'!B253&gt;Ret_High_Speed_Min_Current,1,IF('Step 1.2 Raw Return Fan Data'!B253&gt;Ret_Low_Speed_Max_Current,('Step 1.2 Raw Return Fan Data'!B253-Ret_Low_Speed_Current)/(Ret_High_Speed_Current-Ret_Low_Speed_Current),0)))</f>
        <v>-</v>
      </c>
      <c r="K253" s="3" t="str">
        <f>IF(ISBLANK('Step 1.2 Raw Return Fan Data'!B253),"-",IF('Step 1.2 Raw Return Fan Data'!B253&gt;Ret_High_Speed_Min_Current,0,IF('Step 1.2 Raw Return Fan Data'!B253&gt;Ret_Low_Speed_Max_Current,1-('Step 1.2 Raw Return Fan Data'!B253-Ret_Low_Speed_Current)/(Ret_High_Speed_Current-Ret_Low_Speed_Current),IF('Step 1.2 Raw Return Fan Data'!B253&gt;Ret_Low_Speed_Min_Current,1,'Step 1.2 Raw Return Fan Data'!B253/Ret_Low_Speed_Current))))</f>
        <v>-</v>
      </c>
    </row>
    <row r="254" spans="1:11">
      <c r="A254" s="7">
        <f>IF(ISBLANK('Step 1.1 Raw Supply Fan Data'!A254),"-",'Step 1.1 Raw Supply Fan Data'!A254)</f>
        <v>44891.25</v>
      </c>
      <c r="B254">
        <f t="shared" si="12"/>
        <v>6</v>
      </c>
      <c r="C254">
        <f t="shared" si="13"/>
        <v>7</v>
      </c>
      <c r="D254" s="3" cm="1">
        <f t="array" ref="D254">IF(ISBLANK('Step 1.1 Raw Supply Fan Data'!B254),"-",IF('Step 1.1 Raw Supply Fan Data'!B254&gt;Sup_High_Speed_Min_Current,1,IF('Step 1.1 Raw Supply Fan Data'!B254&gt;Sup_Low_Speed_Max_Current,('Step 1.1 Raw Supply Fan Data'!B254-Sup_Low_Speed_Current)/(Sup_High_Speed_Current-Sup_Low_Speed_Current),0)))</f>
        <v>0</v>
      </c>
      <c r="E254" s="3">
        <f>IF(ISBLANK('Step 1.1 Raw Supply Fan Data'!B254),"-",IF('Step 1.1 Raw Supply Fan Data'!B254&gt;Sup_High_Speed_Min_Current,0,IF('Step 1.1 Raw Supply Fan Data'!B254&gt;Sup_Low_Speed_Max_Current,1-('Step 1.1 Raw Supply Fan Data'!B254-Sup_Low_Speed_Current)/(Sup_High_Speed_Current-Sup_Low_Speed_Current),IF('Step 1.1 Raw Supply Fan Data'!B254&gt;Sup_Low_Speed_Min_Current,1,'Step 1.1 Raw Supply Fan Data'!B254/Sup_Low_Speed_Current))))</f>
        <v>1.1708382534311333E-2</v>
      </c>
      <c r="G254" s="7">
        <f>IF(ISBLANK('Step 1.2 Raw Return Fan Data'!A254),"-",'Step 1.2 Raw Return Fan Data'!A254)</f>
        <v>43890.25</v>
      </c>
      <c r="H254">
        <f t="shared" si="14"/>
        <v>6</v>
      </c>
      <c r="I254">
        <f t="shared" si="15"/>
        <v>7</v>
      </c>
      <c r="J254" s="3" t="str">
        <f>IF(ISBLANK('Step 1.2 Raw Return Fan Data'!B254),"-",IF('Step 1.2 Raw Return Fan Data'!B254&gt;Ret_High_Speed_Min_Current,1,IF('Step 1.2 Raw Return Fan Data'!B254&gt;Ret_Low_Speed_Max_Current,('Step 1.2 Raw Return Fan Data'!B254-Ret_Low_Speed_Current)/(Ret_High_Speed_Current-Ret_Low_Speed_Current),0)))</f>
        <v>-</v>
      </c>
      <c r="K254" s="3" t="str">
        <f>IF(ISBLANK('Step 1.2 Raw Return Fan Data'!B254),"-",IF('Step 1.2 Raw Return Fan Data'!B254&gt;Ret_High_Speed_Min_Current,0,IF('Step 1.2 Raw Return Fan Data'!B254&gt;Ret_Low_Speed_Max_Current,1-('Step 1.2 Raw Return Fan Data'!B254-Ret_Low_Speed_Current)/(Ret_High_Speed_Current-Ret_Low_Speed_Current),IF('Step 1.2 Raw Return Fan Data'!B254&gt;Ret_Low_Speed_Min_Current,1,'Step 1.2 Raw Return Fan Data'!B254/Ret_Low_Speed_Current))))</f>
        <v>-</v>
      </c>
    </row>
    <row r="255" spans="1:11">
      <c r="A255" s="7">
        <f>IF(ISBLANK('Step 1.1 Raw Supply Fan Data'!A255),"-",'Step 1.1 Raw Supply Fan Data'!A255)</f>
        <v>44891.291666666664</v>
      </c>
      <c r="B255">
        <f t="shared" si="12"/>
        <v>7</v>
      </c>
      <c r="C255">
        <f t="shared" si="13"/>
        <v>7</v>
      </c>
      <c r="D255" s="3" cm="1">
        <f t="array" ref="D255">IF(ISBLANK('Step 1.1 Raw Supply Fan Data'!B255),"-",IF('Step 1.1 Raw Supply Fan Data'!B255&gt;Sup_High_Speed_Min_Current,1,IF('Step 1.1 Raw Supply Fan Data'!B255&gt;Sup_Low_Speed_Max_Current,('Step 1.1 Raw Supply Fan Data'!B255-Sup_Low_Speed_Current)/(Sup_High_Speed_Current-Sup_Low_Speed_Current),0)))</f>
        <v>0</v>
      </c>
      <c r="E255" s="3">
        <f>IF(ISBLANK('Step 1.1 Raw Supply Fan Data'!B255),"-",IF('Step 1.1 Raw Supply Fan Data'!B255&gt;Sup_High_Speed_Min_Current,0,IF('Step 1.1 Raw Supply Fan Data'!B255&gt;Sup_Low_Speed_Max_Current,1-('Step 1.1 Raw Supply Fan Data'!B255-Sup_Low_Speed_Current)/(Sup_High_Speed_Current-Sup_Low_Speed_Current),IF('Step 1.1 Raw Supply Fan Data'!B255&gt;Sup_Low_Speed_Min_Current,1,'Step 1.1 Raw Supply Fan Data'!B255/Sup_Low_Speed_Current))))</f>
        <v>1.1708382534311333E-2</v>
      </c>
      <c r="G255" s="7">
        <f>IF(ISBLANK('Step 1.2 Raw Return Fan Data'!A255),"-",'Step 1.2 Raw Return Fan Data'!A255)</f>
        <v>43890.291666666664</v>
      </c>
      <c r="H255">
        <f t="shared" si="14"/>
        <v>7</v>
      </c>
      <c r="I255">
        <f t="shared" si="15"/>
        <v>7</v>
      </c>
      <c r="J255" s="3" t="str">
        <f>IF(ISBLANK('Step 1.2 Raw Return Fan Data'!B255),"-",IF('Step 1.2 Raw Return Fan Data'!B255&gt;Ret_High_Speed_Min_Current,1,IF('Step 1.2 Raw Return Fan Data'!B255&gt;Ret_Low_Speed_Max_Current,('Step 1.2 Raw Return Fan Data'!B255-Ret_Low_Speed_Current)/(Ret_High_Speed_Current-Ret_Low_Speed_Current),0)))</f>
        <v>-</v>
      </c>
      <c r="K255" s="3" t="str">
        <f>IF(ISBLANK('Step 1.2 Raw Return Fan Data'!B255),"-",IF('Step 1.2 Raw Return Fan Data'!B255&gt;Ret_High_Speed_Min_Current,0,IF('Step 1.2 Raw Return Fan Data'!B255&gt;Ret_Low_Speed_Max_Current,1-('Step 1.2 Raw Return Fan Data'!B255-Ret_Low_Speed_Current)/(Ret_High_Speed_Current-Ret_Low_Speed_Current),IF('Step 1.2 Raw Return Fan Data'!B255&gt;Ret_Low_Speed_Min_Current,1,'Step 1.2 Raw Return Fan Data'!B255/Ret_Low_Speed_Current))))</f>
        <v>-</v>
      </c>
    </row>
    <row r="256" spans="1:11">
      <c r="A256" s="7">
        <f>IF(ISBLANK('Step 1.1 Raw Supply Fan Data'!A256),"-",'Step 1.1 Raw Supply Fan Data'!A256)</f>
        <v>44891.333333333336</v>
      </c>
      <c r="B256">
        <f t="shared" si="12"/>
        <v>8</v>
      </c>
      <c r="C256">
        <f t="shared" si="13"/>
        <v>7</v>
      </c>
      <c r="D256" s="3" cm="1">
        <f t="array" ref="D256">IF(ISBLANK('Step 1.1 Raw Supply Fan Data'!B256),"-",IF('Step 1.1 Raw Supply Fan Data'!B256&gt;Sup_High_Speed_Min_Current,1,IF('Step 1.1 Raw Supply Fan Data'!B256&gt;Sup_Low_Speed_Max_Current,('Step 1.1 Raw Supply Fan Data'!B256-Sup_Low_Speed_Current)/(Sup_High_Speed_Current-Sup_Low_Speed_Current),0)))</f>
        <v>0</v>
      </c>
      <c r="E256" s="3">
        <f>IF(ISBLANK('Step 1.1 Raw Supply Fan Data'!B256),"-",IF('Step 1.1 Raw Supply Fan Data'!B256&gt;Sup_High_Speed_Min_Current,0,IF('Step 1.1 Raw Supply Fan Data'!B256&gt;Sup_Low_Speed_Max_Current,1-('Step 1.1 Raw Supply Fan Data'!B256-Sup_Low_Speed_Current)/(Sup_High_Speed_Current-Sup_Low_Speed_Current),IF('Step 1.1 Raw Supply Fan Data'!B256&gt;Sup_Low_Speed_Min_Current,1,'Step 1.1 Raw Supply Fan Data'!B256/Sup_Low_Speed_Current))))</f>
        <v>1.1708382534311333E-2</v>
      </c>
      <c r="G256" s="7">
        <f>IF(ISBLANK('Step 1.2 Raw Return Fan Data'!A256),"-",'Step 1.2 Raw Return Fan Data'!A256)</f>
        <v>43890.333333333336</v>
      </c>
      <c r="H256">
        <f t="shared" si="14"/>
        <v>8</v>
      </c>
      <c r="I256">
        <f t="shared" si="15"/>
        <v>7</v>
      </c>
      <c r="J256" s="3" t="str">
        <f>IF(ISBLANK('Step 1.2 Raw Return Fan Data'!B256),"-",IF('Step 1.2 Raw Return Fan Data'!B256&gt;Ret_High_Speed_Min_Current,1,IF('Step 1.2 Raw Return Fan Data'!B256&gt;Ret_Low_Speed_Max_Current,('Step 1.2 Raw Return Fan Data'!B256-Ret_Low_Speed_Current)/(Ret_High_Speed_Current-Ret_Low_Speed_Current),0)))</f>
        <v>-</v>
      </c>
      <c r="K256" s="3" t="str">
        <f>IF(ISBLANK('Step 1.2 Raw Return Fan Data'!B256),"-",IF('Step 1.2 Raw Return Fan Data'!B256&gt;Ret_High_Speed_Min_Current,0,IF('Step 1.2 Raw Return Fan Data'!B256&gt;Ret_Low_Speed_Max_Current,1-('Step 1.2 Raw Return Fan Data'!B256-Ret_Low_Speed_Current)/(Ret_High_Speed_Current-Ret_Low_Speed_Current),IF('Step 1.2 Raw Return Fan Data'!B256&gt;Ret_Low_Speed_Min_Current,1,'Step 1.2 Raw Return Fan Data'!B256/Ret_Low_Speed_Current))))</f>
        <v>-</v>
      </c>
    </row>
    <row r="257" spans="1:11">
      <c r="A257" s="7">
        <f>IF(ISBLANK('Step 1.1 Raw Supply Fan Data'!A257),"-",'Step 1.1 Raw Supply Fan Data'!A257)</f>
        <v>44891.375</v>
      </c>
      <c r="B257">
        <f t="shared" si="12"/>
        <v>9</v>
      </c>
      <c r="C257">
        <f t="shared" si="13"/>
        <v>7</v>
      </c>
      <c r="D257" s="3" cm="1">
        <f t="array" ref="D257">IF(ISBLANK('Step 1.1 Raw Supply Fan Data'!B257),"-",IF('Step 1.1 Raw Supply Fan Data'!B257&gt;Sup_High_Speed_Min_Current,1,IF('Step 1.1 Raw Supply Fan Data'!B257&gt;Sup_Low_Speed_Max_Current,('Step 1.1 Raw Supply Fan Data'!B257-Sup_Low_Speed_Current)/(Sup_High_Speed_Current-Sup_Low_Speed_Current),0)))</f>
        <v>0</v>
      </c>
      <c r="E257" s="3">
        <f>IF(ISBLANK('Step 1.1 Raw Supply Fan Data'!B257),"-",IF('Step 1.1 Raw Supply Fan Data'!B257&gt;Sup_High_Speed_Min_Current,0,IF('Step 1.1 Raw Supply Fan Data'!B257&gt;Sup_Low_Speed_Max_Current,1-('Step 1.1 Raw Supply Fan Data'!B257-Sup_Low_Speed_Current)/(Sup_High_Speed_Current-Sup_Low_Speed_Current),IF('Step 1.1 Raw Supply Fan Data'!B257&gt;Sup_Low_Speed_Min_Current,1,'Step 1.1 Raw Supply Fan Data'!B257/Sup_Low_Speed_Current))))</f>
        <v>1.1708382534311333E-2</v>
      </c>
      <c r="G257" s="7">
        <f>IF(ISBLANK('Step 1.2 Raw Return Fan Data'!A257),"-",'Step 1.2 Raw Return Fan Data'!A257)</f>
        <v>43890.375</v>
      </c>
      <c r="H257">
        <f t="shared" si="14"/>
        <v>9</v>
      </c>
      <c r="I257">
        <f t="shared" si="15"/>
        <v>7</v>
      </c>
      <c r="J257" s="3" t="str">
        <f>IF(ISBLANK('Step 1.2 Raw Return Fan Data'!B257),"-",IF('Step 1.2 Raw Return Fan Data'!B257&gt;Ret_High_Speed_Min_Current,1,IF('Step 1.2 Raw Return Fan Data'!B257&gt;Ret_Low_Speed_Max_Current,('Step 1.2 Raw Return Fan Data'!B257-Ret_Low_Speed_Current)/(Ret_High_Speed_Current-Ret_Low_Speed_Current),0)))</f>
        <v>-</v>
      </c>
      <c r="K257" s="3" t="str">
        <f>IF(ISBLANK('Step 1.2 Raw Return Fan Data'!B257),"-",IF('Step 1.2 Raw Return Fan Data'!B257&gt;Ret_High_Speed_Min_Current,0,IF('Step 1.2 Raw Return Fan Data'!B257&gt;Ret_Low_Speed_Max_Current,1-('Step 1.2 Raw Return Fan Data'!B257-Ret_Low_Speed_Current)/(Ret_High_Speed_Current-Ret_Low_Speed_Current),IF('Step 1.2 Raw Return Fan Data'!B257&gt;Ret_Low_Speed_Min_Current,1,'Step 1.2 Raw Return Fan Data'!B257/Ret_Low_Speed_Current))))</f>
        <v>-</v>
      </c>
    </row>
    <row r="258" spans="1:11">
      <c r="A258" s="7">
        <f>IF(ISBLANK('Step 1.1 Raw Supply Fan Data'!A258),"-",'Step 1.1 Raw Supply Fan Data'!A258)</f>
        <v>44891.416666666664</v>
      </c>
      <c r="B258">
        <f t="shared" ref="B258:B321" si="16">HOUR(A258)</f>
        <v>10</v>
      </c>
      <c r="C258">
        <f t="shared" ref="C258:C321" si="17">WEEKDAY(A258)</f>
        <v>7</v>
      </c>
      <c r="D258" s="3" cm="1">
        <f t="array" ref="D258">IF(ISBLANK('Step 1.1 Raw Supply Fan Data'!B258),"-",IF('Step 1.1 Raw Supply Fan Data'!B258&gt;Sup_High_Speed_Min_Current,1,IF('Step 1.1 Raw Supply Fan Data'!B258&gt;Sup_Low_Speed_Max_Current,('Step 1.1 Raw Supply Fan Data'!B258-Sup_Low_Speed_Current)/(Sup_High_Speed_Current-Sup_Low_Speed_Current),0)))</f>
        <v>0</v>
      </c>
      <c r="E258" s="3">
        <f>IF(ISBLANK('Step 1.1 Raw Supply Fan Data'!B258),"-",IF('Step 1.1 Raw Supply Fan Data'!B258&gt;Sup_High_Speed_Min_Current,0,IF('Step 1.1 Raw Supply Fan Data'!B258&gt;Sup_Low_Speed_Max_Current,1-('Step 1.1 Raw Supply Fan Data'!B258-Sup_Low_Speed_Current)/(Sup_High_Speed_Current-Sup_Low_Speed_Current),IF('Step 1.1 Raw Supply Fan Data'!B258&gt;Sup_Low_Speed_Min_Current,1,'Step 1.1 Raw Supply Fan Data'!B258/Sup_Low_Speed_Current))))</f>
        <v>1.1708382534311333E-2</v>
      </c>
      <c r="G258" s="7">
        <f>IF(ISBLANK('Step 1.2 Raw Return Fan Data'!A258),"-",'Step 1.2 Raw Return Fan Data'!A258)</f>
        <v>43890.416666666664</v>
      </c>
      <c r="H258">
        <f t="shared" ref="H258:H321" si="18">HOUR(G258)</f>
        <v>10</v>
      </c>
      <c r="I258">
        <f t="shared" ref="I258:I321" si="19">WEEKDAY(G258)</f>
        <v>7</v>
      </c>
      <c r="J258" s="3" t="str">
        <f>IF(ISBLANK('Step 1.2 Raw Return Fan Data'!B258),"-",IF('Step 1.2 Raw Return Fan Data'!B258&gt;Ret_High_Speed_Min_Current,1,IF('Step 1.2 Raw Return Fan Data'!B258&gt;Ret_Low_Speed_Max_Current,('Step 1.2 Raw Return Fan Data'!B258-Ret_Low_Speed_Current)/(Ret_High_Speed_Current-Ret_Low_Speed_Current),0)))</f>
        <v>-</v>
      </c>
      <c r="K258" s="3" t="str">
        <f>IF(ISBLANK('Step 1.2 Raw Return Fan Data'!B258),"-",IF('Step 1.2 Raw Return Fan Data'!B258&gt;Ret_High_Speed_Min_Current,0,IF('Step 1.2 Raw Return Fan Data'!B258&gt;Ret_Low_Speed_Max_Current,1-('Step 1.2 Raw Return Fan Data'!B258-Ret_Low_Speed_Current)/(Ret_High_Speed_Current-Ret_Low_Speed_Current),IF('Step 1.2 Raw Return Fan Data'!B258&gt;Ret_Low_Speed_Min_Current,1,'Step 1.2 Raw Return Fan Data'!B258/Ret_Low_Speed_Current))))</f>
        <v>-</v>
      </c>
    </row>
    <row r="259" spans="1:11">
      <c r="A259" s="7">
        <f>IF(ISBLANK('Step 1.1 Raw Supply Fan Data'!A259),"-",'Step 1.1 Raw Supply Fan Data'!A259)</f>
        <v>44891.458333333336</v>
      </c>
      <c r="B259">
        <f t="shared" si="16"/>
        <v>11</v>
      </c>
      <c r="C259">
        <f t="shared" si="17"/>
        <v>7</v>
      </c>
      <c r="D259" s="3" cm="1">
        <f t="array" ref="D259">IF(ISBLANK('Step 1.1 Raw Supply Fan Data'!B259),"-",IF('Step 1.1 Raw Supply Fan Data'!B259&gt;Sup_High_Speed_Min_Current,1,IF('Step 1.1 Raw Supply Fan Data'!B259&gt;Sup_Low_Speed_Max_Current,('Step 1.1 Raw Supply Fan Data'!B259-Sup_Low_Speed_Current)/(Sup_High_Speed_Current-Sup_Low_Speed_Current),0)))</f>
        <v>0</v>
      </c>
      <c r="E259" s="3">
        <f>IF(ISBLANK('Step 1.1 Raw Supply Fan Data'!B259),"-",IF('Step 1.1 Raw Supply Fan Data'!B259&gt;Sup_High_Speed_Min_Current,0,IF('Step 1.1 Raw Supply Fan Data'!B259&gt;Sup_Low_Speed_Max_Current,1-('Step 1.1 Raw Supply Fan Data'!B259-Sup_Low_Speed_Current)/(Sup_High_Speed_Current-Sup_Low_Speed_Current),IF('Step 1.1 Raw Supply Fan Data'!B259&gt;Sup_Low_Speed_Min_Current,1,'Step 1.1 Raw Supply Fan Data'!B259/Sup_Low_Speed_Current))))</f>
        <v>1.1708382534311333E-2</v>
      </c>
      <c r="G259" s="7">
        <f>IF(ISBLANK('Step 1.2 Raw Return Fan Data'!A259),"-",'Step 1.2 Raw Return Fan Data'!A259)</f>
        <v>43890.458333333336</v>
      </c>
      <c r="H259">
        <f t="shared" si="18"/>
        <v>11</v>
      </c>
      <c r="I259">
        <f t="shared" si="19"/>
        <v>7</v>
      </c>
      <c r="J259" s="3" t="str">
        <f>IF(ISBLANK('Step 1.2 Raw Return Fan Data'!B259),"-",IF('Step 1.2 Raw Return Fan Data'!B259&gt;Ret_High_Speed_Min_Current,1,IF('Step 1.2 Raw Return Fan Data'!B259&gt;Ret_Low_Speed_Max_Current,('Step 1.2 Raw Return Fan Data'!B259-Ret_Low_Speed_Current)/(Ret_High_Speed_Current-Ret_Low_Speed_Current),0)))</f>
        <v>-</v>
      </c>
      <c r="K259" s="3" t="str">
        <f>IF(ISBLANK('Step 1.2 Raw Return Fan Data'!B259),"-",IF('Step 1.2 Raw Return Fan Data'!B259&gt;Ret_High_Speed_Min_Current,0,IF('Step 1.2 Raw Return Fan Data'!B259&gt;Ret_Low_Speed_Max_Current,1-('Step 1.2 Raw Return Fan Data'!B259-Ret_Low_Speed_Current)/(Ret_High_Speed_Current-Ret_Low_Speed_Current),IF('Step 1.2 Raw Return Fan Data'!B259&gt;Ret_Low_Speed_Min_Current,1,'Step 1.2 Raw Return Fan Data'!B259/Ret_Low_Speed_Current))))</f>
        <v>-</v>
      </c>
    </row>
    <row r="260" spans="1:11">
      <c r="A260" s="7">
        <f>IF(ISBLANK('Step 1.1 Raw Supply Fan Data'!A260),"-",'Step 1.1 Raw Supply Fan Data'!A260)</f>
        <v>44891.5</v>
      </c>
      <c r="B260">
        <f t="shared" si="16"/>
        <v>12</v>
      </c>
      <c r="C260">
        <f t="shared" si="17"/>
        <v>7</v>
      </c>
      <c r="D260" s="3" cm="1">
        <f t="array" ref="D260">IF(ISBLANK('Step 1.1 Raw Supply Fan Data'!B260),"-",IF('Step 1.1 Raw Supply Fan Data'!B260&gt;Sup_High_Speed_Min_Current,1,IF('Step 1.1 Raw Supply Fan Data'!B260&gt;Sup_Low_Speed_Max_Current,('Step 1.1 Raw Supply Fan Data'!B260-Sup_Low_Speed_Current)/(Sup_High_Speed_Current-Sup_Low_Speed_Current),0)))</f>
        <v>0</v>
      </c>
      <c r="E260" s="3">
        <f>IF(ISBLANK('Step 1.1 Raw Supply Fan Data'!B260),"-",IF('Step 1.1 Raw Supply Fan Data'!B260&gt;Sup_High_Speed_Min_Current,0,IF('Step 1.1 Raw Supply Fan Data'!B260&gt;Sup_Low_Speed_Max_Current,1-('Step 1.1 Raw Supply Fan Data'!B260-Sup_Low_Speed_Current)/(Sup_High_Speed_Current-Sup_Low_Speed_Current),IF('Step 1.1 Raw Supply Fan Data'!B260&gt;Sup_Low_Speed_Min_Current,1,'Step 1.1 Raw Supply Fan Data'!B260/Sup_Low_Speed_Current))))</f>
        <v>1.1708382534311333E-2</v>
      </c>
      <c r="G260" s="7">
        <f>IF(ISBLANK('Step 1.2 Raw Return Fan Data'!A260),"-",'Step 1.2 Raw Return Fan Data'!A260)</f>
        <v>43890.5</v>
      </c>
      <c r="H260">
        <f t="shared" si="18"/>
        <v>12</v>
      </c>
      <c r="I260">
        <f t="shared" si="19"/>
        <v>7</v>
      </c>
      <c r="J260" s="3" t="str">
        <f>IF(ISBLANK('Step 1.2 Raw Return Fan Data'!B260),"-",IF('Step 1.2 Raw Return Fan Data'!B260&gt;Ret_High_Speed_Min_Current,1,IF('Step 1.2 Raw Return Fan Data'!B260&gt;Ret_Low_Speed_Max_Current,('Step 1.2 Raw Return Fan Data'!B260-Ret_Low_Speed_Current)/(Ret_High_Speed_Current-Ret_Low_Speed_Current),0)))</f>
        <v>-</v>
      </c>
      <c r="K260" s="3" t="str">
        <f>IF(ISBLANK('Step 1.2 Raw Return Fan Data'!B260),"-",IF('Step 1.2 Raw Return Fan Data'!B260&gt;Ret_High_Speed_Min_Current,0,IF('Step 1.2 Raw Return Fan Data'!B260&gt;Ret_Low_Speed_Max_Current,1-('Step 1.2 Raw Return Fan Data'!B260-Ret_Low_Speed_Current)/(Ret_High_Speed_Current-Ret_Low_Speed_Current),IF('Step 1.2 Raw Return Fan Data'!B260&gt;Ret_Low_Speed_Min_Current,1,'Step 1.2 Raw Return Fan Data'!B260/Ret_Low_Speed_Current))))</f>
        <v>-</v>
      </c>
    </row>
    <row r="261" spans="1:11">
      <c r="A261" s="7">
        <f>IF(ISBLANK('Step 1.1 Raw Supply Fan Data'!A261),"-",'Step 1.1 Raw Supply Fan Data'!A261)</f>
        <v>44891.541666666664</v>
      </c>
      <c r="B261">
        <f t="shared" si="16"/>
        <v>13</v>
      </c>
      <c r="C261">
        <f t="shared" si="17"/>
        <v>7</v>
      </c>
      <c r="D261" s="3" cm="1">
        <f t="array" ref="D261">IF(ISBLANK('Step 1.1 Raw Supply Fan Data'!B261),"-",IF('Step 1.1 Raw Supply Fan Data'!B261&gt;Sup_High_Speed_Min_Current,1,IF('Step 1.1 Raw Supply Fan Data'!B261&gt;Sup_Low_Speed_Max_Current,('Step 1.1 Raw Supply Fan Data'!B261-Sup_Low_Speed_Current)/(Sup_High_Speed_Current-Sup_Low_Speed_Current),0)))</f>
        <v>0</v>
      </c>
      <c r="E261" s="3">
        <f>IF(ISBLANK('Step 1.1 Raw Supply Fan Data'!B261),"-",IF('Step 1.1 Raw Supply Fan Data'!B261&gt;Sup_High_Speed_Min_Current,0,IF('Step 1.1 Raw Supply Fan Data'!B261&gt;Sup_Low_Speed_Max_Current,1-('Step 1.1 Raw Supply Fan Data'!B261-Sup_Low_Speed_Current)/(Sup_High_Speed_Current-Sup_Low_Speed_Current),IF('Step 1.1 Raw Supply Fan Data'!B261&gt;Sup_Low_Speed_Min_Current,1,'Step 1.1 Raw Supply Fan Data'!B261/Sup_Low_Speed_Current))))</f>
        <v>1.1708382534311333E-2</v>
      </c>
      <c r="G261" s="7">
        <f>IF(ISBLANK('Step 1.2 Raw Return Fan Data'!A261),"-",'Step 1.2 Raw Return Fan Data'!A261)</f>
        <v>43890.541666666664</v>
      </c>
      <c r="H261">
        <f t="shared" si="18"/>
        <v>13</v>
      </c>
      <c r="I261">
        <f t="shared" si="19"/>
        <v>7</v>
      </c>
      <c r="J261" s="3" t="str">
        <f>IF(ISBLANK('Step 1.2 Raw Return Fan Data'!B261),"-",IF('Step 1.2 Raw Return Fan Data'!B261&gt;Ret_High_Speed_Min_Current,1,IF('Step 1.2 Raw Return Fan Data'!B261&gt;Ret_Low_Speed_Max_Current,('Step 1.2 Raw Return Fan Data'!B261-Ret_Low_Speed_Current)/(Ret_High_Speed_Current-Ret_Low_Speed_Current),0)))</f>
        <v>-</v>
      </c>
      <c r="K261" s="3" t="str">
        <f>IF(ISBLANK('Step 1.2 Raw Return Fan Data'!B261),"-",IF('Step 1.2 Raw Return Fan Data'!B261&gt;Ret_High_Speed_Min_Current,0,IF('Step 1.2 Raw Return Fan Data'!B261&gt;Ret_Low_Speed_Max_Current,1-('Step 1.2 Raw Return Fan Data'!B261-Ret_Low_Speed_Current)/(Ret_High_Speed_Current-Ret_Low_Speed_Current),IF('Step 1.2 Raw Return Fan Data'!B261&gt;Ret_Low_Speed_Min_Current,1,'Step 1.2 Raw Return Fan Data'!B261/Ret_Low_Speed_Current))))</f>
        <v>-</v>
      </c>
    </row>
    <row r="262" spans="1:11">
      <c r="A262" s="7">
        <f>IF(ISBLANK('Step 1.1 Raw Supply Fan Data'!A262),"-",'Step 1.1 Raw Supply Fan Data'!A262)</f>
        <v>44891.583333333336</v>
      </c>
      <c r="B262">
        <f t="shared" si="16"/>
        <v>14</v>
      </c>
      <c r="C262">
        <f t="shared" si="17"/>
        <v>7</v>
      </c>
      <c r="D262" s="3" cm="1">
        <f t="array" ref="D262">IF(ISBLANK('Step 1.1 Raw Supply Fan Data'!B262),"-",IF('Step 1.1 Raw Supply Fan Data'!B262&gt;Sup_High_Speed_Min_Current,1,IF('Step 1.1 Raw Supply Fan Data'!B262&gt;Sup_Low_Speed_Max_Current,('Step 1.1 Raw Supply Fan Data'!B262-Sup_Low_Speed_Current)/(Sup_High_Speed_Current-Sup_Low_Speed_Current),0)))</f>
        <v>0</v>
      </c>
      <c r="E262" s="3">
        <f>IF(ISBLANK('Step 1.1 Raw Supply Fan Data'!B262),"-",IF('Step 1.1 Raw Supply Fan Data'!B262&gt;Sup_High_Speed_Min_Current,0,IF('Step 1.1 Raw Supply Fan Data'!B262&gt;Sup_Low_Speed_Max_Current,1-('Step 1.1 Raw Supply Fan Data'!B262-Sup_Low_Speed_Current)/(Sup_High_Speed_Current-Sup_Low_Speed_Current),IF('Step 1.1 Raw Supply Fan Data'!B262&gt;Sup_Low_Speed_Min_Current,1,'Step 1.1 Raw Supply Fan Data'!B262/Sup_Low_Speed_Current))))</f>
        <v>1.1708382534311333E-2</v>
      </c>
      <c r="G262" s="7">
        <f>IF(ISBLANK('Step 1.2 Raw Return Fan Data'!A262),"-",'Step 1.2 Raw Return Fan Data'!A262)</f>
        <v>43890.583333333336</v>
      </c>
      <c r="H262">
        <f t="shared" si="18"/>
        <v>14</v>
      </c>
      <c r="I262">
        <f t="shared" si="19"/>
        <v>7</v>
      </c>
      <c r="J262" s="3" t="str">
        <f>IF(ISBLANK('Step 1.2 Raw Return Fan Data'!B262),"-",IF('Step 1.2 Raw Return Fan Data'!B262&gt;Ret_High_Speed_Min_Current,1,IF('Step 1.2 Raw Return Fan Data'!B262&gt;Ret_Low_Speed_Max_Current,('Step 1.2 Raw Return Fan Data'!B262-Ret_Low_Speed_Current)/(Ret_High_Speed_Current-Ret_Low_Speed_Current),0)))</f>
        <v>-</v>
      </c>
      <c r="K262" s="3" t="str">
        <f>IF(ISBLANK('Step 1.2 Raw Return Fan Data'!B262),"-",IF('Step 1.2 Raw Return Fan Data'!B262&gt;Ret_High_Speed_Min_Current,0,IF('Step 1.2 Raw Return Fan Data'!B262&gt;Ret_Low_Speed_Max_Current,1-('Step 1.2 Raw Return Fan Data'!B262-Ret_Low_Speed_Current)/(Ret_High_Speed_Current-Ret_Low_Speed_Current),IF('Step 1.2 Raw Return Fan Data'!B262&gt;Ret_Low_Speed_Min_Current,1,'Step 1.2 Raw Return Fan Data'!B262/Ret_Low_Speed_Current))))</f>
        <v>-</v>
      </c>
    </row>
    <row r="263" spans="1:11">
      <c r="A263" s="7">
        <f>IF(ISBLANK('Step 1.1 Raw Supply Fan Data'!A263),"-",'Step 1.1 Raw Supply Fan Data'!A263)</f>
        <v>44891.625</v>
      </c>
      <c r="B263">
        <f t="shared" si="16"/>
        <v>15</v>
      </c>
      <c r="C263">
        <f t="shared" si="17"/>
        <v>7</v>
      </c>
      <c r="D263" s="3" cm="1">
        <f t="array" ref="D263">IF(ISBLANK('Step 1.1 Raw Supply Fan Data'!B263),"-",IF('Step 1.1 Raw Supply Fan Data'!B263&gt;Sup_High_Speed_Min_Current,1,IF('Step 1.1 Raw Supply Fan Data'!B263&gt;Sup_Low_Speed_Max_Current,('Step 1.1 Raw Supply Fan Data'!B263-Sup_Low_Speed_Current)/(Sup_High_Speed_Current-Sup_Low_Speed_Current),0)))</f>
        <v>0</v>
      </c>
      <c r="E263" s="3">
        <f>IF(ISBLANK('Step 1.1 Raw Supply Fan Data'!B263),"-",IF('Step 1.1 Raw Supply Fan Data'!B263&gt;Sup_High_Speed_Min_Current,0,IF('Step 1.1 Raw Supply Fan Data'!B263&gt;Sup_Low_Speed_Max_Current,1-('Step 1.1 Raw Supply Fan Data'!B263-Sup_Low_Speed_Current)/(Sup_High_Speed_Current-Sup_Low_Speed_Current),IF('Step 1.1 Raw Supply Fan Data'!B263&gt;Sup_Low_Speed_Min_Current,1,'Step 1.1 Raw Supply Fan Data'!B263/Sup_Low_Speed_Current))))</f>
        <v>1.1708382534311333E-2</v>
      </c>
      <c r="G263" s="7">
        <f>IF(ISBLANK('Step 1.2 Raw Return Fan Data'!A263),"-",'Step 1.2 Raw Return Fan Data'!A263)</f>
        <v>43890.625</v>
      </c>
      <c r="H263">
        <f t="shared" si="18"/>
        <v>15</v>
      </c>
      <c r="I263">
        <f t="shared" si="19"/>
        <v>7</v>
      </c>
      <c r="J263" s="3" t="str">
        <f>IF(ISBLANK('Step 1.2 Raw Return Fan Data'!B263),"-",IF('Step 1.2 Raw Return Fan Data'!B263&gt;Ret_High_Speed_Min_Current,1,IF('Step 1.2 Raw Return Fan Data'!B263&gt;Ret_Low_Speed_Max_Current,('Step 1.2 Raw Return Fan Data'!B263-Ret_Low_Speed_Current)/(Ret_High_Speed_Current-Ret_Low_Speed_Current),0)))</f>
        <v>-</v>
      </c>
      <c r="K263" s="3" t="str">
        <f>IF(ISBLANK('Step 1.2 Raw Return Fan Data'!B263),"-",IF('Step 1.2 Raw Return Fan Data'!B263&gt;Ret_High_Speed_Min_Current,0,IF('Step 1.2 Raw Return Fan Data'!B263&gt;Ret_Low_Speed_Max_Current,1-('Step 1.2 Raw Return Fan Data'!B263-Ret_Low_Speed_Current)/(Ret_High_Speed_Current-Ret_Low_Speed_Current),IF('Step 1.2 Raw Return Fan Data'!B263&gt;Ret_Low_Speed_Min_Current,1,'Step 1.2 Raw Return Fan Data'!B263/Ret_Low_Speed_Current))))</f>
        <v>-</v>
      </c>
    </row>
    <row r="264" spans="1:11">
      <c r="A264" s="7">
        <f>IF(ISBLANK('Step 1.1 Raw Supply Fan Data'!A264),"-",'Step 1.1 Raw Supply Fan Data'!A264)</f>
        <v>44891.666666666664</v>
      </c>
      <c r="B264">
        <f t="shared" si="16"/>
        <v>16</v>
      </c>
      <c r="C264">
        <f t="shared" si="17"/>
        <v>7</v>
      </c>
      <c r="D264" s="3" cm="1">
        <f t="array" ref="D264">IF(ISBLANK('Step 1.1 Raw Supply Fan Data'!B264),"-",IF('Step 1.1 Raw Supply Fan Data'!B264&gt;Sup_High_Speed_Min_Current,1,IF('Step 1.1 Raw Supply Fan Data'!B264&gt;Sup_Low_Speed_Max_Current,('Step 1.1 Raw Supply Fan Data'!B264-Sup_Low_Speed_Current)/(Sup_High_Speed_Current-Sup_Low_Speed_Current),0)))</f>
        <v>0</v>
      </c>
      <c r="E264" s="3">
        <f>IF(ISBLANK('Step 1.1 Raw Supply Fan Data'!B264),"-",IF('Step 1.1 Raw Supply Fan Data'!B264&gt;Sup_High_Speed_Min_Current,0,IF('Step 1.1 Raw Supply Fan Data'!B264&gt;Sup_Low_Speed_Max_Current,1-('Step 1.1 Raw Supply Fan Data'!B264-Sup_Low_Speed_Current)/(Sup_High_Speed_Current-Sup_Low_Speed_Current),IF('Step 1.1 Raw Supply Fan Data'!B264&gt;Sup_Low_Speed_Min_Current,1,'Step 1.1 Raw Supply Fan Data'!B264/Sup_Low_Speed_Current))))</f>
        <v>1.2940843853712525E-2</v>
      </c>
      <c r="G264" s="7">
        <f>IF(ISBLANK('Step 1.2 Raw Return Fan Data'!A264),"-",'Step 1.2 Raw Return Fan Data'!A264)</f>
        <v>43890.666666666664</v>
      </c>
      <c r="H264">
        <f t="shared" si="18"/>
        <v>16</v>
      </c>
      <c r="I264">
        <f t="shared" si="19"/>
        <v>7</v>
      </c>
      <c r="J264" s="3" t="str">
        <f>IF(ISBLANK('Step 1.2 Raw Return Fan Data'!B264),"-",IF('Step 1.2 Raw Return Fan Data'!B264&gt;Ret_High_Speed_Min_Current,1,IF('Step 1.2 Raw Return Fan Data'!B264&gt;Ret_Low_Speed_Max_Current,('Step 1.2 Raw Return Fan Data'!B264-Ret_Low_Speed_Current)/(Ret_High_Speed_Current-Ret_Low_Speed_Current),0)))</f>
        <v>-</v>
      </c>
      <c r="K264" s="3" t="str">
        <f>IF(ISBLANK('Step 1.2 Raw Return Fan Data'!B264),"-",IF('Step 1.2 Raw Return Fan Data'!B264&gt;Ret_High_Speed_Min_Current,0,IF('Step 1.2 Raw Return Fan Data'!B264&gt;Ret_Low_Speed_Max_Current,1-('Step 1.2 Raw Return Fan Data'!B264-Ret_Low_Speed_Current)/(Ret_High_Speed_Current-Ret_Low_Speed_Current),IF('Step 1.2 Raw Return Fan Data'!B264&gt;Ret_Low_Speed_Min_Current,1,'Step 1.2 Raw Return Fan Data'!B264/Ret_Low_Speed_Current))))</f>
        <v>-</v>
      </c>
    </row>
    <row r="265" spans="1:11">
      <c r="A265" s="7">
        <f>IF(ISBLANK('Step 1.1 Raw Supply Fan Data'!A265),"-",'Step 1.1 Raw Supply Fan Data'!A265)</f>
        <v>44891.708333333336</v>
      </c>
      <c r="B265">
        <f t="shared" si="16"/>
        <v>17</v>
      </c>
      <c r="C265">
        <f t="shared" si="17"/>
        <v>7</v>
      </c>
      <c r="D265" s="3" cm="1">
        <f t="array" ref="D265">IF(ISBLANK('Step 1.1 Raw Supply Fan Data'!B265),"-",IF('Step 1.1 Raw Supply Fan Data'!B265&gt;Sup_High_Speed_Min_Current,1,IF('Step 1.1 Raw Supply Fan Data'!B265&gt;Sup_Low_Speed_Max_Current,('Step 1.1 Raw Supply Fan Data'!B265-Sup_Low_Speed_Current)/(Sup_High_Speed_Current-Sup_Low_Speed_Current),0)))</f>
        <v>0</v>
      </c>
      <c r="E265" s="3">
        <f>IF(ISBLANK('Step 1.1 Raw Supply Fan Data'!B265),"-",IF('Step 1.1 Raw Supply Fan Data'!B265&gt;Sup_High_Speed_Min_Current,0,IF('Step 1.1 Raw Supply Fan Data'!B265&gt;Sup_Low_Speed_Max_Current,1-('Step 1.1 Raw Supply Fan Data'!B265-Sup_Low_Speed_Current)/(Sup_High_Speed_Current-Sup_Low_Speed_Current),IF('Step 1.1 Raw Supply Fan Data'!B265&gt;Sup_Low_Speed_Min_Current,1,'Step 1.1 Raw Supply Fan Data'!B265/Sup_Low_Speed_Current))))</f>
        <v>1.3557074513413123E-2</v>
      </c>
      <c r="G265" s="7">
        <f>IF(ISBLANK('Step 1.2 Raw Return Fan Data'!A265),"-",'Step 1.2 Raw Return Fan Data'!A265)</f>
        <v>43890.708333333336</v>
      </c>
      <c r="H265">
        <f t="shared" si="18"/>
        <v>17</v>
      </c>
      <c r="I265">
        <f t="shared" si="19"/>
        <v>7</v>
      </c>
      <c r="J265" s="3" t="str">
        <f>IF(ISBLANK('Step 1.2 Raw Return Fan Data'!B265),"-",IF('Step 1.2 Raw Return Fan Data'!B265&gt;Ret_High_Speed_Min_Current,1,IF('Step 1.2 Raw Return Fan Data'!B265&gt;Ret_Low_Speed_Max_Current,('Step 1.2 Raw Return Fan Data'!B265-Ret_Low_Speed_Current)/(Ret_High_Speed_Current-Ret_Low_Speed_Current),0)))</f>
        <v>-</v>
      </c>
      <c r="K265" s="3" t="str">
        <f>IF(ISBLANK('Step 1.2 Raw Return Fan Data'!B265),"-",IF('Step 1.2 Raw Return Fan Data'!B265&gt;Ret_High_Speed_Min_Current,0,IF('Step 1.2 Raw Return Fan Data'!B265&gt;Ret_Low_Speed_Max_Current,1-('Step 1.2 Raw Return Fan Data'!B265-Ret_Low_Speed_Current)/(Ret_High_Speed_Current-Ret_Low_Speed_Current),IF('Step 1.2 Raw Return Fan Data'!B265&gt;Ret_Low_Speed_Min_Current,1,'Step 1.2 Raw Return Fan Data'!B265/Ret_Low_Speed_Current))))</f>
        <v>-</v>
      </c>
    </row>
    <row r="266" spans="1:11">
      <c r="A266" s="7">
        <f>IF(ISBLANK('Step 1.1 Raw Supply Fan Data'!A266),"-",'Step 1.1 Raw Supply Fan Data'!A266)</f>
        <v>44891.75</v>
      </c>
      <c r="B266">
        <f t="shared" si="16"/>
        <v>18</v>
      </c>
      <c r="C266">
        <f t="shared" si="17"/>
        <v>7</v>
      </c>
      <c r="D266" s="3" cm="1">
        <f t="array" ref="D266">IF(ISBLANK('Step 1.1 Raw Supply Fan Data'!B266),"-",IF('Step 1.1 Raw Supply Fan Data'!B266&gt;Sup_High_Speed_Min_Current,1,IF('Step 1.1 Raw Supply Fan Data'!B266&gt;Sup_Low_Speed_Max_Current,('Step 1.1 Raw Supply Fan Data'!B266-Sup_Low_Speed_Current)/(Sup_High_Speed_Current-Sup_Low_Speed_Current),0)))</f>
        <v>0</v>
      </c>
      <c r="E266" s="3">
        <f>IF(ISBLANK('Step 1.1 Raw Supply Fan Data'!B266),"-",IF('Step 1.1 Raw Supply Fan Data'!B266&gt;Sup_High_Speed_Min_Current,0,IF('Step 1.1 Raw Supply Fan Data'!B266&gt;Sup_Low_Speed_Max_Current,1-('Step 1.1 Raw Supply Fan Data'!B266-Sup_Low_Speed_Current)/(Sup_High_Speed_Current-Sup_Low_Speed_Current),IF('Step 1.1 Raw Supply Fan Data'!B266&gt;Sup_Low_Speed_Min_Current,1,'Step 1.1 Raw Supply Fan Data'!B266/Sup_Low_Speed_Current))))</f>
        <v>1.232461319401193E-2</v>
      </c>
      <c r="G266" s="7">
        <f>IF(ISBLANK('Step 1.2 Raw Return Fan Data'!A266),"-",'Step 1.2 Raw Return Fan Data'!A266)</f>
        <v>43890.75</v>
      </c>
      <c r="H266">
        <f t="shared" si="18"/>
        <v>18</v>
      </c>
      <c r="I266">
        <f t="shared" si="19"/>
        <v>7</v>
      </c>
      <c r="J266" s="3" t="str">
        <f>IF(ISBLANK('Step 1.2 Raw Return Fan Data'!B266),"-",IF('Step 1.2 Raw Return Fan Data'!B266&gt;Ret_High_Speed_Min_Current,1,IF('Step 1.2 Raw Return Fan Data'!B266&gt;Ret_Low_Speed_Max_Current,('Step 1.2 Raw Return Fan Data'!B266-Ret_Low_Speed_Current)/(Ret_High_Speed_Current-Ret_Low_Speed_Current),0)))</f>
        <v>-</v>
      </c>
      <c r="K266" s="3" t="str">
        <f>IF(ISBLANK('Step 1.2 Raw Return Fan Data'!B266),"-",IF('Step 1.2 Raw Return Fan Data'!B266&gt;Ret_High_Speed_Min_Current,0,IF('Step 1.2 Raw Return Fan Data'!B266&gt;Ret_Low_Speed_Max_Current,1-('Step 1.2 Raw Return Fan Data'!B266-Ret_Low_Speed_Current)/(Ret_High_Speed_Current-Ret_Low_Speed_Current),IF('Step 1.2 Raw Return Fan Data'!B266&gt;Ret_Low_Speed_Min_Current,1,'Step 1.2 Raw Return Fan Data'!B266/Ret_Low_Speed_Current))))</f>
        <v>-</v>
      </c>
    </row>
    <row r="267" spans="1:11">
      <c r="A267" s="7">
        <f>IF(ISBLANK('Step 1.1 Raw Supply Fan Data'!A267),"-",'Step 1.1 Raw Supply Fan Data'!A267)</f>
        <v>44891.791666666664</v>
      </c>
      <c r="B267">
        <f t="shared" si="16"/>
        <v>19</v>
      </c>
      <c r="C267">
        <f t="shared" si="17"/>
        <v>7</v>
      </c>
      <c r="D267" s="3" cm="1">
        <f t="array" ref="D267">IF(ISBLANK('Step 1.1 Raw Supply Fan Data'!B267),"-",IF('Step 1.1 Raw Supply Fan Data'!B267&gt;Sup_High_Speed_Min_Current,1,IF('Step 1.1 Raw Supply Fan Data'!B267&gt;Sup_Low_Speed_Max_Current,('Step 1.1 Raw Supply Fan Data'!B267-Sup_Low_Speed_Current)/(Sup_High_Speed_Current-Sup_Low_Speed_Current),0)))</f>
        <v>0</v>
      </c>
      <c r="E267" s="3">
        <f>IF(ISBLANK('Step 1.1 Raw Supply Fan Data'!B267),"-",IF('Step 1.1 Raw Supply Fan Data'!B267&gt;Sup_High_Speed_Min_Current,0,IF('Step 1.1 Raw Supply Fan Data'!B267&gt;Sup_Low_Speed_Max_Current,1-('Step 1.1 Raw Supply Fan Data'!B267-Sup_Low_Speed_Current)/(Sup_High_Speed_Current-Sup_Low_Speed_Current),IF('Step 1.1 Raw Supply Fan Data'!B267&gt;Sup_Low_Speed_Min_Current,1,'Step 1.1 Raw Supply Fan Data'!B267/Sup_Low_Speed_Current))))</f>
        <v>1.1708382534311333E-2</v>
      </c>
      <c r="G267" s="7">
        <f>IF(ISBLANK('Step 1.2 Raw Return Fan Data'!A267),"-",'Step 1.2 Raw Return Fan Data'!A267)</f>
        <v>43890.791666666664</v>
      </c>
      <c r="H267">
        <f t="shared" si="18"/>
        <v>19</v>
      </c>
      <c r="I267">
        <f t="shared" si="19"/>
        <v>7</v>
      </c>
      <c r="J267" s="3" t="str">
        <f>IF(ISBLANK('Step 1.2 Raw Return Fan Data'!B267),"-",IF('Step 1.2 Raw Return Fan Data'!B267&gt;Ret_High_Speed_Min_Current,1,IF('Step 1.2 Raw Return Fan Data'!B267&gt;Ret_Low_Speed_Max_Current,('Step 1.2 Raw Return Fan Data'!B267-Ret_Low_Speed_Current)/(Ret_High_Speed_Current-Ret_Low_Speed_Current),0)))</f>
        <v>-</v>
      </c>
      <c r="K267" s="3" t="str">
        <f>IF(ISBLANK('Step 1.2 Raw Return Fan Data'!B267),"-",IF('Step 1.2 Raw Return Fan Data'!B267&gt;Ret_High_Speed_Min_Current,0,IF('Step 1.2 Raw Return Fan Data'!B267&gt;Ret_Low_Speed_Max_Current,1-('Step 1.2 Raw Return Fan Data'!B267-Ret_Low_Speed_Current)/(Ret_High_Speed_Current-Ret_Low_Speed_Current),IF('Step 1.2 Raw Return Fan Data'!B267&gt;Ret_Low_Speed_Min_Current,1,'Step 1.2 Raw Return Fan Data'!B267/Ret_Low_Speed_Current))))</f>
        <v>-</v>
      </c>
    </row>
    <row r="268" spans="1:11">
      <c r="A268" s="7">
        <f>IF(ISBLANK('Step 1.1 Raw Supply Fan Data'!A268),"-",'Step 1.1 Raw Supply Fan Data'!A268)</f>
        <v>44891.833333333336</v>
      </c>
      <c r="B268">
        <f t="shared" si="16"/>
        <v>20</v>
      </c>
      <c r="C268">
        <f t="shared" si="17"/>
        <v>7</v>
      </c>
      <c r="D268" s="3" cm="1">
        <f t="array" ref="D268">IF(ISBLANK('Step 1.1 Raw Supply Fan Data'!B268),"-",IF('Step 1.1 Raw Supply Fan Data'!B268&gt;Sup_High_Speed_Min_Current,1,IF('Step 1.1 Raw Supply Fan Data'!B268&gt;Sup_Low_Speed_Max_Current,('Step 1.1 Raw Supply Fan Data'!B268-Sup_Low_Speed_Current)/(Sup_High_Speed_Current-Sup_Low_Speed_Current),0)))</f>
        <v>0</v>
      </c>
      <c r="E268" s="3">
        <f>IF(ISBLANK('Step 1.1 Raw Supply Fan Data'!B268),"-",IF('Step 1.1 Raw Supply Fan Data'!B268&gt;Sup_High_Speed_Min_Current,0,IF('Step 1.1 Raw Supply Fan Data'!B268&gt;Sup_Low_Speed_Max_Current,1-('Step 1.1 Raw Supply Fan Data'!B268-Sup_Low_Speed_Current)/(Sup_High_Speed_Current-Sup_Low_Speed_Current),IF('Step 1.1 Raw Supply Fan Data'!B268&gt;Sup_Low_Speed_Min_Current,1,'Step 1.1 Raw Supply Fan Data'!B268/Sup_Low_Speed_Current))))</f>
        <v>1.1708382534311333E-2</v>
      </c>
      <c r="G268" s="7">
        <f>IF(ISBLANK('Step 1.2 Raw Return Fan Data'!A268),"-",'Step 1.2 Raw Return Fan Data'!A268)</f>
        <v>43890.833333333336</v>
      </c>
      <c r="H268">
        <f t="shared" si="18"/>
        <v>20</v>
      </c>
      <c r="I268">
        <f t="shared" si="19"/>
        <v>7</v>
      </c>
      <c r="J268" s="3" t="str">
        <f>IF(ISBLANK('Step 1.2 Raw Return Fan Data'!B268),"-",IF('Step 1.2 Raw Return Fan Data'!B268&gt;Ret_High_Speed_Min_Current,1,IF('Step 1.2 Raw Return Fan Data'!B268&gt;Ret_Low_Speed_Max_Current,('Step 1.2 Raw Return Fan Data'!B268-Ret_Low_Speed_Current)/(Ret_High_Speed_Current-Ret_Low_Speed_Current),0)))</f>
        <v>-</v>
      </c>
      <c r="K268" s="3" t="str">
        <f>IF(ISBLANK('Step 1.2 Raw Return Fan Data'!B268),"-",IF('Step 1.2 Raw Return Fan Data'!B268&gt;Ret_High_Speed_Min_Current,0,IF('Step 1.2 Raw Return Fan Data'!B268&gt;Ret_Low_Speed_Max_Current,1-('Step 1.2 Raw Return Fan Data'!B268-Ret_Low_Speed_Current)/(Ret_High_Speed_Current-Ret_Low_Speed_Current),IF('Step 1.2 Raw Return Fan Data'!B268&gt;Ret_Low_Speed_Min_Current,1,'Step 1.2 Raw Return Fan Data'!B268/Ret_Low_Speed_Current))))</f>
        <v>-</v>
      </c>
    </row>
    <row r="269" spans="1:11">
      <c r="A269" s="7">
        <f>IF(ISBLANK('Step 1.1 Raw Supply Fan Data'!A269),"-",'Step 1.1 Raw Supply Fan Data'!A269)</f>
        <v>44891.875</v>
      </c>
      <c r="B269">
        <f t="shared" si="16"/>
        <v>21</v>
      </c>
      <c r="C269">
        <f t="shared" si="17"/>
        <v>7</v>
      </c>
      <c r="D269" s="3" cm="1">
        <f t="array" ref="D269">IF(ISBLANK('Step 1.1 Raw Supply Fan Data'!B269),"-",IF('Step 1.1 Raw Supply Fan Data'!B269&gt;Sup_High_Speed_Min_Current,1,IF('Step 1.1 Raw Supply Fan Data'!B269&gt;Sup_Low_Speed_Max_Current,('Step 1.1 Raw Supply Fan Data'!B269-Sup_Low_Speed_Current)/(Sup_High_Speed_Current-Sup_Low_Speed_Current),0)))</f>
        <v>0</v>
      </c>
      <c r="E269" s="3">
        <f>IF(ISBLANK('Step 1.1 Raw Supply Fan Data'!B269),"-",IF('Step 1.1 Raw Supply Fan Data'!B269&gt;Sup_High_Speed_Min_Current,0,IF('Step 1.1 Raw Supply Fan Data'!B269&gt;Sup_Low_Speed_Max_Current,1-('Step 1.1 Raw Supply Fan Data'!B269-Sup_Low_Speed_Current)/(Sup_High_Speed_Current-Sup_Low_Speed_Current),IF('Step 1.1 Raw Supply Fan Data'!B269&gt;Sup_Low_Speed_Min_Current,1,'Step 1.1 Raw Supply Fan Data'!B269/Sup_Low_Speed_Current))))</f>
        <v>1.1708382534311333E-2</v>
      </c>
      <c r="G269" s="7">
        <f>IF(ISBLANK('Step 1.2 Raw Return Fan Data'!A269),"-",'Step 1.2 Raw Return Fan Data'!A269)</f>
        <v>43890.875</v>
      </c>
      <c r="H269">
        <f t="shared" si="18"/>
        <v>21</v>
      </c>
      <c r="I269">
        <f t="shared" si="19"/>
        <v>7</v>
      </c>
      <c r="J269" s="3" t="str">
        <f>IF(ISBLANK('Step 1.2 Raw Return Fan Data'!B269),"-",IF('Step 1.2 Raw Return Fan Data'!B269&gt;Ret_High_Speed_Min_Current,1,IF('Step 1.2 Raw Return Fan Data'!B269&gt;Ret_Low_Speed_Max_Current,('Step 1.2 Raw Return Fan Data'!B269-Ret_Low_Speed_Current)/(Ret_High_Speed_Current-Ret_Low_Speed_Current),0)))</f>
        <v>-</v>
      </c>
      <c r="K269" s="3" t="str">
        <f>IF(ISBLANK('Step 1.2 Raw Return Fan Data'!B269),"-",IF('Step 1.2 Raw Return Fan Data'!B269&gt;Ret_High_Speed_Min_Current,0,IF('Step 1.2 Raw Return Fan Data'!B269&gt;Ret_Low_Speed_Max_Current,1-('Step 1.2 Raw Return Fan Data'!B269-Ret_Low_Speed_Current)/(Ret_High_Speed_Current-Ret_Low_Speed_Current),IF('Step 1.2 Raw Return Fan Data'!B269&gt;Ret_Low_Speed_Min_Current,1,'Step 1.2 Raw Return Fan Data'!B269/Ret_Low_Speed_Current))))</f>
        <v>-</v>
      </c>
    </row>
    <row r="270" spans="1:11">
      <c r="A270" s="7">
        <f>IF(ISBLANK('Step 1.1 Raw Supply Fan Data'!A270),"-",'Step 1.1 Raw Supply Fan Data'!A270)</f>
        <v>44891.916666666664</v>
      </c>
      <c r="B270">
        <f t="shared" si="16"/>
        <v>22</v>
      </c>
      <c r="C270">
        <f t="shared" si="17"/>
        <v>7</v>
      </c>
      <c r="D270" s="3" cm="1">
        <f t="array" ref="D270">IF(ISBLANK('Step 1.1 Raw Supply Fan Data'!B270),"-",IF('Step 1.1 Raw Supply Fan Data'!B270&gt;Sup_High_Speed_Min_Current,1,IF('Step 1.1 Raw Supply Fan Data'!B270&gt;Sup_Low_Speed_Max_Current,('Step 1.1 Raw Supply Fan Data'!B270-Sup_Low_Speed_Current)/(Sup_High_Speed_Current-Sup_Low_Speed_Current),0)))</f>
        <v>0</v>
      </c>
      <c r="E270" s="3">
        <f>IF(ISBLANK('Step 1.1 Raw Supply Fan Data'!B270),"-",IF('Step 1.1 Raw Supply Fan Data'!B270&gt;Sup_High_Speed_Min_Current,0,IF('Step 1.1 Raw Supply Fan Data'!B270&gt;Sup_Low_Speed_Max_Current,1-('Step 1.1 Raw Supply Fan Data'!B270-Sup_Low_Speed_Current)/(Sup_High_Speed_Current-Sup_Low_Speed_Current),IF('Step 1.1 Raw Supply Fan Data'!B270&gt;Sup_Low_Speed_Min_Current,1,'Step 1.1 Raw Supply Fan Data'!B270/Sup_Low_Speed_Current))))</f>
        <v>1.1708382534311333E-2</v>
      </c>
      <c r="G270" s="7">
        <f>IF(ISBLANK('Step 1.2 Raw Return Fan Data'!A270),"-",'Step 1.2 Raw Return Fan Data'!A270)</f>
        <v>43890.916666666664</v>
      </c>
      <c r="H270">
        <f t="shared" si="18"/>
        <v>22</v>
      </c>
      <c r="I270">
        <f t="shared" si="19"/>
        <v>7</v>
      </c>
      <c r="J270" s="3" t="str">
        <f>IF(ISBLANK('Step 1.2 Raw Return Fan Data'!B270),"-",IF('Step 1.2 Raw Return Fan Data'!B270&gt;Ret_High_Speed_Min_Current,1,IF('Step 1.2 Raw Return Fan Data'!B270&gt;Ret_Low_Speed_Max_Current,('Step 1.2 Raw Return Fan Data'!B270-Ret_Low_Speed_Current)/(Ret_High_Speed_Current-Ret_Low_Speed_Current),0)))</f>
        <v>-</v>
      </c>
      <c r="K270" s="3" t="str">
        <f>IF(ISBLANK('Step 1.2 Raw Return Fan Data'!B270),"-",IF('Step 1.2 Raw Return Fan Data'!B270&gt;Ret_High_Speed_Min_Current,0,IF('Step 1.2 Raw Return Fan Data'!B270&gt;Ret_Low_Speed_Max_Current,1-('Step 1.2 Raw Return Fan Data'!B270-Ret_Low_Speed_Current)/(Ret_High_Speed_Current-Ret_Low_Speed_Current),IF('Step 1.2 Raw Return Fan Data'!B270&gt;Ret_Low_Speed_Min_Current,1,'Step 1.2 Raw Return Fan Data'!B270/Ret_Low_Speed_Current))))</f>
        <v>-</v>
      </c>
    </row>
    <row r="271" spans="1:11">
      <c r="A271" s="7">
        <f>IF(ISBLANK('Step 1.1 Raw Supply Fan Data'!A271),"-",'Step 1.1 Raw Supply Fan Data'!A271)</f>
        <v>44891.958333333336</v>
      </c>
      <c r="B271">
        <f t="shared" si="16"/>
        <v>23</v>
      </c>
      <c r="C271">
        <f t="shared" si="17"/>
        <v>7</v>
      </c>
      <c r="D271" s="3" cm="1">
        <f t="array" ref="D271">IF(ISBLANK('Step 1.1 Raw Supply Fan Data'!B271),"-",IF('Step 1.1 Raw Supply Fan Data'!B271&gt;Sup_High_Speed_Min_Current,1,IF('Step 1.1 Raw Supply Fan Data'!B271&gt;Sup_Low_Speed_Max_Current,('Step 1.1 Raw Supply Fan Data'!B271-Sup_Low_Speed_Current)/(Sup_High_Speed_Current-Sup_Low_Speed_Current),0)))</f>
        <v>0</v>
      </c>
      <c r="E271" s="3">
        <f>IF(ISBLANK('Step 1.1 Raw Supply Fan Data'!B271),"-",IF('Step 1.1 Raw Supply Fan Data'!B271&gt;Sup_High_Speed_Min_Current,0,IF('Step 1.1 Raw Supply Fan Data'!B271&gt;Sup_Low_Speed_Max_Current,1-('Step 1.1 Raw Supply Fan Data'!B271-Sup_Low_Speed_Current)/(Sup_High_Speed_Current-Sup_Low_Speed_Current),IF('Step 1.1 Raw Supply Fan Data'!B271&gt;Sup_Low_Speed_Min_Current,1,'Step 1.1 Raw Supply Fan Data'!B271/Sup_Low_Speed_Current))))</f>
        <v>1.1708382534311333E-2</v>
      </c>
      <c r="G271" s="7">
        <f>IF(ISBLANK('Step 1.2 Raw Return Fan Data'!A271),"-",'Step 1.2 Raw Return Fan Data'!A271)</f>
        <v>43890.958333333336</v>
      </c>
      <c r="H271">
        <f t="shared" si="18"/>
        <v>23</v>
      </c>
      <c r="I271">
        <f t="shared" si="19"/>
        <v>7</v>
      </c>
      <c r="J271" s="3" t="str">
        <f>IF(ISBLANK('Step 1.2 Raw Return Fan Data'!B271),"-",IF('Step 1.2 Raw Return Fan Data'!B271&gt;Ret_High_Speed_Min_Current,1,IF('Step 1.2 Raw Return Fan Data'!B271&gt;Ret_Low_Speed_Max_Current,('Step 1.2 Raw Return Fan Data'!B271-Ret_Low_Speed_Current)/(Ret_High_Speed_Current-Ret_Low_Speed_Current),0)))</f>
        <v>-</v>
      </c>
      <c r="K271" s="3" t="str">
        <f>IF(ISBLANK('Step 1.2 Raw Return Fan Data'!B271),"-",IF('Step 1.2 Raw Return Fan Data'!B271&gt;Ret_High_Speed_Min_Current,0,IF('Step 1.2 Raw Return Fan Data'!B271&gt;Ret_Low_Speed_Max_Current,1-('Step 1.2 Raw Return Fan Data'!B271-Ret_Low_Speed_Current)/(Ret_High_Speed_Current-Ret_Low_Speed_Current),IF('Step 1.2 Raw Return Fan Data'!B271&gt;Ret_Low_Speed_Min_Current,1,'Step 1.2 Raw Return Fan Data'!B271/Ret_Low_Speed_Current))))</f>
        <v>-</v>
      </c>
    </row>
    <row r="272" spans="1:11">
      <c r="A272" s="7">
        <f>IF(ISBLANK('Step 1.1 Raw Supply Fan Data'!A272),"-",'Step 1.1 Raw Supply Fan Data'!A272)</f>
        <v>44892</v>
      </c>
      <c r="B272">
        <f t="shared" si="16"/>
        <v>0</v>
      </c>
      <c r="C272">
        <f t="shared" si="17"/>
        <v>1</v>
      </c>
      <c r="D272" s="3" cm="1">
        <f t="array" ref="D272">IF(ISBLANK('Step 1.1 Raw Supply Fan Data'!B272),"-",IF('Step 1.1 Raw Supply Fan Data'!B272&gt;Sup_High_Speed_Min_Current,1,IF('Step 1.1 Raw Supply Fan Data'!B272&gt;Sup_Low_Speed_Max_Current,('Step 1.1 Raw Supply Fan Data'!B272-Sup_Low_Speed_Current)/(Sup_High_Speed_Current-Sup_Low_Speed_Current),0)))</f>
        <v>0</v>
      </c>
      <c r="E272" s="3">
        <f>IF(ISBLANK('Step 1.1 Raw Supply Fan Data'!B272),"-",IF('Step 1.1 Raw Supply Fan Data'!B272&gt;Sup_High_Speed_Min_Current,0,IF('Step 1.1 Raw Supply Fan Data'!B272&gt;Sup_Low_Speed_Max_Current,1-('Step 1.1 Raw Supply Fan Data'!B272-Sup_Low_Speed_Current)/(Sup_High_Speed_Current-Sup_Low_Speed_Current),IF('Step 1.1 Raw Supply Fan Data'!B272&gt;Sup_Low_Speed_Min_Current,1,'Step 1.1 Raw Supply Fan Data'!B272/Sup_Low_Speed_Current))))</f>
        <v>1.1708382534311333E-2</v>
      </c>
      <c r="G272" s="7">
        <f>IF(ISBLANK('Step 1.2 Raw Return Fan Data'!A272),"-",'Step 1.2 Raw Return Fan Data'!A272)</f>
        <v>43891</v>
      </c>
      <c r="H272">
        <f t="shared" si="18"/>
        <v>0</v>
      </c>
      <c r="I272">
        <f t="shared" si="19"/>
        <v>1</v>
      </c>
      <c r="J272" s="3" t="str">
        <f>IF(ISBLANK('Step 1.2 Raw Return Fan Data'!B272),"-",IF('Step 1.2 Raw Return Fan Data'!B272&gt;Ret_High_Speed_Min_Current,1,IF('Step 1.2 Raw Return Fan Data'!B272&gt;Ret_Low_Speed_Max_Current,('Step 1.2 Raw Return Fan Data'!B272-Ret_Low_Speed_Current)/(Ret_High_Speed_Current-Ret_Low_Speed_Current),0)))</f>
        <v>-</v>
      </c>
      <c r="K272" s="3" t="str">
        <f>IF(ISBLANK('Step 1.2 Raw Return Fan Data'!B272),"-",IF('Step 1.2 Raw Return Fan Data'!B272&gt;Ret_High_Speed_Min_Current,0,IF('Step 1.2 Raw Return Fan Data'!B272&gt;Ret_Low_Speed_Max_Current,1-('Step 1.2 Raw Return Fan Data'!B272-Ret_Low_Speed_Current)/(Ret_High_Speed_Current-Ret_Low_Speed_Current),IF('Step 1.2 Raw Return Fan Data'!B272&gt;Ret_Low_Speed_Min_Current,1,'Step 1.2 Raw Return Fan Data'!B272/Ret_Low_Speed_Current))))</f>
        <v>-</v>
      </c>
    </row>
    <row r="273" spans="1:11">
      <c r="A273" s="7">
        <f>IF(ISBLANK('Step 1.1 Raw Supply Fan Data'!A273),"-",'Step 1.1 Raw Supply Fan Data'!A273)</f>
        <v>44892.041666666664</v>
      </c>
      <c r="B273">
        <f t="shared" si="16"/>
        <v>1</v>
      </c>
      <c r="C273">
        <f t="shared" si="17"/>
        <v>1</v>
      </c>
      <c r="D273" s="3" cm="1">
        <f t="array" ref="D273">IF(ISBLANK('Step 1.1 Raw Supply Fan Data'!B273),"-",IF('Step 1.1 Raw Supply Fan Data'!B273&gt;Sup_High_Speed_Min_Current,1,IF('Step 1.1 Raw Supply Fan Data'!B273&gt;Sup_Low_Speed_Max_Current,('Step 1.1 Raw Supply Fan Data'!B273-Sup_Low_Speed_Current)/(Sup_High_Speed_Current-Sup_Low_Speed_Current),0)))</f>
        <v>0</v>
      </c>
      <c r="E273" s="3">
        <f>IF(ISBLANK('Step 1.1 Raw Supply Fan Data'!B273),"-",IF('Step 1.1 Raw Supply Fan Data'!B273&gt;Sup_High_Speed_Min_Current,0,IF('Step 1.1 Raw Supply Fan Data'!B273&gt;Sup_Low_Speed_Max_Current,1-('Step 1.1 Raw Supply Fan Data'!B273-Sup_Low_Speed_Current)/(Sup_High_Speed_Current-Sup_Low_Speed_Current),IF('Step 1.1 Raw Supply Fan Data'!B273&gt;Sup_Low_Speed_Min_Current,1,'Step 1.1 Raw Supply Fan Data'!B273/Sup_Low_Speed_Current))))</f>
        <v>1.1708382534311333E-2</v>
      </c>
      <c r="G273" s="7">
        <f>IF(ISBLANK('Step 1.2 Raw Return Fan Data'!A273),"-",'Step 1.2 Raw Return Fan Data'!A273)</f>
        <v>43891.041666666664</v>
      </c>
      <c r="H273">
        <f t="shared" si="18"/>
        <v>1</v>
      </c>
      <c r="I273">
        <f t="shared" si="19"/>
        <v>1</v>
      </c>
      <c r="J273" s="3" t="str">
        <f>IF(ISBLANK('Step 1.2 Raw Return Fan Data'!B273),"-",IF('Step 1.2 Raw Return Fan Data'!B273&gt;Ret_High_Speed_Min_Current,1,IF('Step 1.2 Raw Return Fan Data'!B273&gt;Ret_Low_Speed_Max_Current,('Step 1.2 Raw Return Fan Data'!B273-Ret_Low_Speed_Current)/(Ret_High_Speed_Current-Ret_Low_Speed_Current),0)))</f>
        <v>-</v>
      </c>
      <c r="K273" s="3" t="str">
        <f>IF(ISBLANK('Step 1.2 Raw Return Fan Data'!B273),"-",IF('Step 1.2 Raw Return Fan Data'!B273&gt;Ret_High_Speed_Min_Current,0,IF('Step 1.2 Raw Return Fan Data'!B273&gt;Ret_Low_Speed_Max_Current,1-('Step 1.2 Raw Return Fan Data'!B273-Ret_Low_Speed_Current)/(Ret_High_Speed_Current-Ret_Low_Speed_Current),IF('Step 1.2 Raw Return Fan Data'!B273&gt;Ret_Low_Speed_Min_Current,1,'Step 1.2 Raw Return Fan Data'!B273/Ret_Low_Speed_Current))))</f>
        <v>-</v>
      </c>
    </row>
    <row r="274" spans="1:11">
      <c r="A274" s="7">
        <f>IF(ISBLANK('Step 1.1 Raw Supply Fan Data'!A274),"-",'Step 1.1 Raw Supply Fan Data'!A274)</f>
        <v>44892.083333333336</v>
      </c>
      <c r="B274">
        <f t="shared" si="16"/>
        <v>2</v>
      </c>
      <c r="C274">
        <f t="shared" si="17"/>
        <v>1</v>
      </c>
      <c r="D274" s="3" cm="1">
        <f t="array" ref="D274">IF(ISBLANK('Step 1.1 Raw Supply Fan Data'!B274),"-",IF('Step 1.1 Raw Supply Fan Data'!B274&gt;Sup_High_Speed_Min_Current,1,IF('Step 1.1 Raw Supply Fan Data'!B274&gt;Sup_Low_Speed_Max_Current,('Step 1.1 Raw Supply Fan Data'!B274-Sup_Low_Speed_Current)/(Sup_High_Speed_Current-Sup_Low_Speed_Current),0)))</f>
        <v>0</v>
      </c>
      <c r="E274" s="3">
        <f>IF(ISBLANK('Step 1.1 Raw Supply Fan Data'!B274),"-",IF('Step 1.1 Raw Supply Fan Data'!B274&gt;Sup_High_Speed_Min_Current,0,IF('Step 1.1 Raw Supply Fan Data'!B274&gt;Sup_Low_Speed_Max_Current,1-('Step 1.1 Raw Supply Fan Data'!B274-Sup_Low_Speed_Current)/(Sup_High_Speed_Current-Sup_Low_Speed_Current),IF('Step 1.1 Raw Supply Fan Data'!B274&gt;Sup_Low_Speed_Min_Current,1,'Step 1.1 Raw Supply Fan Data'!B274/Sup_Low_Speed_Current))))</f>
        <v>1.1708382534311333E-2</v>
      </c>
      <c r="G274" s="7">
        <f>IF(ISBLANK('Step 1.2 Raw Return Fan Data'!A274),"-",'Step 1.2 Raw Return Fan Data'!A274)</f>
        <v>43891.083333333336</v>
      </c>
      <c r="H274">
        <f t="shared" si="18"/>
        <v>2</v>
      </c>
      <c r="I274">
        <f t="shared" si="19"/>
        <v>1</v>
      </c>
      <c r="J274" s="3" t="str">
        <f>IF(ISBLANK('Step 1.2 Raw Return Fan Data'!B274),"-",IF('Step 1.2 Raw Return Fan Data'!B274&gt;Ret_High_Speed_Min_Current,1,IF('Step 1.2 Raw Return Fan Data'!B274&gt;Ret_Low_Speed_Max_Current,('Step 1.2 Raw Return Fan Data'!B274-Ret_Low_Speed_Current)/(Ret_High_Speed_Current-Ret_Low_Speed_Current),0)))</f>
        <v>-</v>
      </c>
      <c r="K274" s="3" t="str">
        <f>IF(ISBLANK('Step 1.2 Raw Return Fan Data'!B274),"-",IF('Step 1.2 Raw Return Fan Data'!B274&gt;Ret_High_Speed_Min_Current,0,IF('Step 1.2 Raw Return Fan Data'!B274&gt;Ret_Low_Speed_Max_Current,1-('Step 1.2 Raw Return Fan Data'!B274-Ret_Low_Speed_Current)/(Ret_High_Speed_Current-Ret_Low_Speed_Current),IF('Step 1.2 Raw Return Fan Data'!B274&gt;Ret_Low_Speed_Min_Current,1,'Step 1.2 Raw Return Fan Data'!B274/Ret_Low_Speed_Current))))</f>
        <v>-</v>
      </c>
    </row>
    <row r="275" spans="1:11">
      <c r="A275" s="7">
        <f>IF(ISBLANK('Step 1.1 Raw Supply Fan Data'!A275),"-",'Step 1.1 Raw Supply Fan Data'!A275)</f>
        <v>44892.125</v>
      </c>
      <c r="B275">
        <f t="shared" si="16"/>
        <v>3</v>
      </c>
      <c r="C275">
        <f t="shared" si="17"/>
        <v>1</v>
      </c>
      <c r="D275" s="3" cm="1">
        <f t="array" ref="D275">IF(ISBLANK('Step 1.1 Raw Supply Fan Data'!B275),"-",IF('Step 1.1 Raw Supply Fan Data'!B275&gt;Sup_High_Speed_Min_Current,1,IF('Step 1.1 Raw Supply Fan Data'!B275&gt;Sup_Low_Speed_Max_Current,('Step 1.1 Raw Supply Fan Data'!B275-Sup_Low_Speed_Current)/(Sup_High_Speed_Current-Sup_Low_Speed_Current),0)))</f>
        <v>0</v>
      </c>
      <c r="E275" s="3">
        <f>IF(ISBLANK('Step 1.1 Raw Supply Fan Data'!B275),"-",IF('Step 1.1 Raw Supply Fan Data'!B275&gt;Sup_High_Speed_Min_Current,0,IF('Step 1.1 Raw Supply Fan Data'!B275&gt;Sup_Low_Speed_Max_Current,1-('Step 1.1 Raw Supply Fan Data'!B275-Sup_Low_Speed_Current)/(Sup_High_Speed_Current-Sup_Low_Speed_Current),IF('Step 1.1 Raw Supply Fan Data'!B275&gt;Sup_Low_Speed_Min_Current,1,'Step 1.1 Raw Supply Fan Data'!B275/Sup_Low_Speed_Current))))</f>
        <v>1.1708382534311333E-2</v>
      </c>
      <c r="G275" s="7">
        <f>IF(ISBLANK('Step 1.2 Raw Return Fan Data'!A275),"-",'Step 1.2 Raw Return Fan Data'!A275)</f>
        <v>43891.125</v>
      </c>
      <c r="H275">
        <f t="shared" si="18"/>
        <v>3</v>
      </c>
      <c r="I275">
        <f t="shared" si="19"/>
        <v>1</v>
      </c>
      <c r="J275" s="3" t="str">
        <f>IF(ISBLANK('Step 1.2 Raw Return Fan Data'!B275),"-",IF('Step 1.2 Raw Return Fan Data'!B275&gt;Ret_High_Speed_Min_Current,1,IF('Step 1.2 Raw Return Fan Data'!B275&gt;Ret_Low_Speed_Max_Current,('Step 1.2 Raw Return Fan Data'!B275-Ret_Low_Speed_Current)/(Ret_High_Speed_Current-Ret_Low_Speed_Current),0)))</f>
        <v>-</v>
      </c>
      <c r="K275" s="3" t="str">
        <f>IF(ISBLANK('Step 1.2 Raw Return Fan Data'!B275),"-",IF('Step 1.2 Raw Return Fan Data'!B275&gt;Ret_High_Speed_Min_Current,0,IF('Step 1.2 Raw Return Fan Data'!B275&gt;Ret_Low_Speed_Max_Current,1-('Step 1.2 Raw Return Fan Data'!B275-Ret_Low_Speed_Current)/(Ret_High_Speed_Current-Ret_Low_Speed_Current),IF('Step 1.2 Raw Return Fan Data'!B275&gt;Ret_Low_Speed_Min_Current,1,'Step 1.2 Raw Return Fan Data'!B275/Ret_Low_Speed_Current))))</f>
        <v>-</v>
      </c>
    </row>
    <row r="276" spans="1:11">
      <c r="A276" s="7">
        <f>IF(ISBLANK('Step 1.1 Raw Supply Fan Data'!A276),"-",'Step 1.1 Raw Supply Fan Data'!A276)</f>
        <v>44892.166666666664</v>
      </c>
      <c r="B276">
        <f t="shared" si="16"/>
        <v>4</v>
      </c>
      <c r="C276">
        <f t="shared" si="17"/>
        <v>1</v>
      </c>
      <c r="D276" s="3" cm="1">
        <f t="array" ref="D276">IF(ISBLANK('Step 1.1 Raw Supply Fan Data'!B276),"-",IF('Step 1.1 Raw Supply Fan Data'!B276&gt;Sup_High_Speed_Min_Current,1,IF('Step 1.1 Raw Supply Fan Data'!B276&gt;Sup_Low_Speed_Max_Current,('Step 1.1 Raw Supply Fan Data'!B276-Sup_Low_Speed_Current)/(Sup_High_Speed_Current-Sup_Low_Speed_Current),0)))</f>
        <v>0</v>
      </c>
      <c r="E276" s="3">
        <f>IF(ISBLANK('Step 1.1 Raw Supply Fan Data'!B276),"-",IF('Step 1.1 Raw Supply Fan Data'!B276&gt;Sup_High_Speed_Min_Current,0,IF('Step 1.1 Raw Supply Fan Data'!B276&gt;Sup_Low_Speed_Max_Current,1-('Step 1.1 Raw Supply Fan Data'!B276-Sup_Low_Speed_Current)/(Sup_High_Speed_Current-Sup_Low_Speed_Current),IF('Step 1.1 Raw Supply Fan Data'!B276&gt;Sup_Low_Speed_Min_Current,1,'Step 1.1 Raw Supply Fan Data'!B276/Sup_Low_Speed_Current))))</f>
        <v>1.1708382534311333E-2</v>
      </c>
      <c r="G276" s="7">
        <f>IF(ISBLANK('Step 1.2 Raw Return Fan Data'!A276),"-",'Step 1.2 Raw Return Fan Data'!A276)</f>
        <v>43891.166666666664</v>
      </c>
      <c r="H276">
        <f t="shared" si="18"/>
        <v>4</v>
      </c>
      <c r="I276">
        <f t="shared" si="19"/>
        <v>1</v>
      </c>
      <c r="J276" s="3" t="str">
        <f>IF(ISBLANK('Step 1.2 Raw Return Fan Data'!B276),"-",IF('Step 1.2 Raw Return Fan Data'!B276&gt;Ret_High_Speed_Min_Current,1,IF('Step 1.2 Raw Return Fan Data'!B276&gt;Ret_Low_Speed_Max_Current,('Step 1.2 Raw Return Fan Data'!B276-Ret_Low_Speed_Current)/(Ret_High_Speed_Current-Ret_Low_Speed_Current),0)))</f>
        <v>-</v>
      </c>
      <c r="K276" s="3" t="str">
        <f>IF(ISBLANK('Step 1.2 Raw Return Fan Data'!B276),"-",IF('Step 1.2 Raw Return Fan Data'!B276&gt;Ret_High_Speed_Min_Current,0,IF('Step 1.2 Raw Return Fan Data'!B276&gt;Ret_Low_Speed_Max_Current,1-('Step 1.2 Raw Return Fan Data'!B276-Ret_Low_Speed_Current)/(Ret_High_Speed_Current-Ret_Low_Speed_Current),IF('Step 1.2 Raw Return Fan Data'!B276&gt;Ret_Low_Speed_Min_Current,1,'Step 1.2 Raw Return Fan Data'!B276/Ret_Low_Speed_Current))))</f>
        <v>-</v>
      </c>
    </row>
    <row r="277" spans="1:11">
      <c r="A277" s="7">
        <f>IF(ISBLANK('Step 1.1 Raw Supply Fan Data'!A277),"-",'Step 1.1 Raw Supply Fan Data'!A277)</f>
        <v>44892.208333333336</v>
      </c>
      <c r="B277">
        <f t="shared" si="16"/>
        <v>5</v>
      </c>
      <c r="C277">
        <f t="shared" si="17"/>
        <v>1</v>
      </c>
      <c r="D277" s="3" cm="1">
        <f t="array" ref="D277">IF(ISBLANK('Step 1.1 Raw Supply Fan Data'!B277),"-",IF('Step 1.1 Raw Supply Fan Data'!B277&gt;Sup_High_Speed_Min_Current,1,IF('Step 1.1 Raw Supply Fan Data'!B277&gt;Sup_Low_Speed_Max_Current,('Step 1.1 Raw Supply Fan Data'!B277-Sup_Low_Speed_Current)/(Sup_High_Speed_Current-Sup_Low_Speed_Current),0)))</f>
        <v>0</v>
      </c>
      <c r="E277" s="3">
        <f>IF(ISBLANK('Step 1.1 Raw Supply Fan Data'!B277),"-",IF('Step 1.1 Raw Supply Fan Data'!B277&gt;Sup_High_Speed_Min_Current,0,IF('Step 1.1 Raw Supply Fan Data'!B277&gt;Sup_Low_Speed_Max_Current,1-('Step 1.1 Raw Supply Fan Data'!B277-Sup_Low_Speed_Current)/(Sup_High_Speed_Current-Sup_Low_Speed_Current),IF('Step 1.1 Raw Supply Fan Data'!B277&gt;Sup_Low_Speed_Min_Current,1,'Step 1.1 Raw Supply Fan Data'!B277/Sup_Low_Speed_Current))))</f>
        <v>1.1708382534311333E-2</v>
      </c>
      <c r="G277" s="7">
        <f>IF(ISBLANK('Step 1.2 Raw Return Fan Data'!A277),"-",'Step 1.2 Raw Return Fan Data'!A277)</f>
        <v>43891.208333333336</v>
      </c>
      <c r="H277">
        <f t="shared" si="18"/>
        <v>5</v>
      </c>
      <c r="I277">
        <f t="shared" si="19"/>
        <v>1</v>
      </c>
      <c r="J277" s="3" t="str">
        <f>IF(ISBLANK('Step 1.2 Raw Return Fan Data'!B277),"-",IF('Step 1.2 Raw Return Fan Data'!B277&gt;Ret_High_Speed_Min_Current,1,IF('Step 1.2 Raw Return Fan Data'!B277&gt;Ret_Low_Speed_Max_Current,('Step 1.2 Raw Return Fan Data'!B277-Ret_Low_Speed_Current)/(Ret_High_Speed_Current-Ret_Low_Speed_Current),0)))</f>
        <v>-</v>
      </c>
      <c r="K277" s="3" t="str">
        <f>IF(ISBLANK('Step 1.2 Raw Return Fan Data'!B277),"-",IF('Step 1.2 Raw Return Fan Data'!B277&gt;Ret_High_Speed_Min_Current,0,IF('Step 1.2 Raw Return Fan Data'!B277&gt;Ret_Low_Speed_Max_Current,1-('Step 1.2 Raw Return Fan Data'!B277-Ret_Low_Speed_Current)/(Ret_High_Speed_Current-Ret_Low_Speed_Current),IF('Step 1.2 Raw Return Fan Data'!B277&gt;Ret_Low_Speed_Min_Current,1,'Step 1.2 Raw Return Fan Data'!B277/Ret_Low_Speed_Current))))</f>
        <v>-</v>
      </c>
    </row>
    <row r="278" spans="1:11">
      <c r="A278" s="7">
        <f>IF(ISBLANK('Step 1.1 Raw Supply Fan Data'!A278),"-",'Step 1.1 Raw Supply Fan Data'!A278)</f>
        <v>44892.25</v>
      </c>
      <c r="B278">
        <f t="shared" si="16"/>
        <v>6</v>
      </c>
      <c r="C278">
        <f t="shared" si="17"/>
        <v>1</v>
      </c>
      <c r="D278" s="3" cm="1">
        <f t="array" ref="D278">IF(ISBLANK('Step 1.1 Raw Supply Fan Data'!B278),"-",IF('Step 1.1 Raw Supply Fan Data'!B278&gt;Sup_High_Speed_Min_Current,1,IF('Step 1.1 Raw Supply Fan Data'!B278&gt;Sup_Low_Speed_Max_Current,('Step 1.1 Raw Supply Fan Data'!B278-Sup_Low_Speed_Current)/(Sup_High_Speed_Current-Sup_Low_Speed_Current),0)))</f>
        <v>0</v>
      </c>
      <c r="E278" s="3">
        <f>IF(ISBLANK('Step 1.1 Raw Supply Fan Data'!B278),"-",IF('Step 1.1 Raw Supply Fan Data'!B278&gt;Sup_High_Speed_Min_Current,0,IF('Step 1.1 Raw Supply Fan Data'!B278&gt;Sup_Low_Speed_Max_Current,1-('Step 1.1 Raw Supply Fan Data'!B278-Sup_Low_Speed_Current)/(Sup_High_Speed_Current-Sup_Low_Speed_Current),IF('Step 1.1 Raw Supply Fan Data'!B278&gt;Sup_Low_Speed_Min_Current,1,'Step 1.1 Raw Supply Fan Data'!B278/Sup_Low_Speed_Current))))</f>
        <v>1.1708382534311333E-2</v>
      </c>
      <c r="G278" s="7">
        <f>IF(ISBLANK('Step 1.2 Raw Return Fan Data'!A278),"-",'Step 1.2 Raw Return Fan Data'!A278)</f>
        <v>43891.25</v>
      </c>
      <c r="H278">
        <f t="shared" si="18"/>
        <v>6</v>
      </c>
      <c r="I278">
        <f t="shared" si="19"/>
        <v>1</v>
      </c>
      <c r="J278" s="3" t="str">
        <f>IF(ISBLANK('Step 1.2 Raw Return Fan Data'!B278),"-",IF('Step 1.2 Raw Return Fan Data'!B278&gt;Ret_High_Speed_Min_Current,1,IF('Step 1.2 Raw Return Fan Data'!B278&gt;Ret_Low_Speed_Max_Current,('Step 1.2 Raw Return Fan Data'!B278-Ret_Low_Speed_Current)/(Ret_High_Speed_Current-Ret_Low_Speed_Current),0)))</f>
        <v>-</v>
      </c>
      <c r="K278" s="3" t="str">
        <f>IF(ISBLANK('Step 1.2 Raw Return Fan Data'!B278),"-",IF('Step 1.2 Raw Return Fan Data'!B278&gt;Ret_High_Speed_Min_Current,0,IF('Step 1.2 Raw Return Fan Data'!B278&gt;Ret_Low_Speed_Max_Current,1-('Step 1.2 Raw Return Fan Data'!B278-Ret_Low_Speed_Current)/(Ret_High_Speed_Current-Ret_Low_Speed_Current),IF('Step 1.2 Raw Return Fan Data'!B278&gt;Ret_Low_Speed_Min_Current,1,'Step 1.2 Raw Return Fan Data'!B278/Ret_Low_Speed_Current))))</f>
        <v>-</v>
      </c>
    </row>
    <row r="279" spans="1:11">
      <c r="A279" s="7">
        <f>IF(ISBLANK('Step 1.1 Raw Supply Fan Data'!A279),"-",'Step 1.1 Raw Supply Fan Data'!A279)</f>
        <v>44892.291666666664</v>
      </c>
      <c r="B279">
        <f t="shared" si="16"/>
        <v>7</v>
      </c>
      <c r="C279">
        <f t="shared" si="17"/>
        <v>1</v>
      </c>
      <c r="D279" s="3" cm="1">
        <f t="array" ref="D279">IF(ISBLANK('Step 1.1 Raw Supply Fan Data'!B279),"-",IF('Step 1.1 Raw Supply Fan Data'!B279&gt;Sup_High_Speed_Min_Current,1,IF('Step 1.1 Raw Supply Fan Data'!B279&gt;Sup_Low_Speed_Max_Current,('Step 1.1 Raw Supply Fan Data'!B279-Sup_Low_Speed_Current)/(Sup_High_Speed_Current-Sup_Low_Speed_Current),0)))</f>
        <v>0</v>
      </c>
      <c r="E279" s="3">
        <f>IF(ISBLANK('Step 1.1 Raw Supply Fan Data'!B279),"-",IF('Step 1.1 Raw Supply Fan Data'!B279&gt;Sup_High_Speed_Min_Current,0,IF('Step 1.1 Raw Supply Fan Data'!B279&gt;Sup_Low_Speed_Max_Current,1-('Step 1.1 Raw Supply Fan Data'!B279-Sup_Low_Speed_Current)/(Sup_High_Speed_Current-Sup_Low_Speed_Current),IF('Step 1.1 Raw Supply Fan Data'!B279&gt;Sup_Low_Speed_Min_Current,1,'Step 1.1 Raw Supply Fan Data'!B279/Sup_Low_Speed_Current))))</f>
        <v>1.1708382534311333E-2</v>
      </c>
      <c r="G279" s="7">
        <f>IF(ISBLANK('Step 1.2 Raw Return Fan Data'!A279),"-",'Step 1.2 Raw Return Fan Data'!A279)</f>
        <v>43891.291666666664</v>
      </c>
      <c r="H279">
        <f t="shared" si="18"/>
        <v>7</v>
      </c>
      <c r="I279">
        <f t="shared" si="19"/>
        <v>1</v>
      </c>
      <c r="J279" s="3" t="str">
        <f>IF(ISBLANK('Step 1.2 Raw Return Fan Data'!B279),"-",IF('Step 1.2 Raw Return Fan Data'!B279&gt;Ret_High_Speed_Min_Current,1,IF('Step 1.2 Raw Return Fan Data'!B279&gt;Ret_Low_Speed_Max_Current,('Step 1.2 Raw Return Fan Data'!B279-Ret_Low_Speed_Current)/(Ret_High_Speed_Current-Ret_Low_Speed_Current),0)))</f>
        <v>-</v>
      </c>
      <c r="K279" s="3" t="str">
        <f>IF(ISBLANK('Step 1.2 Raw Return Fan Data'!B279),"-",IF('Step 1.2 Raw Return Fan Data'!B279&gt;Ret_High_Speed_Min_Current,0,IF('Step 1.2 Raw Return Fan Data'!B279&gt;Ret_Low_Speed_Max_Current,1-('Step 1.2 Raw Return Fan Data'!B279-Ret_Low_Speed_Current)/(Ret_High_Speed_Current-Ret_Low_Speed_Current),IF('Step 1.2 Raw Return Fan Data'!B279&gt;Ret_Low_Speed_Min_Current,1,'Step 1.2 Raw Return Fan Data'!B279/Ret_Low_Speed_Current))))</f>
        <v>-</v>
      </c>
    </row>
    <row r="280" spans="1:11">
      <c r="A280" s="7">
        <f>IF(ISBLANK('Step 1.1 Raw Supply Fan Data'!A280),"-",'Step 1.1 Raw Supply Fan Data'!A280)</f>
        <v>44892.333333333336</v>
      </c>
      <c r="B280">
        <f t="shared" si="16"/>
        <v>8</v>
      </c>
      <c r="C280">
        <f t="shared" si="17"/>
        <v>1</v>
      </c>
      <c r="D280" s="3" cm="1">
        <f t="array" ref="D280">IF(ISBLANK('Step 1.1 Raw Supply Fan Data'!B280),"-",IF('Step 1.1 Raw Supply Fan Data'!B280&gt;Sup_High_Speed_Min_Current,1,IF('Step 1.1 Raw Supply Fan Data'!B280&gt;Sup_Low_Speed_Max_Current,('Step 1.1 Raw Supply Fan Data'!B280-Sup_Low_Speed_Current)/(Sup_High_Speed_Current-Sup_Low_Speed_Current),0)))</f>
        <v>0</v>
      </c>
      <c r="E280" s="3">
        <f>IF(ISBLANK('Step 1.1 Raw Supply Fan Data'!B280),"-",IF('Step 1.1 Raw Supply Fan Data'!B280&gt;Sup_High_Speed_Min_Current,0,IF('Step 1.1 Raw Supply Fan Data'!B280&gt;Sup_Low_Speed_Max_Current,1-('Step 1.1 Raw Supply Fan Data'!B280-Sup_Low_Speed_Current)/(Sup_High_Speed_Current-Sup_Low_Speed_Current),IF('Step 1.1 Raw Supply Fan Data'!B280&gt;Sup_Low_Speed_Min_Current,1,'Step 1.1 Raw Supply Fan Data'!B280/Sup_Low_Speed_Current))))</f>
        <v>1.1708382534311333E-2</v>
      </c>
      <c r="G280" s="7">
        <f>IF(ISBLANK('Step 1.2 Raw Return Fan Data'!A280),"-",'Step 1.2 Raw Return Fan Data'!A280)</f>
        <v>43891.333333333336</v>
      </c>
      <c r="H280">
        <f t="shared" si="18"/>
        <v>8</v>
      </c>
      <c r="I280">
        <f t="shared" si="19"/>
        <v>1</v>
      </c>
      <c r="J280" s="3" t="str">
        <f>IF(ISBLANK('Step 1.2 Raw Return Fan Data'!B280),"-",IF('Step 1.2 Raw Return Fan Data'!B280&gt;Ret_High_Speed_Min_Current,1,IF('Step 1.2 Raw Return Fan Data'!B280&gt;Ret_Low_Speed_Max_Current,('Step 1.2 Raw Return Fan Data'!B280-Ret_Low_Speed_Current)/(Ret_High_Speed_Current-Ret_Low_Speed_Current),0)))</f>
        <v>-</v>
      </c>
      <c r="K280" s="3" t="str">
        <f>IF(ISBLANK('Step 1.2 Raw Return Fan Data'!B280),"-",IF('Step 1.2 Raw Return Fan Data'!B280&gt;Ret_High_Speed_Min_Current,0,IF('Step 1.2 Raw Return Fan Data'!B280&gt;Ret_Low_Speed_Max_Current,1-('Step 1.2 Raw Return Fan Data'!B280-Ret_Low_Speed_Current)/(Ret_High_Speed_Current-Ret_Low_Speed_Current),IF('Step 1.2 Raw Return Fan Data'!B280&gt;Ret_Low_Speed_Min_Current,1,'Step 1.2 Raw Return Fan Data'!B280/Ret_Low_Speed_Current))))</f>
        <v>-</v>
      </c>
    </row>
    <row r="281" spans="1:11">
      <c r="A281" s="7">
        <f>IF(ISBLANK('Step 1.1 Raw Supply Fan Data'!A281),"-",'Step 1.1 Raw Supply Fan Data'!A281)</f>
        <v>44892.375</v>
      </c>
      <c r="B281">
        <f t="shared" si="16"/>
        <v>9</v>
      </c>
      <c r="C281">
        <f t="shared" si="17"/>
        <v>1</v>
      </c>
      <c r="D281" s="3" cm="1">
        <f t="array" ref="D281">IF(ISBLANK('Step 1.1 Raw Supply Fan Data'!B281),"-",IF('Step 1.1 Raw Supply Fan Data'!B281&gt;Sup_High_Speed_Min_Current,1,IF('Step 1.1 Raw Supply Fan Data'!B281&gt;Sup_Low_Speed_Max_Current,('Step 1.1 Raw Supply Fan Data'!B281-Sup_Low_Speed_Current)/(Sup_High_Speed_Current-Sup_Low_Speed_Current),0)))</f>
        <v>0</v>
      </c>
      <c r="E281" s="3">
        <f>IF(ISBLANK('Step 1.1 Raw Supply Fan Data'!B281),"-",IF('Step 1.1 Raw Supply Fan Data'!B281&gt;Sup_High_Speed_Min_Current,0,IF('Step 1.1 Raw Supply Fan Data'!B281&gt;Sup_Low_Speed_Max_Current,1-('Step 1.1 Raw Supply Fan Data'!B281-Sup_Low_Speed_Current)/(Sup_High_Speed_Current-Sup_Low_Speed_Current),IF('Step 1.1 Raw Supply Fan Data'!B281&gt;Sup_Low_Speed_Min_Current,1,'Step 1.1 Raw Supply Fan Data'!B281/Sup_Low_Speed_Current))))</f>
        <v>1.1708382534311333E-2</v>
      </c>
      <c r="G281" s="7">
        <f>IF(ISBLANK('Step 1.2 Raw Return Fan Data'!A281),"-",'Step 1.2 Raw Return Fan Data'!A281)</f>
        <v>43891.375</v>
      </c>
      <c r="H281">
        <f t="shared" si="18"/>
        <v>9</v>
      </c>
      <c r="I281">
        <f t="shared" si="19"/>
        <v>1</v>
      </c>
      <c r="J281" s="3" t="str">
        <f>IF(ISBLANK('Step 1.2 Raw Return Fan Data'!B281),"-",IF('Step 1.2 Raw Return Fan Data'!B281&gt;Ret_High_Speed_Min_Current,1,IF('Step 1.2 Raw Return Fan Data'!B281&gt;Ret_Low_Speed_Max_Current,('Step 1.2 Raw Return Fan Data'!B281-Ret_Low_Speed_Current)/(Ret_High_Speed_Current-Ret_Low_Speed_Current),0)))</f>
        <v>-</v>
      </c>
      <c r="K281" s="3" t="str">
        <f>IF(ISBLANK('Step 1.2 Raw Return Fan Data'!B281),"-",IF('Step 1.2 Raw Return Fan Data'!B281&gt;Ret_High_Speed_Min_Current,0,IF('Step 1.2 Raw Return Fan Data'!B281&gt;Ret_Low_Speed_Max_Current,1-('Step 1.2 Raw Return Fan Data'!B281-Ret_Low_Speed_Current)/(Ret_High_Speed_Current-Ret_Low_Speed_Current),IF('Step 1.2 Raw Return Fan Data'!B281&gt;Ret_Low_Speed_Min_Current,1,'Step 1.2 Raw Return Fan Data'!B281/Ret_Low_Speed_Current))))</f>
        <v>-</v>
      </c>
    </row>
    <row r="282" spans="1:11">
      <c r="A282" s="7">
        <f>IF(ISBLANK('Step 1.1 Raw Supply Fan Data'!A282),"-",'Step 1.1 Raw Supply Fan Data'!A282)</f>
        <v>44892.416666666664</v>
      </c>
      <c r="B282">
        <f t="shared" si="16"/>
        <v>10</v>
      </c>
      <c r="C282">
        <f t="shared" si="17"/>
        <v>1</v>
      </c>
      <c r="D282" s="3" cm="1">
        <f t="array" ref="D282">IF(ISBLANK('Step 1.1 Raw Supply Fan Data'!B282),"-",IF('Step 1.1 Raw Supply Fan Data'!B282&gt;Sup_High_Speed_Min_Current,1,IF('Step 1.1 Raw Supply Fan Data'!B282&gt;Sup_Low_Speed_Max_Current,('Step 1.1 Raw Supply Fan Data'!B282-Sup_Low_Speed_Current)/(Sup_High_Speed_Current-Sup_Low_Speed_Current),0)))</f>
        <v>0</v>
      </c>
      <c r="E282" s="3">
        <f>IF(ISBLANK('Step 1.1 Raw Supply Fan Data'!B282),"-",IF('Step 1.1 Raw Supply Fan Data'!B282&gt;Sup_High_Speed_Min_Current,0,IF('Step 1.1 Raw Supply Fan Data'!B282&gt;Sup_Low_Speed_Max_Current,1-('Step 1.1 Raw Supply Fan Data'!B282-Sup_Low_Speed_Current)/(Sup_High_Speed_Current-Sup_Low_Speed_Current),IF('Step 1.1 Raw Supply Fan Data'!B282&gt;Sup_Low_Speed_Min_Current,1,'Step 1.1 Raw Supply Fan Data'!B282/Sup_Low_Speed_Current))))</f>
        <v>1.232461319401193E-2</v>
      </c>
      <c r="G282" s="7">
        <f>IF(ISBLANK('Step 1.2 Raw Return Fan Data'!A282),"-",'Step 1.2 Raw Return Fan Data'!A282)</f>
        <v>43891.416666666664</v>
      </c>
      <c r="H282">
        <f t="shared" si="18"/>
        <v>10</v>
      </c>
      <c r="I282">
        <f t="shared" si="19"/>
        <v>1</v>
      </c>
      <c r="J282" s="3" t="str">
        <f>IF(ISBLANK('Step 1.2 Raw Return Fan Data'!B282),"-",IF('Step 1.2 Raw Return Fan Data'!B282&gt;Ret_High_Speed_Min_Current,1,IF('Step 1.2 Raw Return Fan Data'!B282&gt;Ret_Low_Speed_Max_Current,('Step 1.2 Raw Return Fan Data'!B282-Ret_Low_Speed_Current)/(Ret_High_Speed_Current-Ret_Low_Speed_Current),0)))</f>
        <v>-</v>
      </c>
      <c r="K282" s="3" t="str">
        <f>IF(ISBLANK('Step 1.2 Raw Return Fan Data'!B282),"-",IF('Step 1.2 Raw Return Fan Data'!B282&gt;Ret_High_Speed_Min_Current,0,IF('Step 1.2 Raw Return Fan Data'!B282&gt;Ret_Low_Speed_Max_Current,1-('Step 1.2 Raw Return Fan Data'!B282-Ret_Low_Speed_Current)/(Ret_High_Speed_Current-Ret_Low_Speed_Current),IF('Step 1.2 Raw Return Fan Data'!B282&gt;Ret_Low_Speed_Min_Current,1,'Step 1.2 Raw Return Fan Data'!B282/Ret_Low_Speed_Current))))</f>
        <v>-</v>
      </c>
    </row>
    <row r="283" spans="1:11">
      <c r="A283" s="7">
        <f>IF(ISBLANK('Step 1.1 Raw Supply Fan Data'!A283),"-",'Step 1.1 Raw Supply Fan Data'!A283)</f>
        <v>44892.458333333336</v>
      </c>
      <c r="B283">
        <f t="shared" si="16"/>
        <v>11</v>
      </c>
      <c r="C283">
        <f t="shared" si="17"/>
        <v>1</v>
      </c>
      <c r="D283" s="3" cm="1">
        <f t="array" ref="D283">IF(ISBLANK('Step 1.1 Raw Supply Fan Data'!B283),"-",IF('Step 1.1 Raw Supply Fan Data'!B283&gt;Sup_High_Speed_Min_Current,1,IF('Step 1.1 Raw Supply Fan Data'!B283&gt;Sup_Low_Speed_Max_Current,('Step 1.1 Raw Supply Fan Data'!B283-Sup_Low_Speed_Current)/(Sup_High_Speed_Current-Sup_Low_Speed_Current),0)))</f>
        <v>0</v>
      </c>
      <c r="E283" s="3">
        <f>IF(ISBLANK('Step 1.1 Raw Supply Fan Data'!B283),"-",IF('Step 1.1 Raw Supply Fan Data'!B283&gt;Sup_High_Speed_Min_Current,0,IF('Step 1.1 Raw Supply Fan Data'!B283&gt;Sup_Low_Speed_Max_Current,1-('Step 1.1 Raw Supply Fan Data'!B283-Sup_Low_Speed_Current)/(Sup_High_Speed_Current-Sup_Low_Speed_Current),IF('Step 1.1 Raw Supply Fan Data'!B283&gt;Sup_Low_Speed_Min_Current,1,'Step 1.1 Raw Supply Fan Data'!B283/Sup_Low_Speed_Current))))</f>
        <v>1.4173305173113718E-2</v>
      </c>
      <c r="G283" s="7">
        <f>IF(ISBLANK('Step 1.2 Raw Return Fan Data'!A283),"-",'Step 1.2 Raw Return Fan Data'!A283)</f>
        <v>43891.458333333336</v>
      </c>
      <c r="H283">
        <f t="shared" si="18"/>
        <v>11</v>
      </c>
      <c r="I283">
        <f t="shared" si="19"/>
        <v>1</v>
      </c>
      <c r="J283" s="3" t="str">
        <f>IF(ISBLANK('Step 1.2 Raw Return Fan Data'!B283),"-",IF('Step 1.2 Raw Return Fan Data'!B283&gt;Ret_High_Speed_Min_Current,1,IF('Step 1.2 Raw Return Fan Data'!B283&gt;Ret_Low_Speed_Max_Current,('Step 1.2 Raw Return Fan Data'!B283-Ret_Low_Speed_Current)/(Ret_High_Speed_Current-Ret_Low_Speed_Current),0)))</f>
        <v>-</v>
      </c>
      <c r="K283" s="3" t="str">
        <f>IF(ISBLANK('Step 1.2 Raw Return Fan Data'!B283),"-",IF('Step 1.2 Raw Return Fan Data'!B283&gt;Ret_High_Speed_Min_Current,0,IF('Step 1.2 Raw Return Fan Data'!B283&gt;Ret_Low_Speed_Max_Current,1-('Step 1.2 Raw Return Fan Data'!B283-Ret_Low_Speed_Current)/(Ret_High_Speed_Current-Ret_Low_Speed_Current),IF('Step 1.2 Raw Return Fan Data'!B283&gt;Ret_Low_Speed_Min_Current,1,'Step 1.2 Raw Return Fan Data'!B283/Ret_Low_Speed_Current))))</f>
        <v>-</v>
      </c>
    </row>
    <row r="284" spans="1:11">
      <c r="A284" s="7">
        <f>IF(ISBLANK('Step 1.1 Raw Supply Fan Data'!A284),"-",'Step 1.1 Raw Supply Fan Data'!A284)</f>
        <v>44892.5</v>
      </c>
      <c r="B284">
        <f t="shared" si="16"/>
        <v>12</v>
      </c>
      <c r="C284">
        <f t="shared" si="17"/>
        <v>1</v>
      </c>
      <c r="D284" s="3" cm="1">
        <f t="array" ref="D284">IF(ISBLANK('Step 1.1 Raw Supply Fan Data'!B284),"-",IF('Step 1.1 Raw Supply Fan Data'!B284&gt;Sup_High_Speed_Min_Current,1,IF('Step 1.1 Raw Supply Fan Data'!B284&gt;Sup_Low_Speed_Max_Current,('Step 1.1 Raw Supply Fan Data'!B284-Sup_Low_Speed_Current)/(Sup_High_Speed_Current-Sup_Low_Speed_Current),0)))</f>
        <v>0</v>
      </c>
      <c r="E284" s="3">
        <f>IF(ISBLANK('Step 1.1 Raw Supply Fan Data'!B284),"-",IF('Step 1.1 Raw Supply Fan Data'!B284&gt;Sup_High_Speed_Min_Current,0,IF('Step 1.1 Raw Supply Fan Data'!B284&gt;Sup_Low_Speed_Max_Current,1-('Step 1.1 Raw Supply Fan Data'!B284-Sup_Low_Speed_Current)/(Sup_High_Speed_Current-Sup_Low_Speed_Current),IF('Step 1.1 Raw Supply Fan Data'!B284&gt;Sup_Low_Speed_Min_Current,1,'Step 1.1 Raw Supply Fan Data'!B284/Sup_Low_Speed_Current))))</f>
        <v>1.4173305173113718E-2</v>
      </c>
      <c r="G284" s="7">
        <f>IF(ISBLANK('Step 1.2 Raw Return Fan Data'!A284),"-",'Step 1.2 Raw Return Fan Data'!A284)</f>
        <v>43891.5</v>
      </c>
      <c r="H284">
        <f t="shared" si="18"/>
        <v>12</v>
      </c>
      <c r="I284">
        <f t="shared" si="19"/>
        <v>1</v>
      </c>
      <c r="J284" s="3" t="str">
        <f>IF(ISBLANK('Step 1.2 Raw Return Fan Data'!B284),"-",IF('Step 1.2 Raw Return Fan Data'!B284&gt;Ret_High_Speed_Min_Current,1,IF('Step 1.2 Raw Return Fan Data'!B284&gt;Ret_Low_Speed_Max_Current,('Step 1.2 Raw Return Fan Data'!B284-Ret_Low_Speed_Current)/(Ret_High_Speed_Current-Ret_Low_Speed_Current),0)))</f>
        <v>-</v>
      </c>
      <c r="K284" s="3" t="str">
        <f>IF(ISBLANK('Step 1.2 Raw Return Fan Data'!B284),"-",IF('Step 1.2 Raw Return Fan Data'!B284&gt;Ret_High_Speed_Min_Current,0,IF('Step 1.2 Raw Return Fan Data'!B284&gt;Ret_Low_Speed_Max_Current,1-('Step 1.2 Raw Return Fan Data'!B284-Ret_Low_Speed_Current)/(Ret_High_Speed_Current-Ret_Low_Speed_Current),IF('Step 1.2 Raw Return Fan Data'!B284&gt;Ret_Low_Speed_Min_Current,1,'Step 1.2 Raw Return Fan Data'!B284/Ret_Low_Speed_Current))))</f>
        <v>-</v>
      </c>
    </row>
    <row r="285" spans="1:11">
      <c r="A285" s="7">
        <f>IF(ISBLANK('Step 1.1 Raw Supply Fan Data'!A285),"-",'Step 1.1 Raw Supply Fan Data'!A285)</f>
        <v>44892.541666666664</v>
      </c>
      <c r="B285">
        <f t="shared" si="16"/>
        <v>13</v>
      </c>
      <c r="C285">
        <f t="shared" si="17"/>
        <v>1</v>
      </c>
      <c r="D285" s="3" cm="1">
        <f t="array" ref="D285">IF(ISBLANK('Step 1.1 Raw Supply Fan Data'!B285),"-",IF('Step 1.1 Raw Supply Fan Data'!B285&gt;Sup_High_Speed_Min_Current,1,IF('Step 1.1 Raw Supply Fan Data'!B285&gt;Sup_Low_Speed_Max_Current,('Step 1.1 Raw Supply Fan Data'!B285-Sup_Low_Speed_Current)/(Sup_High_Speed_Current-Sup_Low_Speed_Current),0)))</f>
        <v>0</v>
      </c>
      <c r="E285" s="3">
        <f>IF(ISBLANK('Step 1.1 Raw Supply Fan Data'!B285),"-",IF('Step 1.1 Raw Supply Fan Data'!B285&gt;Sup_High_Speed_Min_Current,0,IF('Step 1.1 Raw Supply Fan Data'!B285&gt;Sup_Low_Speed_Max_Current,1-('Step 1.1 Raw Supply Fan Data'!B285-Sup_Low_Speed_Current)/(Sup_High_Speed_Current-Sup_Low_Speed_Current),IF('Step 1.1 Raw Supply Fan Data'!B285&gt;Sup_Low_Speed_Min_Current,1,'Step 1.1 Raw Supply Fan Data'!B285/Sup_Low_Speed_Current))))</f>
        <v>1.232461319401193E-2</v>
      </c>
      <c r="G285" s="7">
        <f>IF(ISBLANK('Step 1.2 Raw Return Fan Data'!A285),"-",'Step 1.2 Raw Return Fan Data'!A285)</f>
        <v>43891.541666666664</v>
      </c>
      <c r="H285">
        <f t="shared" si="18"/>
        <v>13</v>
      </c>
      <c r="I285">
        <f t="shared" si="19"/>
        <v>1</v>
      </c>
      <c r="J285" s="3" t="str">
        <f>IF(ISBLANK('Step 1.2 Raw Return Fan Data'!B285),"-",IF('Step 1.2 Raw Return Fan Data'!B285&gt;Ret_High_Speed_Min_Current,1,IF('Step 1.2 Raw Return Fan Data'!B285&gt;Ret_Low_Speed_Max_Current,('Step 1.2 Raw Return Fan Data'!B285-Ret_Low_Speed_Current)/(Ret_High_Speed_Current-Ret_Low_Speed_Current),0)))</f>
        <v>-</v>
      </c>
      <c r="K285" s="3" t="str">
        <f>IF(ISBLANK('Step 1.2 Raw Return Fan Data'!B285),"-",IF('Step 1.2 Raw Return Fan Data'!B285&gt;Ret_High_Speed_Min_Current,0,IF('Step 1.2 Raw Return Fan Data'!B285&gt;Ret_Low_Speed_Max_Current,1-('Step 1.2 Raw Return Fan Data'!B285-Ret_Low_Speed_Current)/(Ret_High_Speed_Current-Ret_Low_Speed_Current),IF('Step 1.2 Raw Return Fan Data'!B285&gt;Ret_Low_Speed_Min_Current,1,'Step 1.2 Raw Return Fan Data'!B285/Ret_Low_Speed_Current))))</f>
        <v>-</v>
      </c>
    </row>
    <row r="286" spans="1:11">
      <c r="A286" s="7">
        <f>IF(ISBLANK('Step 1.1 Raw Supply Fan Data'!A286),"-",'Step 1.1 Raw Supply Fan Data'!A286)</f>
        <v>44892.583333333336</v>
      </c>
      <c r="B286">
        <f t="shared" si="16"/>
        <v>14</v>
      </c>
      <c r="C286">
        <f t="shared" si="17"/>
        <v>1</v>
      </c>
      <c r="D286" s="3" cm="1">
        <f t="array" ref="D286">IF(ISBLANK('Step 1.1 Raw Supply Fan Data'!B286),"-",IF('Step 1.1 Raw Supply Fan Data'!B286&gt;Sup_High_Speed_Min_Current,1,IF('Step 1.1 Raw Supply Fan Data'!B286&gt;Sup_Low_Speed_Max_Current,('Step 1.1 Raw Supply Fan Data'!B286-Sup_Low_Speed_Current)/(Sup_High_Speed_Current-Sup_Low_Speed_Current),0)))</f>
        <v>0</v>
      </c>
      <c r="E286" s="3">
        <f>IF(ISBLANK('Step 1.1 Raw Supply Fan Data'!B286),"-",IF('Step 1.1 Raw Supply Fan Data'!B286&gt;Sup_High_Speed_Min_Current,0,IF('Step 1.1 Raw Supply Fan Data'!B286&gt;Sup_Low_Speed_Max_Current,1-('Step 1.1 Raw Supply Fan Data'!B286-Sup_Low_Speed_Current)/(Sup_High_Speed_Current-Sup_Low_Speed_Current),IF('Step 1.1 Raw Supply Fan Data'!B286&gt;Sup_Low_Speed_Min_Current,1,'Step 1.1 Raw Supply Fan Data'!B286/Sup_Low_Speed_Current))))</f>
        <v>1.1708382534311333E-2</v>
      </c>
      <c r="G286" s="7">
        <f>IF(ISBLANK('Step 1.2 Raw Return Fan Data'!A286),"-",'Step 1.2 Raw Return Fan Data'!A286)</f>
        <v>43891.583333333336</v>
      </c>
      <c r="H286">
        <f t="shared" si="18"/>
        <v>14</v>
      </c>
      <c r="I286">
        <f t="shared" si="19"/>
        <v>1</v>
      </c>
      <c r="J286" s="3" t="str">
        <f>IF(ISBLANK('Step 1.2 Raw Return Fan Data'!B286),"-",IF('Step 1.2 Raw Return Fan Data'!B286&gt;Ret_High_Speed_Min_Current,1,IF('Step 1.2 Raw Return Fan Data'!B286&gt;Ret_Low_Speed_Max_Current,('Step 1.2 Raw Return Fan Data'!B286-Ret_Low_Speed_Current)/(Ret_High_Speed_Current-Ret_Low_Speed_Current),0)))</f>
        <v>-</v>
      </c>
      <c r="K286" s="3" t="str">
        <f>IF(ISBLANK('Step 1.2 Raw Return Fan Data'!B286),"-",IF('Step 1.2 Raw Return Fan Data'!B286&gt;Ret_High_Speed_Min_Current,0,IF('Step 1.2 Raw Return Fan Data'!B286&gt;Ret_Low_Speed_Max_Current,1-('Step 1.2 Raw Return Fan Data'!B286-Ret_Low_Speed_Current)/(Ret_High_Speed_Current-Ret_Low_Speed_Current),IF('Step 1.2 Raw Return Fan Data'!B286&gt;Ret_Low_Speed_Min_Current,1,'Step 1.2 Raw Return Fan Data'!B286/Ret_Low_Speed_Current))))</f>
        <v>-</v>
      </c>
    </row>
    <row r="287" spans="1:11">
      <c r="A287" s="7">
        <f>IF(ISBLANK('Step 1.1 Raw Supply Fan Data'!A287),"-",'Step 1.1 Raw Supply Fan Data'!A287)</f>
        <v>44892.625</v>
      </c>
      <c r="B287">
        <f t="shared" si="16"/>
        <v>15</v>
      </c>
      <c r="C287">
        <f t="shared" si="17"/>
        <v>1</v>
      </c>
      <c r="D287" s="3" cm="1">
        <f t="array" ref="D287">IF(ISBLANK('Step 1.1 Raw Supply Fan Data'!B287),"-",IF('Step 1.1 Raw Supply Fan Data'!B287&gt;Sup_High_Speed_Min_Current,1,IF('Step 1.1 Raw Supply Fan Data'!B287&gt;Sup_Low_Speed_Max_Current,('Step 1.1 Raw Supply Fan Data'!B287-Sup_Low_Speed_Current)/(Sup_High_Speed_Current-Sup_Low_Speed_Current),0)))</f>
        <v>0</v>
      </c>
      <c r="E287" s="3">
        <f>IF(ISBLANK('Step 1.1 Raw Supply Fan Data'!B287),"-",IF('Step 1.1 Raw Supply Fan Data'!B287&gt;Sup_High_Speed_Min_Current,0,IF('Step 1.1 Raw Supply Fan Data'!B287&gt;Sup_Low_Speed_Max_Current,1-('Step 1.1 Raw Supply Fan Data'!B287-Sup_Low_Speed_Current)/(Sup_High_Speed_Current-Sup_Low_Speed_Current),IF('Step 1.1 Raw Supply Fan Data'!B287&gt;Sup_Low_Speed_Min_Current,1,'Step 1.1 Raw Supply Fan Data'!B287/Sup_Low_Speed_Current))))</f>
        <v>1.1708382534311333E-2</v>
      </c>
      <c r="G287" s="7">
        <f>IF(ISBLANK('Step 1.2 Raw Return Fan Data'!A287),"-",'Step 1.2 Raw Return Fan Data'!A287)</f>
        <v>43891.625</v>
      </c>
      <c r="H287">
        <f t="shared" si="18"/>
        <v>15</v>
      </c>
      <c r="I287">
        <f t="shared" si="19"/>
        <v>1</v>
      </c>
      <c r="J287" s="3" t="str">
        <f>IF(ISBLANK('Step 1.2 Raw Return Fan Data'!B287),"-",IF('Step 1.2 Raw Return Fan Data'!B287&gt;Ret_High_Speed_Min_Current,1,IF('Step 1.2 Raw Return Fan Data'!B287&gt;Ret_Low_Speed_Max_Current,('Step 1.2 Raw Return Fan Data'!B287-Ret_Low_Speed_Current)/(Ret_High_Speed_Current-Ret_Low_Speed_Current),0)))</f>
        <v>-</v>
      </c>
      <c r="K287" s="3" t="str">
        <f>IF(ISBLANK('Step 1.2 Raw Return Fan Data'!B287),"-",IF('Step 1.2 Raw Return Fan Data'!B287&gt;Ret_High_Speed_Min_Current,0,IF('Step 1.2 Raw Return Fan Data'!B287&gt;Ret_Low_Speed_Max_Current,1-('Step 1.2 Raw Return Fan Data'!B287-Ret_Low_Speed_Current)/(Ret_High_Speed_Current-Ret_Low_Speed_Current),IF('Step 1.2 Raw Return Fan Data'!B287&gt;Ret_Low_Speed_Min_Current,1,'Step 1.2 Raw Return Fan Data'!B287/Ret_Low_Speed_Current))))</f>
        <v>-</v>
      </c>
    </row>
    <row r="288" spans="1:11">
      <c r="A288" s="7">
        <f>IF(ISBLANK('Step 1.1 Raw Supply Fan Data'!A288),"-",'Step 1.1 Raw Supply Fan Data'!A288)</f>
        <v>44892.666666666664</v>
      </c>
      <c r="B288">
        <f t="shared" si="16"/>
        <v>16</v>
      </c>
      <c r="C288">
        <f t="shared" si="17"/>
        <v>1</v>
      </c>
      <c r="D288" s="3" cm="1">
        <f t="array" ref="D288">IF(ISBLANK('Step 1.1 Raw Supply Fan Data'!B288),"-",IF('Step 1.1 Raw Supply Fan Data'!B288&gt;Sup_High_Speed_Min_Current,1,IF('Step 1.1 Raw Supply Fan Data'!B288&gt;Sup_Low_Speed_Max_Current,('Step 1.1 Raw Supply Fan Data'!B288-Sup_Low_Speed_Current)/(Sup_High_Speed_Current-Sup_Low_Speed_Current),0)))</f>
        <v>0</v>
      </c>
      <c r="E288" s="3">
        <f>IF(ISBLANK('Step 1.1 Raw Supply Fan Data'!B288),"-",IF('Step 1.1 Raw Supply Fan Data'!B288&gt;Sup_High_Speed_Min_Current,0,IF('Step 1.1 Raw Supply Fan Data'!B288&gt;Sup_Low_Speed_Max_Current,1-('Step 1.1 Raw Supply Fan Data'!B288-Sup_Low_Speed_Current)/(Sup_High_Speed_Current-Sup_Low_Speed_Current),IF('Step 1.1 Raw Supply Fan Data'!B288&gt;Sup_Low_Speed_Min_Current,1,'Step 1.1 Raw Supply Fan Data'!B288/Sup_Low_Speed_Current))))</f>
        <v>1.1708382534311333E-2</v>
      </c>
      <c r="G288" s="7">
        <f>IF(ISBLANK('Step 1.2 Raw Return Fan Data'!A288),"-",'Step 1.2 Raw Return Fan Data'!A288)</f>
        <v>43891.666666666664</v>
      </c>
      <c r="H288">
        <f t="shared" si="18"/>
        <v>16</v>
      </c>
      <c r="I288">
        <f t="shared" si="19"/>
        <v>1</v>
      </c>
      <c r="J288" s="3" t="str">
        <f>IF(ISBLANK('Step 1.2 Raw Return Fan Data'!B288),"-",IF('Step 1.2 Raw Return Fan Data'!B288&gt;Ret_High_Speed_Min_Current,1,IF('Step 1.2 Raw Return Fan Data'!B288&gt;Ret_Low_Speed_Max_Current,('Step 1.2 Raw Return Fan Data'!B288-Ret_Low_Speed_Current)/(Ret_High_Speed_Current-Ret_Low_Speed_Current),0)))</f>
        <v>-</v>
      </c>
      <c r="K288" s="3" t="str">
        <f>IF(ISBLANK('Step 1.2 Raw Return Fan Data'!B288),"-",IF('Step 1.2 Raw Return Fan Data'!B288&gt;Ret_High_Speed_Min_Current,0,IF('Step 1.2 Raw Return Fan Data'!B288&gt;Ret_Low_Speed_Max_Current,1-('Step 1.2 Raw Return Fan Data'!B288-Ret_Low_Speed_Current)/(Ret_High_Speed_Current-Ret_Low_Speed_Current),IF('Step 1.2 Raw Return Fan Data'!B288&gt;Ret_Low_Speed_Min_Current,1,'Step 1.2 Raw Return Fan Data'!B288/Ret_Low_Speed_Current))))</f>
        <v>-</v>
      </c>
    </row>
    <row r="289" spans="1:11">
      <c r="A289" s="7">
        <f>IF(ISBLANK('Step 1.1 Raw Supply Fan Data'!A289),"-",'Step 1.1 Raw Supply Fan Data'!A289)</f>
        <v>44892.708333333336</v>
      </c>
      <c r="B289">
        <f t="shared" si="16"/>
        <v>17</v>
      </c>
      <c r="C289">
        <f t="shared" si="17"/>
        <v>1</v>
      </c>
      <c r="D289" s="3" cm="1">
        <f t="array" ref="D289">IF(ISBLANK('Step 1.1 Raw Supply Fan Data'!B289),"-",IF('Step 1.1 Raw Supply Fan Data'!B289&gt;Sup_High_Speed_Min_Current,1,IF('Step 1.1 Raw Supply Fan Data'!B289&gt;Sup_Low_Speed_Max_Current,('Step 1.1 Raw Supply Fan Data'!B289-Sup_Low_Speed_Current)/(Sup_High_Speed_Current-Sup_Low_Speed_Current),0)))</f>
        <v>0</v>
      </c>
      <c r="E289" s="3">
        <f>IF(ISBLANK('Step 1.1 Raw Supply Fan Data'!B289),"-",IF('Step 1.1 Raw Supply Fan Data'!B289&gt;Sup_High_Speed_Min_Current,0,IF('Step 1.1 Raw Supply Fan Data'!B289&gt;Sup_Low_Speed_Max_Current,1-('Step 1.1 Raw Supply Fan Data'!B289-Sup_Low_Speed_Current)/(Sup_High_Speed_Current-Sup_Low_Speed_Current),IF('Step 1.1 Raw Supply Fan Data'!B289&gt;Sup_Low_Speed_Min_Current,1,'Step 1.1 Raw Supply Fan Data'!B289/Sup_Low_Speed_Current))))</f>
        <v>1.1708382534311333E-2</v>
      </c>
      <c r="G289" s="7">
        <f>IF(ISBLANK('Step 1.2 Raw Return Fan Data'!A289),"-",'Step 1.2 Raw Return Fan Data'!A289)</f>
        <v>43891.708333333336</v>
      </c>
      <c r="H289">
        <f t="shared" si="18"/>
        <v>17</v>
      </c>
      <c r="I289">
        <f t="shared" si="19"/>
        <v>1</v>
      </c>
      <c r="J289" s="3" t="str">
        <f>IF(ISBLANK('Step 1.2 Raw Return Fan Data'!B289),"-",IF('Step 1.2 Raw Return Fan Data'!B289&gt;Ret_High_Speed_Min_Current,1,IF('Step 1.2 Raw Return Fan Data'!B289&gt;Ret_Low_Speed_Max_Current,('Step 1.2 Raw Return Fan Data'!B289-Ret_Low_Speed_Current)/(Ret_High_Speed_Current-Ret_Low_Speed_Current),0)))</f>
        <v>-</v>
      </c>
      <c r="K289" s="3" t="str">
        <f>IF(ISBLANK('Step 1.2 Raw Return Fan Data'!B289),"-",IF('Step 1.2 Raw Return Fan Data'!B289&gt;Ret_High_Speed_Min_Current,0,IF('Step 1.2 Raw Return Fan Data'!B289&gt;Ret_Low_Speed_Max_Current,1-('Step 1.2 Raw Return Fan Data'!B289-Ret_Low_Speed_Current)/(Ret_High_Speed_Current-Ret_Low_Speed_Current),IF('Step 1.2 Raw Return Fan Data'!B289&gt;Ret_Low_Speed_Min_Current,1,'Step 1.2 Raw Return Fan Data'!B289/Ret_Low_Speed_Current))))</f>
        <v>-</v>
      </c>
    </row>
    <row r="290" spans="1:11">
      <c r="A290" s="7">
        <f>IF(ISBLANK('Step 1.1 Raw Supply Fan Data'!A290),"-",'Step 1.1 Raw Supply Fan Data'!A290)</f>
        <v>44892.75</v>
      </c>
      <c r="B290">
        <f t="shared" si="16"/>
        <v>18</v>
      </c>
      <c r="C290">
        <f t="shared" si="17"/>
        <v>1</v>
      </c>
      <c r="D290" s="3" cm="1">
        <f t="array" ref="D290">IF(ISBLANK('Step 1.1 Raw Supply Fan Data'!B290),"-",IF('Step 1.1 Raw Supply Fan Data'!B290&gt;Sup_High_Speed_Min_Current,1,IF('Step 1.1 Raw Supply Fan Data'!B290&gt;Sup_Low_Speed_Max_Current,('Step 1.1 Raw Supply Fan Data'!B290-Sup_Low_Speed_Current)/(Sup_High_Speed_Current-Sup_Low_Speed_Current),0)))</f>
        <v>0</v>
      </c>
      <c r="E290" s="3">
        <f>IF(ISBLANK('Step 1.1 Raw Supply Fan Data'!B290),"-",IF('Step 1.1 Raw Supply Fan Data'!B290&gt;Sup_High_Speed_Min_Current,0,IF('Step 1.1 Raw Supply Fan Data'!B290&gt;Sup_Low_Speed_Max_Current,1-('Step 1.1 Raw Supply Fan Data'!B290-Sup_Low_Speed_Current)/(Sup_High_Speed_Current-Sup_Low_Speed_Current),IF('Step 1.1 Raw Supply Fan Data'!B290&gt;Sup_Low_Speed_Min_Current,1,'Step 1.1 Raw Supply Fan Data'!B290/Sup_Low_Speed_Current))))</f>
        <v>1.232461319401193E-2</v>
      </c>
      <c r="G290" s="7">
        <f>IF(ISBLANK('Step 1.2 Raw Return Fan Data'!A290),"-",'Step 1.2 Raw Return Fan Data'!A290)</f>
        <v>43891.75</v>
      </c>
      <c r="H290">
        <f t="shared" si="18"/>
        <v>18</v>
      </c>
      <c r="I290">
        <f t="shared" si="19"/>
        <v>1</v>
      </c>
      <c r="J290" s="3" t="str">
        <f>IF(ISBLANK('Step 1.2 Raw Return Fan Data'!B290),"-",IF('Step 1.2 Raw Return Fan Data'!B290&gt;Ret_High_Speed_Min_Current,1,IF('Step 1.2 Raw Return Fan Data'!B290&gt;Ret_Low_Speed_Max_Current,('Step 1.2 Raw Return Fan Data'!B290-Ret_Low_Speed_Current)/(Ret_High_Speed_Current-Ret_Low_Speed_Current),0)))</f>
        <v>-</v>
      </c>
      <c r="K290" s="3" t="str">
        <f>IF(ISBLANK('Step 1.2 Raw Return Fan Data'!B290),"-",IF('Step 1.2 Raw Return Fan Data'!B290&gt;Ret_High_Speed_Min_Current,0,IF('Step 1.2 Raw Return Fan Data'!B290&gt;Ret_Low_Speed_Max_Current,1-('Step 1.2 Raw Return Fan Data'!B290-Ret_Low_Speed_Current)/(Ret_High_Speed_Current-Ret_Low_Speed_Current),IF('Step 1.2 Raw Return Fan Data'!B290&gt;Ret_Low_Speed_Min_Current,1,'Step 1.2 Raw Return Fan Data'!B290/Ret_Low_Speed_Current))))</f>
        <v>-</v>
      </c>
    </row>
    <row r="291" spans="1:11">
      <c r="A291" s="7">
        <f>IF(ISBLANK('Step 1.1 Raw Supply Fan Data'!A291),"-",'Step 1.1 Raw Supply Fan Data'!A291)</f>
        <v>44892.791666666664</v>
      </c>
      <c r="B291">
        <f t="shared" si="16"/>
        <v>19</v>
      </c>
      <c r="C291">
        <f t="shared" si="17"/>
        <v>1</v>
      </c>
      <c r="D291" s="3" cm="1">
        <f t="array" ref="D291">IF(ISBLANK('Step 1.1 Raw Supply Fan Data'!B291),"-",IF('Step 1.1 Raw Supply Fan Data'!B291&gt;Sup_High_Speed_Min_Current,1,IF('Step 1.1 Raw Supply Fan Data'!B291&gt;Sup_Low_Speed_Max_Current,('Step 1.1 Raw Supply Fan Data'!B291-Sup_Low_Speed_Current)/(Sup_High_Speed_Current-Sup_Low_Speed_Current),0)))</f>
        <v>0</v>
      </c>
      <c r="E291" s="3">
        <f>IF(ISBLANK('Step 1.1 Raw Supply Fan Data'!B291),"-",IF('Step 1.1 Raw Supply Fan Data'!B291&gt;Sup_High_Speed_Min_Current,0,IF('Step 1.1 Raw Supply Fan Data'!B291&gt;Sup_Low_Speed_Max_Current,1-('Step 1.1 Raw Supply Fan Data'!B291-Sup_Low_Speed_Current)/(Sup_High_Speed_Current-Sup_Low_Speed_Current),IF('Step 1.1 Raw Supply Fan Data'!B291&gt;Sup_Low_Speed_Min_Current,1,'Step 1.1 Raw Supply Fan Data'!B291/Sup_Low_Speed_Current))))</f>
        <v>1.4173305173113718E-2</v>
      </c>
      <c r="G291" s="7">
        <f>IF(ISBLANK('Step 1.2 Raw Return Fan Data'!A291),"-",'Step 1.2 Raw Return Fan Data'!A291)</f>
        <v>43891.791666666664</v>
      </c>
      <c r="H291">
        <f t="shared" si="18"/>
        <v>19</v>
      </c>
      <c r="I291">
        <f t="shared" si="19"/>
        <v>1</v>
      </c>
      <c r="J291" s="3" t="str">
        <f>IF(ISBLANK('Step 1.2 Raw Return Fan Data'!B291),"-",IF('Step 1.2 Raw Return Fan Data'!B291&gt;Ret_High_Speed_Min_Current,1,IF('Step 1.2 Raw Return Fan Data'!B291&gt;Ret_Low_Speed_Max_Current,('Step 1.2 Raw Return Fan Data'!B291-Ret_Low_Speed_Current)/(Ret_High_Speed_Current-Ret_Low_Speed_Current),0)))</f>
        <v>-</v>
      </c>
      <c r="K291" s="3" t="str">
        <f>IF(ISBLANK('Step 1.2 Raw Return Fan Data'!B291),"-",IF('Step 1.2 Raw Return Fan Data'!B291&gt;Ret_High_Speed_Min_Current,0,IF('Step 1.2 Raw Return Fan Data'!B291&gt;Ret_Low_Speed_Max_Current,1-('Step 1.2 Raw Return Fan Data'!B291-Ret_Low_Speed_Current)/(Ret_High_Speed_Current-Ret_Low_Speed_Current),IF('Step 1.2 Raw Return Fan Data'!B291&gt;Ret_Low_Speed_Min_Current,1,'Step 1.2 Raw Return Fan Data'!B291/Ret_Low_Speed_Current))))</f>
        <v>-</v>
      </c>
    </row>
    <row r="292" spans="1:11">
      <c r="A292" s="7">
        <f>IF(ISBLANK('Step 1.1 Raw Supply Fan Data'!A292),"-",'Step 1.1 Raw Supply Fan Data'!A292)</f>
        <v>44892.833333333336</v>
      </c>
      <c r="B292">
        <f t="shared" si="16"/>
        <v>20</v>
      </c>
      <c r="C292">
        <f t="shared" si="17"/>
        <v>1</v>
      </c>
      <c r="D292" s="3" cm="1">
        <f t="array" ref="D292">IF(ISBLANK('Step 1.1 Raw Supply Fan Data'!B292),"-",IF('Step 1.1 Raw Supply Fan Data'!B292&gt;Sup_High_Speed_Min_Current,1,IF('Step 1.1 Raw Supply Fan Data'!B292&gt;Sup_Low_Speed_Max_Current,('Step 1.1 Raw Supply Fan Data'!B292-Sup_Low_Speed_Current)/(Sup_High_Speed_Current-Sup_Low_Speed_Current),0)))</f>
        <v>0</v>
      </c>
      <c r="E292" s="3">
        <f>IF(ISBLANK('Step 1.1 Raw Supply Fan Data'!B292),"-",IF('Step 1.1 Raw Supply Fan Data'!B292&gt;Sup_High_Speed_Min_Current,0,IF('Step 1.1 Raw Supply Fan Data'!B292&gt;Sup_Low_Speed_Max_Current,1-('Step 1.1 Raw Supply Fan Data'!B292-Sup_Low_Speed_Current)/(Sup_High_Speed_Current-Sup_Low_Speed_Current),IF('Step 1.1 Raw Supply Fan Data'!B292&gt;Sup_Low_Speed_Min_Current,1,'Step 1.1 Raw Supply Fan Data'!B292/Sup_Low_Speed_Current))))</f>
        <v>1.4173305173113718E-2</v>
      </c>
      <c r="G292" s="7">
        <f>IF(ISBLANK('Step 1.2 Raw Return Fan Data'!A292),"-",'Step 1.2 Raw Return Fan Data'!A292)</f>
        <v>43891.833333333336</v>
      </c>
      <c r="H292">
        <f t="shared" si="18"/>
        <v>20</v>
      </c>
      <c r="I292">
        <f t="shared" si="19"/>
        <v>1</v>
      </c>
      <c r="J292" s="3" t="str">
        <f>IF(ISBLANK('Step 1.2 Raw Return Fan Data'!B292),"-",IF('Step 1.2 Raw Return Fan Data'!B292&gt;Ret_High_Speed_Min_Current,1,IF('Step 1.2 Raw Return Fan Data'!B292&gt;Ret_Low_Speed_Max_Current,('Step 1.2 Raw Return Fan Data'!B292-Ret_Low_Speed_Current)/(Ret_High_Speed_Current-Ret_Low_Speed_Current),0)))</f>
        <v>-</v>
      </c>
      <c r="K292" s="3" t="str">
        <f>IF(ISBLANK('Step 1.2 Raw Return Fan Data'!B292),"-",IF('Step 1.2 Raw Return Fan Data'!B292&gt;Ret_High_Speed_Min_Current,0,IF('Step 1.2 Raw Return Fan Data'!B292&gt;Ret_Low_Speed_Max_Current,1-('Step 1.2 Raw Return Fan Data'!B292-Ret_Low_Speed_Current)/(Ret_High_Speed_Current-Ret_Low_Speed_Current),IF('Step 1.2 Raw Return Fan Data'!B292&gt;Ret_Low_Speed_Min_Current,1,'Step 1.2 Raw Return Fan Data'!B292/Ret_Low_Speed_Current))))</f>
        <v>-</v>
      </c>
    </row>
    <row r="293" spans="1:11">
      <c r="A293" s="7">
        <f>IF(ISBLANK('Step 1.1 Raw Supply Fan Data'!A293),"-",'Step 1.1 Raw Supply Fan Data'!A293)</f>
        <v>44892.875</v>
      </c>
      <c r="B293">
        <f t="shared" si="16"/>
        <v>21</v>
      </c>
      <c r="C293">
        <f t="shared" si="17"/>
        <v>1</v>
      </c>
      <c r="D293" s="3" cm="1">
        <f t="array" ref="D293">IF(ISBLANK('Step 1.1 Raw Supply Fan Data'!B293),"-",IF('Step 1.1 Raw Supply Fan Data'!B293&gt;Sup_High_Speed_Min_Current,1,IF('Step 1.1 Raw Supply Fan Data'!B293&gt;Sup_Low_Speed_Max_Current,('Step 1.1 Raw Supply Fan Data'!B293-Sup_Low_Speed_Current)/(Sup_High_Speed_Current-Sup_Low_Speed_Current),0)))</f>
        <v>0</v>
      </c>
      <c r="E293" s="3">
        <f>IF(ISBLANK('Step 1.1 Raw Supply Fan Data'!B293),"-",IF('Step 1.1 Raw Supply Fan Data'!B293&gt;Sup_High_Speed_Min_Current,0,IF('Step 1.1 Raw Supply Fan Data'!B293&gt;Sup_Low_Speed_Max_Current,1-('Step 1.1 Raw Supply Fan Data'!B293-Sup_Low_Speed_Current)/(Sup_High_Speed_Current-Sup_Low_Speed_Current),IF('Step 1.1 Raw Supply Fan Data'!B293&gt;Sup_Low_Speed_Min_Current,1,'Step 1.1 Raw Supply Fan Data'!B293/Sup_Low_Speed_Current))))</f>
        <v>1.4173305173113718E-2</v>
      </c>
      <c r="G293" s="7">
        <f>IF(ISBLANK('Step 1.2 Raw Return Fan Data'!A293),"-",'Step 1.2 Raw Return Fan Data'!A293)</f>
        <v>43891.875</v>
      </c>
      <c r="H293">
        <f t="shared" si="18"/>
        <v>21</v>
      </c>
      <c r="I293">
        <f t="shared" si="19"/>
        <v>1</v>
      </c>
      <c r="J293" s="3" t="str">
        <f>IF(ISBLANK('Step 1.2 Raw Return Fan Data'!B293),"-",IF('Step 1.2 Raw Return Fan Data'!B293&gt;Ret_High_Speed_Min_Current,1,IF('Step 1.2 Raw Return Fan Data'!B293&gt;Ret_Low_Speed_Max_Current,('Step 1.2 Raw Return Fan Data'!B293-Ret_Low_Speed_Current)/(Ret_High_Speed_Current-Ret_Low_Speed_Current),0)))</f>
        <v>-</v>
      </c>
      <c r="K293" s="3" t="str">
        <f>IF(ISBLANK('Step 1.2 Raw Return Fan Data'!B293),"-",IF('Step 1.2 Raw Return Fan Data'!B293&gt;Ret_High_Speed_Min_Current,0,IF('Step 1.2 Raw Return Fan Data'!B293&gt;Ret_Low_Speed_Max_Current,1-('Step 1.2 Raw Return Fan Data'!B293-Ret_Low_Speed_Current)/(Ret_High_Speed_Current-Ret_Low_Speed_Current),IF('Step 1.2 Raw Return Fan Data'!B293&gt;Ret_Low_Speed_Min_Current,1,'Step 1.2 Raw Return Fan Data'!B293/Ret_Low_Speed_Current))))</f>
        <v>-</v>
      </c>
    </row>
    <row r="294" spans="1:11">
      <c r="A294" s="7">
        <f>IF(ISBLANK('Step 1.1 Raw Supply Fan Data'!A294),"-",'Step 1.1 Raw Supply Fan Data'!A294)</f>
        <v>44892.916666666664</v>
      </c>
      <c r="B294">
        <f t="shared" si="16"/>
        <v>22</v>
      </c>
      <c r="C294">
        <f t="shared" si="17"/>
        <v>1</v>
      </c>
      <c r="D294" s="3" cm="1">
        <f t="array" ref="D294">IF(ISBLANK('Step 1.1 Raw Supply Fan Data'!B294),"-",IF('Step 1.1 Raw Supply Fan Data'!B294&gt;Sup_High_Speed_Min_Current,1,IF('Step 1.1 Raw Supply Fan Data'!B294&gt;Sup_Low_Speed_Max_Current,('Step 1.1 Raw Supply Fan Data'!B294-Sup_Low_Speed_Current)/(Sup_High_Speed_Current-Sup_Low_Speed_Current),0)))</f>
        <v>0</v>
      </c>
      <c r="E294" s="3">
        <f>IF(ISBLANK('Step 1.1 Raw Supply Fan Data'!B294),"-",IF('Step 1.1 Raw Supply Fan Data'!B294&gt;Sup_High_Speed_Min_Current,0,IF('Step 1.1 Raw Supply Fan Data'!B294&gt;Sup_Low_Speed_Max_Current,1-('Step 1.1 Raw Supply Fan Data'!B294-Sup_Low_Speed_Current)/(Sup_High_Speed_Current-Sup_Low_Speed_Current),IF('Step 1.1 Raw Supply Fan Data'!B294&gt;Sup_Low_Speed_Min_Current,1,'Step 1.1 Raw Supply Fan Data'!B294/Sup_Low_Speed_Current))))</f>
        <v>1.4173305173113718E-2</v>
      </c>
      <c r="G294" s="7">
        <f>IF(ISBLANK('Step 1.2 Raw Return Fan Data'!A294),"-",'Step 1.2 Raw Return Fan Data'!A294)</f>
        <v>43891.916666666664</v>
      </c>
      <c r="H294">
        <f t="shared" si="18"/>
        <v>22</v>
      </c>
      <c r="I294">
        <f t="shared" si="19"/>
        <v>1</v>
      </c>
      <c r="J294" s="3" t="str">
        <f>IF(ISBLANK('Step 1.2 Raw Return Fan Data'!B294),"-",IF('Step 1.2 Raw Return Fan Data'!B294&gt;Ret_High_Speed_Min_Current,1,IF('Step 1.2 Raw Return Fan Data'!B294&gt;Ret_Low_Speed_Max_Current,('Step 1.2 Raw Return Fan Data'!B294-Ret_Low_Speed_Current)/(Ret_High_Speed_Current-Ret_Low_Speed_Current),0)))</f>
        <v>-</v>
      </c>
      <c r="K294" s="3" t="str">
        <f>IF(ISBLANK('Step 1.2 Raw Return Fan Data'!B294),"-",IF('Step 1.2 Raw Return Fan Data'!B294&gt;Ret_High_Speed_Min_Current,0,IF('Step 1.2 Raw Return Fan Data'!B294&gt;Ret_Low_Speed_Max_Current,1-('Step 1.2 Raw Return Fan Data'!B294-Ret_Low_Speed_Current)/(Ret_High_Speed_Current-Ret_Low_Speed_Current),IF('Step 1.2 Raw Return Fan Data'!B294&gt;Ret_Low_Speed_Min_Current,1,'Step 1.2 Raw Return Fan Data'!B294/Ret_Low_Speed_Current))))</f>
        <v>-</v>
      </c>
    </row>
    <row r="295" spans="1:11">
      <c r="A295" s="7">
        <f>IF(ISBLANK('Step 1.1 Raw Supply Fan Data'!A295),"-",'Step 1.1 Raw Supply Fan Data'!A295)</f>
        <v>44892.958333333336</v>
      </c>
      <c r="B295">
        <f t="shared" si="16"/>
        <v>23</v>
      </c>
      <c r="C295">
        <f t="shared" si="17"/>
        <v>1</v>
      </c>
      <c r="D295" s="3" cm="1">
        <f t="array" ref="D295">IF(ISBLANK('Step 1.1 Raw Supply Fan Data'!B295),"-",IF('Step 1.1 Raw Supply Fan Data'!B295&gt;Sup_High_Speed_Min_Current,1,IF('Step 1.1 Raw Supply Fan Data'!B295&gt;Sup_Low_Speed_Max_Current,('Step 1.1 Raw Supply Fan Data'!B295-Sup_Low_Speed_Current)/(Sup_High_Speed_Current-Sup_Low_Speed_Current),0)))</f>
        <v>0</v>
      </c>
      <c r="E295" s="3">
        <f>IF(ISBLANK('Step 1.1 Raw Supply Fan Data'!B295),"-",IF('Step 1.1 Raw Supply Fan Data'!B295&gt;Sup_High_Speed_Min_Current,0,IF('Step 1.1 Raw Supply Fan Data'!B295&gt;Sup_Low_Speed_Max_Current,1-('Step 1.1 Raw Supply Fan Data'!B295-Sup_Low_Speed_Current)/(Sup_High_Speed_Current-Sup_Low_Speed_Current),IF('Step 1.1 Raw Supply Fan Data'!B295&gt;Sup_Low_Speed_Min_Current,1,'Step 1.1 Raw Supply Fan Data'!B295/Sup_Low_Speed_Current))))</f>
        <v>1.4173305173113718E-2</v>
      </c>
      <c r="G295" s="7">
        <f>IF(ISBLANK('Step 1.2 Raw Return Fan Data'!A295),"-",'Step 1.2 Raw Return Fan Data'!A295)</f>
        <v>43891.958333333336</v>
      </c>
      <c r="H295">
        <f t="shared" si="18"/>
        <v>23</v>
      </c>
      <c r="I295">
        <f t="shared" si="19"/>
        <v>1</v>
      </c>
      <c r="J295" s="3" t="str">
        <f>IF(ISBLANK('Step 1.2 Raw Return Fan Data'!B295),"-",IF('Step 1.2 Raw Return Fan Data'!B295&gt;Ret_High_Speed_Min_Current,1,IF('Step 1.2 Raw Return Fan Data'!B295&gt;Ret_Low_Speed_Max_Current,('Step 1.2 Raw Return Fan Data'!B295-Ret_Low_Speed_Current)/(Ret_High_Speed_Current-Ret_Low_Speed_Current),0)))</f>
        <v>-</v>
      </c>
      <c r="K295" s="3" t="str">
        <f>IF(ISBLANK('Step 1.2 Raw Return Fan Data'!B295),"-",IF('Step 1.2 Raw Return Fan Data'!B295&gt;Ret_High_Speed_Min_Current,0,IF('Step 1.2 Raw Return Fan Data'!B295&gt;Ret_Low_Speed_Max_Current,1-('Step 1.2 Raw Return Fan Data'!B295-Ret_Low_Speed_Current)/(Ret_High_Speed_Current-Ret_Low_Speed_Current),IF('Step 1.2 Raw Return Fan Data'!B295&gt;Ret_Low_Speed_Min_Current,1,'Step 1.2 Raw Return Fan Data'!B295/Ret_Low_Speed_Current))))</f>
        <v>-</v>
      </c>
    </row>
    <row r="296" spans="1:11">
      <c r="A296" s="7">
        <f>IF(ISBLANK('Step 1.1 Raw Supply Fan Data'!A296),"-",'Step 1.1 Raw Supply Fan Data'!A296)</f>
        <v>44893</v>
      </c>
      <c r="B296">
        <f t="shared" si="16"/>
        <v>0</v>
      </c>
      <c r="C296">
        <f t="shared" si="17"/>
        <v>2</v>
      </c>
      <c r="D296" s="3" cm="1">
        <f t="array" ref="D296">IF(ISBLANK('Step 1.1 Raw Supply Fan Data'!B296),"-",IF('Step 1.1 Raw Supply Fan Data'!B296&gt;Sup_High_Speed_Min_Current,1,IF('Step 1.1 Raw Supply Fan Data'!B296&gt;Sup_Low_Speed_Max_Current,('Step 1.1 Raw Supply Fan Data'!B296-Sup_Low_Speed_Current)/(Sup_High_Speed_Current-Sup_Low_Speed_Current),0)))</f>
        <v>0</v>
      </c>
      <c r="E296" s="3">
        <f>IF(ISBLANK('Step 1.1 Raw Supply Fan Data'!B296),"-",IF('Step 1.1 Raw Supply Fan Data'!B296&gt;Sup_High_Speed_Min_Current,0,IF('Step 1.1 Raw Supply Fan Data'!B296&gt;Sup_Low_Speed_Max_Current,1-('Step 1.1 Raw Supply Fan Data'!B296-Sup_Low_Speed_Current)/(Sup_High_Speed_Current-Sup_Low_Speed_Current),IF('Step 1.1 Raw Supply Fan Data'!B296&gt;Sup_Low_Speed_Min_Current,1,'Step 1.1 Raw Supply Fan Data'!B296/Sup_Low_Speed_Current))))</f>
        <v>1.4173305173113718E-2</v>
      </c>
      <c r="G296" s="7">
        <f>IF(ISBLANK('Step 1.2 Raw Return Fan Data'!A296),"-",'Step 1.2 Raw Return Fan Data'!A296)</f>
        <v>43892</v>
      </c>
      <c r="H296">
        <f t="shared" si="18"/>
        <v>0</v>
      </c>
      <c r="I296">
        <f t="shared" si="19"/>
        <v>2</v>
      </c>
      <c r="J296" s="3" t="str">
        <f>IF(ISBLANK('Step 1.2 Raw Return Fan Data'!B296),"-",IF('Step 1.2 Raw Return Fan Data'!B296&gt;Ret_High_Speed_Min_Current,1,IF('Step 1.2 Raw Return Fan Data'!B296&gt;Ret_Low_Speed_Max_Current,('Step 1.2 Raw Return Fan Data'!B296-Ret_Low_Speed_Current)/(Ret_High_Speed_Current-Ret_Low_Speed_Current),0)))</f>
        <v>-</v>
      </c>
      <c r="K296" s="3" t="str">
        <f>IF(ISBLANK('Step 1.2 Raw Return Fan Data'!B296),"-",IF('Step 1.2 Raw Return Fan Data'!B296&gt;Ret_High_Speed_Min_Current,0,IF('Step 1.2 Raw Return Fan Data'!B296&gt;Ret_Low_Speed_Max_Current,1-('Step 1.2 Raw Return Fan Data'!B296-Ret_Low_Speed_Current)/(Ret_High_Speed_Current-Ret_Low_Speed_Current),IF('Step 1.2 Raw Return Fan Data'!B296&gt;Ret_Low_Speed_Min_Current,1,'Step 1.2 Raw Return Fan Data'!B296/Ret_Low_Speed_Current))))</f>
        <v>-</v>
      </c>
    </row>
    <row r="297" spans="1:11">
      <c r="A297" s="7">
        <f>IF(ISBLANK('Step 1.1 Raw Supply Fan Data'!A297),"-",'Step 1.1 Raw Supply Fan Data'!A297)</f>
        <v>44893.041666666664</v>
      </c>
      <c r="B297">
        <f t="shared" si="16"/>
        <v>1</v>
      </c>
      <c r="C297">
        <f t="shared" si="17"/>
        <v>2</v>
      </c>
      <c r="D297" s="3" cm="1">
        <f t="array" ref="D297">IF(ISBLANK('Step 1.1 Raw Supply Fan Data'!B297),"-",IF('Step 1.1 Raw Supply Fan Data'!B297&gt;Sup_High_Speed_Min_Current,1,IF('Step 1.1 Raw Supply Fan Data'!B297&gt;Sup_Low_Speed_Max_Current,('Step 1.1 Raw Supply Fan Data'!B297-Sup_Low_Speed_Current)/(Sup_High_Speed_Current-Sup_Low_Speed_Current),0)))</f>
        <v>0</v>
      </c>
      <c r="E297" s="3">
        <f>IF(ISBLANK('Step 1.1 Raw Supply Fan Data'!B297),"-",IF('Step 1.1 Raw Supply Fan Data'!B297&gt;Sup_High_Speed_Min_Current,0,IF('Step 1.1 Raw Supply Fan Data'!B297&gt;Sup_Low_Speed_Max_Current,1-('Step 1.1 Raw Supply Fan Data'!B297-Sup_Low_Speed_Current)/(Sup_High_Speed_Current-Sup_Low_Speed_Current),IF('Step 1.1 Raw Supply Fan Data'!B297&gt;Sup_Low_Speed_Min_Current,1,'Step 1.1 Raw Supply Fan Data'!B297/Sup_Low_Speed_Current))))</f>
        <v>1.4173305173113718E-2</v>
      </c>
      <c r="G297" s="7">
        <f>IF(ISBLANK('Step 1.2 Raw Return Fan Data'!A297),"-",'Step 1.2 Raw Return Fan Data'!A297)</f>
        <v>43892.041666666664</v>
      </c>
      <c r="H297">
        <f t="shared" si="18"/>
        <v>1</v>
      </c>
      <c r="I297">
        <f t="shared" si="19"/>
        <v>2</v>
      </c>
      <c r="J297" s="3" t="str">
        <f>IF(ISBLANK('Step 1.2 Raw Return Fan Data'!B297),"-",IF('Step 1.2 Raw Return Fan Data'!B297&gt;Ret_High_Speed_Min_Current,1,IF('Step 1.2 Raw Return Fan Data'!B297&gt;Ret_Low_Speed_Max_Current,('Step 1.2 Raw Return Fan Data'!B297-Ret_Low_Speed_Current)/(Ret_High_Speed_Current-Ret_Low_Speed_Current),0)))</f>
        <v>-</v>
      </c>
      <c r="K297" s="3" t="str">
        <f>IF(ISBLANK('Step 1.2 Raw Return Fan Data'!B297),"-",IF('Step 1.2 Raw Return Fan Data'!B297&gt;Ret_High_Speed_Min_Current,0,IF('Step 1.2 Raw Return Fan Data'!B297&gt;Ret_Low_Speed_Max_Current,1-('Step 1.2 Raw Return Fan Data'!B297-Ret_Low_Speed_Current)/(Ret_High_Speed_Current-Ret_Low_Speed_Current),IF('Step 1.2 Raw Return Fan Data'!B297&gt;Ret_Low_Speed_Min_Current,1,'Step 1.2 Raw Return Fan Data'!B297/Ret_Low_Speed_Current))))</f>
        <v>-</v>
      </c>
    </row>
    <row r="298" spans="1:11">
      <c r="A298" s="7">
        <f>IF(ISBLANK('Step 1.1 Raw Supply Fan Data'!A298),"-",'Step 1.1 Raw Supply Fan Data'!A298)</f>
        <v>44893.083333333336</v>
      </c>
      <c r="B298">
        <f t="shared" si="16"/>
        <v>2</v>
      </c>
      <c r="C298">
        <f t="shared" si="17"/>
        <v>2</v>
      </c>
      <c r="D298" s="3" cm="1">
        <f t="array" ref="D298">IF(ISBLANK('Step 1.1 Raw Supply Fan Data'!B298),"-",IF('Step 1.1 Raw Supply Fan Data'!B298&gt;Sup_High_Speed_Min_Current,1,IF('Step 1.1 Raw Supply Fan Data'!B298&gt;Sup_Low_Speed_Max_Current,('Step 1.1 Raw Supply Fan Data'!B298-Sup_Low_Speed_Current)/(Sup_High_Speed_Current-Sup_Low_Speed_Current),0)))</f>
        <v>0</v>
      </c>
      <c r="E298" s="3">
        <f>IF(ISBLANK('Step 1.1 Raw Supply Fan Data'!B298),"-",IF('Step 1.1 Raw Supply Fan Data'!B298&gt;Sup_High_Speed_Min_Current,0,IF('Step 1.1 Raw Supply Fan Data'!B298&gt;Sup_Low_Speed_Max_Current,1-('Step 1.1 Raw Supply Fan Data'!B298-Sup_Low_Speed_Current)/(Sup_High_Speed_Current-Sup_Low_Speed_Current),IF('Step 1.1 Raw Supply Fan Data'!B298&gt;Sup_Low_Speed_Min_Current,1,'Step 1.1 Raw Supply Fan Data'!B298/Sup_Low_Speed_Current))))</f>
        <v>1.3557074513413123E-2</v>
      </c>
      <c r="G298" s="7">
        <f>IF(ISBLANK('Step 1.2 Raw Return Fan Data'!A298),"-",'Step 1.2 Raw Return Fan Data'!A298)</f>
        <v>43892.083333333336</v>
      </c>
      <c r="H298">
        <f t="shared" si="18"/>
        <v>2</v>
      </c>
      <c r="I298">
        <f t="shared" si="19"/>
        <v>2</v>
      </c>
      <c r="J298" s="3" t="str">
        <f>IF(ISBLANK('Step 1.2 Raw Return Fan Data'!B298),"-",IF('Step 1.2 Raw Return Fan Data'!B298&gt;Ret_High_Speed_Min_Current,1,IF('Step 1.2 Raw Return Fan Data'!B298&gt;Ret_Low_Speed_Max_Current,('Step 1.2 Raw Return Fan Data'!B298-Ret_Low_Speed_Current)/(Ret_High_Speed_Current-Ret_Low_Speed_Current),0)))</f>
        <v>-</v>
      </c>
      <c r="K298" s="3" t="str">
        <f>IF(ISBLANK('Step 1.2 Raw Return Fan Data'!B298),"-",IF('Step 1.2 Raw Return Fan Data'!B298&gt;Ret_High_Speed_Min_Current,0,IF('Step 1.2 Raw Return Fan Data'!B298&gt;Ret_Low_Speed_Max_Current,1-('Step 1.2 Raw Return Fan Data'!B298-Ret_Low_Speed_Current)/(Ret_High_Speed_Current-Ret_Low_Speed_Current),IF('Step 1.2 Raw Return Fan Data'!B298&gt;Ret_Low_Speed_Min_Current,1,'Step 1.2 Raw Return Fan Data'!B298/Ret_Low_Speed_Current))))</f>
        <v>-</v>
      </c>
    </row>
    <row r="299" spans="1:11">
      <c r="A299" s="7">
        <f>IF(ISBLANK('Step 1.1 Raw Supply Fan Data'!A299),"-",'Step 1.1 Raw Supply Fan Data'!A299)</f>
        <v>44893.125</v>
      </c>
      <c r="B299">
        <f t="shared" si="16"/>
        <v>3</v>
      </c>
      <c r="C299">
        <f t="shared" si="17"/>
        <v>2</v>
      </c>
      <c r="D299" s="3" cm="1">
        <f t="array" ref="D299">IF(ISBLANK('Step 1.1 Raw Supply Fan Data'!B299),"-",IF('Step 1.1 Raw Supply Fan Data'!B299&gt;Sup_High_Speed_Min_Current,1,IF('Step 1.1 Raw Supply Fan Data'!B299&gt;Sup_Low_Speed_Max_Current,('Step 1.1 Raw Supply Fan Data'!B299-Sup_Low_Speed_Current)/(Sup_High_Speed_Current-Sup_Low_Speed_Current),0)))</f>
        <v>0</v>
      </c>
      <c r="E299" s="3">
        <f>IF(ISBLANK('Step 1.1 Raw Supply Fan Data'!B299),"-",IF('Step 1.1 Raw Supply Fan Data'!B299&gt;Sup_High_Speed_Min_Current,0,IF('Step 1.1 Raw Supply Fan Data'!B299&gt;Sup_Low_Speed_Max_Current,1-('Step 1.1 Raw Supply Fan Data'!B299-Sup_Low_Speed_Current)/(Sup_High_Speed_Current-Sup_Low_Speed_Current),IF('Step 1.1 Raw Supply Fan Data'!B299&gt;Sup_Low_Speed_Min_Current,1,'Step 1.1 Raw Supply Fan Data'!B299/Sup_Low_Speed_Current))))</f>
        <v>1.4173305173113718E-2</v>
      </c>
      <c r="G299" s="7">
        <f>IF(ISBLANK('Step 1.2 Raw Return Fan Data'!A299),"-",'Step 1.2 Raw Return Fan Data'!A299)</f>
        <v>43892.125</v>
      </c>
      <c r="H299">
        <f t="shared" si="18"/>
        <v>3</v>
      </c>
      <c r="I299">
        <f t="shared" si="19"/>
        <v>2</v>
      </c>
      <c r="J299" s="3" t="str">
        <f>IF(ISBLANK('Step 1.2 Raw Return Fan Data'!B299),"-",IF('Step 1.2 Raw Return Fan Data'!B299&gt;Ret_High_Speed_Min_Current,1,IF('Step 1.2 Raw Return Fan Data'!B299&gt;Ret_Low_Speed_Max_Current,('Step 1.2 Raw Return Fan Data'!B299-Ret_Low_Speed_Current)/(Ret_High_Speed_Current-Ret_Low_Speed_Current),0)))</f>
        <v>-</v>
      </c>
      <c r="K299" s="3" t="str">
        <f>IF(ISBLANK('Step 1.2 Raw Return Fan Data'!B299),"-",IF('Step 1.2 Raw Return Fan Data'!B299&gt;Ret_High_Speed_Min_Current,0,IF('Step 1.2 Raw Return Fan Data'!B299&gt;Ret_Low_Speed_Max_Current,1-('Step 1.2 Raw Return Fan Data'!B299-Ret_Low_Speed_Current)/(Ret_High_Speed_Current-Ret_Low_Speed_Current),IF('Step 1.2 Raw Return Fan Data'!B299&gt;Ret_Low_Speed_Min_Current,1,'Step 1.2 Raw Return Fan Data'!B299/Ret_Low_Speed_Current))))</f>
        <v>-</v>
      </c>
    </row>
    <row r="300" spans="1:11">
      <c r="A300" s="7">
        <f>IF(ISBLANK('Step 1.1 Raw Supply Fan Data'!A300),"-",'Step 1.1 Raw Supply Fan Data'!A300)</f>
        <v>44893.166666666664</v>
      </c>
      <c r="B300">
        <f t="shared" si="16"/>
        <v>4</v>
      </c>
      <c r="C300">
        <f t="shared" si="17"/>
        <v>2</v>
      </c>
      <c r="D300" s="3" cm="1">
        <f t="array" ref="D300">IF(ISBLANK('Step 1.1 Raw Supply Fan Data'!B300),"-",IF('Step 1.1 Raw Supply Fan Data'!B300&gt;Sup_High_Speed_Min_Current,1,IF('Step 1.1 Raw Supply Fan Data'!B300&gt;Sup_Low_Speed_Max_Current,('Step 1.1 Raw Supply Fan Data'!B300-Sup_Low_Speed_Current)/(Sup_High_Speed_Current-Sup_Low_Speed_Current),0)))</f>
        <v>0</v>
      </c>
      <c r="E300" s="3">
        <f>IF(ISBLANK('Step 1.1 Raw Supply Fan Data'!B300),"-",IF('Step 1.1 Raw Supply Fan Data'!B300&gt;Sup_High_Speed_Min_Current,0,IF('Step 1.1 Raw Supply Fan Data'!B300&gt;Sup_Low_Speed_Max_Current,1-('Step 1.1 Raw Supply Fan Data'!B300-Sup_Low_Speed_Current)/(Sup_High_Speed_Current-Sup_Low_Speed_Current),IF('Step 1.1 Raw Supply Fan Data'!B300&gt;Sup_Low_Speed_Min_Current,1,'Step 1.1 Raw Supply Fan Data'!B300/Sup_Low_Speed_Current))))</f>
        <v>1.4173305173113718E-2</v>
      </c>
      <c r="G300" s="7">
        <f>IF(ISBLANK('Step 1.2 Raw Return Fan Data'!A300),"-",'Step 1.2 Raw Return Fan Data'!A300)</f>
        <v>43892.166666666664</v>
      </c>
      <c r="H300">
        <f t="shared" si="18"/>
        <v>4</v>
      </c>
      <c r="I300">
        <f t="shared" si="19"/>
        <v>2</v>
      </c>
      <c r="J300" s="3" t="str">
        <f>IF(ISBLANK('Step 1.2 Raw Return Fan Data'!B300),"-",IF('Step 1.2 Raw Return Fan Data'!B300&gt;Ret_High_Speed_Min_Current,1,IF('Step 1.2 Raw Return Fan Data'!B300&gt;Ret_Low_Speed_Max_Current,('Step 1.2 Raw Return Fan Data'!B300-Ret_Low_Speed_Current)/(Ret_High_Speed_Current-Ret_Low_Speed_Current),0)))</f>
        <v>-</v>
      </c>
      <c r="K300" s="3" t="str">
        <f>IF(ISBLANK('Step 1.2 Raw Return Fan Data'!B300),"-",IF('Step 1.2 Raw Return Fan Data'!B300&gt;Ret_High_Speed_Min_Current,0,IF('Step 1.2 Raw Return Fan Data'!B300&gt;Ret_Low_Speed_Max_Current,1-('Step 1.2 Raw Return Fan Data'!B300-Ret_Low_Speed_Current)/(Ret_High_Speed_Current-Ret_Low_Speed_Current),IF('Step 1.2 Raw Return Fan Data'!B300&gt;Ret_Low_Speed_Min_Current,1,'Step 1.2 Raw Return Fan Data'!B300/Ret_Low_Speed_Current))))</f>
        <v>-</v>
      </c>
    </row>
    <row r="301" spans="1:11">
      <c r="A301" s="7">
        <f>IF(ISBLANK('Step 1.1 Raw Supply Fan Data'!A301),"-",'Step 1.1 Raw Supply Fan Data'!A301)</f>
        <v>44893.208333333336</v>
      </c>
      <c r="B301">
        <f t="shared" si="16"/>
        <v>5</v>
      </c>
      <c r="C301">
        <f t="shared" si="17"/>
        <v>2</v>
      </c>
      <c r="D301" s="3" cm="1">
        <f t="array" ref="D301">IF(ISBLANK('Step 1.1 Raw Supply Fan Data'!B301),"-",IF('Step 1.1 Raw Supply Fan Data'!B301&gt;Sup_High_Speed_Min_Current,1,IF('Step 1.1 Raw Supply Fan Data'!B301&gt;Sup_Low_Speed_Max_Current,('Step 1.1 Raw Supply Fan Data'!B301-Sup_Low_Speed_Current)/(Sup_High_Speed_Current-Sup_Low_Speed_Current),0)))</f>
        <v>0</v>
      </c>
      <c r="E301" s="3">
        <f>IF(ISBLANK('Step 1.1 Raw Supply Fan Data'!B301),"-",IF('Step 1.1 Raw Supply Fan Data'!B301&gt;Sup_High_Speed_Min_Current,0,IF('Step 1.1 Raw Supply Fan Data'!B301&gt;Sup_Low_Speed_Max_Current,1-('Step 1.1 Raw Supply Fan Data'!B301-Sup_Low_Speed_Current)/(Sup_High_Speed_Current-Sup_Low_Speed_Current),IF('Step 1.1 Raw Supply Fan Data'!B301&gt;Sup_Low_Speed_Min_Current,1,'Step 1.1 Raw Supply Fan Data'!B301/Sup_Low_Speed_Current))))</f>
        <v>1.3557074513413123E-2</v>
      </c>
      <c r="G301" s="7">
        <f>IF(ISBLANK('Step 1.2 Raw Return Fan Data'!A301),"-",'Step 1.2 Raw Return Fan Data'!A301)</f>
        <v>43892.208333333336</v>
      </c>
      <c r="H301">
        <f t="shared" si="18"/>
        <v>5</v>
      </c>
      <c r="I301">
        <f t="shared" si="19"/>
        <v>2</v>
      </c>
      <c r="J301" s="3" t="str">
        <f>IF(ISBLANK('Step 1.2 Raw Return Fan Data'!B301),"-",IF('Step 1.2 Raw Return Fan Data'!B301&gt;Ret_High_Speed_Min_Current,1,IF('Step 1.2 Raw Return Fan Data'!B301&gt;Ret_Low_Speed_Max_Current,('Step 1.2 Raw Return Fan Data'!B301-Ret_Low_Speed_Current)/(Ret_High_Speed_Current-Ret_Low_Speed_Current),0)))</f>
        <v>-</v>
      </c>
      <c r="K301" s="3" t="str">
        <f>IF(ISBLANK('Step 1.2 Raw Return Fan Data'!B301),"-",IF('Step 1.2 Raw Return Fan Data'!B301&gt;Ret_High_Speed_Min_Current,0,IF('Step 1.2 Raw Return Fan Data'!B301&gt;Ret_Low_Speed_Max_Current,1-('Step 1.2 Raw Return Fan Data'!B301-Ret_Low_Speed_Current)/(Ret_High_Speed_Current-Ret_Low_Speed_Current),IF('Step 1.2 Raw Return Fan Data'!B301&gt;Ret_Low_Speed_Min_Current,1,'Step 1.2 Raw Return Fan Data'!B301/Ret_Low_Speed_Current))))</f>
        <v>-</v>
      </c>
    </row>
    <row r="302" spans="1:11">
      <c r="A302" s="7">
        <f>IF(ISBLANK('Step 1.1 Raw Supply Fan Data'!A302),"-",'Step 1.1 Raw Supply Fan Data'!A302)</f>
        <v>44893.25</v>
      </c>
      <c r="B302">
        <f t="shared" si="16"/>
        <v>6</v>
      </c>
      <c r="C302">
        <f t="shared" si="17"/>
        <v>2</v>
      </c>
      <c r="D302" s="3" cm="1">
        <f t="array" ref="D302">IF(ISBLANK('Step 1.1 Raw Supply Fan Data'!B302),"-",IF('Step 1.1 Raw Supply Fan Data'!B302&gt;Sup_High_Speed_Min_Current,1,IF('Step 1.1 Raw Supply Fan Data'!B302&gt;Sup_Low_Speed_Max_Current,('Step 1.1 Raw Supply Fan Data'!B302-Sup_Low_Speed_Current)/(Sup_High_Speed_Current-Sup_Low_Speed_Current),0)))</f>
        <v>0</v>
      </c>
      <c r="E302" s="3">
        <f>IF(ISBLANK('Step 1.1 Raw Supply Fan Data'!B302),"-",IF('Step 1.1 Raw Supply Fan Data'!B302&gt;Sup_High_Speed_Min_Current,0,IF('Step 1.1 Raw Supply Fan Data'!B302&gt;Sup_Low_Speed_Max_Current,1-('Step 1.1 Raw Supply Fan Data'!B302-Sup_Low_Speed_Current)/(Sup_High_Speed_Current-Sup_Low_Speed_Current),IF('Step 1.1 Raw Supply Fan Data'!B302&gt;Sup_Low_Speed_Min_Current,1,'Step 1.1 Raw Supply Fan Data'!B302/Sup_Low_Speed_Current))))</f>
        <v>1.4173305173113718E-2</v>
      </c>
      <c r="G302" s="7">
        <f>IF(ISBLANK('Step 1.2 Raw Return Fan Data'!A302),"-",'Step 1.2 Raw Return Fan Data'!A302)</f>
        <v>43892.25</v>
      </c>
      <c r="H302">
        <f t="shared" si="18"/>
        <v>6</v>
      </c>
      <c r="I302">
        <f t="shared" si="19"/>
        <v>2</v>
      </c>
      <c r="J302" s="3" t="str">
        <f>IF(ISBLANK('Step 1.2 Raw Return Fan Data'!B302),"-",IF('Step 1.2 Raw Return Fan Data'!B302&gt;Ret_High_Speed_Min_Current,1,IF('Step 1.2 Raw Return Fan Data'!B302&gt;Ret_Low_Speed_Max_Current,('Step 1.2 Raw Return Fan Data'!B302-Ret_Low_Speed_Current)/(Ret_High_Speed_Current-Ret_Low_Speed_Current),0)))</f>
        <v>-</v>
      </c>
      <c r="K302" s="3" t="str">
        <f>IF(ISBLANK('Step 1.2 Raw Return Fan Data'!B302),"-",IF('Step 1.2 Raw Return Fan Data'!B302&gt;Ret_High_Speed_Min_Current,0,IF('Step 1.2 Raw Return Fan Data'!B302&gt;Ret_Low_Speed_Max_Current,1-('Step 1.2 Raw Return Fan Data'!B302-Ret_Low_Speed_Current)/(Ret_High_Speed_Current-Ret_Low_Speed_Current),IF('Step 1.2 Raw Return Fan Data'!B302&gt;Ret_Low_Speed_Min_Current,1,'Step 1.2 Raw Return Fan Data'!B302/Ret_Low_Speed_Current))))</f>
        <v>-</v>
      </c>
    </row>
    <row r="303" spans="1:11">
      <c r="A303" s="7">
        <f>IF(ISBLANK('Step 1.1 Raw Supply Fan Data'!A303),"-",'Step 1.1 Raw Supply Fan Data'!A303)</f>
        <v>44893.291666666664</v>
      </c>
      <c r="B303">
        <f t="shared" si="16"/>
        <v>7</v>
      </c>
      <c r="C303">
        <f t="shared" si="17"/>
        <v>2</v>
      </c>
      <c r="D303" s="3" cm="1">
        <f t="array" ref="D303">IF(ISBLANK('Step 1.1 Raw Supply Fan Data'!B303),"-",IF('Step 1.1 Raw Supply Fan Data'!B303&gt;Sup_High_Speed_Min_Current,1,IF('Step 1.1 Raw Supply Fan Data'!B303&gt;Sup_Low_Speed_Max_Current,('Step 1.1 Raw Supply Fan Data'!B303-Sup_Low_Speed_Current)/(Sup_High_Speed_Current-Sup_Low_Speed_Current),0)))</f>
        <v>0</v>
      </c>
      <c r="E303" s="3">
        <f>IF(ISBLANK('Step 1.1 Raw Supply Fan Data'!B303),"-",IF('Step 1.1 Raw Supply Fan Data'!B303&gt;Sup_High_Speed_Min_Current,0,IF('Step 1.1 Raw Supply Fan Data'!B303&gt;Sup_Low_Speed_Max_Current,1-('Step 1.1 Raw Supply Fan Data'!B303-Sup_Low_Speed_Current)/(Sup_High_Speed_Current-Sup_Low_Speed_Current),IF('Step 1.1 Raw Supply Fan Data'!B303&gt;Sup_Low_Speed_Min_Current,1,'Step 1.1 Raw Supply Fan Data'!B303/Sup_Low_Speed_Current))))</f>
        <v>1.4173305173113718E-2</v>
      </c>
      <c r="G303" s="7">
        <f>IF(ISBLANK('Step 1.2 Raw Return Fan Data'!A303),"-",'Step 1.2 Raw Return Fan Data'!A303)</f>
        <v>43892.291666666664</v>
      </c>
      <c r="H303">
        <f t="shared" si="18"/>
        <v>7</v>
      </c>
      <c r="I303">
        <f t="shared" si="19"/>
        <v>2</v>
      </c>
      <c r="J303" s="3" t="str">
        <f>IF(ISBLANK('Step 1.2 Raw Return Fan Data'!B303),"-",IF('Step 1.2 Raw Return Fan Data'!B303&gt;Ret_High_Speed_Min_Current,1,IF('Step 1.2 Raw Return Fan Data'!B303&gt;Ret_Low_Speed_Max_Current,('Step 1.2 Raw Return Fan Data'!B303-Ret_Low_Speed_Current)/(Ret_High_Speed_Current-Ret_Low_Speed_Current),0)))</f>
        <v>-</v>
      </c>
      <c r="K303" s="3" t="str">
        <f>IF(ISBLANK('Step 1.2 Raw Return Fan Data'!B303),"-",IF('Step 1.2 Raw Return Fan Data'!B303&gt;Ret_High_Speed_Min_Current,0,IF('Step 1.2 Raw Return Fan Data'!B303&gt;Ret_Low_Speed_Max_Current,1-('Step 1.2 Raw Return Fan Data'!B303-Ret_Low_Speed_Current)/(Ret_High_Speed_Current-Ret_Low_Speed_Current),IF('Step 1.2 Raw Return Fan Data'!B303&gt;Ret_Low_Speed_Min_Current,1,'Step 1.2 Raw Return Fan Data'!B303/Ret_Low_Speed_Current))))</f>
        <v>-</v>
      </c>
    </row>
    <row r="304" spans="1:11">
      <c r="A304" s="7">
        <f>IF(ISBLANK('Step 1.1 Raw Supply Fan Data'!A304),"-",'Step 1.1 Raw Supply Fan Data'!A304)</f>
        <v>44893.333333333336</v>
      </c>
      <c r="B304">
        <f t="shared" si="16"/>
        <v>8</v>
      </c>
      <c r="C304">
        <f t="shared" si="17"/>
        <v>2</v>
      </c>
      <c r="D304" s="3" cm="1">
        <f t="array" ref="D304">IF(ISBLANK('Step 1.1 Raw Supply Fan Data'!B304),"-",IF('Step 1.1 Raw Supply Fan Data'!B304&gt;Sup_High_Speed_Min_Current,1,IF('Step 1.1 Raw Supply Fan Data'!B304&gt;Sup_Low_Speed_Max_Current,('Step 1.1 Raw Supply Fan Data'!B304-Sup_Low_Speed_Current)/(Sup_High_Speed_Current-Sup_Low_Speed_Current),0)))</f>
        <v>0</v>
      </c>
      <c r="E304" s="3">
        <f>IF(ISBLANK('Step 1.1 Raw Supply Fan Data'!B304),"-",IF('Step 1.1 Raw Supply Fan Data'!B304&gt;Sup_High_Speed_Min_Current,0,IF('Step 1.1 Raw Supply Fan Data'!B304&gt;Sup_Low_Speed_Max_Current,1-('Step 1.1 Raw Supply Fan Data'!B304-Sup_Low_Speed_Current)/(Sup_High_Speed_Current-Sup_Low_Speed_Current),IF('Step 1.1 Raw Supply Fan Data'!B304&gt;Sup_Low_Speed_Min_Current,1,'Step 1.1 Raw Supply Fan Data'!B304/Sup_Low_Speed_Current))))</f>
        <v>1.4173305173113718E-2</v>
      </c>
      <c r="G304" s="7">
        <f>IF(ISBLANK('Step 1.2 Raw Return Fan Data'!A304),"-",'Step 1.2 Raw Return Fan Data'!A304)</f>
        <v>43892.333333333336</v>
      </c>
      <c r="H304">
        <f t="shared" si="18"/>
        <v>8</v>
      </c>
      <c r="I304">
        <f t="shared" si="19"/>
        <v>2</v>
      </c>
      <c r="J304" s="3" t="str">
        <f>IF(ISBLANK('Step 1.2 Raw Return Fan Data'!B304),"-",IF('Step 1.2 Raw Return Fan Data'!B304&gt;Ret_High_Speed_Min_Current,1,IF('Step 1.2 Raw Return Fan Data'!B304&gt;Ret_Low_Speed_Max_Current,('Step 1.2 Raw Return Fan Data'!B304-Ret_Low_Speed_Current)/(Ret_High_Speed_Current-Ret_Low_Speed_Current),0)))</f>
        <v>-</v>
      </c>
      <c r="K304" s="3" t="str">
        <f>IF(ISBLANK('Step 1.2 Raw Return Fan Data'!B304),"-",IF('Step 1.2 Raw Return Fan Data'!B304&gt;Ret_High_Speed_Min_Current,0,IF('Step 1.2 Raw Return Fan Data'!B304&gt;Ret_Low_Speed_Max_Current,1-('Step 1.2 Raw Return Fan Data'!B304-Ret_Low_Speed_Current)/(Ret_High_Speed_Current-Ret_Low_Speed_Current),IF('Step 1.2 Raw Return Fan Data'!B304&gt;Ret_Low_Speed_Min_Current,1,'Step 1.2 Raw Return Fan Data'!B304/Ret_Low_Speed_Current))))</f>
        <v>-</v>
      </c>
    </row>
    <row r="305" spans="1:11">
      <c r="A305" s="7">
        <f>IF(ISBLANK('Step 1.1 Raw Supply Fan Data'!A305),"-",'Step 1.1 Raw Supply Fan Data'!A305)</f>
        <v>44893.375</v>
      </c>
      <c r="B305">
        <f t="shared" si="16"/>
        <v>9</v>
      </c>
      <c r="C305">
        <f t="shared" si="17"/>
        <v>2</v>
      </c>
      <c r="D305" s="3" cm="1">
        <f t="array" ref="D305">IF(ISBLANK('Step 1.1 Raw Supply Fan Data'!B305),"-",IF('Step 1.1 Raw Supply Fan Data'!B305&gt;Sup_High_Speed_Min_Current,1,IF('Step 1.1 Raw Supply Fan Data'!B305&gt;Sup_Low_Speed_Max_Current,('Step 1.1 Raw Supply Fan Data'!B305-Sup_Low_Speed_Current)/(Sup_High_Speed_Current-Sup_Low_Speed_Current),0)))</f>
        <v>0</v>
      </c>
      <c r="E305" s="3">
        <f>IF(ISBLANK('Step 1.1 Raw Supply Fan Data'!B305),"-",IF('Step 1.1 Raw Supply Fan Data'!B305&gt;Sup_High_Speed_Min_Current,0,IF('Step 1.1 Raw Supply Fan Data'!B305&gt;Sup_Low_Speed_Max_Current,1-('Step 1.1 Raw Supply Fan Data'!B305-Sup_Low_Speed_Current)/(Sup_High_Speed_Current-Sup_Low_Speed_Current),IF('Step 1.1 Raw Supply Fan Data'!B305&gt;Sup_Low_Speed_Min_Current,1,'Step 1.1 Raw Supply Fan Data'!B305/Sup_Low_Speed_Current))))</f>
        <v>1.4173305173113718E-2</v>
      </c>
      <c r="G305" s="7">
        <f>IF(ISBLANK('Step 1.2 Raw Return Fan Data'!A305),"-",'Step 1.2 Raw Return Fan Data'!A305)</f>
        <v>43892.375</v>
      </c>
      <c r="H305">
        <f t="shared" si="18"/>
        <v>9</v>
      </c>
      <c r="I305">
        <f t="shared" si="19"/>
        <v>2</v>
      </c>
      <c r="J305" s="3" t="str">
        <f>IF(ISBLANK('Step 1.2 Raw Return Fan Data'!B305),"-",IF('Step 1.2 Raw Return Fan Data'!B305&gt;Ret_High_Speed_Min_Current,1,IF('Step 1.2 Raw Return Fan Data'!B305&gt;Ret_Low_Speed_Max_Current,('Step 1.2 Raw Return Fan Data'!B305-Ret_Low_Speed_Current)/(Ret_High_Speed_Current-Ret_Low_Speed_Current),0)))</f>
        <v>-</v>
      </c>
      <c r="K305" s="3" t="str">
        <f>IF(ISBLANK('Step 1.2 Raw Return Fan Data'!B305),"-",IF('Step 1.2 Raw Return Fan Data'!B305&gt;Ret_High_Speed_Min_Current,0,IF('Step 1.2 Raw Return Fan Data'!B305&gt;Ret_Low_Speed_Max_Current,1-('Step 1.2 Raw Return Fan Data'!B305-Ret_Low_Speed_Current)/(Ret_High_Speed_Current-Ret_Low_Speed_Current),IF('Step 1.2 Raw Return Fan Data'!B305&gt;Ret_Low_Speed_Min_Current,1,'Step 1.2 Raw Return Fan Data'!B305/Ret_Low_Speed_Current))))</f>
        <v>-</v>
      </c>
    </row>
    <row r="306" spans="1:11">
      <c r="A306" s="7">
        <f>IF(ISBLANK('Step 1.1 Raw Supply Fan Data'!A306),"-",'Step 1.1 Raw Supply Fan Data'!A306)</f>
        <v>44893.416666666664</v>
      </c>
      <c r="B306">
        <f t="shared" si="16"/>
        <v>10</v>
      </c>
      <c r="C306">
        <f t="shared" si="17"/>
        <v>2</v>
      </c>
      <c r="D306" s="3" cm="1">
        <f t="array" ref="D306">IF(ISBLANK('Step 1.1 Raw Supply Fan Data'!B306),"-",IF('Step 1.1 Raw Supply Fan Data'!B306&gt;Sup_High_Speed_Min_Current,1,IF('Step 1.1 Raw Supply Fan Data'!B306&gt;Sup_Low_Speed_Max_Current,('Step 1.1 Raw Supply Fan Data'!B306-Sup_Low_Speed_Current)/(Sup_High_Speed_Current-Sup_Low_Speed_Current),0)))</f>
        <v>0</v>
      </c>
      <c r="E306" s="3">
        <f>IF(ISBLANK('Step 1.1 Raw Supply Fan Data'!B306),"-",IF('Step 1.1 Raw Supply Fan Data'!B306&gt;Sup_High_Speed_Min_Current,0,IF('Step 1.1 Raw Supply Fan Data'!B306&gt;Sup_Low_Speed_Max_Current,1-('Step 1.1 Raw Supply Fan Data'!B306-Sup_Low_Speed_Current)/(Sup_High_Speed_Current-Sup_Low_Speed_Current),IF('Step 1.1 Raw Supply Fan Data'!B306&gt;Sup_Low_Speed_Min_Current,1,'Step 1.1 Raw Supply Fan Data'!B306/Sup_Low_Speed_Current))))</f>
        <v>1.4173305173113718E-2</v>
      </c>
      <c r="G306" s="7">
        <f>IF(ISBLANK('Step 1.2 Raw Return Fan Data'!A306),"-",'Step 1.2 Raw Return Fan Data'!A306)</f>
        <v>43892.416666666664</v>
      </c>
      <c r="H306">
        <f t="shared" si="18"/>
        <v>10</v>
      </c>
      <c r="I306">
        <f t="shared" si="19"/>
        <v>2</v>
      </c>
      <c r="J306" s="3" t="str">
        <f>IF(ISBLANK('Step 1.2 Raw Return Fan Data'!B306),"-",IF('Step 1.2 Raw Return Fan Data'!B306&gt;Ret_High_Speed_Min_Current,1,IF('Step 1.2 Raw Return Fan Data'!B306&gt;Ret_Low_Speed_Max_Current,('Step 1.2 Raw Return Fan Data'!B306-Ret_Low_Speed_Current)/(Ret_High_Speed_Current-Ret_Low_Speed_Current),0)))</f>
        <v>-</v>
      </c>
      <c r="K306" s="3" t="str">
        <f>IF(ISBLANK('Step 1.2 Raw Return Fan Data'!B306),"-",IF('Step 1.2 Raw Return Fan Data'!B306&gt;Ret_High_Speed_Min_Current,0,IF('Step 1.2 Raw Return Fan Data'!B306&gt;Ret_Low_Speed_Max_Current,1-('Step 1.2 Raw Return Fan Data'!B306-Ret_Low_Speed_Current)/(Ret_High_Speed_Current-Ret_Low_Speed_Current),IF('Step 1.2 Raw Return Fan Data'!B306&gt;Ret_Low_Speed_Min_Current,1,'Step 1.2 Raw Return Fan Data'!B306/Ret_Low_Speed_Current))))</f>
        <v>-</v>
      </c>
    </row>
    <row r="307" spans="1:11">
      <c r="A307" s="7">
        <f>IF(ISBLANK('Step 1.1 Raw Supply Fan Data'!A307),"-",'Step 1.1 Raw Supply Fan Data'!A307)</f>
        <v>44893.458333333336</v>
      </c>
      <c r="B307">
        <f t="shared" si="16"/>
        <v>11</v>
      </c>
      <c r="C307">
        <f t="shared" si="17"/>
        <v>2</v>
      </c>
      <c r="D307" s="3" cm="1">
        <f t="array" ref="D307">IF(ISBLANK('Step 1.1 Raw Supply Fan Data'!B307),"-",IF('Step 1.1 Raw Supply Fan Data'!B307&gt;Sup_High_Speed_Min_Current,1,IF('Step 1.1 Raw Supply Fan Data'!B307&gt;Sup_Low_Speed_Max_Current,('Step 1.1 Raw Supply Fan Data'!B307-Sup_Low_Speed_Current)/(Sup_High_Speed_Current-Sup_Low_Speed_Current),0)))</f>
        <v>0</v>
      </c>
      <c r="E307" s="3">
        <f>IF(ISBLANK('Step 1.1 Raw Supply Fan Data'!B307),"-",IF('Step 1.1 Raw Supply Fan Data'!B307&gt;Sup_High_Speed_Min_Current,0,IF('Step 1.1 Raw Supply Fan Data'!B307&gt;Sup_Low_Speed_Max_Current,1-('Step 1.1 Raw Supply Fan Data'!B307-Sup_Low_Speed_Current)/(Sup_High_Speed_Current-Sup_Low_Speed_Current),IF('Step 1.1 Raw Supply Fan Data'!B307&gt;Sup_Low_Speed_Min_Current,1,'Step 1.1 Raw Supply Fan Data'!B307/Sup_Low_Speed_Current))))</f>
        <v>1.4173305173113718E-2</v>
      </c>
      <c r="G307" s="7">
        <f>IF(ISBLANK('Step 1.2 Raw Return Fan Data'!A307),"-",'Step 1.2 Raw Return Fan Data'!A307)</f>
        <v>43892.458333333336</v>
      </c>
      <c r="H307">
        <f t="shared" si="18"/>
        <v>11</v>
      </c>
      <c r="I307">
        <f t="shared" si="19"/>
        <v>2</v>
      </c>
      <c r="J307" s="3" t="str">
        <f>IF(ISBLANK('Step 1.2 Raw Return Fan Data'!B307),"-",IF('Step 1.2 Raw Return Fan Data'!B307&gt;Ret_High_Speed_Min_Current,1,IF('Step 1.2 Raw Return Fan Data'!B307&gt;Ret_Low_Speed_Max_Current,('Step 1.2 Raw Return Fan Data'!B307-Ret_Low_Speed_Current)/(Ret_High_Speed_Current-Ret_Low_Speed_Current),0)))</f>
        <v>-</v>
      </c>
      <c r="K307" s="3" t="str">
        <f>IF(ISBLANK('Step 1.2 Raw Return Fan Data'!B307),"-",IF('Step 1.2 Raw Return Fan Data'!B307&gt;Ret_High_Speed_Min_Current,0,IF('Step 1.2 Raw Return Fan Data'!B307&gt;Ret_Low_Speed_Max_Current,1-('Step 1.2 Raw Return Fan Data'!B307-Ret_Low_Speed_Current)/(Ret_High_Speed_Current-Ret_Low_Speed_Current),IF('Step 1.2 Raw Return Fan Data'!B307&gt;Ret_Low_Speed_Min_Current,1,'Step 1.2 Raw Return Fan Data'!B307/Ret_Low_Speed_Current))))</f>
        <v>-</v>
      </c>
    </row>
    <row r="308" spans="1:11">
      <c r="A308" s="7">
        <f>IF(ISBLANK('Step 1.1 Raw Supply Fan Data'!A308),"-",'Step 1.1 Raw Supply Fan Data'!A308)</f>
        <v>44893.5</v>
      </c>
      <c r="B308">
        <f t="shared" si="16"/>
        <v>12</v>
      </c>
      <c r="C308">
        <f t="shared" si="17"/>
        <v>2</v>
      </c>
      <c r="D308" s="3" cm="1">
        <f t="array" ref="D308">IF(ISBLANK('Step 1.1 Raw Supply Fan Data'!B308),"-",IF('Step 1.1 Raw Supply Fan Data'!B308&gt;Sup_High_Speed_Min_Current,1,IF('Step 1.1 Raw Supply Fan Data'!B308&gt;Sup_Low_Speed_Max_Current,('Step 1.1 Raw Supply Fan Data'!B308-Sup_Low_Speed_Current)/(Sup_High_Speed_Current-Sup_Low_Speed_Current),0)))</f>
        <v>0</v>
      </c>
      <c r="E308" s="3">
        <f>IF(ISBLANK('Step 1.1 Raw Supply Fan Data'!B308),"-",IF('Step 1.1 Raw Supply Fan Data'!B308&gt;Sup_High_Speed_Min_Current,0,IF('Step 1.1 Raw Supply Fan Data'!B308&gt;Sup_Low_Speed_Max_Current,1-('Step 1.1 Raw Supply Fan Data'!B308-Sup_Low_Speed_Current)/(Sup_High_Speed_Current-Sup_Low_Speed_Current),IF('Step 1.1 Raw Supply Fan Data'!B308&gt;Sup_Low_Speed_Min_Current,1,'Step 1.1 Raw Supply Fan Data'!B308/Sup_Low_Speed_Current))))</f>
        <v>1.4173305173113718E-2</v>
      </c>
      <c r="G308" s="7">
        <f>IF(ISBLANK('Step 1.2 Raw Return Fan Data'!A308),"-",'Step 1.2 Raw Return Fan Data'!A308)</f>
        <v>43892.5</v>
      </c>
      <c r="H308">
        <f t="shared" si="18"/>
        <v>12</v>
      </c>
      <c r="I308">
        <f t="shared" si="19"/>
        <v>2</v>
      </c>
      <c r="J308" s="3" t="str">
        <f>IF(ISBLANK('Step 1.2 Raw Return Fan Data'!B308),"-",IF('Step 1.2 Raw Return Fan Data'!B308&gt;Ret_High_Speed_Min_Current,1,IF('Step 1.2 Raw Return Fan Data'!B308&gt;Ret_Low_Speed_Max_Current,('Step 1.2 Raw Return Fan Data'!B308-Ret_Low_Speed_Current)/(Ret_High_Speed_Current-Ret_Low_Speed_Current),0)))</f>
        <v>-</v>
      </c>
      <c r="K308" s="3" t="str">
        <f>IF(ISBLANK('Step 1.2 Raw Return Fan Data'!B308),"-",IF('Step 1.2 Raw Return Fan Data'!B308&gt;Ret_High_Speed_Min_Current,0,IF('Step 1.2 Raw Return Fan Data'!B308&gt;Ret_Low_Speed_Max_Current,1-('Step 1.2 Raw Return Fan Data'!B308-Ret_Low_Speed_Current)/(Ret_High_Speed_Current-Ret_Low_Speed_Current),IF('Step 1.2 Raw Return Fan Data'!B308&gt;Ret_Low_Speed_Min_Current,1,'Step 1.2 Raw Return Fan Data'!B308/Ret_Low_Speed_Current))))</f>
        <v>-</v>
      </c>
    </row>
    <row r="309" spans="1:11">
      <c r="A309" s="7">
        <f>IF(ISBLANK('Step 1.1 Raw Supply Fan Data'!A309),"-",'Step 1.1 Raw Supply Fan Data'!A309)</f>
        <v>44893.541666666664</v>
      </c>
      <c r="B309">
        <f t="shared" si="16"/>
        <v>13</v>
      </c>
      <c r="C309">
        <f t="shared" si="17"/>
        <v>2</v>
      </c>
      <c r="D309" s="3" cm="1">
        <f t="array" ref="D309">IF(ISBLANK('Step 1.1 Raw Supply Fan Data'!B309),"-",IF('Step 1.1 Raw Supply Fan Data'!B309&gt;Sup_High_Speed_Min_Current,1,IF('Step 1.1 Raw Supply Fan Data'!B309&gt;Sup_Low_Speed_Max_Current,('Step 1.1 Raw Supply Fan Data'!B309-Sup_Low_Speed_Current)/(Sup_High_Speed_Current-Sup_Low_Speed_Current),0)))</f>
        <v>0</v>
      </c>
      <c r="E309" s="3">
        <f>IF(ISBLANK('Step 1.1 Raw Supply Fan Data'!B309),"-",IF('Step 1.1 Raw Supply Fan Data'!B309&gt;Sup_High_Speed_Min_Current,0,IF('Step 1.1 Raw Supply Fan Data'!B309&gt;Sup_Low_Speed_Max_Current,1-('Step 1.1 Raw Supply Fan Data'!B309-Sup_Low_Speed_Current)/(Sup_High_Speed_Current-Sup_Low_Speed_Current),IF('Step 1.1 Raw Supply Fan Data'!B309&gt;Sup_Low_Speed_Min_Current,1,'Step 1.1 Raw Supply Fan Data'!B309/Sup_Low_Speed_Current))))</f>
        <v>1.4173305173113718E-2</v>
      </c>
      <c r="G309" s="7">
        <f>IF(ISBLANK('Step 1.2 Raw Return Fan Data'!A309),"-",'Step 1.2 Raw Return Fan Data'!A309)</f>
        <v>43892.541666666664</v>
      </c>
      <c r="H309">
        <f t="shared" si="18"/>
        <v>13</v>
      </c>
      <c r="I309">
        <f t="shared" si="19"/>
        <v>2</v>
      </c>
      <c r="J309" s="3" t="str">
        <f>IF(ISBLANK('Step 1.2 Raw Return Fan Data'!B309),"-",IF('Step 1.2 Raw Return Fan Data'!B309&gt;Ret_High_Speed_Min_Current,1,IF('Step 1.2 Raw Return Fan Data'!B309&gt;Ret_Low_Speed_Max_Current,('Step 1.2 Raw Return Fan Data'!B309-Ret_Low_Speed_Current)/(Ret_High_Speed_Current-Ret_Low_Speed_Current),0)))</f>
        <v>-</v>
      </c>
      <c r="K309" s="3" t="str">
        <f>IF(ISBLANK('Step 1.2 Raw Return Fan Data'!B309),"-",IF('Step 1.2 Raw Return Fan Data'!B309&gt;Ret_High_Speed_Min_Current,0,IF('Step 1.2 Raw Return Fan Data'!B309&gt;Ret_Low_Speed_Max_Current,1-('Step 1.2 Raw Return Fan Data'!B309-Ret_Low_Speed_Current)/(Ret_High_Speed_Current-Ret_Low_Speed_Current),IF('Step 1.2 Raw Return Fan Data'!B309&gt;Ret_Low_Speed_Min_Current,1,'Step 1.2 Raw Return Fan Data'!B309/Ret_Low_Speed_Current))))</f>
        <v>-</v>
      </c>
    </row>
    <row r="310" spans="1:11">
      <c r="A310" s="7">
        <f>IF(ISBLANK('Step 1.1 Raw Supply Fan Data'!A310),"-",'Step 1.1 Raw Supply Fan Data'!A310)</f>
        <v>44893.583333333336</v>
      </c>
      <c r="B310">
        <f t="shared" si="16"/>
        <v>14</v>
      </c>
      <c r="C310">
        <f t="shared" si="17"/>
        <v>2</v>
      </c>
      <c r="D310" s="3" cm="1">
        <f t="array" ref="D310">IF(ISBLANK('Step 1.1 Raw Supply Fan Data'!B310),"-",IF('Step 1.1 Raw Supply Fan Data'!B310&gt;Sup_High_Speed_Min_Current,1,IF('Step 1.1 Raw Supply Fan Data'!B310&gt;Sup_Low_Speed_Max_Current,('Step 1.1 Raw Supply Fan Data'!B310-Sup_Low_Speed_Current)/(Sup_High_Speed_Current-Sup_Low_Speed_Current),0)))</f>
        <v>0</v>
      </c>
      <c r="E310" s="3">
        <f>IF(ISBLANK('Step 1.1 Raw Supply Fan Data'!B310),"-",IF('Step 1.1 Raw Supply Fan Data'!B310&gt;Sup_High_Speed_Min_Current,0,IF('Step 1.1 Raw Supply Fan Data'!B310&gt;Sup_Low_Speed_Max_Current,1-('Step 1.1 Raw Supply Fan Data'!B310-Sup_Low_Speed_Current)/(Sup_High_Speed_Current-Sup_Low_Speed_Current),IF('Step 1.1 Raw Supply Fan Data'!B310&gt;Sup_Low_Speed_Min_Current,1,'Step 1.1 Raw Supply Fan Data'!B310/Sup_Low_Speed_Current))))</f>
        <v>1.4173305173113718E-2</v>
      </c>
      <c r="G310" s="7">
        <f>IF(ISBLANK('Step 1.2 Raw Return Fan Data'!A310),"-",'Step 1.2 Raw Return Fan Data'!A310)</f>
        <v>43892.583333333336</v>
      </c>
      <c r="H310">
        <f t="shared" si="18"/>
        <v>14</v>
      </c>
      <c r="I310">
        <f t="shared" si="19"/>
        <v>2</v>
      </c>
      <c r="J310" s="3" t="str">
        <f>IF(ISBLANK('Step 1.2 Raw Return Fan Data'!B310),"-",IF('Step 1.2 Raw Return Fan Data'!B310&gt;Ret_High_Speed_Min_Current,1,IF('Step 1.2 Raw Return Fan Data'!B310&gt;Ret_Low_Speed_Max_Current,('Step 1.2 Raw Return Fan Data'!B310-Ret_Low_Speed_Current)/(Ret_High_Speed_Current-Ret_Low_Speed_Current),0)))</f>
        <v>-</v>
      </c>
      <c r="K310" s="3" t="str">
        <f>IF(ISBLANK('Step 1.2 Raw Return Fan Data'!B310),"-",IF('Step 1.2 Raw Return Fan Data'!B310&gt;Ret_High_Speed_Min_Current,0,IF('Step 1.2 Raw Return Fan Data'!B310&gt;Ret_Low_Speed_Max_Current,1-('Step 1.2 Raw Return Fan Data'!B310-Ret_Low_Speed_Current)/(Ret_High_Speed_Current-Ret_Low_Speed_Current),IF('Step 1.2 Raw Return Fan Data'!B310&gt;Ret_Low_Speed_Min_Current,1,'Step 1.2 Raw Return Fan Data'!B310/Ret_Low_Speed_Current))))</f>
        <v>-</v>
      </c>
    </row>
    <row r="311" spans="1:11">
      <c r="A311" s="7">
        <f>IF(ISBLANK('Step 1.1 Raw Supply Fan Data'!A311),"-",'Step 1.1 Raw Supply Fan Data'!A311)</f>
        <v>44893.625</v>
      </c>
      <c r="B311">
        <f t="shared" si="16"/>
        <v>15</v>
      </c>
      <c r="C311">
        <f t="shared" si="17"/>
        <v>2</v>
      </c>
      <c r="D311" s="3" cm="1">
        <f t="array" ref="D311">IF(ISBLANK('Step 1.1 Raw Supply Fan Data'!B311),"-",IF('Step 1.1 Raw Supply Fan Data'!B311&gt;Sup_High_Speed_Min_Current,1,IF('Step 1.1 Raw Supply Fan Data'!B311&gt;Sup_Low_Speed_Max_Current,('Step 1.1 Raw Supply Fan Data'!B311-Sup_Low_Speed_Current)/(Sup_High_Speed_Current-Sup_Low_Speed_Current),0)))</f>
        <v>0</v>
      </c>
      <c r="E311" s="3">
        <f>IF(ISBLANK('Step 1.1 Raw Supply Fan Data'!B311),"-",IF('Step 1.1 Raw Supply Fan Data'!B311&gt;Sup_High_Speed_Min_Current,0,IF('Step 1.1 Raw Supply Fan Data'!B311&gt;Sup_Low_Speed_Max_Current,1-('Step 1.1 Raw Supply Fan Data'!B311-Sup_Low_Speed_Current)/(Sup_High_Speed_Current-Sup_Low_Speed_Current),IF('Step 1.1 Raw Supply Fan Data'!B311&gt;Sup_Low_Speed_Min_Current,1,'Step 1.1 Raw Supply Fan Data'!B311/Sup_Low_Speed_Current))))</f>
        <v>1.4173305173113718E-2</v>
      </c>
      <c r="G311" s="7">
        <f>IF(ISBLANK('Step 1.2 Raw Return Fan Data'!A311),"-",'Step 1.2 Raw Return Fan Data'!A311)</f>
        <v>43892.625</v>
      </c>
      <c r="H311">
        <f t="shared" si="18"/>
        <v>15</v>
      </c>
      <c r="I311">
        <f t="shared" si="19"/>
        <v>2</v>
      </c>
      <c r="J311" s="3" t="str">
        <f>IF(ISBLANK('Step 1.2 Raw Return Fan Data'!B311),"-",IF('Step 1.2 Raw Return Fan Data'!B311&gt;Ret_High_Speed_Min_Current,1,IF('Step 1.2 Raw Return Fan Data'!B311&gt;Ret_Low_Speed_Max_Current,('Step 1.2 Raw Return Fan Data'!B311-Ret_Low_Speed_Current)/(Ret_High_Speed_Current-Ret_Low_Speed_Current),0)))</f>
        <v>-</v>
      </c>
      <c r="K311" s="3" t="str">
        <f>IF(ISBLANK('Step 1.2 Raw Return Fan Data'!B311),"-",IF('Step 1.2 Raw Return Fan Data'!B311&gt;Ret_High_Speed_Min_Current,0,IF('Step 1.2 Raw Return Fan Data'!B311&gt;Ret_Low_Speed_Max_Current,1-('Step 1.2 Raw Return Fan Data'!B311-Ret_Low_Speed_Current)/(Ret_High_Speed_Current-Ret_Low_Speed_Current),IF('Step 1.2 Raw Return Fan Data'!B311&gt;Ret_Low_Speed_Min_Current,1,'Step 1.2 Raw Return Fan Data'!B311/Ret_Low_Speed_Current))))</f>
        <v>-</v>
      </c>
    </row>
    <row r="312" spans="1:11">
      <c r="A312" s="7">
        <f>IF(ISBLANK('Step 1.1 Raw Supply Fan Data'!A312),"-",'Step 1.1 Raw Supply Fan Data'!A312)</f>
        <v>44893.666666666664</v>
      </c>
      <c r="B312">
        <f t="shared" si="16"/>
        <v>16</v>
      </c>
      <c r="C312">
        <f t="shared" si="17"/>
        <v>2</v>
      </c>
      <c r="D312" s="3" cm="1">
        <f t="array" ref="D312">IF(ISBLANK('Step 1.1 Raw Supply Fan Data'!B312),"-",IF('Step 1.1 Raw Supply Fan Data'!B312&gt;Sup_High_Speed_Min_Current,1,IF('Step 1.1 Raw Supply Fan Data'!B312&gt;Sup_Low_Speed_Max_Current,('Step 1.1 Raw Supply Fan Data'!B312-Sup_Low_Speed_Current)/(Sup_High_Speed_Current-Sup_Low_Speed_Current),0)))</f>
        <v>0</v>
      </c>
      <c r="E312" s="3">
        <f>IF(ISBLANK('Step 1.1 Raw Supply Fan Data'!B312),"-",IF('Step 1.1 Raw Supply Fan Data'!B312&gt;Sup_High_Speed_Min_Current,0,IF('Step 1.1 Raw Supply Fan Data'!B312&gt;Sup_Low_Speed_Max_Current,1-('Step 1.1 Raw Supply Fan Data'!B312-Sup_Low_Speed_Current)/(Sup_High_Speed_Current-Sup_Low_Speed_Current),IF('Step 1.1 Raw Supply Fan Data'!B312&gt;Sup_Low_Speed_Min_Current,1,'Step 1.1 Raw Supply Fan Data'!B312/Sup_Low_Speed_Current))))</f>
        <v>0.51778781181342626</v>
      </c>
      <c r="G312" s="7">
        <f>IF(ISBLANK('Step 1.2 Raw Return Fan Data'!A312),"-",'Step 1.2 Raw Return Fan Data'!A312)</f>
        <v>43892.666666666664</v>
      </c>
      <c r="H312">
        <f t="shared" si="18"/>
        <v>16</v>
      </c>
      <c r="I312">
        <f t="shared" si="19"/>
        <v>2</v>
      </c>
      <c r="J312" s="3" t="str">
        <f>IF(ISBLANK('Step 1.2 Raw Return Fan Data'!B312),"-",IF('Step 1.2 Raw Return Fan Data'!B312&gt;Ret_High_Speed_Min_Current,1,IF('Step 1.2 Raw Return Fan Data'!B312&gt;Ret_Low_Speed_Max_Current,('Step 1.2 Raw Return Fan Data'!B312-Ret_Low_Speed_Current)/(Ret_High_Speed_Current-Ret_Low_Speed_Current),0)))</f>
        <v>-</v>
      </c>
      <c r="K312" s="3" t="str">
        <f>IF(ISBLANK('Step 1.2 Raw Return Fan Data'!B312),"-",IF('Step 1.2 Raw Return Fan Data'!B312&gt;Ret_High_Speed_Min_Current,0,IF('Step 1.2 Raw Return Fan Data'!B312&gt;Ret_Low_Speed_Max_Current,1-('Step 1.2 Raw Return Fan Data'!B312-Ret_Low_Speed_Current)/(Ret_High_Speed_Current-Ret_Low_Speed_Current),IF('Step 1.2 Raw Return Fan Data'!B312&gt;Ret_Low_Speed_Min_Current,1,'Step 1.2 Raw Return Fan Data'!B312/Ret_Low_Speed_Current))))</f>
        <v>-</v>
      </c>
    </row>
    <row r="313" spans="1:11">
      <c r="A313" s="7">
        <f>IF(ISBLANK('Step 1.1 Raw Supply Fan Data'!A313),"-",'Step 1.1 Raw Supply Fan Data'!A313)</f>
        <v>44893.708333333336</v>
      </c>
      <c r="B313">
        <f t="shared" si="16"/>
        <v>17</v>
      </c>
      <c r="C313">
        <f t="shared" si="17"/>
        <v>2</v>
      </c>
      <c r="D313" s="3" cm="1">
        <f t="array" ref="D313">IF(ISBLANK('Step 1.1 Raw Supply Fan Data'!B313),"-",IF('Step 1.1 Raw Supply Fan Data'!B313&gt;Sup_High_Speed_Min_Current,1,IF('Step 1.1 Raw Supply Fan Data'!B313&gt;Sup_Low_Speed_Max_Current,('Step 1.1 Raw Supply Fan Data'!B313-Sup_Low_Speed_Current)/(Sup_High_Speed_Current-Sup_Low_Speed_Current),0)))</f>
        <v>0</v>
      </c>
      <c r="E313" s="3">
        <f>IF(ISBLANK('Step 1.1 Raw Supply Fan Data'!B313),"-",IF('Step 1.1 Raw Supply Fan Data'!B313&gt;Sup_High_Speed_Min_Current,0,IF('Step 1.1 Raw Supply Fan Data'!B313&gt;Sup_Low_Speed_Max_Current,1-('Step 1.1 Raw Supply Fan Data'!B313-Sup_Low_Speed_Current)/(Sup_High_Speed_Current-Sup_Low_Speed_Current),IF('Step 1.1 Raw Supply Fan Data'!B313&gt;Sup_Low_Speed_Min_Current,1,'Step 1.1 Raw Supply Fan Data'!B313/Sup_Low_Speed_Current))))</f>
        <v>1</v>
      </c>
      <c r="G313" s="7">
        <f>IF(ISBLANK('Step 1.2 Raw Return Fan Data'!A313),"-",'Step 1.2 Raw Return Fan Data'!A313)</f>
        <v>43892.708333333336</v>
      </c>
      <c r="H313">
        <f t="shared" si="18"/>
        <v>17</v>
      </c>
      <c r="I313">
        <f t="shared" si="19"/>
        <v>2</v>
      </c>
      <c r="J313" s="3" t="str">
        <f>IF(ISBLANK('Step 1.2 Raw Return Fan Data'!B313),"-",IF('Step 1.2 Raw Return Fan Data'!B313&gt;Ret_High_Speed_Min_Current,1,IF('Step 1.2 Raw Return Fan Data'!B313&gt;Ret_Low_Speed_Max_Current,('Step 1.2 Raw Return Fan Data'!B313-Ret_Low_Speed_Current)/(Ret_High_Speed_Current-Ret_Low_Speed_Current),0)))</f>
        <v>-</v>
      </c>
      <c r="K313" s="3" t="str">
        <f>IF(ISBLANK('Step 1.2 Raw Return Fan Data'!B313),"-",IF('Step 1.2 Raw Return Fan Data'!B313&gt;Ret_High_Speed_Min_Current,0,IF('Step 1.2 Raw Return Fan Data'!B313&gt;Ret_Low_Speed_Max_Current,1-('Step 1.2 Raw Return Fan Data'!B313-Ret_Low_Speed_Current)/(Ret_High_Speed_Current-Ret_Low_Speed_Current),IF('Step 1.2 Raw Return Fan Data'!B313&gt;Ret_Low_Speed_Min_Current,1,'Step 1.2 Raw Return Fan Data'!B313/Ret_Low_Speed_Current))))</f>
        <v>-</v>
      </c>
    </row>
    <row r="314" spans="1:11">
      <c r="A314" s="7">
        <f>IF(ISBLANK('Step 1.1 Raw Supply Fan Data'!A314),"-",'Step 1.1 Raw Supply Fan Data'!A314)</f>
        <v>44893.75</v>
      </c>
      <c r="B314">
        <f t="shared" si="16"/>
        <v>18</v>
      </c>
      <c r="C314">
        <f t="shared" si="17"/>
        <v>2</v>
      </c>
      <c r="D314" s="3" cm="1">
        <f t="array" ref="D314">IF(ISBLANK('Step 1.1 Raw Supply Fan Data'!B314),"-",IF('Step 1.1 Raw Supply Fan Data'!B314&gt;Sup_High_Speed_Min_Current,1,IF('Step 1.1 Raw Supply Fan Data'!B314&gt;Sup_Low_Speed_Max_Current,('Step 1.1 Raw Supply Fan Data'!B314-Sup_Low_Speed_Current)/(Sup_High_Speed_Current-Sup_Low_Speed_Current),0)))</f>
        <v>0</v>
      </c>
      <c r="E314" s="3">
        <f>IF(ISBLANK('Step 1.1 Raw Supply Fan Data'!B314),"-",IF('Step 1.1 Raw Supply Fan Data'!B314&gt;Sup_High_Speed_Min_Current,0,IF('Step 1.1 Raw Supply Fan Data'!B314&gt;Sup_Low_Speed_Max_Current,1-('Step 1.1 Raw Supply Fan Data'!B314-Sup_Low_Speed_Current)/(Sup_High_Speed_Current-Sup_Low_Speed_Current),IF('Step 1.1 Raw Supply Fan Data'!B314&gt;Sup_Low_Speed_Min_Current,1,'Step 1.1 Raw Supply Fan Data'!B314/Sup_Low_Speed_Current))))</f>
        <v>1</v>
      </c>
      <c r="G314" s="7">
        <f>IF(ISBLANK('Step 1.2 Raw Return Fan Data'!A314),"-",'Step 1.2 Raw Return Fan Data'!A314)</f>
        <v>43892.75</v>
      </c>
      <c r="H314">
        <f t="shared" si="18"/>
        <v>18</v>
      </c>
      <c r="I314">
        <f t="shared" si="19"/>
        <v>2</v>
      </c>
      <c r="J314" s="3" t="str">
        <f>IF(ISBLANK('Step 1.2 Raw Return Fan Data'!B314),"-",IF('Step 1.2 Raw Return Fan Data'!B314&gt;Ret_High_Speed_Min_Current,1,IF('Step 1.2 Raw Return Fan Data'!B314&gt;Ret_Low_Speed_Max_Current,('Step 1.2 Raw Return Fan Data'!B314-Ret_Low_Speed_Current)/(Ret_High_Speed_Current-Ret_Low_Speed_Current),0)))</f>
        <v>-</v>
      </c>
      <c r="K314" s="3" t="str">
        <f>IF(ISBLANK('Step 1.2 Raw Return Fan Data'!B314),"-",IF('Step 1.2 Raw Return Fan Data'!B314&gt;Ret_High_Speed_Min_Current,0,IF('Step 1.2 Raw Return Fan Data'!B314&gt;Ret_Low_Speed_Max_Current,1-('Step 1.2 Raw Return Fan Data'!B314-Ret_Low_Speed_Current)/(Ret_High_Speed_Current-Ret_Low_Speed_Current),IF('Step 1.2 Raw Return Fan Data'!B314&gt;Ret_Low_Speed_Min_Current,1,'Step 1.2 Raw Return Fan Data'!B314/Ret_Low_Speed_Current))))</f>
        <v>-</v>
      </c>
    </row>
    <row r="315" spans="1:11">
      <c r="A315" s="7">
        <f>IF(ISBLANK('Step 1.1 Raw Supply Fan Data'!A315),"-",'Step 1.1 Raw Supply Fan Data'!A315)</f>
        <v>44893.791666666664</v>
      </c>
      <c r="B315">
        <f t="shared" si="16"/>
        <v>19</v>
      </c>
      <c r="C315">
        <f t="shared" si="17"/>
        <v>2</v>
      </c>
      <c r="D315" s="3" cm="1">
        <f t="array" ref="D315">IF(ISBLANK('Step 1.1 Raw Supply Fan Data'!B315),"-",IF('Step 1.1 Raw Supply Fan Data'!B315&gt;Sup_High_Speed_Min_Current,1,IF('Step 1.1 Raw Supply Fan Data'!B315&gt;Sup_Low_Speed_Max_Current,('Step 1.1 Raw Supply Fan Data'!B315-Sup_Low_Speed_Current)/(Sup_High_Speed_Current-Sup_Low_Speed_Current),0)))</f>
        <v>0</v>
      </c>
      <c r="E315" s="3">
        <f>IF(ISBLANK('Step 1.1 Raw Supply Fan Data'!B315),"-",IF('Step 1.1 Raw Supply Fan Data'!B315&gt;Sup_High_Speed_Min_Current,0,IF('Step 1.1 Raw Supply Fan Data'!B315&gt;Sup_Low_Speed_Max_Current,1-('Step 1.1 Raw Supply Fan Data'!B315-Sup_Low_Speed_Current)/(Sup_High_Speed_Current-Sup_Low_Speed_Current),IF('Step 1.1 Raw Supply Fan Data'!B315&gt;Sup_Low_Speed_Min_Current,1,'Step 1.1 Raw Supply Fan Data'!B315/Sup_Low_Speed_Current))))</f>
        <v>1</v>
      </c>
      <c r="G315" s="7">
        <f>IF(ISBLANK('Step 1.2 Raw Return Fan Data'!A315),"-",'Step 1.2 Raw Return Fan Data'!A315)</f>
        <v>43892.791666666664</v>
      </c>
      <c r="H315">
        <f t="shared" si="18"/>
        <v>19</v>
      </c>
      <c r="I315">
        <f t="shared" si="19"/>
        <v>2</v>
      </c>
      <c r="J315" s="3" t="str">
        <f>IF(ISBLANK('Step 1.2 Raw Return Fan Data'!B315),"-",IF('Step 1.2 Raw Return Fan Data'!B315&gt;Ret_High_Speed_Min_Current,1,IF('Step 1.2 Raw Return Fan Data'!B315&gt;Ret_Low_Speed_Max_Current,('Step 1.2 Raw Return Fan Data'!B315-Ret_Low_Speed_Current)/(Ret_High_Speed_Current-Ret_Low_Speed_Current),0)))</f>
        <v>-</v>
      </c>
      <c r="K315" s="3" t="str">
        <f>IF(ISBLANK('Step 1.2 Raw Return Fan Data'!B315),"-",IF('Step 1.2 Raw Return Fan Data'!B315&gt;Ret_High_Speed_Min_Current,0,IF('Step 1.2 Raw Return Fan Data'!B315&gt;Ret_Low_Speed_Max_Current,1-('Step 1.2 Raw Return Fan Data'!B315-Ret_Low_Speed_Current)/(Ret_High_Speed_Current-Ret_Low_Speed_Current),IF('Step 1.2 Raw Return Fan Data'!B315&gt;Ret_Low_Speed_Min_Current,1,'Step 1.2 Raw Return Fan Data'!B315/Ret_Low_Speed_Current))))</f>
        <v>-</v>
      </c>
    </row>
    <row r="316" spans="1:11">
      <c r="A316" s="7">
        <f>IF(ISBLANK('Step 1.1 Raw Supply Fan Data'!A316),"-",'Step 1.1 Raw Supply Fan Data'!A316)</f>
        <v>44893.833333333336</v>
      </c>
      <c r="B316">
        <f t="shared" si="16"/>
        <v>20</v>
      </c>
      <c r="C316">
        <f t="shared" si="17"/>
        <v>2</v>
      </c>
      <c r="D316" s="3" cm="1">
        <f t="array" ref="D316">IF(ISBLANK('Step 1.1 Raw Supply Fan Data'!B316),"-",IF('Step 1.1 Raw Supply Fan Data'!B316&gt;Sup_High_Speed_Min_Current,1,IF('Step 1.1 Raw Supply Fan Data'!B316&gt;Sup_Low_Speed_Max_Current,('Step 1.1 Raw Supply Fan Data'!B316-Sup_Low_Speed_Current)/(Sup_High_Speed_Current-Sup_Low_Speed_Current),0)))</f>
        <v>0</v>
      </c>
      <c r="E316" s="3">
        <f>IF(ISBLANK('Step 1.1 Raw Supply Fan Data'!B316),"-",IF('Step 1.1 Raw Supply Fan Data'!B316&gt;Sup_High_Speed_Min_Current,0,IF('Step 1.1 Raw Supply Fan Data'!B316&gt;Sup_Low_Speed_Max_Current,1-('Step 1.1 Raw Supply Fan Data'!B316-Sup_Low_Speed_Current)/(Sup_High_Speed_Current-Sup_Low_Speed_Current),IF('Step 1.1 Raw Supply Fan Data'!B316&gt;Sup_Low_Speed_Min_Current,1,'Step 1.1 Raw Supply Fan Data'!B316/Sup_Low_Speed_Current))))</f>
        <v>1</v>
      </c>
      <c r="G316" s="7">
        <f>IF(ISBLANK('Step 1.2 Raw Return Fan Data'!A316),"-",'Step 1.2 Raw Return Fan Data'!A316)</f>
        <v>43892.833333333336</v>
      </c>
      <c r="H316">
        <f t="shared" si="18"/>
        <v>20</v>
      </c>
      <c r="I316">
        <f t="shared" si="19"/>
        <v>2</v>
      </c>
      <c r="J316" s="3" t="str">
        <f>IF(ISBLANK('Step 1.2 Raw Return Fan Data'!B316),"-",IF('Step 1.2 Raw Return Fan Data'!B316&gt;Ret_High_Speed_Min_Current,1,IF('Step 1.2 Raw Return Fan Data'!B316&gt;Ret_Low_Speed_Max_Current,('Step 1.2 Raw Return Fan Data'!B316-Ret_Low_Speed_Current)/(Ret_High_Speed_Current-Ret_Low_Speed_Current),0)))</f>
        <v>-</v>
      </c>
      <c r="K316" s="3" t="str">
        <f>IF(ISBLANK('Step 1.2 Raw Return Fan Data'!B316),"-",IF('Step 1.2 Raw Return Fan Data'!B316&gt;Ret_High_Speed_Min_Current,0,IF('Step 1.2 Raw Return Fan Data'!B316&gt;Ret_Low_Speed_Max_Current,1-('Step 1.2 Raw Return Fan Data'!B316-Ret_Low_Speed_Current)/(Ret_High_Speed_Current-Ret_Low_Speed_Current),IF('Step 1.2 Raw Return Fan Data'!B316&gt;Ret_Low_Speed_Min_Current,1,'Step 1.2 Raw Return Fan Data'!B316/Ret_Low_Speed_Current))))</f>
        <v>-</v>
      </c>
    </row>
    <row r="317" spans="1:11">
      <c r="A317" s="7">
        <f>IF(ISBLANK('Step 1.1 Raw Supply Fan Data'!A317),"-",'Step 1.1 Raw Supply Fan Data'!A317)</f>
        <v>44893.875</v>
      </c>
      <c r="B317">
        <f t="shared" si="16"/>
        <v>21</v>
      </c>
      <c r="C317">
        <f t="shared" si="17"/>
        <v>2</v>
      </c>
      <c r="D317" s="3" cm="1">
        <f t="array" ref="D317">IF(ISBLANK('Step 1.1 Raw Supply Fan Data'!B317),"-",IF('Step 1.1 Raw Supply Fan Data'!B317&gt;Sup_High_Speed_Min_Current,1,IF('Step 1.1 Raw Supply Fan Data'!B317&gt;Sup_Low_Speed_Max_Current,('Step 1.1 Raw Supply Fan Data'!B317-Sup_Low_Speed_Current)/(Sup_High_Speed_Current-Sup_Low_Speed_Current),0)))</f>
        <v>0</v>
      </c>
      <c r="E317" s="3">
        <f>IF(ISBLANK('Step 1.1 Raw Supply Fan Data'!B317),"-",IF('Step 1.1 Raw Supply Fan Data'!B317&gt;Sup_High_Speed_Min_Current,0,IF('Step 1.1 Raw Supply Fan Data'!B317&gt;Sup_Low_Speed_Max_Current,1-('Step 1.1 Raw Supply Fan Data'!B317-Sup_Low_Speed_Current)/(Sup_High_Speed_Current-Sup_Low_Speed_Current),IF('Step 1.1 Raw Supply Fan Data'!B317&gt;Sup_Low_Speed_Min_Current,1,'Step 1.1 Raw Supply Fan Data'!B317/Sup_Low_Speed_Current))))</f>
        <v>0.26158991504290324</v>
      </c>
      <c r="G317" s="7">
        <f>IF(ISBLANK('Step 1.2 Raw Return Fan Data'!A317),"-",'Step 1.2 Raw Return Fan Data'!A317)</f>
        <v>43892.875</v>
      </c>
      <c r="H317">
        <f t="shared" si="18"/>
        <v>21</v>
      </c>
      <c r="I317">
        <f t="shared" si="19"/>
        <v>2</v>
      </c>
      <c r="J317" s="3" t="str">
        <f>IF(ISBLANK('Step 1.2 Raw Return Fan Data'!B317),"-",IF('Step 1.2 Raw Return Fan Data'!B317&gt;Ret_High_Speed_Min_Current,1,IF('Step 1.2 Raw Return Fan Data'!B317&gt;Ret_Low_Speed_Max_Current,('Step 1.2 Raw Return Fan Data'!B317-Ret_Low_Speed_Current)/(Ret_High_Speed_Current-Ret_Low_Speed_Current),0)))</f>
        <v>-</v>
      </c>
      <c r="K317" s="3" t="str">
        <f>IF(ISBLANK('Step 1.2 Raw Return Fan Data'!B317),"-",IF('Step 1.2 Raw Return Fan Data'!B317&gt;Ret_High_Speed_Min_Current,0,IF('Step 1.2 Raw Return Fan Data'!B317&gt;Ret_Low_Speed_Max_Current,1-('Step 1.2 Raw Return Fan Data'!B317-Ret_Low_Speed_Current)/(Ret_High_Speed_Current-Ret_Low_Speed_Current),IF('Step 1.2 Raw Return Fan Data'!B317&gt;Ret_Low_Speed_Min_Current,1,'Step 1.2 Raw Return Fan Data'!B317/Ret_Low_Speed_Current))))</f>
        <v>-</v>
      </c>
    </row>
    <row r="318" spans="1:11">
      <c r="A318" s="7">
        <f>IF(ISBLANK('Step 1.1 Raw Supply Fan Data'!A318),"-",'Step 1.1 Raw Supply Fan Data'!A318)</f>
        <v>44893.916666666664</v>
      </c>
      <c r="B318">
        <f t="shared" si="16"/>
        <v>22</v>
      </c>
      <c r="C318">
        <f t="shared" si="17"/>
        <v>2</v>
      </c>
      <c r="D318" s="3" cm="1">
        <f t="array" ref="D318">IF(ISBLANK('Step 1.1 Raw Supply Fan Data'!B318),"-",IF('Step 1.1 Raw Supply Fan Data'!B318&gt;Sup_High_Speed_Min_Current,1,IF('Step 1.1 Raw Supply Fan Data'!B318&gt;Sup_Low_Speed_Max_Current,('Step 1.1 Raw Supply Fan Data'!B318-Sup_Low_Speed_Current)/(Sup_High_Speed_Current-Sup_Low_Speed_Current),0)))</f>
        <v>0</v>
      </c>
      <c r="E318" s="3">
        <f>IF(ISBLANK('Step 1.1 Raw Supply Fan Data'!B318),"-",IF('Step 1.1 Raw Supply Fan Data'!B318&gt;Sup_High_Speed_Min_Current,0,IF('Step 1.1 Raw Supply Fan Data'!B318&gt;Sup_Low_Speed_Max_Current,1-('Step 1.1 Raw Supply Fan Data'!B318-Sup_Low_Speed_Current)/(Sup_High_Speed_Current-Sup_Low_Speed_Current),IF('Step 1.1 Raw Supply Fan Data'!B318&gt;Sup_Low_Speed_Min_Current,1,'Step 1.1 Raw Supply Fan Data'!B318/Sup_Low_Speed_Current))))</f>
        <v>1.1708382534311333E-2</v>
      </c>
      <c r="G318" s="7">
        <f>IF(ISBLANK('Step 1.2 Raw Return Fan Data'!A318),"-",'Step 1.2 Raw Return Fan Data'!A318)</f>
        <v>43892.916666666664</v>
      </c>
      <c r="H318">
        <f t="shared" si="18"/>
        <v>22</v>
      </c>
      <c r="I318">
        <f t="shared" si="19"/>
        <v>2</v>
      </c>
      <c r="J318" s="3" t="str">
        <f>IF(ISBLANK('Step 1.2 Raw Return Fan Data'!B318),"-",IF('Step 1.2 Raw Return Fan Data'!B318&gt;Ret_High_Speed_Min_Current,1,IF('Step 1.2 Raw Return Fan Data'!B318&gt;Ret_Low_Speed_Max_Current,('Step 1.2 Raw Return Fan Data'!B318-Ret_Low_Speed_Current)/(Ret_High_Speed_Current-Ret_Low_Speed_Current),0)))</f>
        <v>-</v>
      </c>
      <c r="K318" s="3" t="str">
        <f>IF(ISBLANK('Step 1.2 Raw Return Fan Data'!B318),"-",IF('Step 1.2 Raw Return Fan Data'!B318&gt;Ret_High_Speed_Min_Current,0,IF('Step 1.2 Raw Return Fan Data'!B318&gt;Ret_Low_Speed_Max_Current,1-('Step 1.2 Raw Return Fan Data'!B318-Ret_Low_Speed_Current)/(Ret_High_Speed_Current-Ret_Low_Speed_Current),IF('Step 1.2 Raw Return Fan Data'!B318&gt;Ret_Low_Speed_Min_Current,1,'Step 1.2 Raw Return Fan Data'!B318/Ret_Low_Speed_Current))))</f>
        <v>-</v>
      </c>
    </row>
    <row r="319" spans="1:11">
      <c r="A319" s="7">
        <f>IF(ISBLANK('Step 1.1 Raw Supply Fan Data'!A319),"-",'Step 1.1 Raw Supply Fan Data'!A319)</f>
        <v>44893.958333333336</v>
      </c>
      <c r="B319">
        <f t="shared" si="16"/>
        <v>23</v>
      </c>
      <c r="C319">
        <f t="shared" si="17"/>
        <v>2</v>
      </c>
      <c r="D319" s="3" cm="1">
        <f t="array" ref="D319">IF(ISBLANK('Step 1.1 Raw Supply Fan Data'!B319),"-",IF('Step 1.1 Raw Supply Fan Data'!B319&gt;Sup_High_Speed_Min_Current,1,IF('Step 1.1 Raw Supply Fan Data'!B319&gt;Sup_Low_Speed_Max_Current,('Step 1.1 Raw Supply Fan Data'!B319-Sup_Low_Speed_Current)/(Sup_High_Speed_Current-Sup_Low_Speed_Current),0)))</f>
        <v>0</v>
      </c>
      <c r="E319" s="3">
        <f>IF(ISBLANK('Step 1.1 Raw Supply Fan Data'!B319),"-",IF('Step 1.1 Raw Supply Fan Data'!B319&gt;Sup_High_Speed_Min_Current,0,IF('Step 1.1 Raw Supply Fan Data'!B319&gt;Sup_Low_Speed_Max_Current,1-('Step 1.1 Raw Supply Fan Data'!B319-Sup_Low_Speed_Current)/(Sup_High_Speed_Current-Sup_Low_Speed_Current),IF('Step 1.1 Raw Supply Fan Data'!B319&gt;Sup_Low_Speed_Min_Current,1,'Step 1.1 Raw Supply Fan Data'!B319/Sup_Low_Speed_Current))))</f>
        <v>1.1708382534311333E-2</v>
      </c>
      <c r="G319" s="7">
        <f>IF(ISBLANK('Step 1.2 Raw Return Fan Data'!A319),"-",'Step 1.2 Raw Return Fan Data'!A319)</f>
        <v>43892.958333333336</v>
      </c>
      <c r="H319">
        <f t="shared" si="18"/>
        <v>23</v>
      </c>
      <c r="I319">
        <f t="shared" si="19"/>
        <v>2</v>
      </c>
      <c r="J319" s="3" t="str">
        <f>IF(ISBLANK('Step 1.2 Raw Return Fan Data'!B319),"-",IF('Step 1.2 Raw Return Fan Data'!B319&gt;Ret_High_Speed_Min_Current,1,IF('Step 1.2 Raw Return Fan Data'!B319&gt;Ret_Low_Speed_Max_Current,('Step 1.2 Raw Return Fan Data'!B319-Ret_Low_Speed_Current)/(Ret_High_Speed_Current-Ret_Low_Speed_Current),0)))</f>
        <v>-</v>
      </c>
      <c r="K319" s="3" t="str">
        <f>IF(ISBLANK('Step 1.2 Raw Return Fan Data'!B319),"-",IF('Step 1.2 Raw Return Fan Data'!B319&gt;Ret_High_Speed_Min_Current,0,IF('Step 1.2 Raw Return Fan Data'!B319&gt;Ret_Low_Speed_Max_Current,1-('Step 1.2 Raw Return Fan Data'!B319-Ret_Low_Speed_Current)/(Ret_High_Speed_Current-Ret_Low_Speed_Current),IF('Step 1.2 Raw Return Fan Data'!B319&gt;Ret_Low_Speed_Min_Current,1,'Step 1.2 Raw Return Fan Data'!B319/Ret_Low_Speed_Current))))</f>
        <v>-</v>
      </c>
    </row>
    <row r="320" spans="1:11">
      <c r="A320" s="7">
        <f>IF(ISBLANK('Step 1.1 Raw Supply Fan Data'!A320),"-",'Step 1.1 Raw Supply Fan Data'!A320)</f>
        <v>44894</v>
      </c>
      <c r="B320">
        <f t="shared" si="16"/>
        <v>0</v>
      </c>
      <c r="C320">
        <f t="shared" si="17"/>
        <v>3</v>
      </c>
      <c r="D320" s="3" cm="1">
        <f t="array" ref="D320">IF(ISBLANK('Step 1.1 Raw Supply Fan Data'!B320),"-",IF('Step 1.1 Raw Supply Fan Data'!B320&gt;Sup_High_Speed_Min_Current,1,IF('Step 1.1 Raw Supply Fan Data'!B320&gt;Sup_Low_Speed_Max_Current,('Step 1.1 Raw Supply Fan Data'!B320-Sup_Low_Speed_Current)/(Sup_High_Speed_Current-Sup_Low_Speed_Current),0)))</f>
        <v>0</v>
      </c>
      <c r="E320" s="3">
        <f>IF(ISBLANK('Step 1.1 Raw Supply Fan Data'!B320),"-",IF('Step 1.1 Raw Supply Fan Data'!B320&gt;Sup_High_Speed_Min_Current,0,IF('Step 1.1 Raw Supply Fan Data'!B320&gt;Sup_Low_Speed_Max_Current,1-('Step 1.1 Raw Supply Fan Data'!B320-Sup_Low_Speed_Current)/(Sup_High_Speed_Current-Sup_Low_Speed_Current),IF('Step 1.1 Raw Supply Fan Data'!B320&gt;Sup_Low_Speed_Min_Current,1,'Step 1.1 Raw Supply Fan Data'!B320/Sup_Low_Speed_Current))))</f>
        <v>1.1708382534311333E-2</v>
      </c>
      <c r="G320" s="7">
        <f>IF(ISBLANK('Step 1.2 Raw Return Fan Data'!A320),"-",'Step 1.2 Raw Return Fan Data'!A320)</f>
        <v>43893</v>
      </c>
      <c r="H320">
        <f t="shared" si="18"/>
        <v>0</v>
      </c>
      <c r="I320">
        <f t="shared" si="19"/>
        <v>3</v>
      </c>
      <c r="J320" s="3" t="str">
        <f>IF(ISBLANK('Step 1.2 Raw Return Fan Data'!B320),"-",IF('Step 1.2 Raw Return Fan Data'!B320&gt;Ret_High_Speed_Min_Current,1,IF('Step 1.2 Raw Return Fan Data'!B320&gt;Ret_Low_Speed_Max_Current,('Step 1.2 Raw Return Fan Data'!B320-Ret_Low_Speed_Current)/(Ret_High_Speed_Current-Ret_Low_Speed_Current),0)))</f>
        <v>-</v>
      </c>
      <c r="K320" s="3" t="str">
        <f>IF(ISBLANK('Step 1.2 Raw Return Fan Data'!B320),"-",IF('Step 1.2 Raw Return Fan Data'!B320&gt;Ret_High_Speed_Min_Current,0,IF('Step 1.2 Raw Return Fan Data'!B320&gt;Ret_Low_Speed_Max_Current,1-('Step 1.2 Raw Return Fan Data'!B320-Ret_Low_Speed_Current)/(Ret_High_Speed_Current-Ret_Low_Speed_Current),IF('Step 1.2 Raw Return Fan Data'!B320&gt;Ret_Low_Speed_Min_Current,1,'Step 1.2 Raw Return Fan Data'!B320/Ret_Low_Speed_Current))))</f>
        <v>-</v>
      </c>
    </row>
    <row r="321" spans="1:11">
      <c r="A321" s="7">
        <f>IF(ISBLANK('Step 1.1 Raw Supply Fan Data'!A321),"-",'Step 1.1 Raw Supply Fan Data'!A321)</f>
        <v>44894.041666666664</v>
      </c>
      <c r="B321">
        <f t="shared" si="16"/>
        <v>1</v>
      </c>
      <c r="C321">
        <f t="shared" si="17"/>
        <v>3</v>
      </c>
      <c r="D321" s="3" cm="1">
        <f t="array" ref="D321">IF(ISBLANK('Step 1.1 Raw Supply Fan Data'!B321),"-",IF('Step 1.1 Raw Supply Fan Data'!B321&gt;Sup_High_Speed_Min_Current,1,IF('Step 1.1 Raw Supply Fan Data'!B321&gt;Sup_Low_Speed_Max_Current,('Step 1.1 Raw Supply Fan Data'!B321-Sup_Low_Speed_Current)/(Sup_High_Speed_Current-Sup_Low_Speed_Current),0)))</f>
        <v>0</v>
      </c>
      <c r="E321" s="3">
        <f>IF(ISBLANK('Step 1.1 Raw Supply Fan Data'!B321),"-",IF('Step 1.1 Raw Supply Fan Data'!B321&gt;Sup_High_Speed_Min_Current,0,IF('Step 1.1 Raw Supply Fan Data'!B321&gt;Sup_Low_Speed_Max_Current,1-('Step 1.1 Raw Supply Fan Data'!B321-Sup_Low_Speed_Current)/(Sup_High_Speed_Current-Sup_Low_Speed_Current),IF('Step 1.1 Raw Supply Fan Data'!B321&gt;Sup_Low_Speed_Min_Current,1,'Step 1.1 Raw Supply Fan Data'!B321/Sup_Low_Speed_Current))))</f>
        <v>1.1708382534311333E-2</v>
      </c>
      <c r="G321" s="7">
        <f>IF(ISBLANK('Step 1.2 Raw Return Fan Data'!A321),"-",'Step 1.2 Raw Return Fan Data'!A321)</f>
        <v>43893.041666666664</v>
      </c>
      <c r="H321">
        <f t="shared" si="18"/>
        <v>1</v>
      </c>
      <c r="I321">
        <f t="shared" si="19"/>
        <v>3</v>
      </c>
      <c r="J321" s="3" t="str">
        <f>IF(ISBLANK('Step 1.2 Raw Return Fan Data'!B321),"-",IF('Step 1.2 Raw Return Fan Data'!B321&gt;Ret_High_Speed_Min_Current,1,IF('Step 1.2 Raw Return Fan Data'!B321&gt;Ret_Low_Speed_Max_Current,('Step 1.2 Raw Return Fan Data'!B321-Ret_Low_Speed_Current)/(Ret_High_Speed_Current-Ret_Low_Speed_Current),0)))</f>
        <v>-</v>
      </c>
      <c r="K321" s="3" t="str">
        <f>IF(ISBLANK('Step 1.2 Raw Return Fan Data'!B321),"-",IF('Step 1.2 Raw Return Fan Data'!B321&gt;Ret_High_Speed_Min_Current,0,IF('Step 1.2 Raw Return Fan Data'!B321&gt;Ret_Low_Speed_Max_Current,1-('Step 1.2 Raw Return Fan Data'!B321-Ret_Low_Speed_Current)/(Ret_High_Speed_Current-Ret_Low_Speed_Current),IF('Step 1.2 Raw Return Fan Data'!B321&gt;Ret_Low_Speed_Min_Current,1,'Step 1.2 Raw Return Fan Data'!B321/Ret_Low_Speed_Current))))</f>
        <v>-</v>
      </c>
    </row>
    <row r="322" spans="1:11">
      <c r="A322" s="7">
        <f>IF(ISBLANK('Step 1.1 Raw Supply Fan Data'!A322),"-",'Step 1.1 Raw Supply Fan Data'!A322)</f>
        <v>44894.083333333336</v>
      </c>
      <c r="B322">
        <f t="shared" ref="B322:B385" si="20">HOUR(A322)</f>
        <v>2</v>
      </c>
      <c r="C322">
        <f t="shared" ref="C322:C385" si="21">WEEKDAY(A322)</f>
        <v>3</v>
      </c>
      <c r="D322" s="3" cm="1">
        <f t="array" ref="D322">IF(ISBLANK('Step 1.1 Raw Supply Fan Data'!B322),"-",IF('Step 1.1 Raw Supply Fan Data'!B322&gt;Sup_High_Speed_Min_Current,1,IF('Step 1.1 Raw Supply Fan Data'!B322&gt;Sup_Low_Speed_Max_Current,('Step 1.1 Raw Supply Fan Data'!B322-Sup_Low_Speed_Current)/(Sup_High_Speed_Current-Sup_Low_Speed_Current),0)))</f>
        <v>0</v>
      </c>
      <c r="E322" s="3">
        <f>IF(ISBLANK('Step 1.1 Raw Supply Fan Data'!B322),"-",IF('Step 1.1 Raw Supply Fan Data'!B322&gt;Sup_High_Speed_Min_Current,0,IF('Step 1.1 Raw Supply Fan Data'!B322&gt;Sup_Low_Speed_Max_Current,1-('Step 1.1 Raw Supply Fan Data'!B322-Sup_Low_Speed_Current)/(Sup_High_Speed_Current-Sup_Low_Speed_Current),IF('Step 1.1 Raw Supply Fan Data'!B322&gt;Sup_Low_Speed_Min_Current,1,'Step 1.1 Raw Supply Fan Data'!B322/Sup_Low_Speed_Current))))</f>
        <v>1.1092151874610736E-2</v>
      </c>
      <c r="G322" s="7">
        <f>IF(ISBLANK('Step 1.2 Raw Return Fan Data'!A322),"-",'Step 1.2 Raw Return Fan Data'!A322)</f>
        <v>43893.083333333336</v>
      </c>
      <c r="H322">
        <f t="shared" ref="H322:H385" si="22">HOUR(G322)</f>
        <v>2</v>
      </c>
      <c r="I322">
        <f t="shared" ref="I322:I385" si="23">WEEKDAY(G322)</f>
        <v>3</v>
      </c>
      <c r="J322" s="3" t="str">
        <f>IF(ISBLANK('Step 1.2 Raw Return Fan Data'!B322),"-",IF('Step 1.2 Raw Return Fan Data'!B322&gt;Ret_High_Speed_Min_Current,1,IF('Step 1.2 Raw Return Fan Data'!B322&gt;Ret_Low_Speed_Max_Current,('Step 1.2 Raw Return Fan Data'!B322-Ret_Low_Speed_Current)/(Ret_High_Speed_Current-Ret_Low_Speed_Current),0)))</f>
        <v>-</v>
      </c>
      <c r="K322" s="3" t="str">
        <f>IF(ISBLANK('Step 1.2 Raw Return Fan Data'!B322),"-",IF('Step 1.2 Raw Return Fan Data'!B322&gt;Ret_High_Speed_Min_Current,0,IF('Step 1.2 Raw Return Fan Data'!B322&gt;Ret_Low_Speed_Max_Current,1-('Step 1.2 Raw Return Fan Data'!B322-Ret_Low_Speed_Current)/(Ret_High_Speed_Current-Ret_Low_Speed_Current),IF('Step 1.2 Raw Return Fan Data'!B322&gt;Ret_Low_Speed_Min_Current,1,'Step 1.2 Raw Return Fan Data'!B322/Ret_Low_Speed_Current))))</f>
        <v>-</v>
      </c>
    </row>
    <row r="323" spans="1:11">
      <c r="A323" s="7">
        <f>IF(ISBLANK('Step 1.1 Raw Supply Fan Data'!A323),"-",'Step 1.1 Raw Supply Fan Data'!A323)</f>
        <v>44894.125</v>
      </c>
      <c r="B323">
        <f t="shared" si="20"/>
        <v>3</v>
      </c>
      <c r="C323">
        <f t="shared" si="21"/>
        <v>3</v>
      </c>
      <c r="D323" s="3" cm="1">
        <f t="array" ref="D323">IF(ISBLANK('Step 1.1 Raw Supply Fan Data'!B323),"-",IF('Step 1.1 Raw Supply Fan Data'!B323&gt;Sup_High_Speed_Min_Current,1,IF('Step 1.1 Raw Supply Fan Data'!B323&gt;Sup_Low_Speed_Max_Current,('Step 1.1 Raw Supply Fan Data'!B323-Sup_Low_Speed_Current)/(Sup_High_Speed_Current-Sup_Low_Speed_Current),0)))</f>
        <v>0</v>
      </c>
      <c r="E323" s="3">
        <f>IF(ISBLANK('Step 1.1 Raw Supply Fan Data'!B323),"-",IF('Step 1.1 Raw Supply Fan Data'!B323&gt;Sup_High_Speed_Min_Current,0,IF('Step 1.1 Raw Supply Fan Data'!B323&gt;Sup_Low_Speed_Max_Current,1-('Step 1.1 Raw Supply Fan Data'!B323-Sup_Low_Speed_Current)/(Sup_High_Speed_Current-Sup_Low_Speed_Current),IF('Step 1.1 Raw Supply Fan Data'!B323&gt;Sup_Low_Speed_Min_Current,1,'Step 1.1 Raw Supply Fan Data'!B323/Sup_Low_Speed_Current))))</f>
        <v>1.1708382534311333E-2</v>
      </c>
      <c r="G323" s="7">
        <f>IF(ISBLANK('Step 1.2 Raw Return Fan Data'!A323),"-",'Step 1.2 Raw Return Fan Data'!A323)</f>
        <v>43893.125</v>
      </c>
      <c r="H323">
        <f t="shared" si="22"/>
        <v>3</v>
      </c>
      <c r="I323">
        <f t="shared" si="23"/>
        <v>3</v>
      </c>
      <c r="J323" s="3" t="str">
        <f>IF(ISBLANK('Step 1.2 Raw Return Fan Data'!B323),"-",IF('Step 1.2 Raw Return Fan Data'!B323&gt;Ret_High_Speed_Min_Current,1,IF('Step 1.2 Raw Return Fan Data'!B323&gt;Ret_Low_Speed_Max_Current,('Step 1.2 Raw Return Fan Data'!B323-Ret_Low_Speed_Current)/(Ret_High_Speed_Current-Ret_Low_Speed_Current),0)))</f>
        <v>-</v>
      </c>
      <c r="K323" s="3" t="str">
        <f>IF(ISBLANK('Step 1.2 Raw Return Fan Data'!B323),"-",IF('Step 1.2 Raw Return Fan Data'!B323&gt;Ret_High_Speed_Min_Current,0,IF('Step 1.2 Raw Return Fan Data'!B323&gt;Ret_Low_Speed_Max_Current,1-('Step 1.2 Raw Return Fan Data'!B323-Ret_Low_Speed_Current)/(Ret_High_Speed_Current-Ret_Low_Speed_Current),IF('Step 1.2 Raw Return Fan Data'!B323&gt;Ret_Low_Speed_Min_Current,1,'Step 1.2 Raw Return Fan Data'!B323/Ret_Low_Speed_Current))))</f>
        <v>-</v>
      </c>
    </row>
    <row r="324" spans="1:11">
      <c r="A324" s="7">
        <f>IF(ISBLANK('Step 1.1 Raw Supply Fan Data'!A324),"-",'Step 1.1 Raw Supply Fan Data'!A324)</f>
        <v>44894.166666666664</v>
      </c>
      <c r="B324">
        <f t="shared" si="20"/>
        <v>4</v>
      </c>
      <c r="C324">
        <f t="shared" si="21"/>
        <v>3</v>
      </c>
      <c r="D324" s="3" cm="1">
        <f t="array" ref="D324">IF(ISBLANK('Step 1.1 Raw Supply Fan Data'!B324),"-",IF('Step 1.1 Raw Supply Fan Data'!B324&gt;Sup_High_Speed_Min_Current,1,IF('Step 1.1 Raw Supply Fan Data'!B324&gt;Sup_Low_Speed_Max_Current,('Step 1.1 Raw Supply Fan Data'!B324-Sup_Low_Speed_Current)/(Sup_High_Speed_Current-Sup_Low_Speed_Current),0)))</f>
        <v>0</v>
      </c>
      <c r="E324" s="3">
        <f>IF(ISBLANK('Step 1.1 Raw Supply Fan Data'!B324),"-",IF('Step 1.1 Raw Supply Fan Data'!B324&gt;Sup_High_Speed_Min_Current,0,IF('Step 1.1 Raw Supply Fan Data'!B324&gt;Sup_Low_Speed_Max_Current,1-('Step 1.1 Raw Supply Fan Data'!B324-Sup_Low_Speed_Current)/(Sup_High_Speed_Current-Sup_Low_Speed_Current),IF('Step 1.1 Raw Supply Fan Data'!B324&gt;Sup_Low_Speed_Min_Current,1,'Step 1.1 Raw Supply Fan Data'!B324/Sup_Low_Speed_Current))))</f>
        <v>1.1708382534311333E-2</v>
      </c>
      <c r="G324" s="7">
        <f>IF(ISBLANK('Step 1.2 Raw Return Fan Data'!A324),"-",'Step 1.2 Raw Return Fan Data'!A324)</f>
        <v>43893.166666666664</v>
      </c>
      <c r="H324">
        <f t="shared" si="22"/>
        <v>4</v>
      </c>
      <c r="I324">
        <f t="shared" si="23"/>
        <v>3</v>
      </c>
      <c r="J324" s="3" t="str">
        <f>IF(ISBLANK('Step 1.2 Raw Return Fan Data'!B324),"-",IF('Step 1.2 Raw Return Fan Data'!B324&gt;Ret_High_Speed_Min_Current,1,IF('Step 1.2 Raw Return Fan Data'!B324&gt;Ret_Low_Speed_Max_Current,('Step 1.2 Raw Return Fan Data'!B324-Ret_Low_Speed_Current)/(Ret_High_Speed_Current-Ret_Low_Speed_Current),0)))</f>
        <v>-</v>
      </c>
      <c r="K324" s="3" t="str">
        <f>IF(ISBLANK('Step 1.2 Raw Return Fan Data'!B324),"-",IF('Step 1.2 Raw Return Fan Data'!B324&gt;Ret_High_Speed_Min_Current,0,IF('Step 1.2 Raw Return Fan Data'!B324&gt;Ret_Low_Speed_Max_Current,1-('Step 1.2 Raw Return Fan Data'!B324-Ret_Low_Speed_Current)/(Ret_High_Speed_Current-Ret_Low_Speed_Current),IF('Step 1.2 Raw Return Fan Data'!B324&gt;Ret_Low_Speed_Min_Current,1,'Step 1.2 Raw Return Fan Data'!B324/Ret_Low_Speed_Current))))</f>
        <v>-</v>
      </c>
    </row>
    <row r="325" spans="1:11">
      <c r="A325" s="7">
        <f>IF(ISBLANK('Step 1.1 Raw Supply Fan Data'!A325),"-",'Step 1.1 Raw Supply Fan Data'!A325)</f>
        <v>44894.208333333336</v>
      </c>
      <c r="B325">
        <f t="shared" si="20"/>
        <v>5</v>
      </c>
      <c r="C325">
        <f t="shared" si="21"/>
        <v>3</v>
      </c>
      <c r="D325" s="3" cm="1">
        <f t="array" ref="D325">IF(ISBLANK('Step 1.1 Raw Supply Fan Data'!B325),"-",IF('Step 1.1 Raw Supply Fan Data'!B325&gt;Sup_High_Speed_Min_Current,1,IF('Step 1.1 Raw Supply Fan Data'!B325&gt;Sup_Low_Speed_Max_Current,('Step 1.1 Raw Supply Fan Data'!B325-Sup_Low_Speed_Current)/(Sup_High_Speed_Current-Sup_Low_Speed_Current),0)))</f>
        <v>0</v>
      </c>
      <c r="E325" s="3">
        <f>IF(ISBLANK('Step 1.1 Raw Supply Fan Data'!B325),"-",IF('Step 1.1 Raw Supply Fan Data'!B325&gt;Sup_High_Speed_Min_Current,0,IF('Step 1.1 Raw Supply Fan Data'!B325&gt;Sup_Low_Speed_Max_Current,1-('Step 1.1 Raw Supply Fan Data'!B325-Sup_Low_Speed_Current)/(Sup_High_Speed_Current-Sup_Low_Speed_Current),IF('Step 1.1 Raw Supply Fan Data'!B325&gt;Sup_Low_Speed_Min_Current,1,'Step 1.1 Raw Supply Fan Data'!B325/Sup_Low_Speed_Current))))</f>
        <v>1.0475921214910139E-2</v>
      </c>
      <c r="G325" s="7">
        <f>IF(ISBLANK('Step 1.2 Raw Return Fan Data'!A325),"-",'Step 1.2 Raw Return Fan Data'!A325)</f>
        <v>43893.208333333336</v>
      </c>
      <c r="H325">
        <f t="shared" si="22"/>
        <v>5</v>
      </c>
      <c r="I325">
        <f t="shared" si="23"/>
        <v>3</v>
      </c>
      <c r="J325" s="3" t="str">
        <f>IF(ISBLANK('Step 1.2 Raw Return Fan Data'!B325),"-",IF('Step 1.2 Raw Return Fan Data'!B325&gt;Ret_High_Speed_Min_Current,1,IF('Step 1.2 Raw Return Fan Data'!B325&gt;Ret_Low_Speed_Max_Current,('Step 1.2 Raw Return Fan Data'!B325-Ret_Low_Speed_Current)/(Ret_High_Speed_Current-Ret_Low_Speed_Current),0)))</f>
        <v>-</v>
      </c>
      <c r="K325" s="3" t="str">
        <f>IF(ISBLANK('Step 1.2 Raw Return Fan Data'!B325),"-",IF('Step 1.2 Raw Return Fan Data'!B325&gt;Ret_High_Speed_Min_Current,0,IF('Step 1.2 Raw Return Fan Data'!B325&gt;Ret_Low_Speed_Max_Current,1-('Step 1.2 Raw Return Fan Data'!B325-Ret_Low_Speed_Current)/(Ret_High_Speed_Current-Ret_Low_Speed_Current),IF('Step 1.2 Raw Return Fan Data'!B325&gt;Ret_Low_Speed_Min_Current,1,'Step 1.2 Raw Return Fan Data'!B325/Ret_Low_Speed_Current))))</f>
        <v>-</v>
      </c>
    </row>
    <row r="326" spans="1:11">
      <c r="A326" s="7">
        <f>IF(ISBLANK('Step 1.1 Raw Supply Fan Data'!A326),"-",'Step 1.1 Raw Supply Fan Data'!A326)</f>
        <v>44894.25</v>
      </c>
      <c r="B326">
        <f t="shared" si="20"/>
        <v>6</v>
      </c>
      <c r="C326">
        <f t="shared" si="21"/>
        <v>3</v>
      </c>
      <c r="D326" s="3" cm="1">
        <f t="array" ref="D326">IF(ISBLANK('Step 1.1 Raw Supply Fan Data'!B326),"-",IF('Step 1.1 Raw Supply Fan Data'!B326&gt;Sup_High_Speed_Min_Current,1,IF('Step 1.1 Raw Supply Fan Data'!B326&gt;Sup_Low_Speed_Max_Current,('Step 1.1 Raw Supply Fan Data'!B326-Sup_Low_Speed_Current)/(Sup_High_Speed_Current-Sup_Low_Speed_Current),0)))</f>
        <v>0</v>
      </c>
      <c r="E326" s="3">
        <f>IF(ISBLANK('Step 1.1 Raw Supply Fan Data'!B326),"-",IF('Step 1.1 Raw Supply Fan Data'!B326&gt;Sup_High_Speed_Min_Current,0,IF('Step 1.1 Raw Supply Fan Data'!B326&gt;Sup_Low_Speed_Max_Current,1-('Step 1.1 Raw Supply Fan Data'!B326-Sup_Low_Speed_Current)/(Sup_High_Speed_Current-Sup_Low_Speed_Current),IF('Step 1.1 Raw Supply Fan Data'!B326&gt;Sup_Low_Speed_Min_Current,1,'Step 1.1 Raw Supply Fan Data'!B326/Sup_Low_Speed_Current))))</f>
        <v>1</v>
      </c>
      <c r="G326" s="7">
        <f>IF(ISBLANK('Step 1.2 Raw Return Fan Data'!A326),"-",'Step 1.2 Raw Return Fan Data'!A326)</f>
        <v>43893.25</v>
      </c>
      <c r="H326">
        <f t="shared" si="22"/>
        <v>6</v>
      </c>
      <c r="I326">
        <f t="shared" si="23"/>
        <v>3</v>
      </c>
      <c r="J326" s="3" t="str">
        <f>IF(ISBLANK('Step 1.2 Raw Return Fan Data'!B326),"-",IF('Step 1.2 Raw Return Fan Data'!B326&gt;Ret_High_Speed_Min_Current,1,IF('Step 1.2 Raw Return Fan Data'!B326&gt;Ret_Low_Speed_Max_Current,('Step 1.2 Raw Return Fan Data'!B326-Ret_Low_Speed_Current)/(Ret_High_Speed_Current-Ret_Low_Speed_Current),0)))</f>
        <v>-</v>
      </c>
      <c r="K326" s="3" t="str">
        <f>IF(ISBLANK('Step 1.2 Raw Return Fan Data'!B326),"-",IF('Step 1.2 Raw Return Fan Data'!B326&gt;Ret_High_Speed_Min_Current,0,IF('Step 1.2 Raw Return Fan Data'!B326&gt;Ret_Low_Speed_Max_Current,1-('Step 1.2 Raw Return Fan Data'!B326-Ret_Low_Speed_Current)/(Ret_High_Speed_Current-Ret_Low_Speed_Current),IF('Step 1.2 Raw Return Fan Data'!B326&gt;Ret_Low_Speed_Min_Current,1,'Step 1.2 Raw Return Fan Data'!B326/Ret_Low_Speed_Current))))</f>
        <v>-</v>
      </c>
    </row>
    <row r="327" spans="1:11">
      <c r="A327" s="7">
        <f>IF(ISBLANK('Step 1.1 Raw Supply Fan Data'!A327),"-",'Step 1.1 Raw Supply Fan Data'!A327)</f>
        <v>44894.291666666664</v>
      </c>
      <c r="B327">
        <f t="shared" si="20"/>
        <v>7</v>
      </c>
      <c r="C327">
        <f t="shared" si="21"/>
        <v>3</v>
      </c>
      <c r="D327" s="3" cm="1">
        <f t="array" ref="D327">IF(ISBLANK('Step 1.1 Raw Supply Fan Data'!B327),"-",IF('Step 1.1 Raw Supply Fan Data'!B327&gt;Sup_High_Speed_Min_Current,1,IF('Step 1.1 Raw Supply Fan Data'!B327&gt;Sup_Low_Speed_Max_Current,('Step 1.1 Raw Supply Fan Data'!B327-Sup_Low_Speed_Current)/(Sup_High_Speed_Current-Sup_Low_Speed_Current),0)))</f>
        <v>0</v>
      </c>
      <c r="E327" s="3">
        <f>IF(ISBLANK('Step 1.1 Raw Supply Fan Data'!B327),"-",IF('Step 1.1 Raw Supply Fan Data'!B327&gt;Sup_High_Speed_Min_Current,0,IF('Step 1.1 Raw Supply Fan Data'!B327&gt;Sup_Low_Speed_Max_Current,1-('Step 1.1 Raw Supply Fan Data'!B327-Sup_Low_Speed_Current)/(Sup_High_Speed_Current-Sup_Low_Speed_Current),IF('Step 1.1 Raw Supply Fan Data'!B327&gt;Sup_Low_Speed_Min_Current,1,'Step 1.1 Raw Supply Fan Data'!B327/Sup_Low_Speed_Current))))</f>
        <v>1</v>
      </c>
      <c r="G327" s="7">
        <f>IF(ISBLANK('Step 1.2 Raw Return Fan Data'!A327),"-",'Step 1.2 Raw Return Fan Data'!A327)</f>
        <v>43893.291666666664</v>
      </c>
      <c r="H327">
        <f t="shared" si="22"/>
        <v>7</v>
      </c>
      <c r="I327">
        <f t="shared" si="23"/>
        <v>3</v>
      </c>
      <c r="J327" s="3" t="str">
        <f>IF(ISBLANK('Step 1.2 Raw Return Fan Data'!B327),"-",IF('Step 1.2 Raw Return Fan Data'!B327&gt;Ret_High_Speed_Min_Current,1,IF('Step 1.2 Raw Return Fan Data'!B327&gt;Ret_Low_Speed_Max_Current,('Step 1.2 Raw Return Fan Data'!B327-Ret_Low_Speed_Current)/(Ret_High_Speed_Current-Ret_Low_Speed_Current),0)))</f>
        <v>-</v>
      </c>
      <c r="K327" s="3" t="str">
        <f>IF(ISBLANK('Step 1.2 Raw Return Fan Data'!B327),"-",IF('Step 1.2 Raw Return Fan Data'!B327&gt;Ret_High_Speed_Min_Current,0,IF('Step 1.2 Raw Return Fan Data'!B327&gt;Ret_Low_Speed_Max_Current,1-('Step 1.2 Raw Return Fan Data'!B327-Ret_Low_Speed_Current)/(Ret_High_Speed_Current-Ret_Low_Speed_Current),IF('Step 1.2 Raw Return Fan Data'!B327&gt;Ret_Low_Speed_Min_Current,1,'Step 1.2 Raw Return Fan Data'!B327/Ret_Low_Speed_Current))))</f>
        <v>-</v>
      </c>
    </row>
    <row r="328" spans="1:11">
      <c r="A328" s="7">
        <f>IF(ISBLANK('Step 1.1 Raw Supply Fan Data'!A328),"-",'Step 1.1 Raw Supply Fan Data'!A328)</f>
        <v>44894.333333333336</v>
      </c>
      <c r="B328">
        <f t="shared" si="20"/>
        <v>8</v>
      </c>
      <c r="C328">
        <f t="shared" si="21"/>
        <v>3</v>
      </c>
      <c r="D328" s="3" cm="1">
        <f t="array" ref="D328">IF(ISBLANK('Step 1.1 Raw Supply Fan Data'!B328),"-",IF('Step 1.1 Raw Supply Fan Data'!B328&gt;Sup_High_Speed_Min_Current,1,IF('Step 1.1 Raw Supply Fan Data'!B328&gt;Sup_Low_Speed_Max_Current,('Step 1.1 Raw Supply Fan Data'!B328-Sup_Low_Speed_Current)/(Sup_High_Speed_Current-Sup_Low_Speed_Current),0)))</f>
        <v>0</v>
      </c>
      <c r="E328" s="3">
        <f>IF(ISBLANK('Step 1.1 Raw Supply Fan Data'!B328),"-",IF('Step 1.1 Raw Supply Fan Data'!B328&gt;Sup_High_Speed_Min_Current,0,IF('Step 1.1 Raw Supply Fan Data'!B328&gt;Sup_Low_Speed_Max_Current,1-('Step 1.1 Raw Supply Fan Data'!B328-Sup_Low_Speed_Current)/(Sup_High_Speed_Current-Sup_Low_Speed_Current),IF('Step 1.1 Raw Supply Fan Data'!B328&gt;Sup_Low_Speed_Min_Current,1,'Step 1.1 Raw Supply Fan Data'!B328/Sup_Low_Speed_Current))))</f>
        <v>1</v>
      </c>
      <c r="G328" s="7">
        <f>IF(ISBLANK('Step 1.2 Raw Return Fan Data'!A328),"-",'Step 1.2 Raw Return Fan Data'!A328)</f>
        <v>43893.333333333336</v>
      </c>
      <c r="H328">
        <f t="shared" si="22"/>
        <v>8</v>
      </c>
      <c r="I328">
        <f t="shared" si="23"/>
        <v>3</v>
      </c>
      <c r="J328" s="3" t="str">
        <f>IF(ISBLANK('Step 1.2 Raw Return Fan Data'!B328),"-",IF('Step 1.2 Raw Return Fan Data'!B328&gt;Ret_High_Speed_Min_Current,1,IF('Step 1.2 Raw Return Fan Data'!B328&gt;Ret_Low_Speed_Max_Current,('Step 1.2 Raw Return Fan Data'!B328-Ret_Low_Speed_Current)/(Ret_High_Speed_Current-Ret_Low_Speed_Current),0)))</f>
        <v>-</v>
      </c>
      <c r="K328" s="3" t="str">
        <f>IF(ISBLANK('Step 1.2 Raw Return Fan Data'!B328),"-",IF('Step 1.2 Raw Return Fan Data'!B328&gt;Ret_High_Speed_Min_Current,0,IF('Step 1.2 Raw Return Fan Data'!B328&gt;Ret_Low_Speed_Max_Current,1-('Step 1.2 Raw Return Fan Data'!B328-Ret_Low_Speed_Current)/(Ret_High_Speed_Current-Ret_Low_Speed_Current),IF('Step 1.2 Raw Return Fan Data'!B328&gt;Ret_Low_Speed_Min_Current,1,'Step 1.2 Raw Return Fan Data'!B328/Ret_Low_Speed_Current))))</f>
        <v>-</v>
      </c>
    </row>
    <row r="329" spans="1:11">
      <c r="A329" s="7">
        <f>IF(ISBLANK('Step 1.1 Raw Supply Fan Data'!A329),"-",'Step 1.1 Raw Supply Fan Data'!A329)</f>
        <v>44894.375</v>
      </c>
      <c r="B329">
        <f t="shared" si="20"/>
        <v>9</v>
      </c>
      <c r="C329">
        <f t="shared" si="21"/>
        <v>3</v>
      </c>
      <c r="D329" s="3" cm="1">
        <f t="array" ref="D329">IF(ISBLANK('Step 1.1 Raw Supply Fan Data'!B329),"-",IF('Step 1.1 Raw Supply Fan Data'!B329&gt;Sup_High_Speed_Min_Current,1,IF('Step 1.1 Raw Supply Fan Data'!B329&gt;Sup_Low_Speed_Max_Current,('Step 1.1 Raw Supply Fan Data'!B329-Sup_Low_Speed_Current)/(Sup_High_Speed_Current-Sup_Low_Speed_Current),0)))</f>
        <v>0</v>
      </c>
      <c r="E329" s="3">
        <f>IF(ISBLANK('Step 1.1 Raw Supply Fan Data'!B329),"-",IF('Step 1.1 Raw Supply Fan Data'!B329&gt;Sup_High_Speed_Min_Current,0,IF('Step 1.1 Raw Supply Fan Data'!B329&gt;Sup_Low_Speed_Max_Current,1-('Step 1.1 Raw Supply Fan Data'!B329-Sup_Low_Speed_Current)/(Sup_High_Speed_Current-Sup_Low_Speed_Current),IF('Step 1.1 Raw Supply Fan Data'!B329&gt;Sup_Low_Speed_Min_Current,1,'Step 1.1 Raw Supply Fan Data'!B329/Sup_Low_Speed_Current))))</f>
        <v>1</v>
      </c>
      <c r="G329" s="7">
        <f>IF(ISBLANK('Step 1.2 Raw Return Fan Data'!A329),"-",'Step 1.2 Raw Return Fan Data'!A329)</f>
        <v>43893.375</v>
      </c>
      <c r="H329">
        <f t="shared" si="22"/>
        <v>9</v>
      </c>
      <c r="I329">
        <f t="shared" si="23"/>
        <v>3</v>
      </c>
      <c r="J329" s="3" t="str">
        <f>IF(ISBLANK('Step 1.2 Raw Return Fan Data'!B329),"-",IF('Step 1.2 Raw Return Fan Data'!B329&gt;Ret_High_Speed_Min_Current,1,IF('Step 1.2 Raw Return Fan Data'!B329&gt;Ret_Low_Speed_Max_Current,('Step 1.2 Raw Return Fan Data'!B329-Ret_Low_Speed_Current)/(Ret_High_Speed_Current-Ret_Low_Speed_Current),0)))</f>
        <v>-</v>
      </c>
      <c r="K329" s="3" t="str">
        <f>IF(ISBLANK('Step 1.2 Raw Return Fan Data'!B329),"-",IF('Step 1.2 Raw Return Fan Data'!B329&gt;Ret_High_Speed_Min_Current,0,IF('Step 1.2 Raw Return Fan Data'!B329&gt;Ret_Low_Speed_Max_Current,1-('Step 1.2 Raw Return Fan Data'!B329-Ret_Low_Speed_Current)/(Ret_High_Speed_Current-Ret_Low_Speed_Current),IF('Step 1.2 Raw Return Fan Data'!B329&gt;Ret_Low_Speed_Min_Current,1,'Step 1.2 Raw Return Fan Data'!B329/Ret_Low_Speed_Current))))</f>
        <v>-</v>
      </c>
    </row>
    <row r="330" spans="1:11">
      <c r="A330" s="7">
        <f>IF(ISBLANK('Step 1.1 Raw Supply Fan Data'!A330),"-",'Step 1.1 Raw Supply Fan Data'!A330)</f>
        <v>44894.416666666664</v>
      </c>
      <c r="B330">
        <f t="shared" si="20"/>
        <v>10</v>
      </c>
      <c r="C330">
        <f t="shared" si="21"/>
        <v>3</v>
      </c>
      <c r="D330" s="3" cm="1">
        <f t="array" ref="D330">IF(ISBLANK('Step 1.1 Raw Supply Fan Data'!B330),"-",IF('Step 1.1 Raw Supply Fan Data'!B330&gt;Sup_High_Speed_Min_Current,1,IF('Step 1.1 Raw Supply Fan Data'!B330&gt;Sup_Low_Speed_Max_Current,('Step 1.1 Raw Supply Fan Data'!B330-Sup_Low_Speed_Current)/(Sup_High_Speed_Current-Sup_Low_Speed_Current),0)))</f>
        <v>0</v>
      </c>
      <c r="E330" s="3">
        <f>IF(ISBLANK('Step 1.1 Raw Supply Fan Data'!B330),"-",IF('Step 1.1 Raw Supply Fan Data'!B330&gt;Sup_High_Speed_Min_Current,0,IF('Step 1.1 Raw Supply Fan Data'!B330&gt;Sup_Low_Speed_Max_Current,1-('Step 1.1 Raw Supply Fan Data'!B330-Sup_Low_Speed_Current)/(Sup_High_Speed_Current-Sup_Low_Speed_Current),IF('Step 1.1 Raw Supply Fan Data'!B330&gt;Sup_Low_Speed_Min_Current,1,'Step 1.1 Raw Supply Fan Data'!B330/Sup_Low_Speed_Current))))</f>
        <v>1</v>
      </c>
      <c r="G330" s="7">
        <f>IF(ISBLANK('Step 1.2 Raw Return Fan Data'!A330),"-",'Step 1.2 Raw Return Fan Data'!A330)</f>
        <v>43893.416666666664</v>
      </c>
      <c r="H330">
        <f t="shared" si="22"/>
        <v>10</v>
      </c>
      <c r="I330">
        <f t="shared" si="23"/>
        <v>3</v>
      </c>
      <c r="J330" s="3" t="str">
        <f>IF(ISBLANK('Step 1.2 Raw Return Fan Data'!B330),"-",IF('Step 1.2 Raw Return Fan Data'!B330&gt;Ret_High_Speed_Min_Current,1,IF('Step 1.2 Raw Return Fan Data'!B330&gt;Ret_Low_Speed_Max_Current,('Step 1.2 Raw Return Fan Data'!B330-Ret_Low_Speed_Current)/(Ret_High_Speed_Current-Ret_Low_Speed_Current),0)))</f>
        <v>-</v>
      </c>
      <c r="K330" s="3" t="str">
        <f>IF(ISBLANK('Step 1.2 Raw Return Fan Data'!B330),"-",IF('Step 1.2 Raw Return Fan Data'!B330&gt;Ret_High_Speed_Min_Current,0,IF('Step 1.2 Raw Return Fan Data'!B330&gt;Ret_Low_Speed_Max_Current,1-('Step 1.2 Raw Return Fan Data'!B330-Ret_Low_Speed_Current)/(Ret_High_Speed_Current-Ret_Low_Speed_Current),IF('Step 1.2 Raw Return Fan Data'!B330&gt;Ret_Low_Speed_Min_Current,1,'Step 1.2 Raw Return Fan Data'!B330/Ret_Low_Speed_Current))))</f>
        <v>-</v>
      </c>
    </row>
    <row r="331" spans="1:11">
      <c r="A331" s="7">
        <f>IF(ISBLANK('Step 1.1 Raw Supply Fan Data'!A331),"-",'Step 1.1 Raw Supply Fan Data'!A331)</f>
        <v>44894.458333333336</v>
      </c>
      <c r="B331">
        <f t="shared" si="20"/>
        <v>11</v>
      </c>
      <c r="C331">
        <f t="shared" si="21"/>
        <v>3</v>
      </c>
      <c r="D331" s="3" cm="1">
        <f t="array" ref="D331">IF(ISBLANK('Step 1.1 Raw Supply Fan Data'!B331),"-",IF('Step 1.1 Raw Supply Fan Data'!B331&gt;Sup_High_Speed_Min_Current,1,IF('Step 1.1 Raw Supply Fan Data'!B331&gt;Sup_Low_Speed_Max_Current,('Step 1.1 Raw Supply Fan Data'!B331-Sup_Low_Speed_Current)/(Sup_High_Speed_Current-Sup_Low_Speed_Current),0)))</f>
        <v>0</v>
      </c>
      <c r="E331" s="3">
        <f>IF(ISBLANK('Step 1.1 Raw Supply Fan Data'!B331),"-",IF('Step 1.1 Raw Supply Fan Data'!B331&gt;Sup_High_Speed_Min_Current,0,IF('Step 1.1 Raw Supply Fan Data'!B331&gt;Sup_Low_Speed_Max_Current,1-('Step 1.1 Raw Supply Fan Data'!B331-Sup_Low_Speed_Current)/(Sup_High_Speed_Current-Sup_Low_Speed_Current),IF('Step 1.1 Raw Supply Fan Data'!B331&gt;Sup_Low_Speed_Min_Current,1,'Step 1.1 Raw Supply Fan Data'!B331/Sup_Low_Speed_Current))))</f>
        <v>1</v>
      </c>
      <c r="G331" s="7">
        <f>IF(ISBLANK('Step 1.2 Raw Return Fan Data'!A331),"-",'Step 1.2 Raw Return Fan Data'!A331)</f>
        <v>43893.458333333336</v>
      </c>
      <c r="H331">
        <f t="shared" si="22"/>
        <v>11</v>
      </c>
      <c r="I331">
        <f t="shared" si="23"/>
        <v>3</v>
      </c>
      <c r="J331" s="3" t="str">
        <f>IF(ISBLANK('Step 1.2 Raw Return Fan Data'!B331),"-",IF('Step 1.2 Raw Return Fan Data'!B331&gt;Ret_High_Speed_Min_Current,1,IF('Step 1.2 Raw Return Fan Data'!B331&gt;Ret_Low_Speed_Max_Current,('Step 1.2 Raw Return Fan Data'!B331-Ret_Low_Speed_Current)/(Ret_High_Speed_Current-Ret_Low_Speed_Current),0)))</f>
        <v>-</v>
      </c>
      <c r="K331" s="3" t="str">
        <f>IF(ISBLANK('Step 1.2 Raw Return Fan Data'!B331),"-",IF('Step 1.2 Raw Return Fan Data'!B331&gt;Ret_High_Speed_Min_Current,0,IF('Step 1.2 Raw Return Fan Data'!B331&gt;Ret_Low_Speed_Max_Current,1-('Step 1.2 Raw Return Fan Data'!B331-Ret_Low_Speed_Current)/(Ret_High_Speed_Current-Ret_Low_Speed_Current),IF('Step 1.2 Raw Return Fan Data'!B331&gt;Ret_Low_Speed_Min_Current,1,'Step 1.2 Raw Return Fan Data'!B331/Ret_Low_Speed_Current))))</f>
        <v>-</v>
      </c>
    </row>
    <row r="332" spans="1:11">
      <c r="A332" s="7">
        <f>IF(ISBLANK('Step 1.1 Raw Supply Fan Data'!A332),"-",'Step 1.1 Raw Supply Fan Data'!A332)</f>
        <v>44894.5</v>
      </c>
      <c r="B332">
        <f t="shared" si="20"/>
        <v>12</v>
      </c>
      <c r="C332">
        <f t="shared" si="21"/>
        <v>3</v>
      </c>
      <c r="D332" s="3" cm="1">
        <f t="array" ref="D332">IF(ISBLANK('Step 1.1 Raw Supply Fan Data'!B332),"-",IF('Step 1.1 Raw Supply Fan Data'!B332&gt;Sup_High_Speed_Min_Current,1,IF('Step 1.1 Raw Supply Fan Data'!B332&gt;Sup_Low_Speed_Max_Current,('Step 1.1 Raw Supply Fan Data'!B332-Sup_Low_Speed_Current)/(Sup_High_Speed_Current-Sup_Low_Speed_Current),0)))</f>
        <v>0</v>
      </c>
      <c r="E332" s="3">
        <f>IF(ISBLANK('Step 1.1 Raw Supply Fan Data'!B332),"-",IF('Step 1.1 Raw Supply Fan Data'!B332&gt;Sup_High_Speed_Min_Current,0,IF('Step 1.1 Raw Supply Fan Data'!B332&gt;Sup_Low_Speed_Max_Current,1-('Step 1.1 Raw Supply Fan Data'!B332-Sup_Low_Speed_Current)/(Sup_High_Speed_Current-Sup_Low_Speed_Current),IF('Step 1.1 Raw Supply Fan Data'!B332&gt;Sup_Low_Speed_Min_Current,1,'Step 1.1 Raw Supply Fan Data'!B332/Sup_Low_Speed_Current))))</f>
        <v>1</v>
      </c>
      <c r="G332" s="7">
        <f>IF(ISBLANK('Step 1.2 Raw Return Fan Data'!A332),"-",'Step 1.2 Raw Return Fan Data'!A332)</f>
        <v>43893.5</v>
      </c>
      <c r="H332">
        <f t="shared" si="22"/>
        <v>12</v>
      </c>
      <c r="I332">
        <f t="shared" si="23"/>
        <v>3</v>
      </c>
      <c r="J332" s="3" t="str">
        <f>IF(ISBLANK('Step 1.2 Raw Return Fan Data'!B332),"-",IF('Step 1.2 Raw Return Fan Data'!B332&gt;Ret_High_Speed_Min_Current,1,IF('Step 1.2 Raw Return Fan Data'!B332&gt;Ret_Low_Speed_Max_Current,('Step 1.2 Raw Return Fan Data'!B332-Ret_Low_Speed_Current)/(Ret_High_Speed_Current-Ret_Low_Speed_Current),0)))</f>
        <v>-</v>
      </c>
      <c r="K332" s="3" t="str">
        <f>IF(ISBLANK('Step 1.2 Raw Return Fan Data'!B332),"-",IF('Step 1.2 Raw Return Fan Data'!B332&gt;Ret_High_Speed_Min_Current,0,IF('Step 1.2 Raw Return Fan Data'!B332&gt;Ret_Low_Speed_Max_Current,1-('Step 1.2 Raw Return Fan Data'!B332-Ret_Low_Speed_Current)/(Ret_High_Speed_Current-Ret_Low_Speed_Current),IF('Step 1.2 Raw Return Fan Data'!B332&gt;Ret_Low_Speed_Min_Current,1,'Step 1.2 Raw Return Fan Data'!B332/Ret_Low_Speed_Current))))</f>
        <v>-</v>
      </c>
    </row>
    <row r="333" spans="1:11">
      <c r="A333" s="7">
        <f>IF(ISBLANK('Step 1.1 Raw Supply Fan Data'!A333),"-",'Step 1.1 Raw Supply Fan Data'!A333)</f>
        <v>44894.541666666664</v>
      </c>
      <c r="B333">
        <f t="shared" si="20"/>
        <v>13</v>
      </c>
      <c r="C333">
        <f t="shared" si="21"/>
        <v>3</v>
      </c>
      <c r="D333" s="3" cm="1">
        <f t="array" ref="D333">IF(ISBLANK('Step 1.1 Raw Supply Fan Data'!B333),"-",IF('Step 1.1 Raw Supply Fan Data'!B333&gt;Sup_High_Speed_Min_Current,1,IF('Step 1.1 Raw Supply Fan Data'!B333&gt;Sup_Low_Speed_Max_Current,('Step 1.1 Raw Supply Fan Data'!B333-Sup_Low_Speed_Current)/(Sup_High_Speed_Current-Sup_Low_Speed_Current),0)))</f>
        <v>0</v>
      </c>
      <c r="E333" s="3">
        <f>IF(ISBLANK('Step 1.1 Raw Supply Fan Data'!B333),"-",IF('Step 1.1 Raw Supply Fan Data'!B333&gt;Sup_High_Speed_Min_Current,0,IF('Step 1.1 Raw Supply Fan Data'!B333&gt;Sup_Low_Speed_Max_Current,1-('Step 1.1 Raw Supply Fan Data'!B333-Sup_Low_Speed_Current)/(Sup_High_Speed_Current-Sup_Low_Speed_Current),IF('Step 1.1 Raw Supply Fan Data'!B333&gt;Sup_Low_Speed_Min_Current,1,'Step 1.1 Raw Supply Fan Data'!B333/Sup_Low_Speed_Current))))</f>
        <v>1</v>
      </c>
      <c r="G333" s="7">
        <f>IF(ISBLANK('Step 1.2 Raw Return Fan Data'!A333),"-",'Step 1.2 Raw Return Fan Data'!A333)</f>
        <v>43893.541666666664</v>
      </c>
      <c r="H333">
        <f t="shared" si="22"/>
        <v>13</v>
      </c>
      <c r="I333">
        <f t="shared" si="23"/>
        <v>3</v>
      </c>
      <c r="J333" s="3" t="str">
        <f>IF(ISBLANK('Step 1.2 Raw Return Fan Data'!B333),"-",IF('Step 1.2 Raw Return Fan Data'!B333&gt;Ret_High_Speed_Min_Current,1,IF('Step 1.2 Raw Return Fan Data'!B333&gt;Ret_Low_Speed_Max_Current,('Step 1.2 Raw Return Fan Data'!B333-Ret_Low_Speed_Current)/(Ret_High_Speed_Current-Ret_Low_Speed_Current),0)))</f>
        <v>-</v>
      </c>
      <c r="K333" s="3" t="str">
        <f>IF(ISBLANK('Step 1.2 Raw Return Fan Data'!B333),"-",IF('Step 1.2 Raw Return Fan Data'!B333&gt;Ret_High_Speed_Min_Current,0,IF('Step 1.2 Raw Return Fan Data'!B333&gt;Ret_Low_Speed_Max_Current,1-('Step 1.2 Raw Return Fan Data'!B333-Ret_Low_Speed_Current)/(Ret_High_Speed_Current-Ret_Low_Speed_Current),IF('Step 1.2 Raw Return Fan Data'!B333&gt;Ret_Low_Speed_Min_Current,1,'Step 1.2 Raw Return Fan Data'!B333/Ret_Low_Speed_Current))))</f>
        <v>-</v>
      </c>
    </row>
    <row r="334" spans="1:11">
      <c r="A334" s="7">
        <f>IF(ISBLANK('Step 1.1 Raw Supply Fan Data'!A334),"-",'Step 1.1 Raw Supply Fan Data'!A334)</f>
        <v>44894.583333333336</v>
      </c>
      <c r="B334">
        <f t="shared" si="20"/>
        <v>14</v>
      </c>
      <c r="C334">
        <f t="shared" si="21"/>
        <v>3</v>
      </c>
      <c r="D334" s="3" cm="1">
        <f t="array" ref="D334">IF(ISBLANK('Step 1.1 Raw Supply Fan Data'!B334),"-",IF('Step 1.1 Raw Supply Fan Data'!B334&gt;Sup_High_Speed_Min_Current,1,IF('Step 1.1 Raw Supply Fan Data'!B334&gt;Sup_Low_Speed_Max_Current,('Step 1.1 Raw Supply Fan Data'!B334-Sup_Low_Speed_Current)/(Sup_High_Speed_Current-Sup_Low_Speed_Current),0)))</f>
        <v>0</v>
      </c>
      <c r="E334" s="3">
        <f>IF(ISBLANK('Step 1.1 Raw Supply Fan Data'!B334),"-",IF('Step 1.1 Raw Supply Fan Data'!B334&gt;Sup_High_Speed_Min_Current,0,IF('Step 1.1 Raw Supply Fan Data'!B334&gt;Sup_Low_Speed_Max_Current,1-('Step 1.1 Raw Supply Fan Data'!B334-Sup_Low_Speed_Current)/(Sup_High_Speed_Current-Sup_Low_Speed_Current),IF('Step 1.1 Raw Supply Fan Data'!B334&gt;Sup_Low_Speed_Min_Current,1,'Step 1.1 Raw Supply Fan Data'!B334/Sup_Low_Speed_Current))))</f>
        <v>1</v>
      </c>
      <c r="G334" s="7">
        <f>IF(ISBLANK('Step 1.2 Raw Return Fan Data'!A334),"-",'Step 1.2 Raw Return Fan Data'!A334)</f>
        <v>43893.583333333336</v>
      </c>
      <c r="H334">
        <f t="shared" si="22"/>
        <v>14</v>
      </c>
      <c r="I334">
        <f t="shared" si="23"/>
        <v>3</v>
      </c>
      <c r="J334" s="3" t="str">
        <f>IF(ISBLANK('Step 1.2 Raw Return Fan Data'!B334),"-",IF('Step 1.2 Raw Return Fan Data'!B334&gt;Ret_High_Speed_Min_Current,1,IF('Step 1.2 Raw Return Fan Data'!B334&gt;Ret_Low_Speed_Max_Current,('Step 1.2 Raw Return Fan Data'!B334-Ret_Low_Speed_Current)/(Ret_High_Speed_Current-Ret_Low_Speed_Current),0)))</f>
        <v>-</v>
      </c>
      <c r="K334" s="3" t="str">
        <f>IF(ISBLANK('Step 1.2 Raw Return Fan Data'!B334),"-",IF('Step 1.2 Raw Return Fan Data'!B334&gt;Ret_High_Speed_Min_Current,0,IF('Step 1.2 Raw Return Fan Data'!B334&gt;Ret_Low_Speed_Max_Current,1-('Step 1.2 Raw Return Fan Data'!B334-Ret_Low_Speed_Current)/(Ret_High_Speed_Current-Ret_Low_Speed_Current),IF('Step 1.2 Raw Return Fan Data'!B334&gt;Ret_Low_Speed_Min_Current,1,'Step 1.2 Raw Return Fan Data'!B334/Ret_Low_Speed_Current))))</f>
        <v>-</v>
      </c>
    </row>
    <row r="335" spans="1:11">
      <c r="A335" s="7">
        <f>IF(ISBLANK('Step 1.1 Raw Supply Fan Data'!A335),"-",'Step 1.1 Raw Supply Fan Data'!A335)</f>
        <v>44894.625</v>
      </c>
      <c r="B335">
        <f t="shared" si="20"/>
        <v>15</v>
      </c>
      <c r="C335">
        <f t="shared" si="21"/>
        <v>3</v>
      </c>
      <c r="D335" s="3" cm="1">
        <f t="array" ref="D335">IF(ISBLANK('Step 1.1 Raw Supply Fan Data'!B335),"-",IF('Step 1.1 Raw Supply Fan Data'!B335&gt;Sup_High_Speed_Min_Current,1,IF('Step 1.1 Raw Supply Fan Data'!B335&gt;Sup_Low_Speed_Max_Current,('Step 1.1 Raw Supply Fan Data'!B335-Sup_Low_Speed_Current)/(Sup_High_Speed_Current-Sup_Low_Speed_Current),0)))</f>
        <v>0</v>
      </c>
      <c r="E335" s="3">
        <f>IF(ISBLANK('Step 1.1 Raw Supply Fan Data'!B335),"-",IF('Step 1.1 Raw Supply Fan Data'!B335&gt;Sup_High_Speed_Min_Current,0,IF('Step 1.1 Raw Supply Fan Data'!B335&gt;Sup_Low_Speed_Max_Current,1-('Step 1.1 Raw Supply Fan Data'!B335-Sup_Low_Speed_Current)/(Sup_High_Speed_Current-Sup_Low_Speed_Current),IF('Step 1.1 Raw Supply Fan Data'!B335&gt;Sup_Low_Speed_Min_Current,1,'Step 1.1 Raw Supply Fan Data'!B335/Sup_Low_Speed_Current))))</f>
        <v>1</v>
      </c>
      <c r="G335" s="7">
        <f>IF(ISBLANK('Step 1.2 Raw Return Fan Data'!A335),"-",'Step 1.2 Raw Return Fan Data'!A335)</f>
        <v>43893.625</v>
      </c>
      <c r="H335">
        <f t="shared" si="22"/>
        <v>15</v>
      </c>
      <c r="I335">
        <f t="shared" si="23"/>
        <v>3</v>
      </c>
      <c r="J335" s="3" t="str">
        <f>IF(ISBLANK('Step 1.2 Raw Return Fan Data'!B335),"-",IF('Step 1.2 Raw Return Fan Data'!B335&gt;Ret_High_Speed_Min_Current,1,IF('Step 1.2 Raw Return Fan Data'!B335&gt;Ret_Low_Speed_Max_Current,('Step 1.2 Raw Return Fan Data'!B335-Ret_Low_Speed_Current)/(Ret_High_Speed_Current-Ret_Low_Speed_Current),0)))</f>
        <v>-</v>
      </c>
      <c r="K335" s="3" t="str">
        <f>IF(ISBLANK('Step 1.2 Raw Return Fan Data'!B335),"-",IF('Step 1.2 Raw Return Fan Data'!B335&gt;Ret_High_Speed_Min_Current,0,IF('Step 1.2 Raw Return Fan Data'!B335&gt;Ret_Low_Speed_Max_Current,1-('Step 1.2 Raw Return Fan Data'!B335-Ret_Low_Speed_Current)/(Ret_High_Speed_Current-Ret_Low_Speed_Current),IF('Step 1.2 Raw Return Fan Data'!B335&gt;Ret_Low_Speed_Min_Current,1,'Step 1.2 Raw Return Fan Data'!B335/Ret_Low_Speed_Current))))</f>
        <v>-</v>
      </c>
    </row>
    <row r="336" spans="1:11">
      <c r="A336" s="7">
        <f>IF(ISBLANK('Step 1.1 Raw Supply Fan Data'!A336),"-",'Step 1.1 Raw Supply Fan Data'!A336)</f>
        <v>44894.666666666664</v>
      </c>
      <c r="B336">
        <f t="shared" si="20"/>
        <v>16</v>
      </c>
      <c r="C336">
        <f t="shared" si="21"/>
        <v>3</v>
      </c>
      <c r="D336" s="3" cm="1">
        <f t="array" ref="D336">IF(ISBLANK('Step 1.1 Raw Supply Fan Data'!B336),"-",IF('Step 1.1 Raw Supply Fan Data'!B336&gt;Sup_High_Speed_Min_Current,1,IF('Step 1.1 Raw Supply Fan Data'!B336&gt;Sup_Low_Speed_Max_Current,('Step 1.1 Raw Supply Fan Data'!B336-Sup_Low_Speed_Current)/(Sup_High_Speed_Current-Sup_Low_Speed_Current),0)))</f>
        <v>0</v>
      </c>
      <c r="E336" s="3">
        <f>IF(ISBLANK('Step 1.1 Raw Supply Fan Data'!B336),"-",IF('Step 1.1 Raw Supply Fan Data'!B336&gt;Sup_High_Speed_Min_Current,0,IF('Step 1.1 Raw Supply Fan Data'!B336&gt;Sup_Low_Speed_Max_Current,1-('Step 1.1 Raw Supply Fan Data'!B336-Sup_Low_Speed_Current)/(Sup_High_Speed_Current-Sup_Low_Speed_Current),IF('Step 1.1 Raw Supply Fan Data'!B336&gt;Sup_Low_Speed_Min_Current,1,'Step 1.1 Raw Supply Fan Data'!B336/Sup_Low_Speed_Current))))</f>
        <v>1</v>
      </c>
      <c r="G336" s="7">
        <f>IF(ISBLANK('Step 1.2 Raw Return Fan Data'!A336),"-",'Step 1.2 Raw Return Fan Data'!A336)</f>
        <v>43893.666666666664</v>
      </c>
      <c r="H336">
        <f t="shared" si="22"/>
        <v>16</v>
      </c>
      <c r="I336">
        <f t="shared" si="23"/>
        <v>3</v>
      </c>
      <c r="J336" s="3" t="str">
        <f>IF(ISBLANK('Step 1.2 Raw Return Fan Data'!B336),"-",IF('Step 1.2 Raw Return Fan Data'!B336&gt;Ret_High_Speed_Min_Current,1,IF('Step 1.2 Raw Return Fan Data'!B336&gt;Ret_Low_Speed_Max_Current,('Step 1.2 Raw Return Fan Data'!B336-Ret_Low_Speed_Current)/(Ret_High_Speed_Current-Ret_Low_Speed_Current),0)))</f>
        <v>-</v>
      </c>
      <c r="K336" s="3" t="str">
        <f>IF(ISBLANK('Step 1.2 Raw Return Fan Data'!B336),"-",IF('Step 1.2 Raw Return Fan Data'!B336&gt;Ret_High_Speed_Min_Current,0,IF('Step 1.2 Raw Return Fan Data'!B336&gt;Ret_Low_Speed_Max_Current,1-('Step 1.2 Raw Return Fan Data'!B336-Ret_Low_Speed_Current)/(Ret_High_Speed_Current-Ret_Low_Speed_Current),IF('Step 1.2 Raw Return Fan Data'!B336&gt;Ret_Low_Speed_Min_Current,1,'Step 1.2 Raw Return Fan Data'!B336/Ret_Low_Speed_Current))))</f>
        <v>-</v>
      </c>
    </row>
    <row r="337" spans="1:11">
      <c r="A337" s="7">
        <f>IF(ISBLANK('Step 1.1 Raw Supply Fan Data'!A337),"-",'Step 1.1 Raw Supply Fan Data'!A337)</f>
        <v>44894.708333333336</v>
      </c>
      <c r="B337">
        <f t="shared" si="20"/>
        <v>17</v>
      </c>
      <c r="C337">
        <f t="shared" si="21"/>
        <v>3</v>
      </c>
      <c r="D337" s="3" cm="1">
        <f t="array" ref="D337">IF(ISBLANK('Step 1.1 Raw Supply Fan Data'!B337),"-",IF('Step 1.1 Raw Supply Fan Data'!B337&gt;Sup_High_Speed_Min_Current,1,IF('Step 1.1 Raw Supply Fan Data'!B337&gt;Sup_Low_Speed_Max_Current,('Step 1.1 Raw Supply Fan Data'!B337-Sup_Low_Speed_Current)/(Sup_High_Speed_Current-Sup_Low_Speed_Current),0)))</f>
        <v>0</v>
      </c>
      <c r="E337" s="3">
        <f>IF(ISBLANK('Step 1.1 Raw Supply Fan Data'!B337),"-",IF('Step 1.1 Raw Supply Fan Data'!B337&gt;Sup_High_Speed_Min_Current,0,IF('Step 1.1 Raw Supply Fan Data'!B337&gt;Sup_Low_Speed_Max_Current,1-('Step 1.1 Raw Supply Fan Data'!B337-Sup_Low_Speed_Current)/(Sup_High_Speed_Current-Sup_Low_Speed_Current),IF('Step 1.1 Raw Supply Fan Data'!B337&gt;Sup_Low_Speed_Min_Current,1,'Step 1.1 Raw Supply Fan Data'!B337/Sup_Low_Speed_Current))))</f>
        <v>1</v>
      </c>
      <c r="G337" s="7">
        <f>IF(ISBLANK('Step 1.2 Raw Return Fan Data'!A337),"-",'Step 1.2 Raw Return Fan Data'!A337)</f>
        <v>43893.708333333336</v>
      </c>
      <c r="H337">
        <f t="shared" si="22"/>
        <v>17</v>
      </c>
      <c r="I337">
        <f t="shared" si="23"/>
        <v>3</v>
      </c>
      <c r="J337" s="3" t="str">
        <f>IF(ISBLANK('Step 1.2 Raw Return Fan Data'!B337),"-",IF('Step 1.2 Raw Return Fan Data'!B337&gt;Ret_High_Speed_Min_Current,1,IF('Step 1.2 Raw Return Fan Data'!B337&gt;Ret_Low_Speed_Max_Current,('Step 1.2 Raw Return Fan Data'!B337-Ret_Low_Speed_Current)/(Ret_High_Speed_Current-Ret_Low_Speed_Current),0)))</f>
        <v>-</v>
      </c>
      <c r="K337" s="3" t="str">
        <f>IF(ISBLANK('Step 1.2 Raw Return Fan Data'!B337),"-",IF('Step 1.2 Raw Return Fan Data'!B337&gt;Ret_High_Speed_Min_Current,0,IF('Step 1.2 Raw Return Fan Data'!B337&gt;Ret_Low_Speed_Max_Current,1-('Step 1.2 Raw Return Fan Data'!B337-Ret_Low_Speed_Current)/(Ret_High_Speed_Current-Ret_Low_Speed_Current),IF('Step 1.2 Raw Return Fan Data'!B337&gt;Ret_Low_Speed_Min_Current,1,'Step 1.2 Raw Return Fan Data'!B337/Ret_Low_Speed_Current))))</f>
        <v>-</v>
      </c>
    </row>
    <row r="338" spans="1:11">
      <c r="A338" s="7">
        <f>IF(ISBLANK('Step 1.1 Raw Supply Fan Data'!A338),"-",'Step 1.1 Raw Supply Fan Data'!A338)</f>
        <v>44894.75</v>
      </c>
      <c r="B338">
        <f t="shared" si="20"/>
        <v>18</v>
      </c>
      <c r="C338">
        <f t="shared" si="21"/>
        <v>3</v>
      </c>
      <c r="D338" s="3" cm="1">
        <f t="array" ref="D338">IF(ISBLANK('Step 1.1 Raw Supply Fan Data'!B338),"-",IF('Step 1.1 Raw Supply Fan Data'!B338&gt;Sup_High_Speed_Min_Current,1,IF('Step 1.1 Raw Supply Fan Data'!B338&gt;Sup_Low_Speed_Max_Current,('Step 1.1 Raw Supply Fan Data'!B338-Sup_Low_Speed_Current)/(Sup_High_Speed_Current-Sup_Low_Speed_Current),0)))</f>
        <v>0</v>
      </c>
      <c r="E338" s="3">
        <f>IF(ISBLANK('Step 1.1 Raw Supply Fan Data'!B338),"-",IF('Step 1.1 Raw Supply Fan Data'!B338&gt;Sup_High_Speed_Min_Current,0,IF('Step 1.1 Raw Supply Fan Data'!B338&gt;Sup_Low_Speed_Max_Current,1-('Step 1.1 Raw Supply Fan Data'!B338-Sup_Low_Speed_Current)/(Sup_High_Speed_Current-Sup_Low_Speed_Current),IF('Step 1.1 Raw Supply Fan Data'!B338&gt;Sup_Low_Speed_Min_Current,1,'Step 1.1 Raw Supply Fan Data'!B338/Sup_Low_Speed_Current))))</f>
        <v>1</v>
      </c>
      <c r="G338" s="7">
        <f>IF(ISBLANK('Step 1.2 Raw Return Fan Data'!A338),"-",'Step 1.2 Raw Return Fan Data'!A338)</f>
        <v>43893.75</v>
      </c>
      <c r="H338">
        <f t="shared" si="22"/>
        <v>18</v>
      </c>
      <c r="I338">
        <f t="shared" si="23"/>
        <v>3</v>
      </c>
      <c r="J338" s="3" t="str">
        <f>IF(ISBLANK('Step 1.2 Raw Return Fan Data'!B338),"-",IF('Step 1.2 Raw Return Fan Data'!B338&gt;Ret_High_Speed_Min_Current,1,IF('Step 1.2 Raw Return Fan Data'!B338&gt;Ret_Low_Speed_Max_Current,('Step 1.2 Raw Return Fan Data'!B338-Ret_Low_Speed_Current)/(Ret_High_Speed_Current-Ret_Low_Speed_Current),0)))</f>
        <v>-</v>
      </c>
      <c r="K338" s="3" t="str">
        <f>IF(ISBLANK('Step 1.2 Raw Return Fan Data'!B338),"-",IF('Step 1.2 Raw Return Fan Data'!B338&gt;Ret_High_Speed_Min_Current,0,IF('Step 1.2 Raw Return Fan Data'!B338&gt;Ret_Low_Speed_Max_Current,1-('Step 1.2 Raw Return Fan Data'!B338-Ret_Low_Speed_Current)/(Ret_High_Speed_Current-Ret_Low_Speed_Current),IF('Step 1.2 Raw Return Fan Data'!B338&gt;Ret_Low_Speed_Min_Current,1,'Step 1.2 Raw Return Fan Data'!B338/Ret_Low_Speed_Current))))</f>
        <v>-</v>
      </c>
    </row>
    <row r="339" spans="1:11">
      <c r="A339" s="7">
        <f>IF(ISBLANK('Step 1.1 Raw Supply Fan Data'!A339),"-",'Step 1.1 Raw Supply Fan Data'!A339)</f>
        <v>44894.791666666664</v>
      </c>
      <c r="B339">
        <f t="shared" si="20"/>
        <v>19</v>
      </c>
      <c r="C339">
        <f t="shared" si="21"/>
        <v>3</v>
      </c>
      <c r="D339" s="3" cm="1">
        <f t="array" ref="D339">IF(ISBLANK('Step 1.1 Raw Supply Fan Data'!B339),"-",IF('Step 1.1 Raw Supply Fan Data'!B339&gt;Sup_High_Speed_Min_Current,1,IF('Step 1.1 Raw Supply Fan Data'!B339&gt;Sup_Low_Speed_Max_Current,('Step 1.1 Raw Supply Fan Data'!B339-Sup_Low_Speed_Current)/(Sup_High_Speed_Current-Sup_Low_Speed_Current),0)))</f>
        <v>0</v>
      </c>
      <c r="E339" s="3">
        <f>IF(ISBLANK('Step 1.1 Raw Supply Fan Data'!B339),"-",IF('Step 1.1 Raw Supply Fan Data'!B339&gt;Sup_High_Speed_Min_Current,0,IF('Step 1.1 Raw Supply Fan Data'!B339&gt;Sup_Low_Speed_Max_Current,1-('Step 1.1 Raw Supply Fan Data'!B339-Sup_Low_Speed_Current)/(Sup_High_Speed_Current-Sup_Low_Speed_Current),IF('Step 1.1 Raw Supply Fan Data'!B339&gt;Sup_Low_Speed_Min_Current,1,'Step 1.1 Raw Supply Fan Data'!B339/Sup_Low_Speed_Current))))</f>
        <v>1</v>
      </c>
      <c r="G339" s="7">
        <f>IF(ISBLANK('Step 1.2 Raw Return Fan Data'!A339),"-",'Step 1.2 Raw Return Fan Data'!A339)</f>
        <v>43893.791666666664</v>
      </c>
      <c r="H339">
        <f t="shared" si="22"/>
        <v>19</v>
      </c>
      <c r="I339">
        <f t="shared" si="23"/>
        <v>3</v>
      </c>
      <c r="J339" s="3" t="str">
        <f>IF(ISBLANK('Step 1.2 Raw Return Fan Data'!B339),"-",IF('Step 1.2 Raw Return Fan Data'!B339&gt;Ret_High_Speed_Min_Current,1,IF('Step 1.2 Raw Return Fan Data'!B339&gt;Ret_Low_Speed_Max_Current,('Step 1.2 Raw Return Fan Data'!B339-Ret_Low_Speed_Current)/(Ret_High_Speed_Current-Ret_Low_Speed_Current),0)))</f>
        <v>-</v>
      </c>
      <c r="K339" s="3" t="str">
        <f>IF(ISBLANK('Step 1.2 Raw Return Fan Data'!B339),"-",IF('Step 1.2 Raw Return Fan Data'!B339&gt;Ret_High_Speed_Min_Current,0,IF('Step 1.2 Raw Return Fan Data'!B339&gt;Ret_Low_Speed_Max_Current,1-('Step 1.2 Raw Return Fan Data'!B339-Ret_Low_Speed_Current)/(Ret_High_Speed_Current-Ret_Low_Speed_Current),IF('Step 1.2 Raw Return Fan Data'!B339&gt;Ret_Low_Speed_Min_Current,1,'Step 1.2 Raw Return Fan Data'!B339/Ret_Low_Speed_Current))))</f>
        <v>-</v>
      </c>
    </row>
    <row r="340" spans="1:11">
      <c r="A340" s="7">
        <f>IF(ISBLANK('Step 1.1 Raw Supply Fan Data'!A340),"-",'Step 1.1 Raw Supply Fan Data'!A340)</f>
        <v>44894.833333333336</v>
      </c>
      <c r="B340">
        <f t="shared" si="20"/>
        <v>20</v>
      </c>
      <c r="C340">
        <f t="shared" si="21"/>
        <v>3</v>
      </c>
      <c r="D340" s="3" cm="1">
        <f t="array" ref="D340">IF(ISBLANK('Step 1.1 Raw Supply Fan Data'!B340),"-",IF('Step 1.1 Raw Supply Fan Data'!B340&gt;Sup_High_Speed_Min_Current,1,IF('Step 1.1 Raw Supply Fan Data'!B340&gt;Sup_Low_Speed_Max_Current,('Step 1.1 Raw Supply Fan Data'!B340-Sup_Low_Speed_Current)/(Sup_High_Speed_Current-Sup_Low_Speed_Current),0)))</f>
        <v>0</v>
      </c>
      <c r="E340" s="3">
        <f>IF(ISBLANK('Step 1.1 Raw Supply Fan Data'!B340),"-",IF('Step 1.1 Raw Supply Fan Data'!B340&gt;Sup_High_Speed_Min_Current,0,IF('Step 1.1 Raw Supply Fan Data'!B340&gt;Sup_Low_Speed_Max_Current,1-('Step 1.1 Raw Supply Fan Data'!B340-Sup_Low_Speed_Current)/(Sup_High_Speed_Current-Sup_Low_Speed_Current),IF('Step 1.1 Raw Supply Fan Data'!B340&gt;Sup_Low_Speed_Min_Current,1,'Step 1.1 Raw Supply Fan Data'!B340/Sup_Low_Speed_Current))))</f>
        <v>1</v>
      </c>
      <c r="G340" s="7">
        <f>IF(ISBLANK('Step 1.2 Raw Return Fan Data'!A340),"-",'Step 1.2 Raw Return Fan Data'!A340)</f>
        <v>43893.833333333336</v>
      </c>
      <c r="H340">
        <f t="shared" si="22"/>
        <v>20</v>
      </c>
      <c r="I340">
        <f t="shared" si="23"/>
        <v>3</v>
      </c>
      <c r="J340" s="3" t="str">
        <f>IF(ISBLANK('Step 1.2 Raw Return Fan Data'!B340),"-",IF('Step 1.2 Raw Return Fan Data'!B340&gt;Ret_High_Speed_Min_Current,1,IF('Step 1.2 Raw Return Fan Data'!B340&gt;Ret_Low_Speed_Max_Current,('Step 1.2 Raw Return Fan Data'!B340-Ret_Low_Speed_Current)/(Ret_High_Speed_Current-Ret_Low_Speed_Current),0)))</f>
        <v>-</v>
      </c>
      <c r="K340" s="3" t="str">
        <f>IF(ISBLANK('Step 1.2 Raw Return Fan Data'!B340),"-",IF('Step 1.2 Raw Return Fan Data'!B340&gt;Ret_High_Speed_Min_Current,0,IF('Step 1.2 Raw Return Fan Data'!B340&gt;Ret_Low_Speed_Max_Current,1-('Step 1.2 Raw Return Fan Data'!B340-Ret_Low_Speed_Current)/(Ret_High_Speed_Current-Ret_Low_Speed_Current),IF('Step 1.2 Raw Return Fan Data'!B340&gt;Ret_Low_Speed_Min_Current,1,'Step 1.2 Raw Return Fan Data'!B340/Ret_Low_Speed_Current))))</f>
        <v>-</v>
      </c>
    </row>
    <row r="341" spans="1:11">
      <c r="A341" s="7">
        <f>IF(ISBLANK('Step 1.1 Raw Supply Fan Data'!A341),"-",'Step 1.1 Raw Supply Fan Data'!A341)</f>
        <v>44894.875</v>
      </c>
      <c r="B341">
        <f t="shared" si="20"/>
        <v>21</v>
      </c>
      <c r="C341">
        <f t="shared" si="21"/>
        <v>3</v>
      </c>
      <c r="D341" s="3" cm="1">
        <f t="array" ref="D341">IF(ISBLANK('Step 1.1 Raw Supply Fan Data'!B341),"-",IF('Step 1.1 Raw Supply Fan Data'!B341&gt;Sup_High_Speed_Min_Current,1,IF('Step 1.1 Raw Supply Fan Data'!B341&gt;Sup_Low_Speed_Max_Current,('Step 1.1 Raw Supply Fan Data'!B341-Sup_Low_Speed_Current)/(Sup_High_Speed_Current-Sup_Low_Speed_Current),0)))</f>
        <v>0</v>
      </c>
      <c r="E341" s="3">
        <f>IF(ISBLANK('Step 1.1 Raw Supply Fan Data'!B341),"-",IF('Step 1.1 Raw Supply Fan Data'!B341&gt;Sup_High_Speed_Min_Current,0,IF('Step 1.1 Raw Supply Fan Data'!B341&gt;Sup_Low_Speed_Max_Current,1-('Step 1.1 Raw Supply Fan Data'!B341-Sup_Low_Speed_Current)/(Sup_High_Speed_Current-Sup_Low_Speed_Current),IF('Step 1.1 Raw Supply Fan Data'!B341&gt;Sup_Low_Speed_Min_Current,1,'Step 1.1 Raw Supply Fan Data'!B341/Sup_Low_Speed_Current))))</f>
        <v>0.26035745372350205</v>
      </c>
      <c r="G341" s="7">
        <f>IF(ISBLANK('Step 1.2 Raw Return Fan Data'!A341),"-",'Step 1.2 Raw Return Fan Data'!A341)</f>
        <v>43893.875</v>
      </c>
      <c r="H341">
        <f t="shared" si="22"/>
        <v>21</v>
      </c>
      <c r="I341">
        <f t="shared" si="23"/>
        <v>3</v>
      </c>
      <c r="J341" s="3" t="str">
        <f>IF(ISBLANK('Step 1.2 Raw Return Fan Data'!B341),"-",IF('Step 1.2 Raw Return Fan Data'!B341&gt;Ret_High_Speed_Min_Current,1,IF('Step 1.2 Raw Return Fan Data'!B341&gt;Ret_Low_Speed_Max_Current,('Step 1.2 Raw Return Fan Data'!B341-Ret_Low_Speed_Current)/(Ret_High_Speed_Current-Ret_Low_Speed_Current),0)))</f>
        <v>-</v>
      </c>
      <c r="K341" s="3" t="str">
        <f>IF(ISBLANK('Step 1.2 Raw Return Fan Data'!B341),"-",IF('Step 1.2 Raw Return Fan Data'!B341&gt;Ret_High_Speed_Min_Current,0,IF('Step 1.2 Raw Return Fan Data'!B341&gt;Ret_Low_Speed_Max_Current,1-('Step 1.2 Raw Return Fan Data'!B341-Ret_Low_Speed_Current)/(Ret_High_Speed_Current-Ret_Low_Speed_Current),IF('Step 1.2 Raw Return Fan Data'!B341&gt;Ret_Low_Speed_Min_Current,1,'Step 1.2 Raw Return Fan Data'!B341/Ret_Low_Speed_Current))))</f>
        <v>-</v>
      </c>
    </row>
    <row r="342" spans="1:11">
      <c r="A342" s="7">
        <f>IF(ISBLANK('Step 1.1 Raw Supply Fan Data'!A342),"-",'Step 1.1 Raw Supply Fan Data'!A342)</f>
        <v>44894.916666666664</v>
      </c>
      <c r="B342">
        <f t="shared" si="20"/>
        <v>22</v>
      </c>
      <c r="C342">
        <f t="shared" si="21"/>
        <v>3</v>
      </c>
      <c r="D342" s="3" cm="1">
        <f t="array" ref="D342">IF(ISBLANK('Step 1.1 Raw Supply Fan Data'!B342),"-",IF('Step 1.1 Raw Supply Fan Data'!B342&gt;Sup_High_Speed_Min_Current,1,IF('Step 1.1 Raw Supply Fan Data'!B342&gt;Sup_Low_Speed_Max_Current,('Step 1.1 Raw Supply Fan Data'!B342-Sup_Low_Speed_Current)/(Sup_High_Speed_Current-Sup_Low_Speed_Current),0)))</f>
        <v>0</v>
      </c>
      <c r="E342" s="3">
        <f>IF(ISBLANK('Step 1.1 Raw Supply Fan Data'!B342),"-",IF('Step 1.1 Raw Supply Fan Data'!B342&gt;Sup_High_Speed_Min_Current,0,IF('Step 1.1 Raw Supply Fan Data'!B342&gt;Sup_Low_Speed_Max_Current,1-('Step 1.1 Raw Supply Fan Data'!B342-Sup_Low_Speed_Current)/(Sup_High_Speed_Current-Sup_Low_Speed_Current),IF('Step 1.1 Raw Supply Fan Data'!B342&gt;Sup_Low_Speed_Min_Current,1,'Step 1.1 Raw Supply Fan Data'!B342/Sup_Low_Speed_Current))))</f>
        <v>1.1708382534311333E-2</v>
      </c>
      <c r="G342" s="7">
        <f>IF(ISBLANK('Step 1.2 Raw Return Fan Data'!A342),"-",'Step 1.2 Raw Return Fan Data'!A342)</f>
        <v>43893.916666666664</v>
      </c>
      <c r="H342">
        <f t="shared" si="22"/>
        <v>22</v>
      </c>
      <c r="I342">
        <f t="shared" si="23"/>
        <v>3</v>
      </c>
      <c r="J342" s="3" t="str">
        <f>IF(ISBLANK('Step 1.2 Raw Return Fan Data'!B342),"-",IF('Step 1.2 Raw Return Fan Data'!B342&gt;Ret_High_Speed_Min_Current,1,IF('Step 1.2 Raw Return Fan Data'!B342&gt;Ret_Low_Speed_Max_Current,('Step 1.2 Raw Return Fan Data'!B342-Ret_Low_Speed_Current)/(Ret_High_Speed_Current-Ret_Low_Speed_Current),0)))</f>
        <v>-</v>
      </c>
      <c r="K342" s="3" t="str">
        <f>IF(ISBLANK('Step 1.2 Raw Return Fan Data'!B342),"-",IF('Step 1.2 Raw Return Fan Data'!B342&gt;Ret_High_Speed_Min_Current,0,IF('Step 1.2 Raw Return Fan Data'!B342&gt;Ret_Low_Speed_Max_Current,1-('Step 1.2 Raw Return Fan Data'!B342-Ret_Low_Speed_Current)/(Ret_High_Speed_Current-Ret_Low_Speed_Current),IF('Step 1.2 Raw Return Fan Data'!B342&gt;Ret_Low_Speed_Min_Current,1,'Step 1.2 Raw Return Fan Data'!B342/Ret_Low_Speed_Current))))</f>
        <v>-</v>
      </c>
    </row>
    <row r="343" spans="1:11">
      <c r="A343" s="7">
        <f>IF(ISBLANK('Step 1.1 Raw Supply Fan Data'!A343),"-",'Step 1.1 Raw Supply Fan Data'!A343)</f>
        <v>44894.958333333336</v>
      </c>
      <c r="B343">
        <f t="shared" si="20"/>
        <v>23</v>
      </c>
      <c r="C343">
        <f t="shared" si="21"/>
        <v>3</v>
      </c>
      <c r="D343" s="3" cm="1">
        <f t="array" ref="D343">IF(ISBLANK('Step 1.1 Raw Supply Fan Data'!B343),"-",IF('Step 1.1 Raw Supply Fan Data'!B343&gt;Sup_High_Speed_Min_Current,1,IF('Step 1.1 Raw Supply Fan Data'!B343&gt;Sup_Low_Speed_Max_Current,('Step 1.1 Raw Supply Fan Data'!B343-Sup_Low_Speed_Current)/(Sup_High_Speed_Current-Sup_Low_Speed_Current),0)))</f>
        <v>0</v>
      </c>
      <c r="E343" s="3">
        <f>IF(ISBLANK('Step 1.1 Raw Supply Fan Data'!B343),"-",IF('Step 1.1 Raw Supply Fan Data'!B343&gt;Sup_High_Speed_Min_Current,0,IF('Step 1.1 Raw Supply Fan Data'!B343&gt;Sup_Low_Speed_Max_Current,1-('Step 1.1 Raw Supply Fan Data'!B343-Sup_Low_Speed_Current)/(Sup_High_Speed_Current-Sup_Low_Speed_Current),IF('Step 1.1 Raw Supply Fan Data'!B343&gt;Sup_Low_Speed_Min_Current,1,'Step 1.1 Raw Supply Fan Data'!B343/Sup_Low_Speed_Current))))</f>
        <v>1.1708382534311333E-2</v>
      </c>
      <c r="G343" s="7">
        <f>IF(ISBLANK('Step 1.2 Raw Return Fan Data'!A343),"-",'Step 1.2 Raw Return Fan Data'!A343)</f>
        <v>43893.958333333336</v>
      </c>
      <c r="H343">
        <f t="shared" si="22"/>
        <v>23</v>
      </c>
      <c r="I343">
        <f t="shared" si="23"/>
        <v>3</v>
      </c>
      <c r="J343" s="3" t="str">
        <f>IF(ISBLANK('Step 1.2 Raw Return Fan Data'!B343),"-",IF('Step 1.2 Raw Return Fan Data'!B343&gt;Ret_High_Speed_Min_Current,1,IF('Step 1.2 Raw Return Fan Data'!B343&gt;Ret_Low_Speed_Max_Current,('Step 1.2 Raw Return Fan Data'!B343-Ret_Low_Speed_Current)/(Ret_High_Speed_Current-Ret_Low_Speed_Current),0)))</f>
        <v>-</v>
      </c>
      <c r="K343" s="3" t="str">
        <f>IF(ISBLANK('Step 1.2 Raw Return Fan Data'!B343),"-",IF('Step 1.2 Raw Return Fan Data'!B343&gt;Ret_High_Speed_Min_Current,0,IF('Step 1.2 Raw Return Fan Data'!B343&gt;Ret_Low_Speed_Max_Current,1-('Step 1.2 Raw Return Fan Data'!B343-Ret_Low_Speed_Current)/(Ret_High_Speed_Current-Ret_Low_Speed_Current),IF('Step 1.2 Raw Return Fan Data'!B343&gt;Ret_Low_Speed_Min_Current,1,'Step 1.2 Raw Return Fan Data'!B343/Ret_Low_Speed_Current))))</f>
        <v>-</v>
      </c>
    </row>
    <row r="344" spans="1:11">
      <c r="A344" s="7">
        <f>IF(ISBLANK('Step 1.1 Raw Supply Fan Data'!A344),"-",'Step 1.1 Raw Supply Fan Data'!A344)</f>
        <v>44895</v>
      </c>
      <c r="B344">
        <f t="shared" si="20"/>
        <v>0</v>
      </c>
      <c r="C344">
        <f t="shared" si="21"/>
        <v>4</v>
      </c>
      <c r="D344" s="3" cm="1">
        <f t="array" ref="D344">IF(ISBLANK('Step 1.1 Raw Supply Fan Data'!B344),"-",IF('Step 1.1 Raw Supply Fan Data'!B344&gt;Sup_High_Speed_Min_Current,1,IF('Step 1.1 Raw Supply Fan Data'!B344&gt;Sup_Low_Speed_Max_Current,('Step 1.1 Raw Supply Fan Data'!B344-Sup_Low_Speed_Current)/(Sup_High_Speed_Current-Sup_Low_Speed_Current),0)))</f>
        <v>0</v>
      </c>
      <c r="E344" s="3">
        <f>IF(ISBLANK('Step 1.1 Raw Supply Fan Data'!B344),"-",IF('Step 1.1 Raw Supply Fan Data'!B344&gt;Sup_High_Speed_Min_Current,0,IF('Step 1.1 Raw Supply Fan Data'!B344&gt;Sup_Low_Speed_Max_Current,1-('Step 1.1 Raw Supply Fan Data'!B344-Sup_Low_Speed_Current)/(Sup_High_Speed_Current-Sup_Low_Speed_Current),IF('Step 1.1 Raw Supply Fan Data'!B344&gt;Sup_Low_Speed_Min_Current,1,'Step 1.1 Raw Supply Fan Data'!B344/Sup_Low_Speed_Current))))</f>
        <v>1.1708382534311333E-2</v>
      </c>
      <c r="G344" s="7">
        <f>IF(ISBLANK('Step 1.2 Raw Return Fan Data'!A344),"-",'Step 1.2 Raw Return Fan Data'!A344)</f>
        <v>43894</v>
      </c>
      <c r="H344">
        <f t="shared" si="22"/>
        <v>0</v>
      </c>
      <c r="I344">
        <f t="shared" si="23"/>
        <v>4</v>
      </c>
      <c r="J344" s="3" t="str">
        <f>IF(ISBLANK('Step 1.2 Raw Return Fan Data'!B344),"-",IF('Step 1.2 Raw Return Fan Data'!B344&gt;Ret_High_Speed_Min_Current,1,IF('Step 1.2 Raw Return Fan Data'!B344&gt;Ret_Low_Speed_Max_Current,('Step 1.2 Raw Return Fan Data'!B344-Ret_Low_Speed_Current)/(Ret_High_Speed_Current-Ret_Low_Speed_Current),0)))</f>
        <v>-</v>
      </c>
      <c r="K344" s="3" t="str">
        <f>IF(ISBLANK('Step 1.2 Raw Return Fan Data'!B344),"-",IF('Step 1.2 Raw Return Fan Data'!B344&gt;Ret_High_Speed_Min_Current,0,IF('Step 1.2 Raw Return Fan Data'!B344&gt;Ret_Low_Speed_Max_Current,1-('Step 1.2 Raw Return Fan Data'!B344-Ret_Low_Speed_Current)/(Ret_High_Speed_Current-Ret_Low_Speed_Current),IF('Step 1.2 Raw Return Fan Data'!B344&gt;Ret_Low_Speed_Min_Current,1,'Step 1.2 Raw Return Fan Data'!B344/Ret_Low_Speed_Current))))</f>
        <v>-</v>
      </c>
    </row>
    <row r="345" spans="1:11">
      <c r="A345" s="7">
        <f>IF(ISBLANK('Step 1.1 Raw Supply Fan Data'!A345),"-",'Step 1.1 Raw Supply Fan Data'!A345)</f>
        <v>44895.041666666664</v>
      </c>
      <c r="B345">
        <f t="shared" si="20"/>
        <v>1</v>
      </c>
      <c r="C345">
        <f t="shared" si="21"/>
        <v>4</v>
      </c>
      <c r="D345" s="3" cm="1">
        <f t="array" ref="D345">IF(ISBLANK('Step 1.1 Raw Supply Fan Data'!B345),"-",IF('Step 1.1 Raw Supply Fan Data'!B345&gt;Sup_High_Speed_Min_Current,1,IF('Step 1.1 Raw Supply Fan Data'!B345&gt;Sup_Low_Speed_Max_Current,('Step 1.1 Raw Supply Fan Data'!B345-Sup_Low_Speed_Current)/(Sup_High_Speed_Current-Sup_Low_Speed_Current),0)))</f>
        <v>0</v>
      </c>
      <c r="E345" s="3">
        <f>IF(ISBLANK('Step 1.1 Raw Supply Fan Data'!B345),"-",IF('Step 1.1 Raw Supply Fan Data'!B345&gt;Sup_High_Speed_Min_Current,0,IF('Step 1.1 Raw Supply Fan Data'!B345&gt;Sup_Low_Speed_Max_Current,1-('Step 1.1 Raw Supply Fan Data'!B345-Sup_Low_Speed_Current)/(Sup_High_Speed_Current-Sup_Low_Speed_Current),IF('Step 1.1 Raw Supply Fan Data'!B345&gt;Sup_Low_Speed_Min_Current,1,'Step 1.1 Raw Supply Fan Data'!B345/Sup_Low_Speed_Current))))</f>
        <v>1.1708382534311333E-2</v>
      </c>
      <c r="G345" s="7">
        <f>IF(ISBLANK('Step 1.2 Raw Return Fan Data'!A345),"-",'Step 1.2 Raw Return Fan Data'!A345)</f>
        <v>43894.041666666664</v>
      </c>
      <c r="H345">
        <f t="shared" si="22"/>
        <v>1</v>
      </c>
      <c r="I345">
        <f t="shared" si="23"/>
        <v>4</v>
      </c>
      <c r="J345" s="3" t="str">
        <f>IF(ISBLANK('Step 1.2 Raw Return Fan Data'!B345),"-",IF('Step 1.2 Raw Return Fan Data'!B345&gt;Ret_High_Speed_Min_Current,1,IF('Step 1.2 Raw Return Fan Data'!B345&gt;Ret_Low_Speed_Max_Current,('Step 1.2 Raw Return Fan Data'!B345-Ret_Low_Speed_Current)/(Ret_High_Speed_Current-Ret_Low_Speed_Current),0)))</f>
        <v>-</v>
      </c>
      <c r="K345" s="3" t="str">
        <f>IF(ISBLANK('Step 1.2 Raw Return Fan Data'!B345),"-",IF('Step 1.2 Raw Return Fan Data'!B345&gt;Ret_High_Speed_Min_Current,0,IF('Step 1.2 Raw Return Fan Data'!B345&gt;Ret_Low_Speed_Max_Current,1-('Step 1.2 Raw Return Fan Data'!B345-Ret_Low_Speed_Current)/(Ret_High_Speed_Current-Ret_Low_Speed_Current),IF('Step 1.2 Raw Return Fan Data'!B345&gt;Ret_Low_Speed_Min_Current,1,'Step 1.2 Raw Return Fan Data'!B345/Ret_Low_Speed_Current))))</f>
        <v>-</v>
      </c>
    </row>
    <row r="346" spans="1:11">
      <c r="A346" s="7">
        <f>IF(ISBLANK('Step 1.1 Raw Supply Fan Data'!A346),"-",'Step 1.1 Raw Supply Fan Data'!A346)</f>
        <v>44895.083333333336</v>
      </c>
      <c r="B346">
        <f t="shared" si="20"/>
        <v>2</v>
      </c>
      <c r="C346">
        <f t="shared" si="21"/>
        <v>4</v>
      </c>
      <c r="D346" s="3" cm="1">
        <f t="array" ref="D346">IF(ISBLANK('Step 1.1 Raw Supply Fan Data'!B346),"-",IF('Step 1.1 Raw Supply Fan Data'!B346&gt;Sup_High_Speed_Min_Current,1,IF('Step 1.1 Raw Supply Fan Data'!B346&gt;Sup_Low_Speed_Max_Current,('Step 1.1 Raw Supply Fan Data'!B346-Sup_Low_Speed_Current)/(Sup_High_Speed_Current-Sup_Low_Speed_Current),0)))</f>
        <v>0</v>
      </c>
      <c r="E346" s="3">
        <f>IF(ISBLANK('Step 1.1 Raw Supply Fan Data'!B346),"-",IF('Step 1.1 Raw Supply Fan Data'!B346&gt;Sup_High_Speed_Min_Current,0,IF('Step 1.1 Raw Supply Fan Data'!B346&gt;Sup_Low_Speed_Max_Current,1-('Step 1.1 Raw Supply Fan Data'!B346-Sup_Low_Speed_Current)/(Sup_High_Speed_Current-Sup_Low_Speed_Current),IF('Step 1.1 Raw Supply Fan Data'!B346&gt;Sup_Low_Speed_Min_Current,1,'Step 1.1 Raw Supply Fan Data'!B346/Sup_Low_Speed_Current))))</f>
        <v>1.1708382534311333E-2</v>
      </c>
      <c r="G346" s="7">
        <f>IF(ISBLANK('Step 1.2 Raw Return Fan Data'!A346),"-",'Step 1.2 Raw Return Fan Data'!A346)</f>
        <v>43894.083333333336</v>
      </c>
      <c r="H346">
        <f t="shared" si="22"/>
        <v>2</v>
      </c>
      <c r="I346">
        <f t="shared" si="23"/>
        <v>4</v>
      </c>
      <c r="J346" s="3" t="str">
        <f>IF(ISBLANK('Step 1.2 Raw Return Fan Data'!B346),"-",IF('Step 1.2 Raw Return Fan Data'!B346&gt;Ret_High_Speed_Min_Current,1,IF('Step 1.2 Raw Return Fan Data'!B346&gt;Ret_Low_Speed_Max_Current,('Step 1.2 Raw Return Fan Data'!B346-Ret_Low_Speed_Current)/(Ret_High_Speed_Current-Ret_Low_Speed_Current),0)))</f>
        <v>-</v>
      </c>
      <c r="K346" s="3" t="str">
        <f>IF(ISBLANK('Step 1.2 Raw Return Fan Data'!B346),"-",IF('Step 1.2 Raw Return Fan Data'!B346&gt;Ret_High_Speed_Min_Current,0,IF('Step 1.2 Raw Return Fan Data'!B346&gt;Ret_Low_Speed_Max_Current,1-('Step 1.2 Raw Return Fan Data'!B346-Ret_Low_Speed_Current)/(Ret_High_Speed_Current-Ret_Low_Speed_Current),IF('Step 1.2 Raw Return Fan Data'!B346&gt;Ret_Low_Speed_Min_Current,1,'Step 1.2 Raw Return Fan Data'!B346/Ret_Low_Speed_Current))))</f>
        <v>-</v>
      </c>
    </row>
    <row r="347" spans="1:11">
      <c r="A347" s="7">
        <f>IF(ISBLANK('Step 1.1 Raw Supply Fan Data'!A347),"-",'Step 1.1 Raw Supply Fan Data'!A347)</f>
        <v>44895.125</v>
      </c>
      <c r="B347">
        <f t="shared" si="20"/>
        <v>3</v>
      </c>
      <c r="C347">
        <f t="shared" si="21"/>
        <v>4</v>
      </c>
      <c r="D347" s="3" cm="1">
        <f t="array" ref="D347">IF(ISBLANK('Step 1.1 Raw Supply Fan Data'!B347),"-",IF('Step 1.1 Raw Supply Fan Data'!B347&gt;Sup_High_Speed_Min_Current,1,IF('Step 1.1 Raw Supply Fan Data'!B347&gt;Sup_Low_Speed_Max_Current,('Step 1.1 Raw Supply Fan Data'!B347-Sup_Low_Speed_Current)/(Sup_High_Speed_Current-Sup_Low_Speed_Current),0)))</f>
        <v>0</v>
      </c>
      <c r="E347" s="3">
        <f>IF(ISBLANK('Step 1.1 Raw Supply Fan Data'!B347),"-",IF('Step 1.1 Raw Supply Fan Data'!B347&gt;Sup_High_Speed_Min_Current,0,IF('Step 1.1 Raw Supply Fan Data'!B347&gt;Sup_Low_Speed_Max_Current,1-('Step 1.1 Raw Supply Fan Data'!B347-Sup_Low_Speed_Current)/(Sup_High_Speed_Current-Sup_Low_Speed_Current),IF('Step 1.1 Raw Supply Fan Data'!B347&gt;Sup_Low_Speed_Min_Current,1,'Step 1.1 Raw Supply Fan Data'!B347/Sup_Low_Speed_Current))))</f>
        <v>1.1708382534311333E-2</v>
      </c>
      <c r="G347" s="7">
        <f>IF(ISBLANK('Step 1.2 Raw Return Fan Data'!A347),"-",'Step 1.2 Raw Return Fan Data'!A347)</f>
        <v>43894.125</v>
      </c>
      <c r="H347">
        <f t="shared" si="22"/>
        <v>3</v>
      </c>
      <c r="I347">
        <f t="shared" si="23"/>
        <v>4</v>
      </c>
      <c r="J347" s="3" t="str">
        <f>IF(ISBLANK('Step 1.2 Raw Return Fan Data'!B347),"-",IF('Step 1.2 Raw Return Fan Data'!B347&gt;Ret_High_Speed_Min_Current,1,IF('Step 1.2 Raw Return Fan Data'!B347&gt;Ret_Low_Speed_Max_Current,('Step 1.2 Raw Return Fan Data'!B347-Ret_Low_Speed_Current)/(Ret_High_Speed_Current-Ret_Low_Speed_Current),0)))</f>
        <v>-</v>
      </c>
      <c r="K347" s="3" t="str">
        <f>IF(ISBLANK('Step 1.2 Raw Return Fan Data'!B347),"-",IF('Step 1.2 Raw Return Fan Data'!B347&gt;Ret_High_Speed_Min_Current,0,IF('Step 1.2 Raw Return Fan Data'!B347&gt;Ret_Low_Speed_Max_Current,1-('Step 1.2 Raw Return Fan Data'!B347-Ret_Low_Speed_Current)/(Ret_High_Speed_Current-Ret_Low_Speed_Current),IF('Step 1.2 Raw Return Fan Data'!B347&gt;Ret_Low_Speed_Min_Current,1,'Step 1.2 Raw Return Fan Data'!B347/Ret_Low_Speed_Current))))</f>
        <v>-</v>
      </c>
    </row>
    <row r="348" spans="1:11">
      <c r="A348" s="7">
        <f>IF(ISBLANK('Step 1.1 Raw Supply Fan Data'!A348),"-",'Step 1.1 Raw Supply Fan Data'!A348)</f>
        <v>44895.166666666664</v>
      </c>
      <c r="B348">
        <f t="shared" si="20"/>
        <v>4</v>
      </c>
      <c r="C348">
        <f t="shared" si="21"/>
        <v>4</v>
      </c>
      <c r="D348" s="3" cm="1">
        <f t="array" ref="D348">IF(ISBLANK('Step 1.1 Raw Supply Fan Data'!B348),"-",IF('Step 1.1 Raw Supply Fan Data'!B348&gt;Sup_High_Speed_Min_Current,1,IF('Step 1.1 Raw Supply Fan Data'!B348&gt;Sup_Low_Speed_Max_Current,('Step 1.1 Raw Supply Fan Data'!B348-Sup_Low_Speed_Current)/(Sup_High_Speed_Current-Sup_Low_Speed_Current),0)))</f>
        <v>0</v>
      </c>
      <c r="E348" s="3">
        <f>IF(ISBLANK('Step 1.1 Raw Supply Fan Data'!B348),"-",IF('Step 1.1 Raw Supply Fan Data'!B348&gt;Sup_High_Speed_Min_Current,0,IF('Step 1.1 Raw Supply Fan Data'!B348&gt;Sup_Low_Speed_Max_Current,1-('Step 1.1 Raw Supply Fan Data'!B348-Sup_Low_Speed_Current)/(Sup_High_Speed_Current-Sup_Low_Speed_Current),IF('Step 1.1 Raw Supply Fan Data'!B348&gt;Sup_Low_Speed_Min_Current,1,'Step 1.1 Raw Supply Fan Data'!B348/Sup_Low_Speed_Current))))</f>
        <v>1.1708382534311333E-2</v>
      </c>
      <c r="G348" s="7">
        <f>IF(ISBLANK('Step 1.2 Raw Return Fan Data'!A348),"-",'Step 1.2 Raw Return Fan Data'!A348)</f>
        <v>43894.166666666664</v>
      </c>
      <c r="H348">
        <f t="shared" si="22"/>
        <v>4</v>
      </c>
      <c r="I348">
        <f t="shared" si="23"/>
        <v>4</v>
      </c>
      <c r="J348" s="3" t="str">
        <f>IF(ISBLANK('Step 1.2 Raw Return Fan Data'!B348),"-",IF('Step 1.2 Raw Return Fan Data'!B348&gt;Ret_High_Speed_Min_Current,1,IF('Step 1.2 Raw Return Fan Data'!B348&gt;Ret_Low_Speed_Max_Current,('Step 1.2 Raw Return Fan Data'!B348-Ret_Low_Speed_Current)/(Ret_High_Speed_Current-Ret_Low_Speed_Current),0)))</f>
        <v>-</v>
      </c>
      <c r="K348" s="3" t="str">
        <f>IF(ISBLANK('Step 1.2 Raw Return Fan Data'!B348),"-",IF('Step 1.2 Raw Return Fan Data'!B348&gt;Ret_High_Speed_Min_Current,0,IF('Step 1.2 Raw Return Fan Data'!B348&gt;Ret_Low_Speed_Max_Current,1-('Step 1.2 Raw Return Fan Data'!B348-Ret_Low_Speed_Current)/(Ret_High_Speed_Current-Ret_Low_Speed_Current),IF('Step 1.2 Raw Return Fan Data'!B348&gt;Ret_Low_Speed_Min_Current,1,'Step 1.2 Raw Return Fan Data'!B348/Ret_Low_Speed_Current))))</f>
        <v>-</v>
      </c>
    </row>
    <row r="349" spans="1:11">
      <c r="A349" s="7">
        <f>IF(ISBLANK('Step 1.1 Raw Supply Fan Data'!A349),"-",'Step 1.1 Raw Supply Fan Data'!A349)</f>
        <v>44895.208333333336</v>
      </c>
      <c r="B349">
        <f t="shared" si="20"/>
        <v>5</v>
      </c>
      <c r="C349">
        <f t="shared" si="21"/>
        <v>4</v>
      </c>
      <c r="D349" s="3" cm="1">
        <f t="array" ref="D349">IF(ISBLANK('Step 1.1 Raw Supply Fan Data'!B349),"-",IF('Step 1.1 Raw Supply Fan Data'!B349&gt;Sup_High_Speed_Min_Current,1,IF('Step 1.1 Raw Supply Fan Data'!B349&gt;Sup_Low_Speed_Max_Current,('Step 1.1 Raw Supply Fan Data'!B349-Sup_Low_Speed_Current)/(Sup_High_Speed_Current-Sup_Low_Speed_Current),0)))</f>
        <v>0</v>
      </c>
      <c r="E349" s="3">
        <f>IF(ISBLANK('Step 1.1 Raw Supply Fan Data'!B349),"-",IF('Step 1.1 Raw Supply Fan Data'!B349&gt;Sup_High_Speed_Min_Current,0,IF('Step 1.1 Raw Supply Fan Data'!B349&gt;Sup_Low_Speed_Max_Current,1-('Step 1.1 Raw Supply Fan Data'!B349-Sup_Low_Speed_Current)/(Sup_High_Speed_Current-Sup_Low_Speed_Current),IF('Step 1.1 Raw Supply Fan Data'!B349&gt;Sup_Low_Speed_Min_Current,1,'Step 1.1 Raw Supply Fan Data'!B349/Sup_Low_Speed_Current))))</f>
        <v>1.1708382534311333E-2</v>
      </c>
      <c r="G349" s="7">
        <f>IF(ISBLANK('Step 1.2 Raw Return Fan Data'!A349),"-",'Step 1.2 Raw Return Fan Data'!A349)</f>
        <v>43894.208333333336</v>
      </c>
      <c r="H349">
        <f t="shared" si="22"/>
        <v>5</v>
      </c>
      <c r="I349">
        <f t="shared" si="23"/>
        <v>4</v>
      </c>
      <c r="J349" s="3" t="str">
        <f>IF(ISBLANK('Step 1.2 Raw Return Fan Data'!B349),"-",IF('Step 1.2 Raw Return Fan Data'!B349&gt;Ret_High_Speed_Min_Current,1,IF('Step 1.2 Raw Return Fan Data'!B349&gt;Ret_Low_Speed_Max_Current,('Step 1.2 Raw Return Fan Data'!B349-Ret_Low_Speed_Current)/(Ret_High_Speed_Current-Ret_Low_Speed_Current),0)))</f>
        <v>-</v>
      </c>
      <c r="K349" s="3" t="str">
        <f>IF(ISBLANK('Step 1.2 Raw Return Fan Data'!B349),"-",IF('Step 1.2 Raw Return Fan Data'!B349&gt;Ret_High_Speed_Min_Current,0,IF('Step 1.2 Raw Return Fan Data'!B349&gt;Ret_Low_Speed_Max_Current,1-('Step 1.2 Raw Return Fan Data'!B349-Ret_Low_Speed_Current)/(Ret_High_Speed_Current-Ret_Low_Speed_Current),IF('Step 1.2 Raw Return Fan Data'!B349&gt;Ret_Low_Speed_Min_Current,1,'Step 1.2 Raw Return Fan Data'!B349/Ret_Low_Speed_Current))))</f>
        <v>-</v>
      </c>
    </row>
    <row r="350" spans="1:11">
      <c r="A350" s="7">
        <f>IF(ISBLANK('Step 1.1 Raw Supply Fan Data'!A350),"-",'Step 1.1 Raw Supply Fan Data'!A350)</f>
        <v>44895.25</v>
      </c>
      <c r="B350">
        <f t="shared" si="20"/>
        <v>6</v>
      </c>
      <c r="C350">
        <f t="shared" si="21"/>
        <v>4</v>
      </c>
      <c r="D350" s="3" cm="1">
        <f t="array" ref="D350">IF(ISBLANK('Step 1.1 Raw Supply Fan Data'!B350),"-",IF('Step 1.1 Raw Supply Fan Data'!B350&gt;Sup_High_Speed_Min_Current,1,IF('Step 1.1 Raw Supply Fan Data'!B350&gt;Sup_Low_Speed_Max_Current,('Step 1.1 Raw Supply Fan Data'!B350-Sup_Low_Speed_Current)/(Sup_High_Speed_Current-Sup_Low_Speed_Current),0)))</f>
        <v>0</v>
      </c>
      <c r="E350" s="3">
        <f>IF(ISBLANK('Step 1.1 Raw Supply Fan Data'!B350),"-",IF('Step 1.1 Raw Supply Fan Data'!B350&gt;Sup_High_Speed_Min_Current,0,IF('Step 1.1 Raw Supply Fan Data'!B350&gt;Sup_Low_Speed_Max_Current,1-('Step 1.1 Raw Supply Fan Data'!B350-Sup_Low_Speed_Current)/(Sup_High_Speed_Current-Sup_Low_Speed_Current),IF('Step 1.1 Raw Supply Fan Data'!B350&gt;Sup_Low_Speed_Min_Current,1,'Step 1.1 Raw Supply Fan Data'!B350/Sup_Low_Speed_Current))))</f>
        <v>1</v>
      </c>
      <c r="G350" s="7">
        <f>IF(ISBLANK('Step 1.2 Raw Return Fan Data'!A350),"-",'Step 1.2 Raw Return Fan Data'!A350)</f>
        <v>43894.25</v>
      </c>
      <c r="H350">
        <f t="shared" si="22"/>
        <v>6</v>
      </c>
      <c r="I350">
        <f t="shared" si="23"/>
        <v>4</v>
      </c>
      <c r="J350" s="3" t="str">
        <f>IF(ISBLANK('Step 1.2 Raw Return Fan Data'!B350),"-",IF('Step 1.2 Raw Return Fan Data'!B350&gt;Ret_High_Speed_Min_Current,1,IF('Step 1.2 Raw Return Fan Data'!B350&gt;Ret_Low_Speed_Max_Current,('Step 1.2 Raw Return Fan Data'!B350-Ret_Low_Speed_Current)/(Ret_High_Speed_Current-Ret_Low_Speed_Current),0)))</f>
        <v>-</v>
      </c>
      <c r="K350" s="3" t="str">
        <f>IF(ISBLANK('Step 1.2 Raw Return Fan Data'!B350),"-",IF('Step 1.2 Raw Return Fan Data'!B350&gt;Ret_High_Speed_Min_Current,0,IF('Step 1.2 Raw Return Fan Data'!B350&gt;Ret_Low_Speed_Max_Current,1-('Step 1.2 Raw Return Fan Data'!B350-Ret_Low_Speed_Current)/(Ret_High_Speed_Current-Ret_Low_Speed_Current),IF('Step 1.2 Raw Return Fan Data'!B350&gt;Ret_Low_Speed_Min_Current,1,'Step 1.2 Raw Return Fan Data'!B350/Ret_Low_Speed_Current))))</f>
        <v>-</v>
      </c>
    </row>
    <row r="351" spans="1:11">
      <c r="A351" s="7">
        <f>IF(ISBLANK('Step 1.1 Raw Supply Fan Data'!A351),"-",'Step 1.1 Raw Supply Fan Data'!A351)</f>
        <v>44895.291666666664</v>
      </c>
      <c r="B351">
        <f t="shared" si="20"/>
        <v>7</v>
      </c>
      <c r="C351">
        <f t="shared" si="21"/>
        <v>4</v>
      </c>
      <c r="D351" s="3" cm="1">
        <f t="array" ref="D351">IF(ISBLANK('Step 1.1 Raw Supply Fan Data'!B351),"-",IF('Step 1.1 Raw Supply Fan Data'!B351&gt;Sup_High_Speed_Min_Current,1,IF('Step 1.1 Raw Supply Fan Data'!B351&gt;Sup_Low_Speed_Max_Current,('Step 1.1 Raw Supply Fan Data'!B351-Sup_Low_Speed_Current)/(Sup_High_Speed_Current-Sup_Low_Speed_Current),0)))</f>
        <v>0</v>
      </c>
      <c r="E351" s="3">
        <f>IF(ISBLANK('Step 1.1 Raw Supply Fan Data'!B351),"-",IF('Step 1.1 Raw Supply Fan Data'!B351&gt;Sup_High_Speed_Min_Current,0,IF('Step 1.1 Raw Supply Fan Data'!B351&gt;Sup_Low_Speed_Max_Current,1-('Step 1.1 Raw Supply Fan Data'!B351-Sup_Low_Speed_Current)/(Sup_High_Speed_Current-Sup_Low_Speed_Current),IF('Step 1.1 Raw Supply Fan Data'!B351&gt;Sup_Low_Speed_Min_Current,1,'Step 1.1 Raw Supply Fan Data'!B351/Sup_Low_Speed_Current))))</f>
        <v>1</v>
      </c>
      <c r="G351" s="7">
        <f>IF(ISBLANK('Step 1.2 Raw Return Fan Data'!A351),"-",'Step 1.2 Raw Return Fan Data'!A351)</f>
        <v>43894.291666666664</v>
      </c>
      <c r="H351">
        <f t="shared" si="22"/>
        <v>7</v>
      </c>
      <c r="I351">
        <f t="shared" si="23"/>
        <v>4</v>
      </c>
      <c r="J351" s="3" t="str">
        <f>IF(ISBLANK('Step 1.2 Raw Return Fan Data'!B351),"-",IF('Step 1.2 Raw Return Fan Data'!B351&gt;Ret_High_Speed_Min_Current,1,IF('Step 1.2 Raw Return Fan Data'!B351&gt;Ret_Low_Speed_Max_Current,('Step 1.2 Raw Return Fan Data'!B351-Ret_Low_Speed_Current)/(Ret_High_Speed_Current-Ret_Low_Speed_Current),0)))</f>
        <v>-</v>
      </c>
      <c r="K351" s="3" t="str">
        <f>IF(ISBLANK('Step 1.2 Raw Return Fan Data'!B351),"-",IF('Step 1.2 Raw Return Fan Data'!B351&gt;Ret_High_Speed_Min_Current,0,IF('Step 1.2 Raw Return Fan Data'!B351&gt;Ret_Low_Speed_Max_Current,1-('Step 1.2 Raw Return Fan Data'!B351-Ret_Low_Speed_Current)/(Ret_High_Speed_Current-Ret_Low_Speed_Current),IF('Step 1.2 Raw Return Fan Data'!B351&gt;Ret_Low_Speed_Min_Current,1,'Step 1.2 Raw Return Fan Data'!B351/Ret_Low_Speed_Current))))</f>
        <v>-</v>
      </c>
    </row>
    <row r="352" spans="1:11">
      <c r="A352" s="7">
        <f>IF(ISBLANK('Step 1.1 Raw Supply Fan Data'!A352),"-",'Step 1.1 Raw Supply Fan Data'!A352)</f>
        <v>44895.333333333336</v>
      </c>
      <c r="B352">
        <f t="shared" si="20"/>
        <v>8</v>
      </c>
      <c r="C352">
        <f t="shared" si="21"/>
        <v>4</v>
      </c>
      <c r="D352" s="3" cm="1">
        <f t="array" ref="D352">IF(ISBLANK('Step 1.1 Raw Supply Fan Data'!B352),"-",IF('Step 1.1 Raw Supply Fan Data'!B352&gt;Sup_High_Speed_Min_Current,1,IF('Step 1.1 Raw Supply Fan Data'!B352&gt;Sup_Low_Speed_Max_Current,('Step 1.1 Raw Supply Fan Data'!B352-Sup_Low_Speed_Current)/(Sup_High_Speed_Current-Sup_Low_Speed_Current),0)))</f>
        <v>0</v>
      </c>
      <c r="E352" s="3">
        <f>IF(ISBLANK('Step 1.1 Raw Supply Fan Data'!B352),"-",IF('Step 1.1 Raw Supply Fan Data'!B352&gt;Sup_High_Speed_Min_Current,0,IF('Step 1.1 Raw Supply Fan Data'!B352&gt;Sup_Low_Speed_Max_Current,1-('Step 1.1 Raw Supply Fan Data'!B352-Sup_Low_Speed_Current)/(Sup_High_Speed_Current-Sup_Low_Speed_Current),IF('Step 1.1 Raw Supply Fan Data'!B352&gt;Sup_Low_Speed_Min_Current,1,'Step 1.1 Raw Supply Fan Data'!B352/Sup_Low_Speed_Current))))</f>
        <v>0.75395821214367975</v>
      </c>
      <c r="G352" s="7">
        <f>IF(ISBLANK('Step 1.2 Raw Return Fan Data'!A352),"-",'Step 1.2 Raw Return Fan Data'!A352)</f>
        <v>43894.333333333336</v>
      </c>
      <c r="H352">
        <f t="shared" si="22"/>
        <v>8</v>
      </c>
      <c r="I352">
        <f t="shared" si="23"/>
        <v>4</v>
      </c>
      <c r="J352" s="3" t="str">
        <f>IF(ISBLANK('Step 1.2 Raw Return Fan Data'!B352),"-",IF('Step 1.2 Raw Return Fan Data'!B352&gt;Ret_High_Speed_Min_Current,1,IF('Step 1.2 Raw Return Fan Data'!B352&gt;Ret_Low_Speed_Max_Current,('Step 1.2 Raw Return Fan Data'!B352-Ret_Low_Speed_Current)/(Ret_High_Speed_Current-Ret_Low_Speed_Current),0)))</f>
        <v>-</v>
      </c>
      <c r="K352" s="3" t="str">
        <f>IF(ISBLANK('Step 1.2 Raw Return Fan Data'!B352),"-",IF('Step 1.2 Raw Return Fan Data'!B352&gt;Ret_High_Speed_Min_Current,0,IF('Step 1.2 Raw Return Fan Data'!B352&gt;Ret_Low_Speed_Max_Current,1-('Step 1.2 Raw Return Fan Data'!B352-Ret_Low_Speed_Current)/(Ret_High_Speed_Current-Ret_Low_Speed_Current),IF('Step 1.2 Raw Return Fan Data'!B352&gt;Ret_Low_Speed_Min_Current,1,'Step 1.2 Raw Return Fan Data'!B352/Ret_Low_Speed_Current))))</f>
        <v>-</v>
      </c>
    </row>
    <row r="353" spans="1:11">
      <c r="A353" s="7">
        <f>IF(ISBLANK('Step 1.1 Raw Supply Fan Data'!A353),"-",'Step 1.1 Raw Supply Fan Data'!A353)</f>
        <v>44895.375</v>
      </c>
      <c r="B353">
        <f t="shared" si="20"/>
        <v>9</v>
      </c>
      <c r="C353">
        <f t="shared" si="21"/>
        <v>4</v>
      </c>
      <c r="D353" s="3" cm="1">
        <f t="array" ref="D353">IF(ISBLANK('Step 1.1 Raw Supply Fan Data'!B353),"-",IF('Step 1.1 Raw Supply Fan Data'!B353&gt;Sup_High_Speed_Min_Current,1,IF('Step 1.1 Raw Supply Fan Data'!B353&gt;Sup_Low_Speed_Max_Current,('Step 1.1 Raw Supply Fan Data'!B353-Sup_Low_Speed_Current)/(Sup_High_Speed_Current-Sup_Low_Speed_Current),0)))</f>
        <v>0</v>
      </c>
      <c r="E353" s="3">
        <f>IF(ISBLANK('Step 1.1 Raw Supply Fan Data'!B353),"-",IF('Step 1.1 Raw Supply Fan Data'!B353&gt;Sup_High_Speed_Min_Current,0,IF('Step 1.1 Raw Supply Fan Data'!B353&gt;Sup_Low_Speed_Max_Current,1-('Step 1.1 Raw Supply Fan Data'!B353-Sup_Low_Speed_Current)/(Sup_High_Speed_Current-Sup_Low_Speed_Current),IF('Step 1.1 Raw Supply Fan Data'!B353&gt;Sup_Low_Speed_Min_Current,1,'Step 1.1 Raw Supply Fan Data'!B353/Sup_Low_Speed_Current))))</f>
        <v>1.4789535832814314E-2</v>
      </c>
      <c r="G353" s="7">
        <f>IF(ISBLANK('Step 1.2 Raw Return Fan Data'!A353),"-",'Step 1.2 Raw Return Fan Data'!A353)</f>
        <v>43894.375</v>
      </c>
      <c r="H353">
        <f t="shared" si="22"/>
        <v>9</v>
      </c>
      <c r="I353">
        <f t="shared" si="23"/>
        <v>4</v>
      </c>
      <c r="J353" s="3" t="str">
        <f>IF(ISBLANK('Step 1.2 Raw Return Fan Data'!B353),"-",IF('Step 1.2 Raw Return Fan Data'!B353&gt;Ret_High_Speed_Min_Current,1,IF('Step 1.2 Raw Return Fan Data'!B353&gt;Ret_Low_Speed_Max_Current,('Step 1.2 Raw Return Fan Data'!B353-Ret_Low_Speed_Current)/(Ret_High_Speed_Current-Ret_Low_Speed_Current),0)))</f>
        <v>-</v>
      </c>
      <c r="K353" s="3" t="str">
        <f>IF(ISBLANK('Step 1.2 Raw Return Fan Data'!B353),"-",IF('Step 1.2 Raw Return Fan Data'!B353&gt;Ret_High_Speed_Min_Current,0,IF('Step 1.2 Raw Return Fan Data'!B353&gt;Ret_Low_Speed_Max_Current,1-('Step 1.2 Raw Return Fan Data'!B353-Ret_Low_Speed_Current)/(Ret_High_Speed_Current-Ret_Low_Speed_Current),IF('Step 1.2 Raw Return Fan Data'!B353&gt;Ret_Low_Speed_Min_Current,1,'Step 1.2 Raw Return Fan Data'!B353/Ret_Low_Speed_Current))))</f>
        <v>-</v>
      </c>
    </row>
    <row r="354" spans="1:11">
      <c r="A354" s="7">
        <f>IF(ISBLANK('Step 1.1 Raw Supply Fan Data'!A354),"-",'Step 1.1 Raw Supply Fan Data'!A354)</f>
        <v>44895.416666666664</v>
      </c>
      <c r="B354">
        <f t="shared" si="20"/>
        <v>10</v>
      </c>
      <c r="C354">
        <f t="shared" si="21"/>
        <v>4</v>
      </c>
      <c r="D354" s="3" cm="1">
        <f t="array" ref="D354">IF(ISBLANK('Step 1.1 Raw Supply Fan Data'!B354),"-",IF('Step 1.1 Raw Supply Fan Data'!B354&gt;Sup_High_Speed_Min_Current,1,IF('Step 1.1 Raw Supply Fan Data'!B354&gt;Sup_Low_Speed_Max_Current,('Step 1.1 Raw Supply Fan Data'!B354-Sup_Low_Speed_Current)/(Sup_High_Speed_Current-Sup_Low_Speed_Current),0)))</f>
        <v>0</v>
      </c>
      <c r="E354" s="3">
        <f>IF(ISBLANK('Step 1.1 Raw Supply Fan Data'!B354),"-",IF('Step 1.1 Raw Supply Fan Data'!B354&gt;Sup_High_Speed_Min_Current,0,IF('Step 1.1 Raw Supply Fan Data'!B354&gt;Sup_Low_Speed_Max_Current,1-('Step 1.1 Raw Supply Fan Data'!B354-Sup_Low_Speed_Current)/(Sup_High_Speed_Current-Sup_Low_Speed_Current),IF('Step 1.1 Raw Supply Fan Data'!B354&gt;Sup_Low_Speed_Min_Current,1,'Step 1.1 Raw Supply Fan Data'!B354/Sup_Low_Speed_Current))))</f>
        <v>1.4173305173113718E-2</v>
      </c>
      <c r="G354" s="7">
        <f>IF(ISBLANK('Step 1.2 Raw Return Fan Data'!A354),"-",'Step 1.2 Raw Return Fan Data'!A354)</f>
        <v>43894.416666666664</v>
      </c>
      <c r="H354">
        <f t="shared" si="22"/>
        <v>10</v>
      </c>
      <c r="I354">
        <f t="shared" si="23"/>
        <v>4</v>
      </c>
      <c r="J354" s="3" t="str">
        <f>IF(ISBLANK('Step 1.2 Raw Return Fan Data'!B354),"-",IF('Step 1.2 Raw Return Fan Data'!B354&gt;Ret_High_Speed_Min_Current,1,IF('Step 1.2 Raw Return Fan Data'!B354&gt;Ret_Low_Speed_Max_Current,('Step 1.2 Raw Return Fan Data'!B354-Ret_Low_Speed_Current)/(Ret_High_Speed_Current-Ret_Low_Speed_Current),0)))</f>
        <v>-</v>
      </c>
      <c r="K354" s="3" t="str">
        <f>IF(ISBLANK('Step 1.2 Raw Return Fan Data'!B354),"-",IF('Step 1.2 Raw Return Fan Data'!B354&gt;Ret_High_Speed_Min_Current,0,IF('Step 1.2 Raw Return Fan Data'!B354&gt;Ret_Low_Speed_Max_Current,1-('Step 1.2 Raw Return Fan Data'!B354-Ret_Low_Speed_Current)/(Ret_High_Speed_Current-Ret_Low_Speed_Current),IF('Step 1.2 Raw Return Fan Data'!B354&gt;Ret_Low_Speed_Min_Current,1,'Step 1.2 Raw Return Fan Data'!B354/Ret_Low_Speed_Current))))</f>
        <v>-</v>
      </c>
    </row>
    <row r="355" spans="1:11">
      <c r="A355" s="7">
        <f>IF(ISBLANK('Step 1.1 Raw Supply Fan Data'!A355),"-",'Step 1.1 Raw Supply Fan Data'!A355)</f>
        <v>44895.458333333336</v>
      </c>
      <c r="B355">
        <f t="shared" si="20"/>
        <v>11</v>
      </c>
      <c r="C355">
        <f t="shared" si="21"/>
        <v>4</v>
      </c>
      <c r="D355" s="3" cm="1">
        <f t="array" ref="D355">IF(ISBLANK('Step 1.1 Raw Supply Fan Data'!B355),"-",IF('Step 1.1 Raw Supply Fan Data'!B355&gt;Sup_High_Speed_Min_Current,1,IF('Step 1.1 Raw Supply Fan Data'!B355&gt;Sup_Low_Speed_Max_Current,('Step 1.1 Raw Supply Fan Data'!B355-Sup_Low_Speed_Current)/(Sup_High_Speed_Current-Sup_Low_Speed_Current),0)))</f>
        <v>0</v>
      </c>
      <c r="E355" s="3">
        <f>IF(ISBLANK('Step 1.1 Raw Supply Fan Data'!B355),"-",IF('Step 1.1 Raw Supply Fan Data'!B355&gt;Sup_High_Speed_Min_Current,0,IF('Step 1.1 Raw Supply Fan Data'!B355&gt;Sup_Low_Speed_Max_Current,1-('Step 1.1 Raw Supply Fan Data'!B355-Sup_Low_Speed_Current)/(Sup_High_Speed_Current-Sup_Low_Speed_Current),IF('Step 1.1 Raw Supply Fan Data'!B355&gt;Sup_Low_Speed_Min_Current,1,'Step 1.1 Raw Supply Fan Data'!B355/Sup_Low_Speed_Current))))</f>
        <v>1.4173305173113718E-2</v>
      </c>
      <c r="G355" s="7">
        <f>IF(ISBLANK('Step 1.2 Raw Return Fan Data'!A355),"-",'Step 1.2 Raw Return Fan Data'!A355)</f>
        <v>43894.458333333336</v>
      </c>
      <c r="H355">
        <f t="shared" si="22"/>
        <v>11</v>
      </c>
      <c r="I355">
        <f t="shared" si="23"/>
        <v>4</v>
      </c>
      <c r="J355" s="3" t="str">
        <f>IF(ISBLANK('Step 1.2 Raw Return Fan Data'!B355),"-",IF('Step 1.2 Raw Return Fan Data'!B355&gt;Ret_High_Speed_Min_Current,1,IF('Step 1.2 Raw Return Fan Data'!B355&gt;Ret_Low_Speed_Max_Current,('Step 1.2 Raw Return Fan Data'!B355-Ret_Low_Speed_Current)/(Ret_High_Speed_Current-Ret_Low_Speed_Current),0)))</f>
        <v>-</v>
      </c>
      <c r="K355" s="3" t="str">
        <f>IF(ISBLANK('Step 1.2 Raw Return Fan Data'!B355),"-",IF('Step 1.2 Raw Return Fan Data'!B355&gt;Ret_High_Speed_Min_Current,0,IF('Step 1.2 Raw Return Fan Data'!B355&gt;Ret_Low_Speed_Max_Current,1-('Step 1.2 Raw Return Fan Data'!B355-Ret_Low_Speed_Current)/(Ret_High_Speed_Current-Ret_Low_Speed_Current),IF('Step 1.2 Raw Return Fan Data'!B355&gt;Ret_Low_Speed_Min_Current,1,'Step 1.2 Raw Return Fan Data'!B355/Ret_Low_Speed_Current))))</f>
        <v>-</v>
      </c>
    </row>
    <row r="356" spans="1:11">
      <c r="A356" s="7">
        <f>IF(ISBLANK('Step 1.1 Raw Supply Fan Data'!A356),"-",'Step 1.1 Raw Supply Fan Data'!A356)</f>
        <v>44895.5</v>
      </c>
      <c r="B356">
        <f t="shared" si="20"/>
        <v>12</v>
      </c>
      <c r="C356">
        <f t="shared" si="21"/>
        <v>4</v>
      </c>
      <c r="D356" s="3" cm="1">
        <f t="array" ref="D356">IF(ISBLANK('Step 1.1 Raw Supply Fan Data'!B356),"-",IF('Step 1.1 Raw Supply Fan Data'!B356&gt;Sup_High_Speed_Min_Current,1,IF('Step 1.1 Raw Supply Fan Data'!B356&gt;Sup_Low_Speed_Max_Current,('Step 1.1 Raw Supply Fan Data'!B356-Sup_Low_Speed_Current)/(Sup_High_Speed_Current-Sup_Low_Speed_Current),0)))</f>
        <v>0</v>
      </c>
      <c r="E356" s="3">
        <f>IF(ISBLANK('Step 1.1 Raw Supply Fan Data'!B356),"-",IF('Step 1.1 Raw Supply Fan Data'!B356&gt;Sup_High_Speed_Min_Current,0,IF('Step 1.1 Raw Supply Fan Data'!B356&gt;Sup_Low_Speed_Max_Current,1-('Step 1.1 Raw Supply Fan Data'!B356-Sup_Low_Speed_Current)/(Sup_High_Speed_Current-Sup_Low_Speed_Current),IF('Step 1.1 Raw Supply Fan Data'!B356&gt;Sup_Low_Speed_Min_Current,1,'Step 1.1 Raw Supply Fan Data'!B356/Sup_Low_Speed_Current))))</f>
        <v>1.4173305173113718E-2</v>
      </c>
      <c r="G356" s="7">
        <f>IF(ISBLANK('Step 1.2 Raw Return Fan Data'!A356),"-",'Step 1.2 Raw Return Fan Data'!A356)</f>
        <v>43894.5</v>
      </c>
      <c r="H356">
        <f t="shared" si="22"/>
        <v>12</v>
      </c>
      <c r="I356">
        <f t="shared" si="23"/>
        <v>4</v>
      </c>
      <c r="J356" s="3" t="str">
        <f>IF(ISBLANK('Step 1.2 Raw Return Fan Data'!B356),"-",IF('Step 1.2 Raw Return Fan Data'!B356&gt;Ret_High_Speed_Min_Current,1,IF('Step 1.2 Raw Return Fan Data'!B356&gt;Ret_Low_Speed_Max_Current,('Step 1.2 Raw Return Fan Data'!B356-Ret_Low_Speed_Current)/(Ret_High_Speed_Current-Ret_Low_Speed_Current),0)))</f>
        <v>-</v>
      </c>
      <c r="K356" s="3" t="str">
        <f>IF(ISBLANK('Step 1.2 Raw Return Fan Data'!B356),"-",IF('Step 1.2 Raw Return Fan Data'!B356&gt;Ret_High_Speed_Min_Current,0,IF('Step 1.2 Raw Return Fan Data'!B356&gt;Ret_Low_Speed_Max_Current,1-('Step 1.2 Raw Return Fan Data'!B356-Ret_Low_Speed_Current)/(Ret_High_Speed_Current-Ret_Low_Speed_Current),IF('Step 1.2 Raw Return Fan Data'!B356&gt;Ret_Low_Speed_Min_Current,1,'Step 1.2 Raw Return Fan Data'!B356/Ret_Low_Speed_Current))))</f>
        <v>-</v>
      </c>
    </row>
    <row r="357" spans="1:11">
      <c r="A357" s="7">
        <f>IF(ISBLANK('Step 1.1 Raw Supply Fan Data'!A357),"-",'Step 1.1 Raw Supply Fan Data'!A357)</f>
        <v>44895.541666666664</v>
      </c>
      <c r="B357">
        <f t="shared" si="20"/>
        <v>13</v>
      </c>
      <c r="C357">
        <f t="shared" si="21"/>
        <v>4</v>
      </c>
      <c r="D357" s="3" cm="1">
        <f t="array" ref="D357">IF(ISBLANK('Step 1.1 Raw Supply Fan Data'!B357),"-",IF('Step 1.1 Raw Supply Fan Data'!B357&gt;Sup_High_Speed_Min_Current,1,IF('Step 1.1 Raw Supply Fan Data'!B357&gt;Sup_Low_Speed_Max_Current,('Step 1.1 Raw Supply Fan Data'!B357-Sup_Low_Speed_Current)/(Sup_High_Speed_Current-Sup_Low_Speed_Current),0)))</f>
        <v>0</v>
      </c>
      <c r="E357" s="3">
        <f>IF(ISBLANK('Step 1.1 Raw Supply Fan Data'!B357),"-",IF('Step 1.1 Raw Supply Fan Data'!B357&gt;Sup_High_Speed_Min_Current,0,IF('Step 1.1 Raw Supply Fan Data'!B357&gt;Sup_Low_Speed_Max_Current,1-('Step 1.1 Raw Supply Fan Data'!B357-Sup_Low_Speed_Current)/(Sup_High_Speed_Current-Sup_Low_Speed_Current),IF('Step 1.1 Raw Supply Fan Data'!B357&gt;Sup_Low_Speed_Min_Current,1,'Step 1.1 Raw Supply Fan Data'!B357/Sup_Low_Speed_Current))))</f>
        <v>1.4173305173113718E-2</v>
      </c>
      <c r="G357" s="7">
        <f>IF(ISBLANK('Step 1.2 Raw Return Fan Data'!A357),"-",'Step 1.2 Raw Return Fan Data'!A357)</f>
        <v>43894.541666666664</v>
      </c>
      <c r="H357">
        <f t="shared" si="22"/>
        <v>13</v>
      </c>
      <c r="I357">
        <f t="shared" si="23"/>
        <v>4</v>
      </c>
      <c r="J357" s="3" t="str">
        <f>IF(ISBLANK('Step 1.2 Raw Return Fan Data'!B357),"-",IF('Step 1.2 Raw Return Fan Data'!B357&gt;Ret_High_Speed_Min_Current,1,IF('Step 1.2 Raw Return Fan Data'!B357&gt;Ret_Low_Speed_Max_Current,('Step 1.2 Raw Return Fan Data'!B357-Ret_Low_Speed_Current)/(Ret_High_Speed_Current-Ret_Low_Speed_Current),0)))</f>
        <v>-</v>
      </c>
      <c r="K357" s="3" t="str">
        <f>IF(ISBLANK('Step 1.2 Raw Return Fan Data'!B357),"-",IF('Step 1.2 Raw Return Fan Data'!B357&gt;Ret_High_Speed_Min_Current,0,IF('Step 1.2 Raw Return Fan Data'!B357&gt;Ret_Low_Speed_Max_Current,1-('Step 1.2 Raw Return Fan Data'!B357-Ret_Low_Speed_Current)/(Ret_High_Speed_Current-Ret_Low_Speed_Current),IF('Step 1.2 Raw Return Fan Data'!B357&gt;Ret_Low_Speed_Min_Current,1,'Step 1.2 Raw Return Fan Data'!B357/Ret_Low_Speed_Current))))</f>
        <v>-</v>
      </c>
    </row>
    <row r="358" spans="1:11">
      <c r="A358" s="7">
        <f>IF(ISBLANK('Step 1.1 Raw Supply Fan Data'!A358),"-",'Step 1.1 Raw Supply Fan Data'!A358)</f>
        <v>44895.583333333336</v>
      </c>
      <c r="B358">
        <f t="shared" si="20"/>
        <v>14</v>
      </c>
      <c r="C358">
        <f t="shared" si="21"/>
        <v>4</v>
      </c>
      <c r="D358" s="3" cm="1">
        <f t="array" ref="D358">IF(ISBLANK('Step 1.1 Raw Supply Fan Data'!B358),"-",IF('Step 1.1 Raw Supply Fan Data'!B358&gt;Sup_High_Speed_Min_Current,1,IF('Step 1.1 Raw Supply Fan Data'!B358&gt;Sup_Low_Speed_Max_Current,('Step 1.1 Raw Supply Fan Data'!B358-Sup_Low_Speed_Current)/(Sup_High_Speed_Current-Sup_Low_Speed_Current),0)))</f>
        <v>0</v>
      </c>
      <c r="E358" s="3">
        <f>IF(ISBLANK('Step 1.1 Raw Supply Fan Data'!B358),"-",IF('Step 1.1 Raw Supply Fan Data'!B358&gt;Sup_High_Speed_Min_Current,0,IF('Step 1.1 Raw Supply Fan Data'!B358&gt;Sup_Low_Speed_Max_Current,1-('Step 1.1 Raw Supply Fan Data'!B358-Sup_Low_Speed_Current)/(Sup_High_Speed_Current-Sup_Low_Speed_Current),IF('Step 1.1 Raw Supply Fan Data'!B358&gt;Sup_Low_Speed_Min_Current,1,'Step 1.1 Raw Supply Fan Data'!B358/Sup_Low_Speed_Current))))</f>
        <v>1.4173305173113718E-2</v>
      </c>
      <c r="G358" s="7">
        <f>IF(ISBLANK('Step 1.2 Raw Return Fan Data'!A358),"-",'Step 1.2 Raw Return Fan Data'!A358)</f>
        <v>43894.583333333336</v>
      </c>
      <c r="H358">
        <f t="shared" si="22"/>
        <v>14</v>
      </c>
      <c r="I358">
        <f t="shared" si="23"/>
        <v>4</v>
      </c>
      <c r="J358" s="3" t="str">
        <f>IF(ISBLANK('Step 1.2 Raw Return Fan Data'!B358),"-",IF('Step 1.2 Raw Return Fan Data'!B358&gt;Ret_High_Speed_Min_Current,1,IF('Step 1.2 Raw Return Fan Data'!B358&gt;Ret_Low_Speed_Max_Current,('Step 1.2 Raw Return Fan Data'!B358-Ret_Low_Speed_Current)/(Ret_High_Speed_Current-Ret_Low_Speed_Current),0)))</f>
        <v>-</v>
      </c>
      <c r="K358" s="3" t="str">
        <f>IF(ISBLANK('Step 1.2 Raw Return Fan Data'!B358),"-",IF('Step 1.2 Raw Return Fan Data'!B358&gt;Ret_High_Speed_Min_Current,0,IF('Step 1.2 Raw Return Fan Data'!B358&gt;Ret_Low_Speed_Max_Current,1-('Step 1.2 Raw Return Fan Data'!B358-Ret_Low_Speed_Current)/(Ret_High_Speed_Current-Ret_Low_Speed_Current),IF('Step 1.2 Raw Return Fan Data'!B358&gt;Ret_Low_Speed_Min_Current,1,'Step 1.2 Raw Return Fan Data'!B358/Ret_Low_Speed_Current))))</f>
        <v>-</v>
      </c>
    </row>
    <row r="359" spans="1:11">
      <c r="A359" s="7">
        <f>IF(ISBLANK('Step 1.1 Raw Supply Fan Data'!A359),"-",'Step 1.1 Raw Supply Fan Data'!A359)</f>
        <v>44895.625</v>
      </c>
      <c r="B359">
        <f t="shared" si="20"/>
        <v>15</v>
      </c>
      <c r="C359">
        <f t="shared" si="21"/>
        <v>4</v>
      </c>
      <c r="D359" s="3" cm="1">
        <f t="array" ref="D359">IF(ISBLANK('Step 1.1 Raw Supply Fan Data'!B359),"-",IF('Step 1.1 Raw Supply Fan Data'!B359&gt;Sup_High_Speed_Min_Current,1,IF('Step 1.1 Raw Supply Fan Data'!B359&gt;Sup_Low_Speed_Max_Current,('Step 1.1 Raw Supply Fan Data'!B359-Sup_Low_Speed_Current)/(Sup_High_Speed_Current-Sup_Low_Speed_Current),0)))</f>
        <v>0</v>
      </c>
      <c r="E359" s="3">
        <f>IF(ISBLANK('Step 1.1 Raw Supply Fan Data'!B359),"-",IF('Step 1.1 Raw Supply Fan Data'!B359&gt;Sup_High_Speed_Min_Current,0,IF('Step 1.1 Raw Supply Fan Data'!B359&gt;Sup_Low_Speed_Max_Current,1-('Step 1.1 Raw Supply Fan Data'!B359-Sup_Low_Speed_Current)/(Sup_High_Speed_Current-Sup_Low_Speed_Current),IF('Step 1.1 Raw Supply Fan Data'!B359&gt;Sup_Low_Speed_Min_Current,1,'Step 1.1 Raw Supply Fan Data'!B359/Sup_Low_Speed_Current))))</f>
        <v>1.4173305173113718E-2</v>
      </c>
      <c r="G359" s="7">
        <f>IF(ISBLANK('Step 1.2 Raw Return Fan Data'!A359),"-",'Step 1.2 Raw Return Fan Data'!A359)</f>
        <v>43894.625</v>
      </c>
      <c r="H359">
        <f t="shared" si="22"/>
        <v>15</v>
      </c>
      <c r="I359">
        <f t="shared" si="23"/>
        <v>4</v>
      </c>
      <c r="J359" s="3" t="str">
        <f>IF(ISBLANK('Step 1.2 Raw Return Fan Data'!B359),"-",IF('Step 1.2 Raw Return Fan Data'!B359&gt;Ret_High_Speed_Min_Current,1,IF('Step 1.2 Raw Return Fan Data'!B359&gt;Ret_Low_Speed_Max_Current,('Step 1.2 Raw Return Fan Data'!B359-Ret_Low_Speed_Current)/(Ret_High_Speed_Current-Ret_Low_Speed_Current),0)))</f>
        <v>-</v>
      </c>
      <c r="K359" s="3" t="str">
        <f>IF(ISBLANK('Step 1.2 Raw Return Fan Data'!B359),"-",IF('Step 1.2 Raw Return Fan Data'!B359&gt;Ret_High_Speed_Min_Current,0,IF('Step 1.2 Raw Return Fan Data'!B359&gt;Ret_Low_Speed_Max_Current,1-('Step 1.2 Raw Return Fan Data'!B359-Ret_Low_Speed_Current)/(Ret_High_Speed_Current-Ret_Low_Speed_Current),IF('Step 1.2 Raw Return Fan Data'!B359&gt;Ret_Low_Speed_Min_Current,1,'Step 1.2 Raw Return Fan Data'!B359/Ret_Low_Speed_Current))))</f>
        <v>-</v>
      </c>
    </row>
    <row r="360" spans="1:11">
      <c r="A360" s="7">
        <f>IF(ISBLANK('Step 1.1 Raw Supply Fan Data'!A360),"-",'Step 1.1 Raw Supply Fan Data'!A360)</f>
        <v>44895.666666666664</v>
      </c>
      <c r="B360">
        <f t="shared" si="20"/>
        <v>16</v>
      </c>
      <c r="C360">
        <f t="shared" si="21"/>
        <v>4</v>
      </c>
      <c r="D360" s="3" cm="1">
        <f t="array" ref="D360">IF(ISBLANK('Step 1.1 Raw Supply Fan Data'!B360),"-",IF('Step 1.1 Raw Supply Fan Data'!B360&gt;Sup_High_Speed_Min_Current,1,IF('Step 1.1 Raw Supply Fan Data'!B360&gt;Sup_Low_Speed_Max_Current,('Step 1.1 Raw Supply Fan Data'!B360-Sup_Low_Speed_Current)/(Sup_High_Speed_Current-Sup_Low_Speed_Current),0)))</f>
        <v>0</v>
      </c>
      <c r="E360" s="3">
        <f>IF(ISBLANK('Step 1.1 Raw Supply Fan Data'!B360),"-",IF('Step 1.1 Raw Supply Fan Data'!B360&gt;Sup_High_Speed_Min_Current,0,IF('Step 1.1 Raw Supply Fan Data'!B360&gt;Sup_Low_Speed_Max_Current,1-('Step 1.1 Raw Supply Fan Data'!B360-Sup_Low_Speed_Current)/(Sup_High_Speed_Current-Sup_Low_Speed_Current),IF('Step 1.1 Raw Supply Fan Data'!B360&gt;Sup_Low_Speed_Min_Current,1,'Step 1.1 Raw Supply Fan Data'!B360/Sup_Low_Speed_Current))))</f>
        <v>1.4173305173113718E-2</v>
      </c>
      <c r="G360" s="7">
        <f>IF(ISBLANK('Step 1.2 Raw Return Fan Data'!A360),"-",'Step 1.2 Raw Return Fan Data'!A360)</f>
        <v>43894.666666666664</v>
      </c>
      <c r="H360">
        <f t="shared" si="22"/>
        <v>16</v>
      </c>
      <c r="I360">
        <f t="shared" si="23"/>
        <v>4</v>
      </c>
      <c r="J360" s="3" t="str">
        <f>IF(ISBLANK('Step 1.2 Raw Return Fan Data'!B360),"-",IF('Step 1.2 Raw Return Fan Data'!B360&gt;Ret_High_Speed_Min_Current,1,IF('Step 1.2 Raw Return Fan Data'!B360&gt;Ret_Low_Speed_Max_Current,('Step 1.2 Raw Return Fan Data'!B360-Ret_Low_Speed_Current)/(Ret_High_Speed_Current-Ret_Low_Speed_Current),0)))</f>
        <v>-</v>
      </c>
      <c r="K360" s="3" t="str">
        <f>IF(ISBLANK('Step 1.2 Raw Return Fan Data'!B360),"-",IF('Step 1.2 Raw Return Fan Data'!B360&gt;Ret_High_Speed_Min_Current,0,IF('Step 1.2 Raw Return Fan Data'!B360&gt;Ret_Low_Speed_Max_Current,1-('Step 1.2 Raw Return Fan Data'!B360-Ret_Low_Speed_Current)/(Ret_High_Speed_Current-Ret_Low_Speed_Current),IF('Step 1.2 Raw Return Fan Data'!B360&gt;Ret_Low_Speed_Min_Current,1,'Step 1.2 Raw Return Fan Data'!B360/Ret_Low_Speed_Current))))</f>
        <v>-</v>
      </c>
    </row>
    <row r="361" spans="1:11">
      <c r="A361" s="7">
        <f>IF(ISBLANK('Step 1.1 Raw Supply Fan Data'!A361),"-",'Step 1.1 Raw Supply Fan Data'!A361)</f>
        <v>44895.708333333336</v>
      </c>
      <c r="B361">
        <f t="shared" si="20"/>
        <v>17</v>
      </c>
      <c r="C361">
        <f t="shared" si="21"/>
        <v>4</v>
      </c>
      <c r="D361" s="3" cm="1">
        <f t="array" ref="D361">IF(ISBLANK('Step 1.1 Raw Supply Fan Data'!B361),"-",IF('Step 1.1 Raw Supply Fan Data'!B361&gt;Sup_High_Speed_Min_Current,1,IF('Step 1.1 Raw Supply Fan Data'!B361&gt;Sup_Low_Speed_Max_Current,('Step 1.1 Raw Supply Fan Data'!B361-Sup_Low_Speed_Current)/(Sup_High_Speed_Current-Sup_Low_Speed_Current),0)))</f>
        <v>0</v>
      </c>
      <c r="E361" s="3">
        <f>IF(ISBLANK('Step 1.1 Raw Supply Fan Data'!B361),"-",IF('Step 1.1 Raw Supply Fan Data'!B361&gt;Sup_High_Speed_Min_Current,0,IF('Step 1.1 Raw Supply Fan Data'!B361&gt;Sup_Low_Speed_Max_Current,1-('Step 1.1 Raw Supply Fan Data'!B361-Sup_Low_Speed_Current)/(Sup_High_Speed_Current-Sup_Low_Speed_Current),IF('Step 1.1 Raw Supply Fan Data'!B361&gt;Sup_Low_Speed_Min_Current,1,'Step 1.1 Raw Supply Fan Data'!B361/Sup_Low_Speed_Current))))</f>
        <v>1.4173305173113718E-2</v>
      </c>
      <c r="G361" s="7">
        <f>IF(ISBLANK('Step 1.2 Raw Return Fan Data'!A361),"-",'Step 1.2 Raw Return Fan Data'!A361)</f>
        <v>43894.708333333336</v>
      </c>
      <c r="H361">
        <f t="shared" si="22"/>
        <v>17</v>
      </c>
      <c r="I361">
        <f t="shared" si="23"/>
        <v>4</v>
      </c>
      <c r="J361" s="3" t="str">
        <f>IF(ISBLANK('Step 1.2 Raw Return Fan Data'!B361),"-",IF('Step 1.2 Raw Return Fan Data'!B361&gt;Ret_High_Speed_Min_Current,1,IF('Step 1.2 Raw Return Fan Data'!B361&gt;Ret_Low_Speed_Max_Current,('Step 1.2 Raw Return Fan Data'!B361-Ret_Low_Speed_Current)/(Ret_High_Speed_Current-Ret_Low_Speed_Current),0)))</f>
        <v>-</v>
      </c>
      <c r="K361" s="3" t="str">
        <f>IF(ISBLANK('Step 1.2 Raw Return Fan Data'!B361),"-",IF('Step 1.2 Raw Return Fan Data'!B361&gt;Ret_High_Speed_Min_Current,0,IF('Step 1.2 Raw Return Fan Data'!B361&gt;Ret_Low_Speed_Max_Current,1-('Step 1.2 Raw Return Fan Data'!B361-Ret_Low_Speed_Current)/(Ret_High_Speed_Current-Ret_Low_Speed_Current),IF('Step 1.2 Raw Return Fan Data'!B361&gt;Ret_Low_Speed_Min_Current,1,'Step 1.2 Raw Return Fan Data'!B361/Ret_Low_Speed_Current))))</f>
        <v>-</v>
      </c>
    </row>
    <row r="362" spans="1:11">
      <c r="A362" s="7">
        <f>IF(ISBLANK('Step 1.1 Raw Supply Fan Data'!A362),"-",'Step 1.1 Raw Supply Fan Data'!A362)</f>
        <v>44895.75</v>
      </c>
      <c r="B362">
        <f t="shared" si="20"/>
        <v>18</v>
      </c>
      <c r="C362">
        <f t="shared" si="21"/>
        <v>4</v>
      </c>
      <c r="D362" s="3" cm="1">
        <f t="array" ref="D362">IF(ISBLANK('Step 1.1 Raw Supply Fan Data'!B362),"-",IF('Step 1.1 Raw Supply Fan Data'!B362&gt;Sup_High_Speed_Min_Current,1,IF('Step 1.1 Raw Supply Fan Data'!B362&gt;Sup_Low_Speed_Max_Current,('Step 1.1 Raw Supply Fan Data'!B362-Sup_Low_Speed_Current)/(Sup_High_Speed_Current-Sup_Low_Speed_Current),0)))</f>
        <v>0</v>
      </c>
      <c r="E362" s="3">
        <f>IF(ISBLANK('Step 1.1 Raw Supply Fan Data'!B362),"-",IF('Step 1.1 Raw Supply Fan Data'!B362&gt;Sup_High_Speed_Min_Current,0,IF('Step 1.1 Raw Supply Fan Data'!B362&gt;Sup_Low_Speed_Max_Current,1-('Step 1.1 Raw Supply Fan Data'!B362-Sup_Low_Speed_Current)/(Sup_High_Speed_Current-Sup_Low_Speed_Current),IF('Step 1.1 Raw Supply Fan Data'!B362&gt;Sup_Low_Speed_Min_Current,1,'Step 1.1 Raw Supply Fan Data'!B362/Sup_Low_Speed_Current))))</f>
        <v>1.4173305173113718E-2</v>
      </c>
      <c r="G362" s="7">
        <f>IF(ISBLANK('Step 1.2 Raw Return Fan Data'!A362),"-",'Step 1.2 Raw Return Fan Data'!A362)</f>
        <v>43894.75</v>
      </c>
      <c r="H362">
        <f t="shared" si="22"/>
        <v>18</v>
      </c>
      <c r="I362">
        <f t="shared" si="23"/>
        <v>4</v>
      </c>
      <c r="J362" s="3" t="str">
        <f>IF(ISBLANK('Step 1.2 Raw Return Fan Data'!B362),"-",IF('Step 1.2 Raw Return Fan Data'!B362&gt;Ret_High_Speed_Min_Current,1,IF('Step 1.2 Raw Return Fan Data'!B362&gt;Ret_Low_Speed_Max_Current,('Step 1.2 Raw Return Fan Data'!B362-Ret_Low_Speed_Current)/(Ret_High_Speed_Current-Ret_Low_Speed_Current),0)))</f>
        <v>-</v>
      </c>
      <c r="K362" s="3" t="str">
        <f>IF(ISBLANK('Step 1.2 Raw Return Fan Data'!B362),"-",IF('Step 1.2 Raw Return Fan Data'!B362&gt;Ret_High_Speed_Min_Current,0,IF('Step 1.2 Raw Return Fan Data'!B362&gt;Ret_Low_Speed_Max_Current,1-('Step 1.2 Raw Return Fan Data'!B362-Ret_Low_Speed_Current)/(Ret_High_Speed_Current-Ret_Low_Speed_Current),IF('Step 1.2 Raw Return Fan Data'!B362&gt;Ret_Low_Speed_Min_Current,1,'Step 1.2 Raw Return Fan Data'!B362/Ret_Low_Speed_Current))))</f>
        <v>-</v>
      </c>
    </row>
    <row r="363" spans="1:11">
      <c r="A363" s="7">
        <f>IF(ISBLANK('Step 1.1 Raw Supply Fan Data'!A363),"-",'Step 1.1 Raw Supply Fan Data'!A363)</f>
        <v>44895.791666666664</v>
      </c>
      <c r="B363">
        <f t="shared" si="20"/>
        <v>19</v>
      </c>
      <c r="C363">
        <f t="shared" si="21"/>
        <v>4</v>
      </c>
      <c r="D363" s="3" cm="1">
        <f t="array" ref="D363">IF(ISBLANK('Step 1.1 Raw Supply Fan Data'!B363),"-",IF('Step 1.1 Raw Supply Fan Data'!B363&gt;Sup_High_Speed_Min_Current,1,IF('Step 1.1 Raw Supply Fan Data'!B363&gt;Sup_Low_Speed_Max_Current,('Step 1.1 Raw Supply Fan Data'!B363-Sup_Low_Speed_Current)/(Sup_High_Speed_Current-Sup_Low_Speed_Current),0)))</f>
        <v>0</v>
      </c>
      <c r="E363" s="3">
        <f>IF(ISBLANK('Step 1.1 Raw Supply Fan Data'!B363),"-",IF('Step 1.1 Raw Supply Fan Data'!B363&gt;Sup_High_Speed_Min_Current,0,IF('Step 1.1 Raw Supply Fan Data'!B363&gt;Sup_Low_Speed_Max_Current,1-('Step 1.1 Raw Supply Fan Data'!B363-Sup_Low_Speed_Current)/(Sup_High_Speed_Current-Sup_Low_Speed_Current),IF('Step 1.1 Raw Supply Fan Data'!B363&gt;Sup_Low_Speed_Min_Current,1,'Step 1.1 Raw Supply Fan Data'!B363/Sup_Low_Speed_Current))))</f>
        <v>1.4173305173113718E-2</v>
      </c>
      <c r="G363" s="7">
        <f>IF(ISBLANK('Step 1.2 Raw Return Fan Data'!A363),"-",'Step 1.2 Raw Return Fan Data'!A363)</f>
        <v>43894.791666666664</v>
      </c>
      <c r="H363">
        <f t="shared" si="22"/>
        <v>19</v>
      </c>
      <c r="I363">
        <f t="shared" si="23"/>
        <v>4</v>
      </c>
      <c r="J363" s="3" t="str">
        <f>IF(ISBLANK('Step 1.2 Raw Return Fan Data'!B363),"-",IF('Step 1.2 Raw Return Fan Data'!B363&gt;Ret_High_Speed_Min_Current,1,IF('Step 1.2 Raw Return Fan Data'!B363&gt;Ret_Low_Speed_Max_Current,('Step 1.2 Raw Return Fan Data'!B363-Ret_Low_Speed_Current)/(Ret_High_Speed_Current-Ret_Low_Speed_Current),0)))</f>
        <v>-</v>
      </c>
      <c r="K363" s="3" t="str">
        <f>IF(ISBLANK('Step 1.2 Raw Return Fan Data'!B363),"-",IF('Step 1.2 Raw Return Fan Data'!B363&gt;Ret_High_Speed_Min_Current,0,IF('Step 1.2 Raw Return Fan Data'!B363&gt;Ret_Low_Speed_Max_Current,1-('Step 1.2 Raw Return Fan Data'!B363-Ret_Low_Speed_Current)/(Ret_High_Speed_Current-Ret_Low_Speed_Current),IF('Step 1.2 Raw Return Fan Data'!B363&gt;Ret_Low_Speed_Min_Current,1,'Step 1.2 Raw Return Fan Data'!B363/Ret_Low_Speed_Current))))</f>
        <v>-</v>
      </c>
    </row>
    <row r="364" spans="1:11">
      <c r="A364" s="7">
        <f>IF(ISBLANK('Step 1.1 Raw Supply Fan Data'!A364),"-",'Step 1.1 Raw Supply Fan Data'!A364)</f>
        <v>44895.833333333336</v>
      </c>
      <c r="B364">
        <f t="shared" si="20"/>
        <v>20</v>
      </c>
      <c r="C364">
        <f t="shared" si="21"/>
        <v>4</v>
      </c>
      <c r="D364" s="3" cm="1">
        <f t="array" ref="D364">IF(ISBLANK('Step 1.1 Raw Supply Fan Data'!B364),"-",IF('Step 1.1 Raw Supply Fan Data'!B364&gt;Sup_High_Speed_Min_Current,1,IF('Step 1.1 Raw Supply Fan Data'!B364&gt;Sup_Low_Speed_Max_Current,('Step 1.1 Raw Supply Fan Data'!B364-Sup_Low_Speed_Current)/(Sup_High_Speed_Current-Sup_Low_Speed_Current),0)))</f>
        <v>0</v>
      </c>
      <c r="E364" s="3">
        <f>IF(ISBLANK('Step 1.1 Raw Supply Fan Data'!B364),"-",IF('Step 1.1 Raw Supply Fan Data'!B364&gt;Sup_High_Speed_Min_Current,0,IF('Step 1.1 Raw Supply Fan Data'!B364&gt;Sup_Low_Speed_Max_Current,1-('Step 1.1 Raw Supply Fan Data'!B364-Sup_Low_Speed_Current)/(Sup_High_Speed_Current-Sup_Low_Speed_Current),IF('Step 1.1 Raw Supply Fan Data'!B364&gt;Sup_Low_Speed_Min_Current,1,'Step 1.1 Raw Supply Fan Data'!B364/Sup_Low_Speed_Current))))</f>
        <v>0.28623914143092705</v>
      </c>
      <c r="G364" s="7">
        <f>IF(ISBLANK('Step 1.2 Raw Return Fan Data'!A364),"-",'Step 1.2 Raw Return Fan Data'!A364)</f>
        <v>43894.833333333336</v>
      </c>
      <c r="H364">
        <f t="shared" si="22"/>
        <v>20</v>
      </c>
      <c r="I364">
        <f t="shared" si="23"/>
        <v>4</v>
      </c>
      <c r="J364" s="3" t="str">
        <f>IF(ISBLANK('Step 1.2 Raw Return Fan Data'!B364),"-",IF('Step 1.2 Raw Return Fan Data'!B364&gt;Ret_High_Speed_Min_Current,1,IF('Step 1.2 Raw Return Fan Data'!B364&gt;Ret_Low_Speed_Max_Current,('Step 1.2 Raw Return Fan Data'!B364-Ret_Low_Speed_Current)/(Ret_High_Speed_Current-Ret_Low_Speed_Current),0)))</f>
        <v>-</v>
      </c>
      <c r="K364" s="3" t="str">
        <f>IF(ISBLANK('Step 1.2 Raw Return Fan Data'!B364),"-",IF('Step 1.2 Raw Return Fan Data'!B364&gt;Ret_High_Speed_Min_Current,0,IF('Step 1.2 Raw Return Fan Data'!B364&gt;Ret_Low_Speed_Max_Current,1-('Step 1.2 Raw Return Fan Data'!B364-Ret_Low_Speed_Current)/(Ret_High_Speed_Current-Ret_Low_Speed_Current),IF('Step 1.2 Raw Return Fan Data'!B364&gt;Ret_Low_Speed_Min_Current,1,'Step 1.2 Raw Return Fan Data'!B364/Ret_Low_Speed_Current))))</f>
        <v>-</v>
      </c>
    </row>
    <row r="365" spans="1:11">
      <c r="A365" s="7">
        <f>IF(ISBLANK('Step 1.1 Raw Supply Fan Data'!A365),"-",'Step 1.1 Raw Supply Fan Data'!A365)</f>
        <v>44895.875</v>
      </c>
      <c r="B365">
        <f t="shared" si="20"/>
        <v>21</v>
      </c>
      <c r="C365">
        <f t="shared" si="21"/>
        <v>4</v>
      </c>
      <c r="D365" s="3" cm="1">
        <f t="array" ref="D365">IF(ISBLANK('Step 1.1 Raw Supply Fan Data'!B365),"-",IF('Step 1.1 Raw Supply Fan Data'!B365&gt;Sup_High_Speed_Min_Current,1,IF('Step 1.1 Raw Supply Fan Data'!B365&gt;Sup_Low_Speed_Max_Current,('Step 1.1 Raw Supply Fan Data'!B365-Sup_Low_Speed_Current)/(Sup_High_Speed_Current-Sup_Low_Speed_Current),0)))</f>
        <v>0</v>
      </c>
      <c r="E365" s="3">
        <f>IF(ISBLANK('Step 1.1 Raw Supply Fan Data'!B365),"-",IF('Step 1.1 Raw Supply Fan Data'!B365&gt;Sup_High_Speed_Min_Current,0,IF('Step 1.1 Raw Supply Fan Data'!B365&gt;Sup_Low_Speed_Max_Current,1-('Step 1.1 Raw Supply Fan Data'!B365-Sup_Low_Speed_Current)/(Sup_High_Speed_Current-Sup_Low_Speed_Current),IF('Step 1.1 Raw Supply Fan Data'!B365&gt;Sup_Low_Speed_Min_Current,1,'Step 1.1 Raw Supply Fan Data'!B365/Sup_Low_Speed_Current))))</f>
        <v>0.26451701067648103</v>
      </c>
      <c r="G365" s="7">
        <f>IF(ISBLANK('Step 1.2 Raw Return Fan Data'!A365),"-",'Step 1.2 Raw Return Fan Data'!A365)</f>
        <v>43894.875</v>
      </c>
      <c r="H365">
        <f t="shared" si="22"/>
        <v>21</v>
      </c>
      <c r="I365">
        <f t="shared" si="23"/>
        <v>4</v>
      </c>
      <c r="J365" s="3" t="str">
        <f>IF(ISBLANK('Step 1.2 Raw Return Fan Data'!B365),"-",IF('Step 1.2 Raw Return Fan Data'!B365&gt;Ret_High_Speed_Min_Current,1,IF('Step 1.2 Raw Return Fan Data'!B365&gt;Ret_Low_Speed_Max_Current,('Step 1.2 Raw Return Fan Data'!B365-Ret_Low_Speed_Current)/(Ret_High_Speed_Current-Ret_Low_Speed_Current),0)))</f>
        <v>-</v>
      </c>
      <c r="K365" s="3" t="str">
        <f>IF(ISBLANK('Step 1.2 Raw Return Fan Data'!B365),"-",IF('Step 1.2 Raw Return Fan Data'!B365&gt;Ret_High_Speed_Min_Current,0,IF('Step 1.2 Raw Return Fan Data'!B365&gt;Ret_Low_Speed_Max_Current,1-('Step 1.2 Raw Return Fan Data'!B365-Ret_Low_Speed_Current)/(Ret_High_Speed_Current-Ret_Low_Speed_Current),IF('Step 1.2 Raw Return Fan Data'!B365&gt;Ret_Low_Speed_Min_Current,1,'Step 1.2 Raw Return Fan Data'!B365/Ret_Low_Speed_Current))))</f>
        <v>-</v>
      </c>
    </row>
    <row r="366" spans="1:11">
      <c r="A366" s="7">
        <f>IF(ISBLANK('Step 1.1 Raw Supply Fan Data'!A366),"-",'Step 1.1 Raw Supply Fan Data'!A366)</f>
        <v>44895.916666666664</v>
      </c>
      <c r="B366">
        <f t="shared" si="20"/>
        <v>22</v>
      </c>
      <c r="C366">
        <f t="shared" si="21"/>
        <v>4</v>
      </c>
      <c r="D366" s="3" cm="1">
        <f t="array" ref="D366">IF(ISBLANK('Step 1.1 Raw Supply Fan Data'!B366),"-",IF('Step 1.1 Raw Supply Fan Data'!B366&gt;Sup_High_Speed_Min_Current,1,IF('Step 1.1 Raw Supply Fan Data'!B366&gt;Sup_Low_Speed_Max_Current,('Step 1.1 Raw Supply Fan Data'!B366-Sup_Low_Speed_Current)/(Sup_High_Speed_Current-Sup_Low_Speed_Current),0)))</f>
        <v>0</v>
      </c>
      <c r="E366" s="3">
        <f>IF(ISBLANK('Step 1.1 Raw Supply Fan Data'!B366),"-",IF('Step 1.1 Raw Supply Fan Data'!B366&gt;Sup_High_Speed_Min_Current,0,IF('Step 1.1 Raw Supply Fan Data'!B366&gt;Sup_Low_Speed_Max_Current,1-('Step 1.1 Raw Supply Fan Data'!B366-Sup_Low_Speed_Current)/(Sup_High_Speed_Current-Sup_Low_Speed_Current),IF('Step 1.1 Raw Supply Fan Data'!B366&gt;Sup_Low_Speed_Min_Current,1,'Step 1.1 Raw Supply Fan Data'!B366/Sup_Low_Speed_Current))))</f>
        <v>1.232461319401193E-2</v>
      </c>
      <c r="G366" s="7">
        <f>IF(ISBLANK('Step 1.2 Raw Return Fan Data'!A366),"-",'Step 1.2 Raw Return Fan Data'!A366)</f>
        <v>43894.916666666664</v>
      </c>
      <c r="H366">
        <f t="shared" si="22"/>
        <v>22</v>
      </c>
      <c r="I366">
        <f t="shared" si="23"/>
        <v>4</v>
      </c>
      <c r="J366" s="3" t="str">
        <f>IF(ISBLANK('Step 1.2 Raw Return Fan Data'!B366),"-",IF('Step 1.2 Raw Return Fan Data'!B366&gt;Ret_High_Speed_Min_Current,1,IF('Step 1.2 Raw Return Fan Data'!B366&gt;Ret_Low_Speed_Max_Current,('Step 1.2 Raw Return Fan Data'!B366-Ret_Low_Speed_Current)/(Ret_High_Speed_Current-Ret_Low_Speed_Current),0)))</f>
        <v>-</v>
      </c>
      <c r="K366" s="3" t="str">
        <f>IF(ISBLANK('Step 1.2 Raw Return Fan Data'!B366),"-",IF('Step 1.2 Raw Return Fan Data'!B366&gt;Ret_High_Speed_Min_Current,0,IF('Step 1.2 Raw Return Fan Data'!B366&gt;Ret_Low_Speed_Max_Current,1-('Step 1.2 Raw Return Fan Data'!B366-Ret_Low_Speed_Current)/(Ret_High_Speed_Current-Ret_Low_Speed_Current),IF('Step 1.2 Raw Return Fan Data'!B366&gt;Ret_Low_Speed_Min_Current,1,'Step 1.2 Raw Return Fan Data'!B366/Ret_Low_Speed_Current))))</f>
        <v>-</v>
      </c>
    </row>
    <row r="367" spans="1:11">
      <c r="A367" s="7">
        <f>IF(ISBLANK('Step 1.1 Raw Supply Fan Data'!A367),"-",'Step 1.1 Raw Supply Fan Data'!A367)</f>
        <v>44895.958333333336</v>
      </c>
      <c r="B367">
        <f t="shared" si="20"/>
        <v>23</v>
      </c>
      <c r="C367">
        <f t="shared" si="21"/>
        <v>4</v>
      </c>
      <c r="D367" s="3" cm="1">
        <f t="array" ref="D367">IF(ISBLANK('Step 1.1 Raw Supply Fan Data'!B367),"-",IF('Step 1.1 Raw Supply Fan Data'!B367&gt;Sup_High_Speed_Min_Current,1,IF('Step 1.1 Raw Supply Fan Data'!B367&gt;Sup_Low_Speed_Max_Current,('Step 1.1 Raw Supply Fan Data'!B367-Sup_Low_Speed_Current)/(Sup_High_Speed_Current-Sup_Low_Speed_Current),0)))</f>
        <v>0</v>
      </c>
      <c r="E367" s="3">
        <f>IF(ISBLANK('Step 1.1 Raw Supply Fan Data'!B367),"-",IF('Step 1.1 Raw Supply Fan Data'!B367&gt;Sup_High_Speed_Min_Current,0,IF('Step 1.1 Raw Supply Fan Data'!B367&gt;Sup_Low_Speed_Max_Current,1-('Step 1.1 Raw Supply Fan Data'!B367-Sup_Low_Speed_Current)/(Sup_High_Speed_Current-Sup_Low_Speed_Current),IF('Step 1.1 Raw Supply Fan Data'!B367&gt;Sup_Low_Speed_Min_Current,1,'Step 1.1 Raw Supply Fan Data'!B367/Sup_Low_Speed_Current))))</f>
        <v>1.1708382534311333E-2</v>
      </c>
      <c r="G367" s="7">
        <f>IF(ISBLANK('Step 1.2 Raw Return Fan Data'!A367),"-",'Step 1.2 Raw Return Fan Data'!A367)</f>
        <v>43894.958333333336</v>
      </c>
      <c r="H367">
        <f t="shared" si="22"/>
        <v>23</v>
      </c>
      <c r="I367">
        <f t="shared" si="23"/>
        <v>4</v>
      </c>
      <c r="J367" s="3" t="str">
        <f>IF(ISBLANK('Step 1.2 Raw Return Fan Data'!B367),"-",IF('Step 1.2 Raw Return Fan Data'!B367&gt;Ret_High_Speed_Min_Current,1,IF('Step 1.2 Raw Return Fan Data'!B367&gt;Ret_Low_Speed_Max_Current,('Step 1.2 Raw Return Fan Data'!B367-Ret_Low_Speed_Current)/(Ret_High_Speed_Current-Ret_Low_Speed_Current),0)))</f>
        <v>-</v>
      </c>
      <c r="K367" s="3" t="str">
        <f>IF(ISBLANK('Step 1.2 Raw Return Fan Data'!B367),"-",IF('Step 1.2 Raw Return Fan Data'!B367&gt;Ret_High_Speed_Min_Current,0,IF('Step 1.2 Raw Return Fan Data'!B367&gt;Ret_Low_Speed_Max_Current,1-('Step 1.2 Raw Return Fan Data'!B367-Ret_Low_Speed_Current)/(Ret_High_Speed_Current-Ret_Low_Speed_Current),IF('Step 1.2 Raw Return Fan Data'!B367&gt;Ret_Low_Speed_Min_Current,1,'Step 1.2 Raw Return Fan Data'!B367/Ret_Low_Speed_Current))))</f>
        <v>-</v>
      </c>
    </row>
    <row r="368" spans="1:11">
      <c r="A368" s="7">
        <f>IF(ISBLANK('Step 1.1 Raw Supply Fan Data'!A368),"-",'Step 1.1 Raw Supply Fan Data'!A368)</f>
        <v>44896</v>
      </c>
      <c r="B368">
        <f t="shared" si="20"/>
        <v>0</v>
      </c>
      <c r="C368">
        <f t="shared" si="21"/>
        <v>5</v>
      </c>
      <c r="D368" s="3" cm="1">
        <f t="array" ref="D368">IF(ISBLANK('Step 1.1 Raw Supply Fan Data'!B368),"-",IF('Step 1.1 Raw Supply Fan Data'!B368&gt;Sup_High_Speed_Min_Current,1,IF('Step 1.1 Raw Supply Fan Data'!B368&gt;Sup_Low_Speed_Max_Current,('Step 1.1 Raw Supply Fan Data'!B368-Sup_Low_Speed_Current)/(Sup_High_Speed_Current-Sup_Low_Speed_Current),0)))</f>
        <v>0</v>
      </c>
      <c r="E368" s="3">
        <f>IF(ISBLANK('Step 1.1 Raw Supply Fan Data'!B368),"-",IF('Step 1.1 Raw Supply Fan Data'!B368&gt;Sup_High_Speed_Min_Current,0,IF('Step 1.1 Raw Supply Fan Data'!B368&gt;Sup_Low_Speed_Max_Current,1-('Step 1.1 Raw Supply Fan Data'!B368-Sup_Low_Speed_Current)/(Sup_High_Speed_Current-Sup_Low_Speed_Current),IF('Step 1.1 Raw Supply Fan Data'!B368&gt;Sup_Low_Speed_Min_Current,1,'Step 1.1 Raw Supply Fan Data'!B368/Sup_Low_Speed_Current))))</f>
        <v>1.1708382534311333E-2</v>
      </c>
      <c r="G368" s="7">
        <f>IF(ISBLANK('Step 1.2 Raw Return Fan Data'!A368),"-",'Step 1.2 Raw Return Fan Data'!A368)</f>
        <v>43895</v>
      </c>
      <c r="H368">
        <f t="shared" si="22"/>
        <v>0</v>
      </c>
      <c r="I368">
        <f t="shared" si="23"/>
        <v>5</v>
      </c>
      <c r="J368" s="3" t="str">
        <f>IF(ISBLANK('Step 1.2 Raw Return Fan Data'!B368),"-",IF('Step 1.2 Raw Return Fan Data'!B368&gt;Ret_High_Speed_Min_Current,1,IF('Step 1.2 Raw Return Fan Data'!B368&gt;Ret_Low_Speed_Max_Current,('Step 1.2 Raw Return Fan Data'!B368-Ret_Low_Speed_Current)/(Ret_High_Speed_Current-Ret_Low_Speed_Current),0)))</f>
        <v>-</v>
      </c>
      <c r="K368" s="3" t="str">
        <f>IF(ISBLANK('Step 1.2 Raw Return Fan Data'!B368),"-",IF('Step 1.2 Raw Return Fan Data'!B368&gt;Ret_High_Speed_Min_Current,0,IF('Step 1.2 Raw Return Fan Data'!B368&gt;Ret_Low_Speed_Max_Current,1-('Step 1.2 Raw Return Fan Data'!B368-Ret_Low_Speed_Current)/(Ret_High_Speed_Current-Ret_Low_Speed_Current),IF('Step 1.2 Raw Return Fan Data'!B368&gt;Ret_Low_Speed_Min_Current,1,'Step 1.2 Raw Return Fan Data'!B368/Ret_Low_Speed_Current))))</f>
        <v>-</v>
      </c>
    </row>
    <row r="369" spans="1:11">
      <c r="A369" s="7">
        <f>IF(ISBLANK('Step 1.1 Raw Supply Fan Data'!A369),"-",'Step 1.1 Raw Supply Fan Data'!A369)</f>
        <v>44896.041666666664</v>
      </c>
      <c r="B369">
        <f t="shared" si="20"/>
        <v>1</v>
      </c>
      <c r="C369">
        <f t="shared" si="21"/>
        <v>5</v>
      </c>
      <c r="D369" s="3" cm="1">
        <f t="array" ref="D369">IF(ISBLANK('Step 1.1 Raw Supply Fan Data'!B369),"-",IF('Step 1.1 Raw Supply Fan Data'!B369&gt;Sup_High_Speed_Min_Current,1,IF('Step 1.1 Raw Supply Fan Data'!B369&gt;Sup_Low_Speed_Max_Current,('Step 1.1 Raw Supply Fan Data'!B369-Sup_Low_Speed_Current)/(Sup_High_Speed_Current-Sup_Low_Speed_Current),0)))</f>
        <v>0</v>
      </c>
      <c r="E369" s="3">
        <f>IF(ISBLANK('Step 1.1 Raw Supply Fan Data'!B369),"-",IF('Step 1.1 Raw Supply Fan Data'!B369&gt;Sup_High_Speed_Min_Current,0,IF('Step 1.1 Raw Supply Fan Data'!B369&gt;Sup_Low_Speed_Max_Current,1-('Step 1.1 Raw Supply Fan Data'!B369-Sup_Low_Speed_Current)/(Sup_High_Speed_Current-Sup_Low_Speed_Current),IF('Step 1.1 Raw Supply Fan Data'!B369&gt;Sup_Low_Speed_Min_Current,1,'Step 1.1 Raw Supply Fan Data'!B369/Sup_Low_Speed_Current))))</f>
        <v>1.1708382534311333E-2</v>
      </c>
      <c r="G369" s="7">
        <f>IF(ISBLANK('Step 1.2 Raw Return Fan Data'!A369),"-",'Step 1.2 Raw Return Fan Data'!A369)</f>
        <v>43895.041666666664</v>
      </c>
      <c r="H369">
        <f t="shared" si="22"/>
        <v>1</v>
      </c>
      <c r="I369">
        <f t="shared" si="23"/>
        <v>5</v>
      </c>
      <c r="J369" s="3" t="str">
        <f>IF(ISBLANK('Step 1.2 Raw Return Fan Data'!B369),"-",IF('Step 1.2 Raw Return Fan Data'!B369&gt;Ret_High_Speed_Min_Current,1,IF('Step 1.2 Raw Return Fan Data'!B369&gt;Ret_Low_Speed_Max_Current,('Step 1.2 Raw Return Fan Data'!B369-Ret_Low_Speed_Current)/(Ret_High_Speed_Current-Ret_Low_Speed_Current),0)))</f>
        <v>-</v>
      </c>
      <c r="K369" s="3" t="str">
        <f>IF(ISBLANK('Step 1.2 Raw Return Fan Data'!B369),"-",IF('Step 1.2 Raw Return Fan Data'!B369&gt;Ret_High_Speed_Min_Current,0,IF('Step 1.2 Raw Return Fan Data'!B369&gt;Ret_Low_Speed_Max_Current,1-('Step 1.2 Raw Return Fan Data'!B369-Ret_Low_Speed_Current)/(Ret_High_Speed_Current-Ret_Low_Speed_Current),IF('Step 1.2 Raw Return Fan Data'!B369&gt;Ret_Low_Speed_Min_Current,1,'Step 1.2 Raw Return Fan Data'!B369/Ret_Low_Speed_Current))))</f>
        <v>-</v>
      </c>
    </row>
    <row r="370" spans="1:11">
      <c r="A370" s="7">
        <f>IF(ISBLANK('Step 1.1 Raw Supply Fan Data'!A370),"-",'Step 1.1 Raw Supply Fan Data'!A370)</f>
        <v>44896.083333333336</v>
      </c>
      <c r="B370">
        <f t="shared" si="20"/>
        <v>2</v>
      </c>
      <c r="C370">
        <f t="shared" si="21"/>
        <v>5</v>
      </c>
      <c r="D370" s="3" cm="1">
        <f t="array" ref="D370">IF(ISBLANK('Step 1.1 Raw Supply Fan Data'!B370),"-",IF('Step 1.1 Raw Supply Fan Data'!B370&gt;Sup_High_Speed_Min_Current,1,IF('Step 1.1 Raw Supply Fan Data'!B370&gt;Sup_Low_Speed_Max_Current,('Step 1.1 Raw Supply Fan Data'!B370-Sup_Low_Speed_Current)/(Sup_High_Speed_Current-Sup_Low_Speed_Current),0)))</f>
        <v>0</v>
      </c>
      <c r="E370" s="3">
        <f>IF(ISBLANK('Step 1.1 Raw Supply Fan Data'!B370),"-",IF('Step 1.1 Raw Supply Fan Data'!B370&gt;Sup_High_Speed_Min_Current,0,IF('Step 1.1 Raw Supply Fan Data'!B370&gt;Sup_Low_Speed_Max_Current,1-('Step 1.1 Raw Supply Fan Data'!B370-Sup_Low_Speed_Current)/(Sup_High_Speed_Current-Sup_Low_Speed_Current),IF('Step 1.1 Raw Supply Fan Data'!B370&gt;Sup_Low_Speed_Min_Current,1,'Step 1.1 Raw Supply Fan Data'!B370/Sup_Low_Speed_Current))))</f>
        <v>1.1708382534311333E-2</v>
      </c>
      <c r="G370" s="7">
        <f>IF(ISBLANK('Step 1.2 Raw Return Fan Data'!A370),"-",'Step 1.2 Raw Return Fan Data'!A370)</f>
        <v>43895.083333333336</v>
      </c>
      <c r="H370">
        <f t="shared" si="22"/>
        <v>2</v>
      </c>
      <c r="I370">
        <f t="shared" si="23"/>
        <v>5</v>
      </c>
      <c r="J370" s="3" t="str">
        <f>IF(ISBLANK('Step 1.2 Raw Return Fan Data'!B370),"-",IF('Step 1.2 Raw Return Fan Data'!B370&gt;Ret_High_Speed_Min_Current,1,IF('Step 1.2 Raw Return Fan Data'!B370&gt;Ret_Low_Speed_Max_Current,('Step 1.2 Raw Return Fan Data'!B370-Ret_Low_Speed_Current)/(Ret_High_Speed_Current-Ret_Low_Speed_Current),0)))</f>
        <v>-</v>
      </c>
      <c r="K370" s="3" t="str">
        <f>IF(ISBLANK('Step 1.2 Raw Return Fan Data'!B370),"-",IF('Step 1.2 Raw Return Fan Data'!B370&gt;Ret_High_Speed_Min_Current,0,IF('Step 1.2 Raw Return Fan Data'!B370&gt;Ret_Low_Speed_Max_Current,1-('Step 1.2 Raw Return Fan Data'!B370-Ret_Low_Speed_Current)/(Ret_High_Speed_Current-Ret_Low_Speed_Current),IF('Step 1.2 Raw Return Fan Data'!B370&gt;Ret_Low_Speed_Min_Current,1,'Step 1.2 Raw Return Fan Data'!B370/Ret_Low_Speed_Current))))</f>
        <v>-</v>
      </c>
    </row>
    <row r="371" spans="1:11">
      <c r="A371" s="7">
        <f>IF(ISBLANK('Step 1.1 Raw Supply Fan Data'!A371),"-",'Step 1.1 Raw Supply Fan Data'!A371)</f>
        <v>44896.125</v>
      </c>
      <c r="B371">
        <f t="shared" si="20"/>
        <v>3</v>
      </c>
      <c r="C371">
        <f t="shared" si="21"/>
        <v>5</v>
      </c>
      <c r="D371" s="3" cm="1">
        <f t="array" ref="D371">IF(ISBLANK('Step 1.1 Raw Supply Fan Data'!B371),"-",IF('Step 1.1 Raw Supply Fan Data'!B371&gt;Sup_High_Speed_Min_Current,1,IF('Step 1.1 Raw Supply Fan Data'!B371&gt;Sup_Low_Speed_Max_Current,('Step 1.1 Raw Supply Fan Data'!B371-Sup_Low_Speed_Current)/(Sup_High_Speed_Current-Sup_Low_Speed_Current),0)))</f>
        <v>0</v>
      </c>
      <c r="E371" s="3">
        <f>IF(ISBLANK('Step 1.1 Raw Supply Fan Data'!B371),"-",IF('Step 1.1 Raw Supply Fan Data'!B371&gt;Sup_High_Speed_Min_Current,0,IF('Step 1.1 Raw Supply Fan Data'!B371&gt;Sup_Low_Speed_Max_Current,1-('Step 1.1 Raw Supply Fan Data'!B371-Sup_Low_Speed_Current)/(Sup_High_Speed_Current-Sup_Low_Speed_Current),IF('Step 1.1 Raw Supply Fan Data'!B371&gt;Sup_Low_Speed_Min_Current,1,'Step 1.1 Raw Supply Fan Data'!B371/Sup_Low_Speed_Current))))</f>
        <v>1.1708382534311333E-2</v>
      </c>
      <c r="G371" s="7">
        <f>IF(ISBLANK('Step 1.2 Raw Return Fan Data'!A371),"-",'Step 1.2 Raw Return Fan Data'!A371)</f>
        <v>43895.125</v>
      </c>
      <c r="H371">
        <f t="shared" si="22"/>
        <v>3</v>
      </c>
      <c r="I371">
        <f t="shared" si="23"/>
        <v>5</v>
      </c>
      <c r="J371" s="3" t="str">
        <f>IF(ISBLANK('Step 1.2 Raw Return Fan Data'!B371),"-",IF('Step 1.2 Raw Return Fan Data'!B371&gt;Ret_High_Speed_Min_Current,1,IF('Step 1.2 Raw Return Fan Data'!B371&gt;Ret_Low_Speed_Max_Current,('Step 1.2 Raw Return Fan Data'!B371-Ret_Low_Speed_Current)/(Ret_High_Speed_Current-Ret_Low_Speed_Current),0)))</f>
        <v>-</v>
      </c>
      <c r="K371" s="3" t="str">
        <f>IF(ISBLANK('Step 1.2 Raw Return Fan Data'!B371),"-",IF('Step 1.2 Raw Return Fan Data'!B371&gt;Ret_High_Speed_Min_Current,0,IF('Step 1.2 Raw Return Fan Data'!B371&gt;Ret_Low_Speed_Max_Current,1-('Step 1.2 Raw Return Fan Data'!B371-Ret_Low_Speed_Current)/(Ret_High_Speed_Current-Ret_Low_Speed_Current),IF('Step 1.2 Raw Return Fan Data'!B371&gt;Ret_Low_Speed_Min_Current,1,'Step 1.2 Raw Return Fan Data'!B371/Ret_Low_Speed_Current))))</f>
        <v>-</v>
      </c>
    </row>
    <row r="372" spans="1:11">
      <c r="A372" s="7">
        <f>IF(ISBLANK('Step 1.1 Raw Supply Fan Data'!A372),"-",'Step 1.1 Raw Supply Fan Data'!A372)</f>
        <v>44896.166666666664</v>
      </c>
      <c r="B372">
        <f t="shared" si="20"/>
        <v>4</v>
      </c>
      <c r="C372">
        <f t="shared" si="21"/>
        <v>5</v>
      </c>
      <c r="D372" s="3" cm="1">
        <f t="array" ref="D372">IF(ISBLANK('Step 1.1 Raw Supply Fan Data'!B372),"-",IF('Step 1.1 Raw Supply Fan Data'!B372&gt;Sup_High_Speed_Min_Current,1,IF('Step 1.1 Raw Supply Fan Data'!B372&gt;Sup_Low_Speed_Max_Current,('Step 1.1 Raw Supply Fan Data'!B372-Sup_Low_Speed_Current)/(Sup_High_Speed_Current-Sup_Low_Speed_Current),0)))</f>
        <v>0</v>
      </c>
      <c r="E372" s="3">
        <f>IF(ISBLANK('Step 1.1 Raw Supply Fan Data'!B372),"-",IF('Step 1.1 Raw Supply Fan Data'!B372&gt;Sup_High_Speed_Min_Current,0,IF('Step 1.1 Raw Supply Fan Data'!B372&gt;Sup_Low_Speed_Max_Current,1-('Step 1.1 Raw Supply Fan Data'!B372-Sup_Low_Speed_Current)/(Sup_High_Speed_Current-Sup_Low_Speed_Current),IF('Step 1.1 Raw Supply Fan Data'!B372&gt;Sup_Low_Speed_Min_Current,1,'Step 1.1 Raw Supply Fan Data'!B372/Sup_Low_Speed_Current))))</f>
        <v>1.1708382534311333E-2</v>
      </c>
      <c r="G372" s="7">
        <f>IF(ISBLANK('Step 1.2 Raw Return Fan Data'!A372),"-",'Step 1.2 Raw Return Fan Data'!A372)</f>
        <v>43895.166666666664</v>
      </c>
      <c r="H372">
        <f t="shared" si="22"/>
        <v>4</v>
      </c>
      <c r="I372">
        <f t="shared" si="23"/>
        <v>5</v>
      </c>
      <c r="J372" s="3" t="str">
        <f>IF(ISBLANK('Step 1.2 Raw Return Fan Data'!B372),"-",IF('Step 1.2 Raw Return Fan Data'!B372&gt;Ret_High_Speed_Min_Current,1,IF('Step 1.2 Raw Return Fan Data'!B372&gt;Ret_Low_Speed_Max_Current,('Step 1.2 Raw Return Fan Data'!B372-Ret_Low_Speed_Current)/(Ret_High_Speed_Current-Ret_Low_Speed_Current),0)))</f>
        <v>-</v>
      </c>
      <c r="K372" s="3" t="str">
        <f>IF(ISBLANK('Step 1.2 Raw Return Fan Data'!B372),"-",IF('Step 1.2 Raw Return Fan Data'!B372&gt;Ret_High_Speed_Min_Current,0,IF('Step 1.2 Raw Return Fan Data'!B372&gt;Ret_Low_Speed_Max_Current,1-('Step 1.2 Raw Return Fan Data'!B372-Ret_Low_Speed_Current)/(Ret_High_Speed_Current-Ret_Low_Speed_Current),IF('Step 1.2 Raw Return Fan Data'!B372&gt;Ret_Low_Speed_Min_Current,1,'Step 1.2 Raw Return Fan Data'!B372/Ret_Low_Speed_Current))))</f>
        <v>-</v>
      </c>
    </row>
    <row r="373" spans="1:11">
      <c r="A373" s="7">
        <f>IF(ISBLANK('Step 1.1 Raw Supply Fan Data'!A373),"-",'Step 1.1 Raw Supply Fan Data'!A373)</f>
        <v>44896.208333333336</v>
      </c>
      <c r="B373">
        <f t="shared" si="20"/>
        <v>5</v>
      </c>
      <c r="C373">
        <f t="shared" si="21"/>
        <v>5</v>
      </c>
      <c r="D373" s="3" cm="1">
        <f t="array" ref="D373">IF(ISBLANK('Step 1.1 Raw Supply Fan Data'!B373),"-",IF('Step 1.1 Raw Supply Fan Data'!B373&gt;Sup_High_Speed_Min_Current,1,IF('Step 1.1 Raw Supply Fan Data'!B373&gt;Sup_Low_Speed_Max_Current,('Step 1.1 Raw Supply Fan Data'!B373-Sup_Low_Speed_Current)/(Sup_High_Speed_Current-Sup_Low_Speed_Current),0)))</f>
        <v>0</v>
      </c>
      <c r="E373" s="3">
        <f>IF(ISBLANK('Step 1.1 Raw Supply Fan Data'!B373),"-",IF('Step 1.1 Raw Supply Fan Data'!B373&gt;Sup_High_Speed_Min_Current,0,IF('Step 1.1 Raw Supply Fan Data'!B373&gt;Sup_Low_Speed_Max_Current,1-('Step 1.1 Raw Supply Fan Data'!B373-Sup_Low_Speed_Current)/(Sup_High_Speed_Current-Sup_Low_Speed_Current),IF('Step 1.1 Raw Supply Fan Data'!B373&gt;Sup_Low_Speed_Min_Current,1,'Step 1.1 Raw Supply Fan Data'!B373/Sup_Low_Speed_Current))))</f>
        <v>9.3975175604340978E-3</v>
      </c>
      <c r="G373" s="7">
        <f>IF(ISBLANK('Step 1.2 Raw Return Fan Data'!A373),"-",'Step 1.2 Raw Return Fan Data'!A373)</f>
        <v>43895.208333333336</v>
      </c>
      <c r="H373">
        <f t="shared" si="22"/>
        <v>5</v>
      </c>
      <c r="I373">
        <f t="shared" si="23"/>
        <v>5</v>
      </c>
      <c r="J373" s="3" t="str">
        <f>IF(ISBLANK('Step 1.2 Raw Return Fan Data'!B373),"-",IF('Step 1.2 Raw Return Fan Data'!B373&gt;Ret_High_Speed_Min_Current,1,IF('Step 1.2 Raw Return Fan Data'!B373&gt;Ret_Low_Speed_Max_Current,('Step 1.2 Raw Return Fan Data'!B373-Ret_Low_Speed_Current)/(Ret_High_Speed_Current-Ret_Low_Speed_Current),0)))</f>
        <v>-</v>
      </c>
      <c r="K373" s="3" t="str">
        <f>IF(ISBLANK('Step 1.2 Raw Return Fan Data'!B373),"-",IF('Step 1.2 Raw Return Fan Data'!B373&gt;Ret_High_Speed_Min_Current,0,IF('Step 1.2 Raw Return Fan Data'!B373&gt;Ret_Low_Speed_Max_Current,1-('Step 1.2 Raw Return Fan Data'!B373-Ret_Low_Speed_Current)/(Ret_High_Speed_Current-Ret_Low_Speed_Current),IF('Step 1.2 Raw Return Fan Data'!B373&gt;Ret_Low_Speed_Min_Current,1,'Step 1.2 Raw Return Fan Data'!B373/Ret_Low_Speed_Current))))</f>
        <v>-</v>
      </c>
    </row>
    <row r="374" spans="1:11">
      <c r="A374" s="7">
        <f>IF(ISBLANK('Step 1.1 Raw Supply Fan Data'!A374),"-",'Step 1.1 Raw Supply Fan Data'!A374)</f>
        <v>44896.25</v>
      </c>
      <c r="B374">
        <f t="shared" si="20"/>
        <v>6</v>
      </c>
      <c r="C374">
        <f t="shared" si="21"/>
        <v>5</v>
      </c>
      <c r="D374" s="3" cm="1">
        <f t="array" ref="D374">IF(ISBLANK('Step 1.1 Raw Supply Fan Data'!B374),"-",IF('Step 1.1 Raw Supply Fan Data'!B374&gt;Sup_High_Speed_Min_Current,1,IF('Step 1.1 Raw Supply Fan Data'!B374&gt;Sup_Low_Speed_Max_Current,('Step 1.1 Raw Supply Fan Data'!B374-Sup_Low_Speed_Current)/(Sup_High_Speed_Current-Sup_Low_Speed_Current),0)))</f>
        <v>0</v>
      </c>
      <c r="E374" s="3">
        <f>IF(ISBLANK('Step 1.1 Raw Supply Fan Data'!B374),"-",IF('Step 1.1 Raw Supply Fan Data'!B374&gt;Sup_High_Speed_Min_Current,0,IF('Step 1.1 Raw Supply Fan Data'!B374&gt;Sup_Low_Speed_Max_Current,1-('Step 1.1 Raw Supply Fan Data'!B374-Sup_Low_Speed_Current)/(Sup_High_Speed_Current-Sup_Low_Speed_Current),IF('Step 1.1 Raw Supply Fan Data'!B374&gt;Sup_Low_Speed_Min_Current,1,'Step 1.1 Raw Supply Fan Data'!B374/Sup_Low_Speed_Current))))</f>
        <v>1</v>
      </c>
      <c r="G374" s="7">
        <f>IF(ISBLANK('Step 1.2 Raw Return Fan Data'!A374),"-",'Step 1.2 Raw Return Fan Data'!A374)</f>
        <v>43895.25</v>
      </c>
      <c r="H374">
        <f t="shared" si="22"/>
        <v>6</v>
      </c>
      <c r="I374">
        <f t="shared" si="23"/>
        <v>5</v>
      </c>
      <c r="J374" s="3" t="str">
        <f>IF(ISBLANK('Step 1.2 Raw Return Fan Data'!B374),"-",IF('Step 1.2 Raw Return Fan Data'!B374&gt;Ret_High_Speed_Min_Current,1,IF('Step 1.2 Raw Return Fan Data'!B374&gt;Ret_Low_Speed_Max_Current,('Step 1.2 Raw Return Fan Data'!B374-Ret_Low_Speed_Current)/(Ret_High_Speed_Current-Ret_Low_Speed_Current),0)))</f>
        <v>-</v>
      </c>
      <c r="K374" s="3" t="str">
        <f>IF(ISBLANK('Step 1.2 Raw Return Fan Data'!B374),"-",IF('Step 1.2 Raw Return Fan Data'!B374&gt;Ret_High_Speed_Min_Current,0,IF('Step 1.2 Raw Return Fan Data'!B374&gt;Ret_Low_Speed_Max_Current,1-('Step 1.2 Raw Return Fan Data'!B374-Ret_Low_Speed_Current)/(Ret_High_Speed_Current-Ret_Low_Speed_Current),IF('Step 1.2 Raw Return Fan Data'!B374&gt;Ret_Low_Speed_Min_Current,1,'Step 1.2 Raw Return Fan Data'!B374/Ret_Low_Speed_Current))))</f>
        <v>-</v>
      </c>
    </row>
    <row r="375" spans="1:11">
      <c r="A375" s="7">
        <f>IF(ISBLANK('Step 1.1 Raw Supply Fan Data'!A375),"-",'Step 1.1 Raw Supply Fan Data'!A375)</f>
        <v>44896.291666666664</v>
      </c>
      <c r="B375">
        <f t="shared" si="20"/>
        <v>7</v>
      </c>
      <c r="C375">
        <f t="shared" si="21"/>
        <v>5</v>
      </c>
      <c r="D375" s="3" cm="1">
        <f t="array" ref="D375">IF(ISBLANK('Step 1.1 Raw Supply Fan Data'!B375),"-",IF('Step 1.1 Raw Supply Fan Data'!B375&gt;Sup_High_Speed_Min_Current,1,IF('Step 1.1 Raw Supply Fan Data'!B375&gt;Sup_Low_Speed_Max_Current,('Step 1.1 Raw Supply Fan Data'!B375-Sup_Low_Speed_Current)/(Sup_High_Speed_Current-Sup_Low_Speed_Current),0)))</f>
        <v>0</v>
      </c>
      <c r="E375" s="3">
        <f>IF(ISBLANK('Step 1.1 Raw Supply Fan Data'!B375),"-",IF('Step 1.1 Raw Supply Fan Data'!B375&gt;Sup_High_Speed_Min_Current,0,IF('Step 1.1 Raw Supply Fan Data'!B375&gt;Sup_Low_Speed_Max_Current,1-('Step 1.1 Raw Supply Fan Data'!B375-Sup_Low_Speed_Current)/(Sup_High_Speed_Current-Sup_Low_Speed_Current),IF('Step 1.1 Raw Supply Fan Data'!B375&gt;Sup_Low_Speed_Min_Current,1,'Step 1.1 Raw Supply Fan Data'!B375/Sup_Low_Speed_Current))))</f>
        <v>1</v>
      </c>
      <c r="G375" s="7">
        <f>IF(ISBLANK('Step 1.2 Raw Return Fan Data'!A375),"-",'Step 1.2 Raw Return Fan Data'!A375)</f>
        <v>43895.291666666664</v>
      </c>
      <c r="H375">
        <f t="shared" si="22"/>
        <v>7</v>
      </c>
      <c r="I375">
        <f t="shared" si="23"/>
        <v>5</v>
      </c>
      <c r="J375" s="3" t="str">
        <f>IF(ISBLANK('Step 1.2 Raw Return Fan Data'!B375),"-",IF('Step 1.2 Raw Return Fan Data'!B375&gt;Ret_High_Speed_Min_Current,1,IF('Step 1.2 Raw Return Fan Data'!B375&gt;Ret_Low_Speed_Max_Current,('Step 1.2 Raw Return Fan Data'!B375-Ret_Low_Speed_Current)/(Ret_High_Speed_Current-Ret_Low_Speed_Current),0)))</f>
        <v>-</v>
      </c>
      <c r="K375" s="3" t="str">
        <f>IF(ISBLANK('Step 1.2 Raw Return Fan Data'!B375),"-",IF('Step 1.2 Raw Return Fan Data'!B375&gt;Ret_High_Speed_Min_Current,0,IF('Step 1.2 Raw Return Fan Data'!B375&gt;Ret_Low_Speed_Max_Current,1-('Step 1.2 Raw Return Fan Data'!B375-Ret_Low_Speed_Current)/(Ret_High_Speed_Current-Ret_Low_Speed_Current),IF('Step 1.2 Raw Return Fan Data'!B375&gt;Ret_Low_Speed_Min_Current,1,'Step 1.2 Raw Return Fan Data'!B375/Ret_Low_Speed_Current))))</f>
        <v>-</v>
      </c>
    </row>
    <row r="376" spans="1:11">
      <c r="A376" s="7">
        <f>IF(ISBLANK('Step 1.1 Raw Supply Fan Data'!A376),"-",'Step 1.1 Raw Supply Fan Data'!A376)</f>
        <v>44896.333333333336</v>
      </c>
      <c r="B376">
        <f t="shared" si="20"/>
        <v>8</v>
      </c>
      <c r="C376">
        <f t="shared" si="21"/>
        <v>5</v>
      </c>
      <c r="D376" s="3" cm="1">
        <f t="array" ref="D376">IF(ISBLANK('Step 1.1 Raw Supply Fan Data'!B376),"-",IF('Step 1.1 Raw Supply Fan Data'!B376&gt;Sup_High_Speed_Min_Current,1,IF('Step 1.1 Raw Supply Fan Data'!B376&gt;Sup_Low_Speed_Max_Current,('Step 1.1 Raw Supply Fan Data'!B376-Sup_Low_Speed_Current)/(Sup_High_Speed_Current-Sup_Low_Speed_Current),0)))</f>
        <v>0</v>
      </c>
      <c r="E376" s="3">
        <f>IF(ISBLANK('Step 1.1 Raw Supply Fan Data'!B376),"-",IF('Step 1.1 Raw Supply Fan Data'!B376&gt;Sup_High_Speed_Min_Current,0,IF('Step 1.1 Raw Supply Fan Data'!B376&gt;Sup_Low_Speed_Max_Current,1-('Step 1.1 Raw Supply Fan Data'!B376-Sup_Low_Speed_Current)/(Sup_High_Speed_Current-Sup_Low_Speed_Current),IF('Step 1.1 Raw Supply Fan Data'!B376&gt;Sup_Low_Speed_Min_Current,1,'Step 1.1 Raw Supply Fan Data'!B376/Sup_Low_Speed_Current))))</f>
        <v>1</v>
      </c>
      <c r="G376" s="7">
        <f>IF(ISBLANK('Step 1.2 Raw Return Fan Data'!A376),"-",'Step 1.2 Raw Return Fan Data'!A376)</f>
        <v>43895.333333333336</v>
      </c>
      <c r="H376">
        <f t="shared" si="22"/>
        <v>8</v>
      </c>
      <c r="I376">
        <f t="shared" si="23"/>
        <v>5</v>
      </c>
      <c r="J376" s="3" t="str">
        <f>IF(ISBLANK('Step 1.2 Raw Return Fan Data'!B376),"-",IF('Step 1.2 Raw Return Fan Data'!B376&gt;Ret_High_Speed_Min_Current,1,IF('Step 1.2 Raw Return Fan Data'!B376&gt;Ret_Low_Speed_Max_Current,('Step 1.2 Raw Return Fan Data'!B376-Ret_Low_Speed_Current)/(Ret_High_Speed_Current-Ret_Low_Speed_Current),0)))</f>
        <v>-</v>
      </c>
      <c r="K376" s="3" t="str">
        <f>IF(ISBLANK('Step 1.2 Raw Return Fan Data'!B376),"-",IF('Step 1.2 Raw Return Fan Data'!B376&gt;Ret_High_Speed_Min_Current,0,IF('Step 1.2 Raw Return Fan Data'!B376&gt;Ret_Low_Speed_Max_Current,1-('Step 1.2 Raw Return Fan Data'!B376-Ret_Low_Speed_Current)/(Ret_High_Speed_Current-Ret_Low_Speed_Current),IF('Step 1.2 Raw Return Fan Data'!B376&gt;Ret_Low_Speed_Min_Current,1,'Step 1.2 Raw Return Fan Data'!B376/Ret_Low_Speed_Current))))</f>
        <v>-</v>
      </c>
    </row>
    <row r="377" spans="1:11">
      <c r="A377" s="7">
        <f>IF(ISBLANK('Step 1.1 Raw Supply Fan Data'!A377),"-",'Step 1.1 Raw Supply Fan Data'!A377)</f>
        <v>44896.375</v>
      </c>
      <c r="B377">
        <f t="shared" si="20"/>
        <v>9</v>
      </c>
      <c r="C377">
        <f t="shared" si="21"/>
        <v>5</v>
      </c>
      <c r="D377" s="3" cm="1">
        <f t="array" ref="D377">IF(ISBLANK('Step 1.1 Raw Supply Fan Data'!B377),"-",IF('Step 1.1 Raw Supply Fan Data'!B377&gt;Sup_High_Speed_Min_Current,1,IF('Step 1.1 Raw Supply Fan Data'!B377&gt;Sup_Low_Speed_Max_Current,('Step 1.1 Raw Supply Fan Data'!B377-Sup_Low_Speed_Current)/(Sup_High_Speed_Current-Sup_Low_Speed_Current),0)))</f>
        <v>0</v>
      </c>
      <c r="E377" s="3">
        <f>IF(ISBLANK('Step 1.1 Raw Supply Fan Data'!B377),"-",IF('Step 1.1 Raw Supply Fan Data'!B377&gt;Sup_High_Speed_Min_Current,0,IF('Step 1.1 Raw Supply Fan Data'!B377&gt;Sup_Low_Speed_Max_Current,1-('Step 1.1 Raw Supply Fan Data'!B377-Sup_Low_Speed_Current)/(Sup_High_Speed_Current-Sup_Low_Speed_Current),IF('Step 1.1 Raw Supply Fan Data'!B377&gt;Sup_Low_Speed_Min_Current,1,'Step 1.1 Raw Supply Fan Data'!B377/Sup_Low_Speed_Current))))</f>
        <v>1</v>
      </c>
      <c r="G377" s="7">
        <f>IF(ISBLANK('Step 1.2 Raw Return Fan Data'!A377),"-",'Step 1.2 Raw Return Fan Data'!A377)</f>
        <v>43895.375</v>
      </c>
      <c r="H377">
        <f t="shared" si="22"/>
        <v>9</v>
      </c>
      <c r="I377">
        <f t="shared" si="23"/>
        <v>5</v>
      </c>
      <c r="J377" s="3" t="str">
        <f>IF(ISBLANK('Step 1.2 Raw Return Fan Data'!B377),"-",IF('Step 1.2 Raw Return Fan Data'!B377&gt;Ret_High_Speed_Min_Current,1,IF('Step 1.2 Raw Return Fan Data'!B377&gt;Ret_Low_Speed_Max_Current,('Step 1.2 Raw Return Fan Data'!B377-Ret_Low_Speed_Current)/(Ret_High_Speed_Current-Ret_Low_Speed_Current),0)))</f>
        <v>-</v>
      </c>
      <c r="K377" s="3" t="str">
        <f>IF(ISBLANK('Step 1.2 Raw Return Fan Data'!B377),"-",IF('Step 1.2 Raw Return Fan Data'!B377&gt;Ret_High_Speed_Min_Current,0,IF('Step 1.2 Raw Return Fan Data'!B377&gt;Ret_Low_Speed_Max_Current,1-('Step 1.2 Raw Return Fan Data'!B377-Ret_Low_Speed_Current)/(Ret_High_Speed_Current-Ret_Low_Speed_Current),IF('Step 1.2 Raw Return Fan Data'!B377&gt;Ret_Low_Speed_Min_Current,1,'Step 1.2 Raw Return Fan Data'!B377/Ret_Low_Speed_Current))))</f>
        <v>-</v>
      </c>
    </row>
    <row r="378" spans="1:11">
      <c r="A378" s="7">
        <f>IF(ISBLANK('Step 1.1 Raw Supply Fan Data'!A378),"-",'Step 1.1 Raw Supply Fan Data'!A378)</f>
        <v>44896.416666666664</v>
      </c>
      <c r="B378">
        <f t="shared" si="20"/>
        <v>10</v>
      </c>
      <c r="C378">
        <f t="shared" si="21"/>
        <v>5</v>
      </c>
      <c r="D378" s="3" cm="1">
        <f t="array" ref="D378">IF(ISBLANK('Step 1.1 Raw Supply Fan Data'!B378),"-",IF('Step 1.1 Raw Supply Fan Data'!B378&gt;Sup_High_Speed_Min_Current,1,IF('Step 1.1 Raw Supply Fan Data'!B378&gt;Sup_Low_Speed_Max_Current,('Step 1.1 Raw Supply Fan Data'!B378-Sup_Low_Speed_Current)/(Sup_High_Speed_Current-Sup_Low_Speed_Current),0)))</f>
        <v>0</v>
      </c>
      <c r="E378" s="3">
        <f>IF(ISBLANK('Step 1.1 Raw Supply Fan Data'!B378),"-",IF('Step 1.1 Raw Supply Fan Data'!B378&gt;Sup_High_Speed_Min_Current,0,IF('Step 1.1 Raw Supply Fan Data'!B378&gt;Sup_Low_Speed_Max_Current,1-('Step 1.1 Raw Supply Fan Data'!B378-Sup_Low_Speed_Current)/(Sup_High_Speed_Current-Sup_Low_Speed_Current),IF('Step 1.1 Raw Supply Fan Data'!B378&gt;Sup_Low_Speed_Min_Current,1,'Step 1.1 Raw Supply Fan Data'!B378/Sup_Low_Speed_Current))))</f>
        <v>1</v>
      </c>
      <c r="G378" s="7">
        <f>IF(ISBLANK('Step 1.2 Raw Return Fan Data'!A378),"-",'Step 1.2 Raw Return Fan Data'!A378)</f>
        <v>43895.416666666664</v>
      </c>
      <c r="H378">
        <f t="shared" si="22"/>
        <v>10</v>
      </c>
      <c r="I378">
        <f t="shared" si="23"/>
        <v>5</v>
      </c>
      <c r="J378" s="3" t="str">
        <f>IF(ISBLANK('Step 1.2 Raw Return Fan Data'!B378),"-",IF('Step 1.2 Raw Return Fan Data'!B378&gt;Ret_High_Speed_Min_Current,1,IF('Step 1.2 Raw Return Fan Data'!B378&gt;Ret_Low_Speed_Max_Current,('Step 1.2 Raw Return Fan Data'!B378-Ret_Low_Speed_Current)/(Ret_High_Speed_Current-Ret_Low_Speed_Current),0)))</f>
        <v>-</v>
      </c>
      <c r="K378" s="3" t="str">
        <f>IF(ISBLANK('Step 1.2 Raw Return Fan Data'!B378),"-",IF('Step 1.2 Raw Return Fan Data'!B378&gt;Ret_High_Speed_Min_Current,0,IF('Step 1.2 Raw Return Fan Data'!B378&gt;Ret_Low_Speed_Max_Current,1-('Step 1.2 Raw Return Fan Data'!B378-Ret_Low_Speed_Current)/(Ret_High_Speed_Current-Ret_Low_Speed_Current),IF('Step 1.2 Raw Return Fan Data'!B378&gt;Ret_Low_Speed_Min_Current,1,'Step 1.2 Raw Return Fan Data'!B378/Ret_Low_Speed_Current))))</f>
        <v>-</v>
      </c>
    </row>
    <row r="379" spans="1:11">
      <c r="A379" s="7">
        <f>IF(ISBLANK('Step 1.1 Raw Supply Fan Data'!A379),"-",'Step 1.1 Raw Supply Fan Data'!A379)</f>
        <v>44896.458333333336</v>
      </c>
      <c r="B379">
        <f t="shared" si="20"/>
        <v>11</v>
      </c>
      <c r="C379">
        <f t="shared" si="21"/>
        <v>5</v>
      </c>
      <c r="D379" s="3" cm="1">
        <f t="array" ref="D379">IF(ISBLANK('Step 1.1 Raw Supply Fan Data'!B379),"-",IF('Step 1.1 Raw Supply Fan Data'!B379&gt;Sup_High_Speed_Min_Current,1,IF('Step 1.1 Raw Supply Fan Data'!B379&gt;Sup_Low_Speed_Max_Current,('Step 1.1 Raw Supply Fan Data'!B379-Sup_Low_Speed_Current)/(Sup_High_Speed_Current-Sup_Low_Speed_Current),0)))</f>
        <v>0</v>
      </c>
      <c r="E379" s="3">
        <f>IF(ISBLANK('Step 1.1 Raw Supply Fan Data'!B379),"-",IF('Step 1.1 Raw Supply Fan Data'!B379&gt;Sup_High_Speed_Min_Current,0,IF('Step 1.1 Raw Supply Fan Data'!B379&gt;Sup_Low_Speed_Max_Current,1-('Step 1.1 Raw Supply Fan Data'!B379-Sup_Low_Speed_Current)/(Sup_High_Speed_Current-Sup_Low_Speed_Current),IF('Step 1.1 Raw Supply Fan Data'!B379&gt;Sup_Low_Speed_Min_Current,1,'Step 1.1 Raw Supply Fan Data'!B379/Sup_Low_Speed_Current))))</f>
        <v>1</v>
      </c>
      <c r="G379" s="7">
        <f>IF(ISBLANK('Step 1.2 Raw Return Fan Data'!A379),"-",'Step 1.2 Raw Return Fan Data'!A379)</f>
        <v>43895.458333333336</v>
      </c>
      <c r="H379">
        <f t="shared" si="22"/>
        <v>11</v>
      </c>
      <c r="I379">
        <f t="shared" si="23"/>
        <v>5</v>
      </c>
      <c r="J379" s="3" t="str">
        <f>IF(ISBLANK('Step 1.2 Raw Return Fan Data'!B379),"-",IF('Step 1.2 Raw Return Fan Data'!B379&gt;Ret_High_Speed_Min_Current,1,IF('Step 1.2 Raw Return Fan Data'!B379&gt;Ret_Low_Speed_Max_Current,('Step 1.2 Raw Return Fan Data'!B379-Ret_Low_Speed_Current)/(Ret_High_Speed_Current-Ret_Low_Speed_Current),0)))</f>
        <v>-</v>
      </c>
      <c r="K379" s="3" t="str">
        <f>IF(ISBLANK('Step 1.2 Raw Return Fan Data'!B379),"-",IF('Step 1.2 Raw Return Fan Data'!B379&gt;Ret_High_Speed_Min_Current,0,IF('Step 1.2 Raw Return Fan Data'!B379&gt;Ret_Low_Speed_Max_Current,1-('Step 1.2 Raw Return Fan Data'!B379-Ret_Low_Speed_Current)/(Ret_High_Speed_Current-Ret_Low_Speed_Current),IF('Step 1.2 Raw Return Fan Data'!B379&gt;Ret_Low_Speed_Min_Current,1,'Step 1.2 Raw Return Fan Data'!B379/Ret_Low_Speed_Current))))</f>
        <v>-</v>
      </c>
    </row>
    <row r="380" spans="1:11">
      <c r="A380" s="7">
        <f>IF(ISBLANK('Step 1.1 Raw Supply Fan Data'!A380),"-",'Step 1.1 Raw Supply Fan Data'!A380)</f>
        <v>44896.5</v>
      </c>
      <c r="B380">
        <f t="shared" si="20"/>
        <v>12</v>
      </c>
      <c r="C380">
        <f t="shared" si="21"/>
        <v>5</v>
      </c>
      <c r="D380" s="3" cm="1">
        <f t="array" ref="D380">IF(ISBLANK('Step 1.1 Raw Supply Fan Data'!B380),"-",IF('Step 1.1 Raw Supply Fan Data'!B380&gt;Sup_High_Speed_Min_Current,1,IF('Step 1.1 Raw Supply Fan Data'!B380&gt;Sup_Low_Speed_Max_Current,('Step 1.1 Raw Supply Fan Data'!B380-Sup_Low_Speed_Current)/(Sup_High_Speed_Current-Sup_Low_Speed_Current),0)))</f>
        <v>0</v>
      </c>
      <c r="E380" s="3">
        <f>IF(ISBLANK('Step 1.1 Raw Supply Fan Data'!B380),"-",IF('Step 1.1 Raw Supply Fan Data'!B380&gt;Sup_High_Speed_Min_Current,0,IF('Step 1.1 Raw Supply Fan Data'!B380&gt;Sup_Low_Speed_Max_Current,1-('Step 1.1 Raw Supply Fan Data'!B380-Sup_Low_Speed_Current)/(Sup_High_Speed_Current-Sup_Low_Speed_Current),IF('Step 1.1 Raw Supply Fan Data'!B380&gt;Sup_Low_Speed_Min_Current,1,'Step 1.1 Raw Supply Fan Data'!B380/Sup_Low_Speed_Current))))</f>
        <v>1</v>
      </c>
      <c r="G380" s="7">
        <f>IF(ISBLANK('Step 1.2 Raw Return Fan Data'!A380),"-",'Step 1.2 Raw Return Fan Data'!A380)</f>
        <v>43895.5</v>
      </c>
      <c r="H380">
        <f t="shared" si="22"/>
        <v>12</v>
      </c>
      <c r="I380">
        <f t="shared" si="23"/>
        <v>5</v>
      </c>
      <c r="J380" s="3" t="str">
        <f>IF(ISBLANK('Step 1.2 Raw Return Fan Data'!B380),"-",IF('Step 1.2 Raw Return Fan Data'!B380&gt;Ret_High_Speed_Min_Current,1,IF('Step 1.2 Raw Return Fan Data'!B380&gt;Ret_Low_Speed_Max_Current,('Step 1.2 Raw Return Fan Data'!B380-Ret_Low_Speed_Current)/(Ret_High_Speed_Current-Ret_Low_Speed_Current),0)))</f>
        <v>-</v>
      </c>
      <c r="K380" s="3" t="str">
        <f>IF(ISBLANK('Step 1.2 Raw Return Fan Data'!B380),"-",IF('Step 1.2 Raw Return Fan Data'!B380&gt;Ret_High_Speed_Min_Current,0,IF('Step 1.2 Raw Return Fan Data'!B380&gt;Ret_Low_Speed_Max_Current,1-('Step 1.2 Raw Return Fan Data'!B380-Ret_Low_Speed_Current)/(Ret_High_Speed_Current-Ret_Low_Speed_Current),IF('Step 1.2 Raw Return Fan Data'!B380&gt;Ret_Low_Speed_Min_Current,1,'Step 1.2 Raw Return Fan Data'!B380/Ret_Low_Speed_Current))))</f>
        <v>-</v>
      </c>
    </row>
    <row r="381" spans="1:11">
      <c r="A381" s="7">
        <f>IF(ISBLANK('Step 1.1 Raw Supply Fan Data'!A381),"-",'Step 1.1 Raw Supply Fan Data'!A381)</f>
        <v>44896.541666666664</v>
      </c>
      <c r="B381">
        <f t="shared" si="20"/>
        <v>13</v>
      </c>
      <c r="C381">
        <f t="shared" si="21"/>
        <v>5</v>
      </c>
      <c r="D381" s="3" cm="1">
        <f t="array" ref="D381">IF(ISBLANK('Step 1.1 Raw Supply Fan Data'!B381),"-",IF('Step 1.1 Raw Supply Fan Data'!B381&gt;Sup_High_Speed_Min_Current,1,IF('Step 1.1 Raw Supply Fan Data'!B381&gt;Sup_Low_Speed_Max_Current,('Step 1.1 Raw Supply Fan Data'!B381-Sup_Low_Speed_Current)/(Sup_High_Speed_Current-Sup_Low_Speed_Current),0)))</f>
        <v>0</v>
      </c>
      <c r="E381" s="3">
        <f>IF(ISBLANK('Step 1.1 Raw Supply Fan Data'!B381),"-",IF('Step 1.1 Raw Supply Fan Data'!B381&gt;Sup_High_Speed_Min_Current,0,IF('Step 1.1 Raw Supply Fan Data'!B381&gt;Sup_Low_Speed_Max_Current,1-('Step 1.1 Raw Supply Fan Data'!B381-Sup_Low_Speed_Current)/(Sup_High_Speed_Current-Sup_Low_Speed_Current),IF('Step 1.1 Raw Supply Fan Data'!B381&gt;Sup_Low_Speed_Min_Current,1,'Step 1.1 Raw Supply Fan Data'!B381/Sup_Low_Speed_Current))))</f>
        <v>1</v>
      </c>
      <c r="G381" s="7">
        <f>IF(ISBLANK('Step 1.2 Raw Return Fan Data'!A381),"-",'Step 1.2 Raw Return Fan Data'!A381)</f>
        <v>43895.541666666664</v>
      </c>
      <c r="H381">
        <f t="shared" si="22"/>
        <v>13</v>
      </c>
      <c r="I381">
        <f t="shared" si="23"/>
        <v>5</v>
      </c>
      <c r="J381" s="3" t="str">
        <f>IF(ISBLANK('Step 1.2 Raw Return Fan Data'!B381),"-",IF('Step 1.2 Raw Return Fan Data'!B381&gt;Ret_High_Speed_Min_Current,1,IF('Step 1.2 Raw Return Fan Data'!B381&gt;Ret_Low_Speed_Max_Current,('Step 1.2 Raw Return Fan Data'!B381-Ret_Low_Speed_Current)/(Ret_High_Speed_Current-Ret_Low_Speed_Current),0)))</f>
        <v>-</v>
      </c>
      <c r="K381" s="3" t="str">
        <f>IF(ISBLANK('Step 1.2 Raw Return Fan Data'!B381),"-",IF('Step 1.2 Raw Return Fan Data'!B381&gt;Ret_High_Speed_Min_Current,0,IF('Step 1.2 Raw Return Fan Data'!B381&gt;Ret_Low_Speed_Max_Current,1-('Step 1.2 Raw Return Fan Data'!B381-Ret_Low_Speed_Current)/(Ret_High_Speed_Current-Ret_Low_Speed_Current),IF('Step 1.2 Raw Return Fan Data'!B381&gt;Ret_Low_Speed_Min_Current,1,'Step 1.2 Raw Return Fan Data'!B381/Ret_Low_Speed_Current))))</f>
        <v>-</v>
      </c>
    </row>
    <row r="382" spans="1:11">
      <c r="A382" s="7">
        <f>IF(ISBLANK('Step 1.1 Raw Supply Fan Data'!A382),"-",'Step 1.1 Raw Supply Fan Data'!A382)</f>
        <v>44896.583333333336</v>
      </c>
      <c r="B382">
        <f t="shared" si="20"/>
        <v>14</v>
      </c>
      <c r="C382">
        <f t="shared" si="21"/>
        <v>5</v>
      </c>
      <c r="D382" s="3" cm="1">
        <f t="array" ref="D382">IF(ISBLANK('Step 1.1 Raw Supply Fan Data'!B382),"-",IF('Step 1.1 Raw Supply Fan Data'!B382&gt;Sup_High_Speed_Min_Current,1,IF('Step 1.1 Raw Supply Fan Data'!B382&gt;Sup_Low_Speed_Max_Current,('Step 1.1 Raw Supply Fan Data'!B382-Sup_Low_Speed_Current)/(Sup_High_Speed_Current-Sup_Low_Speed_Current),0)))</f>
        <v>0</v>
      </c>
      <c r="E382" s="3">
        <f>IF(ISBLANK('Step 1.1 Raw Supply Fan Data'!B382),"-",IF('Step 1.1 Raw Supply Fan Data'!B382&gt;Sup_High_Speed_Min_Current,0,IF('Step 1.1 Raw Supply Fan Data'!B382&gt;Sup_Low_Speed_Max_Current,1-('Step 1.1 Raw Supply Fan Data'!B382-Sup_Low_Speed_Current)/(Sup_High_Speed_Current-Sup_Low_Speed_Current),IF('Step 1.1 Raw Supply Fan Data'!B382&gt;Sup_Low_Speed_Min_Current,1,'Step 1.1 Raw Supply Fan Data'!B382/Sup_Low_Speed_Current))))</f>
        <v>1</v>
      </c>
      <c r="G382" s="7">
        <f>IF(ISBLANK('Step 1.2 Raw Return Fan Data'!A382),"-",'Step 1.2 Raw Return Fan Data'!A382)</f>
        <v>43895.583333333336</v>
      </c>
      <c r="H382">
        <f t="shared" si="22"/>
        <v>14</v>
      </c>
      <c r="I382">
        <f t="shared" si="23"/>
        <v>5</v>
      </c>
      <c r="J382" s="3" t="str">
        <f>IF(ISBLANK('Step 1.2 Raw Return Fan Data'!B382),"-",IF('Step 1.2 Raw Return Fan Data'!B382&gt;Ret_High_Speed_Min_Current,1,IF('Step 1.2 Raw Return Fan Data'!B382&gt;Ret_Low_Speed_Max_Current,('Step 1.2 Raw Return Fan Data'!B382-Ret_Low_Speed_Current)/(Ret_High_Speed_Current-Ret_Low_Speed_Current),0)))</f>
        <v>-</v>
      </c>
      <c r="K382" s="3" t="str">
        <f>IF(ISBLANK('Step 1.2 Raw Return Fan Data'!B382),"-",IF('Step 1.2 Raw Return Fan Data'!B382&gt;Ret_High_Speed_Min_Current,0,IF('Step 1.2 Raw Return Fan Data'!B382&gt;Ret_Low_Speed_Max_Current,1-('Step 1.2 Raw Return Fan Data'!B382-Ret_Low_Speed_Current)/(Ret_High_Speed_Current-Ret_Low_Speed_Current),IF('Step 1.2 Raw Return Fan Data'!B382&gt;Ret_Low_Speed_Min_Current,1,'Step 1.2 Raw Return Fan Data'!B382/Ret_Low_Speed_Current))))</f>
        <v>-</v>
      </c>
    </row>
    <row r="383" spans="1:11">
      <c r="A383" s="7">
        <f>IF(ISBLANK('Step 1.1 Raw Supply Fan Data'!A383),"-",'Step 1.1 Raw Supply Fan Data'!A383)</f>
        <v>44896.625</v>
      </c>
      <c r="B383">
        <f t="shared" si="20"/>
        <v>15</v>
      </c>
      <c r="C383">
        <f t="shared" si="21"/>
        <v>5</v>
      </c>
      <c r="D383" s="3" cm="1">
        <f t="array" ref="D383">IF(ISBLANK('Step 1.1 Raw Supply Fan Data'!B383),"-",IF('Step 1.1 Raw Supply Fan Data'!B383&gt;Sup_High_Speed_Min_Current,1,IF('Step 1.1 Raw Supply Fan Data'!B383&gt;Sup_Low_Speed_Max_Current,('Step 1.1 Raw Supply Fan Data'!B383-Sup_Low_Speed_Current)/(Sup_High_Speed_Current-Sup_Low_Speed_Current),0)))</f>
        <v>0</v>
      </c>
      <c r="E383" s="3">
        <f>IF(ISBLANK('Step 1.1 Raw Supply Fan Data'!B383),"-",IF('Step 1.1 Raw Supply Fan Data'!B383&gt;Sup_High_Speed_Min_Current,0,IF('Step 1.1 Raw Supply Fan Data'!B383&gt;Sup_Low_Speed_Max_Current,1-('Step 1.1 Raw Supply Fan Data'!B383-Sup_Low_Speed_Current)/(Sup_High_Speed_Current-Sup_Low_Speed_Current),IF('Step 1.1 Raw Supply Fan Data'!B383&gt;Sup_Low_Speed_Min_Current,1,'Step 1.1 Raw Supply Fan Data'!B383/Sup_Low_Speed_Current))))</f>
        <v>1</v>
      </c>
      <c r="G383" s="7">
        <f>IF(ISBLANK('Step 1.2 Raw Return Fan Data'!A383),"-",'Step 1.2 Raw Return Fan Data'!A383)</f>
        <v>43895.625</v>
      </c>
      <c r="H383">
        <f t="shared" si="22"/>
        <v>15</v>
      </c>
      <c r="I383">
        <f t="shared" si="23"/>
        <v>5</v>
      </c>
      <c r="J383" s="3" t="str">
        <f>IF(ISBLANK('Step 1.2 Raw Return Fan Data'!B383),"-",IF('Step 1.2 Raw Return Fan Data'!B383&gt;Ret_High_Speed_Min_Current,1,IF('Step 1.2 Raw Return Fan Data'!B383&gt;Ret_Low_Speed_Max_Current,('Step 1.2 Raw Return Fan Data'!B383-Ret_Low_Speed_Current)/(Ret_High_Speed_Current-Ret_Low_Speed_Current),0)))</f>
        <v>-</v>
      </c>
      <c r="K383" s="3" t="str">
        <f>IF(ISBLANK('Step 1.2 Raw Return Fan Data'!B383),"-",IF('Step 1.2 Raw Return Fan Data'!B383&gt;Ret_High_Speed_Min_Current,0,IF('Step 1.2 Raw Return Fan Data'!B383&gt;Ret_Low_Speed_Max_Current,1-('Step 1.2 Raw Return Fan Data'!B383-Ret_Low_Speed_Current)/(Ret_High_Speed_Current-Ret_Low_Speed_Current),IF('Step 1.2 Raw Return Fan Data'!B383&gt;Ret_Low_Speed_Min_Current,1,'Step 1.2 Raw Return Fan Data'!B383/Ret_Low_Speed_Current))))</f>
        <v>-</v>
      </c>
    </row>
    <row r="384" spans="1:11">
      <c r="A384" s="7">
        <f>IF(ISBLANK('Step 1.1 Raw Supply Fan Data'!A384),"-",'Step 1.1 Raw Supply Fan Data'!A384)</f>
        <v>44896.666666666664</v>
      </c>
      <c r="B384">
        <f t="shared" si="20"/>
        <v>16</v>
      </c>
      <c r="C384">
        <f t="shared" si="21"/>
        <v>5</v>
      </c>
      <c r="D384" s="3" cm="1">
        <f t="array" ref="D384">IF(ISBLANK('Step 1.1 Raw Supply Fan Data'!B384),"-",IF('Step 1.1 Raw Supply Fan Data'!B384&gt;Sup_High_Speed_Min_Current,1,IF('Step 1.1 Raw Supply Fan Data'!B384&gt;Sup_Low_Speed_Max_Current,('Step 1.1 Raw Supply Fan Data'!B384-Sup_Low_Speed_Current)/(Sup_High_Speed_Current-Sup_Low_Speed_Current),0)))</f>
        <v>0</v>
      </c>
      <c r="E384" s="3">
        <f>IF(ISBLANK('Step 1.1 Raw Supply Fan Data'!B384),"-",IF('Step 1.1 Raw Supply Fan Data'!B384&gt;Sup_High_Speed_Min_Current,0,IF('Step 1.1 Raw Supply Fan Data'!B384&gt;Sup_Low_Speed_Max_Current,1-('Step 1.1 Raw Supply Fan Data'!B384-Sup_Low_Speed_Current)/(Sup_High_Speed_Current-Sup_Low_Speed_Current),IF('Step 1.1 Raw Supply Fan Data'!B384&gt;Sup_Low_Speed_Min_Current,1,'Step 1.1 Raw Supply Fan Data'!B384/Sup_Low_Speed_Current))))</f>
        <v>1</v>
      </c>
      <c r="G384" s="7">
        <f>IF(ISBLANK('Step 1.2 Raw Return Fan Data'!A384),"-",'Step 1.2 Raw Return Fan Data'!A384)</f>
        <v>43895.666666666664</v>
      </c>
      <c r="H384">
        <f t="shared" si="22"/>
        <v>16</v>
      </c>
      <c r="I384">
        <f t="shared" si="23"/>
        <v>5</v>
      </c>
      <c r="J384" s="3" t="str">
        <f>IF(ISBLANK('Step 1.2 Raw Return Fan Data'!B384),"-",IF('Step 1.2 Raw Return Fan Data'!B384&gt;Ret_High_Speed_Min_Current,1,IF('Step 1.2 Raw Return Fan Data'!B384&gt;Ret_Low_Speed_Max_Current,('Step 1.2 Raw Return Fan Data'!B384-Ret_Low_Speed_Current)/(Ret_High_Speed_Current-Ret_Low_Speed_Current),0)))</f>
        <v>-</v>
      </c>
      <c r="K384" s="3" t="str">
        <f>IF(ISBLANK('Step 1.2 Raw Return Fan Data'!B384),"-",IF('Step 1.2 Raw Return Fan Data'!B384&gt;Ret_High_Speed_Min_Current,0,IF('Step 1.2 Raw Return Fan Data'!B384&gt;Ret_Low_Speed_Max_Current,1-('Step 1.2 Raw Return Fan Data'!B384-Ret_Low_Speed_Current)/(Ret_High_Speed_Current-Ret_Low_Speed_Current),IF('Step 1.2 Raw Return Fan Data'!B384&gt;Ret_Low_Speed_Min_Current,1,'Step 1.2 Raw Return Fan Data'!B384/Ret_Low_Speed_Current))))</f>
        <v>-</v>
      </c>
    </row>
    <row r="385" spans="1:11">
      <c r="A385" s="7">
        <f>IF(ISBLANK('Step 1.1 Raw Supply Fan Data'!A385),"-",'Step 1.1 Raw Supply Fan Data'!A385)</f>
        <v>44896.708333333336</v>
      </c>
      <c r="B385">
        <f t="shared" si="20"/>
        <v>17</v>
      </c>
      <c r="C385">
        <f t="shared" si="21"/>
        <v>5</v>
      </c>
      <c r="D385" s="3" cm="1">
        <f t="array" ref="D385">IF(ISBLANK('Step 1.1 Raw Supply Fan Data'!B385),"-",IF('Step 1.1 Raw Supply Fan Data'!B385&gt;Sup_High_Speed_Min_Current,1,IF('Step 1.1 Raw Supply Fan Data'!B385&gt;Sup_Low_Speed_Max_Current,('Step 1.1 Raw Supply Fan Data'!B385-Sup_Low_Speed_Current)/(Sup_High_Speed_Current-Sup_Low_Speed_Current),0)))</f>
        <v>0</v>
      </c>
      <c r="E385" s="3">
        <f>IF(ISBLANK('Step 1.1 Raw Supply Fan Data'!B385),"-",IF('Step 1.1 Raw Supply Fan Data'!B385&gt;Sup_High_Speed_Min_Current,0,IF('Step 1.1 Raw Supply Fan Data'!B385&gt;Sup_Low_Speed_Max_Current,1-('Step 1.1 Raw Supply Fan Data'!B385-Sup_Low_Speed_Current)/(Sup_High_Speed_Current-Sup_Low_Speed_Current),IF('Step 1.1 Raw Supply Fan Data'!B385&gt;Sup_Low_Speed_Min_Current,1,'Step 1.1 Raw Supply Fan Data'!B385/Sup_Low_Speed_Current))))</f>
        <v>1</v>
      </c>
      <c r="G385" s="7">
        <f>IF(ISBLANK('Step 1.2 Raw Return Fan Data'!A385),"-",'Step 1.2 Raw Return Fan Data'!A385)</f>
        <v>43895.708333333336</v>
      </c>
      <c r="H385">
        <f t="shared" si="22"/>
        <v>17</v>
      </c>
      <c r="I385">
        <f t="shared" si="23"/>
        <v>5</v>
      </c>
      <c r="J385" s="3" t="str">
        <f>IF(ISBLANK('Step 1.2 Raw Return Fan Data'!B385),"-",IF('Step 1.2 Raw Return Fan Data'!B385&gt;Ret_High_Speed_Min_Current,1,IF('Step 1.2 Raw Return Fan Data'!B385&gt;Ret_Low_Speed_Max_Current,('Step 1.2 Raw Return Fan Data'!B385-Ret_Low_Speed_Current)/(Ret_High_Speed_Current-Ret_Low_Speed_Current),0)))</f>
        <v>-</v>
      </c>
      <c r="K385" s="3" t="str">
        <f>IF(ISBLANK('Step 1.2 Raw Return Fan Data'!B385),"-",IF('Step 1.2 Raw Return Fan Data'!B385&gt;Ret_High_Speed_Min_Current,0,IF('Step 1.2 Raw Return Fan Data'!B385&gt;Ret_Low_Speed_Max_Current,1-('Step 1.2 Raw Return Fan Data'!B385-Ret_Low_Speed_Current)/(Ret_High_Speed_Current-Ret_Low_Speed_Current),IF('Step 1.2 Raw Return Fan Data'!B385&gt;Ret_Low_Speed_Min_Current,1,'Step 1.2 Raw Return Fan Data'!B385/Ret_Low_Speed_Current))))</f>
        <v>-</v>
      </c>
    </row>
    <row r="386" spans="1:11">
      <c r="A386" s="7">
        <f>IF(ISBLANK('Step 1.1 Raw Supply Fan Data'!A386),"-",'Step 1.1 Raw Supply Fan Data'!A386)</f>
        <v>44896.75</v>
      </c>
      <c r="B386">
        <f t="shared" ref="B386:B449" si="24">HOUR(A386)</f>
        <v>18</v>
      </c>
      <c r="C386">
        <f t="shared" ref="C386:C449" si="25">WEEKDAY(A386)</f>
        <v>5</v>
      </c>
      <c r="D386" s="3" cm="1">
        <f t="array" ref="D386">IF(ISBLANK('Step 1.1 Raw Supply Fan Data'!B386),"-",IF('Step 1.1 Raw Supply Fan Data'!B386&gt;Sup_High_Speed_Min_Current,1,IF('Step 1.1 Raw Supply Fan Data'!B386&gt;Sup_Low_Speed_Max_Current,('Step 1.1 Raw Supply Fan Data'!B386-Sup_Low_Speed_Current)/(Sup_High_Speed_Current-Sup_Low_Speed_Current),0)))</f>
        <v>0</v>
      </c>
      <c r="E386" s="3">
        <f>IF(ISBLANK('Step 1.1 Raw Supply Fan Data'!B386),"-",IF('Step 1.1 Raw Supply Fan Data'!B386&gt;Sup_High_Speed_Min_Current,0,IF('Step 1.1 Raw Supply Fan Data'!B386&gt;Sup_Low_Speed_Max_Current,1-('Step 1.1 Raw Supply Fan Data'!B386-Sup_Low_Speed_Current)/(Sup_High_Speed_Current-Sup_Low_Speed_Current),IF('Step 1.1 Raw Supply Fan Data'!B386&gt;Sup_Low_Speed_Min_Current,1,'Step 1.1 Raw Supply Fan Data'!B386/Sup_Low_Speed_Current))))</f>
        <v>1</v>
      </c>
      <c r="G386" s="7">
        <f>IF(ISBLANK('Step 1.2 Raw Return Fan Data'!A386),"-",'Step 1.2 Raw Return Fan Data'!A386)</f>
        <v>43895.75</v>
      </c>
      <c r="H386">
        <f t="shared" ref="H386:H449" si="26">HOUR(G386)</f>
        <v>18</v>
      </c>
      <c r="I386">
        <f t="shared" ref="I386:I449" si="27">WEEKDAY(G386)</f>
        <v>5</v>
      </c>
      <c r="J386" s="3" t="str">
        <f>IF(ISBLANK('Step 1.2 Raw Return Fan Data'!B386),"-",IF('Step 1.2 Raw Return Fan Data'!B386&gt;Ret_High_Speed_Min_Current,1,IF('Step 1.2 Raw Return Fan Data'!B386&gt;Ret_Low_Speed_Max_Current,('Step 1.2 Raw Return Fan Data'!B386-Ret_Low_Speed_Current)/(Ret_High_Speed_Current-Ret_Low_Speed_Current),0)))</f>
        <v>-</v>
      </c>
      <c r="K386" s="3" t="str">
        <f>IF(ISBLANK('Step 1.2 Raw Return Fan Data'!B386),"-",IF('Step 1.2 Raw Return Fan Data'!B386&gt;Ret_High_Speed_Min_Current,0,IF('Step 1.2 Raw Return Fan Data'!B386&gt;Ret_Low_Speed_Max_Current,1-('Step 1.2 Raw Return Fan Data'!B386-Ret_Low_Speed_Current)/(Ret_High_Speed_Current-Ret_Low_Speed_Current),IF('Step 1.2 Raw Return Fan Data'!B386&gt;Ret_Low_Speed_Min_Current,1,'Step 1.2 Raw Return Fan Data'!B386/Ret_Low_Speed_Current))))</f>
        <v>-</v>
      </c>
    </row>
    <row r="387" spans="1:11">
      <c r="A387" s="7">
        <f>IF(ISBLANK('Step 1.1 Raw Supply Fan Data'!A387),"-",'Step 1.1 Raw Supply Fan Data'!A387)</f>
        <v>44896.791666666664</v>
      </c>
      <c r="B387">
        <f t="shared" si="24"/>
        <v>19</v>
      </c>
      <c r="C387">
        <f t="shared" si="25"/>
        <v>5</v>
      </c>
      <c r="D387" s="3" cm="1">
        <f t="array" ref="D387">IF(ISBLANK('Step 1.1 Raw Supply Fan Data'!B387),"-",IF('Step 1.1 Raw Supply Fan Data'!B387&gt;Sup_High_Speed_Min_Current,1,IF('Step 1.1 Raw Supply Fan Data'!B387&gt;Sup_Low_Speed_Max_Current,('Step 1.1 Raw Supply Fan Data'!B387-Sup_Low_Speed_Current)/(Sup_High_Speed_Current-Sup_Low_Speed_Current),0)))</f>
        <v>0</v>
      </c>
      <c r="E387" s="3">
        <f>IF(ISBLANK('Step 1.1 Raw Supply Fan Data'!B387),"-",IF('Step 1.1 Raw Supply Fan Data'!B387&gt;Sup_High_Speed_Min_Current,0,IF('Step 1.1 Raw Supply Fan Data'!B387&gt;Sup_Low_Speed_Max_Current,1-('Step 1.1 Raw Supply Fan Data'!B387-Sup_Low_Speed_Current)/(Sup_High_Speed_Current-Sup_Low_Speed_Current),IF('Step 1.1 Raw Supply Fan Data'!B387&gt;Sup_Low_Speed_Min_Current,1,'Step 1.1 Raw Supply Fan Data'!B387/Sup_Low_Speed_Current))))</f>
        <v>1</v>
      </c>
      <c r="G387" s="7">
        <f>IF(ISBLANK('Step 1.2 Raw Return Fan Data'!A387),"-",'Step 1.2 Raw Return Fan Data'!A387)</f>
        <v>43895.791666666664</v>
      </c>
      <c r="H387">
        <f t="shared" si="26"/>
        <v>19</v>
      </c>
      <c r="I387">
        <f t="shared" si="27"/>
        <v>5</v>
      </c>
      <c r="J387" s="3" t="str">
        <f>IF(ISBLANK('Step 1.2 Raw Return Fan Data'!B387),"-",IF('Step 1.2 Raw Return Fan Data'!B387&gt;Ret_High_Speed_Min_Current,1,IF('Step 1.2 Raw Return Fan Data'!B387&gt;Ret_Low_Speed_Max_Current,('Step 1.2 Raw Return Fan Data'!B387-Ret_Low_Speed_Current)/(Ret_High_Speed_Current-Ret_Low_Speed_Current),0)))</f>
        <v>-</v>
      </c>
      <c r="K387" s="3" t="str">
        <f>IF(ISBLANK('Step 1.2 Raw Return Fan Data'!B387),"-",IF('Step 1.2 Raw Return Fan Data'!B387&gt;Ret_High_Speed_Min_Current,0,IF('Step 1.2 Raw Return Fan Data'!B387&gt;Ret_Low_Speed_Max_Current,1-('Step 1.2 Raw Return Fan Data'!B387-Ret_Low_Speed_Current)/(Ret_High_Speed_Current-Ret_Low_Speed_Current),IF('Step 1.2 Raw Return Fan Data'!B387&gt;Ret_Low_Speed_Min_Current,1,'Step 1.2 Raw Return Fan Data'!B387/Ret_Low_Speed_Current))))</f>
        <v>-</v>
      </c>
    </row>
    <row r="388" spans="1:11">
      <c r="A388" s="7">
        <f>IF(ISBLANK('Step 1.1 Raw Supply Fan Data'!A388),"-",'Step 1.1 Raw Supply Fan Data'!A388)</f>
        <v>44896.833333333336</v>
      </c>
      <c r="B388">
        <f t="shared" si="24"/>
        <v>20</v>
      </c>
      <c r="C388">
        <f t="shared" si="25"/>
        <v>5</v>
      </c>
      <c r="D388" s="3" cm="1">
        <f t="array" ref="D388">IF(ISBLANK('Step 1.1 Raw Supply Fan Data'!B388),"-",IF('Step 1.1 Raw Supply Fan Data'!B388&gt;Sup_High_Speed_Min_Current,1,IF('Step 1.1 Raw Supply Fan Data'!B388&gt;Sup_Low_Speed_Max_Current,('Step 1.1 Raw Supply Fan Data'!B388-Sup_Low_Speed_Current)/(Sup_High_Speed_Current-Sup_Low_Speed_Current),0)))</f>
        <v>0</v>
      </c>
      <c r="E388" s="3">
        <f>IF(ISBLANK('Step 1.1 Raw Supply Fan Data'!B388),"-",IF('Step 1.1 Raw Supply Fan Data'!B388&gt;Sup_High_Speed_Min_Current,0,IF('Step 1.1 Raw Supply Fan Data'!B388&gt;Sup_Low_Speed_Max_Current,1-('Step 1.1 Raw Supply Fan Data'!B388-Sup_Low_Speed_Current)/(Sup_High_Speed_Current-Sup_Low_Speed_Current),IF('Step 1.1 Raw Supply Fan Data'!B388&gt;Sup_Low_Speed_Min_Current,1,'Step 1.1 Raw Supply Fan Data'!B388/Sup_Low_Speed_Current))))</f>
        <v>1</v>
      </c>
      <c r="G388" s="7">
        <f>IF(ISBLANK('Step 1.2 Raw Return Fan Data'!A388),"-",'Step 1.2 Raw Return Fan Data'!A388)</f>
        <v>43895.833333333336</v>
      </c>
      <c r="H388">
        <f t="shared" si="26"/>
        <v>20</v>
      </c>
      <c r="I388">
        <f t="shared" si="27"/>
        <v>5</v>
      </c>
      <c r="J388" s="3" t="str">
        <f>IF(ISBLANK('Step 1.2 Raw Return Fan Data'!B388),"-",IF('Step 1.2 Raw Return Fan Data'!B388&gt;Ret_High_Speed_Min_Current,1,IF('Step 1.2 Raw Return Fan Data'!B388&gt;Ret_Low_Speed_Max_Current,('Step 1.2 Raw Return Fan Data'!B388-Ret_Low_Speed_Current)/(Ret_High_Speed_Current-Ret_Low_Speed_Current),0)))</f>
        <v>-</v>
      </c>
      <c r="K388" s="3" t="str">
        <f>IF(ISBLANK('Step 1.2 Raw Return Fan Data'!B388),"-",IF('Step 1.2 Raw Return Fan Data'!B388&gt;Ret_High_Speed_Min_Current,0,IF('Step 1.2 Raw Return Fan Data'!B388&gt;Ret_Low_Speed_Max_Current,1-('Step 1.2 Raw Return Fan Data'!B388-Ret_Low_Speed_Current)/(Ret_High_Speed_Current-Ret_Low_Speed_Current),IF('Step 1.2 Raw Return Fan Data'!B388&gt;Ret_Low_Speed_Min_Current,1,'Step 1.2 Raw Return Fan Data'!B388/Ret_Low_Speed_Current))))</f>
        <v>-</v>
      </c>
    </row>
    <row r="389" spans="1:11">
      <c r="A389" s="7">
        <f>IF(ISBLANK('Step 1.1 Raw Supply Fan Data'!A389),"-",'Step 1.1 Raw Supply Fan Data'!A389)</f>
        <v>44896.875</v>
      </c>
      <c r="B389">
        <f t="shared" si="24"/>
        <v>21</v>
      </c>
      <c r="C389">
        <f t="shared" si="25"/>
        <v>5</v>
      </c>
      <c r="D389" s="3" cm="1">
        <f t="array" ref="D389">IF(ISBLANK('Step 1.1 Raw Supply Fan Data'!B389),"-",IF('Step 1.1 Raw Supply Fan Data'!B389&gt;Sup_High_Speed_Min_Current,1,IF('Step 1.1 Raw Supply Fan Data'!B389&gt;Sup_Low_Speed_Max_Current,('Step 1.1 Raw Supply Fan Data'!B389-Sup_Low_Speed_Current)/(Sup_High_Speed_Current-Sup_Low_Speed_Current),0)))</f>
        <v>0</v>
      </c>
      <c r="E389" s="3">
        <f>IF(ISBLANK('Step 1.1 Raw Supply Fan Data'!B389),"-",IF('Step 1.1 Raw Supply Fan Data'!B389&gt;Sup_High_Speed_Min_Current,0,IF('Step 1.1 Raw Supply Fan Data'!B389&gt;Sup_Low_Speed_Max_Current,1-('Step 1.1 Raw Supply Fan Data'!B389-Sup_Low_Speed_Current)/(Sup_High_Speed_Current-Sup_Low_Speed_Current),IF('Step 1.1 Raw Supply Fan Data'!B389&gt;Sup_Low_Speed_Min_Current,1,'Step 1.1 Raw Supply Fan Data'!B389/Sup_Low_Speed_Current))))</f>
        <v>0.26143585737797803</v>
      </c>
      <c r="G389" s="7">
        <f>IF(ISBLANK('Step 1.2 Raw Return Fan Data'!A389),"-",'Step 1.2 Raw Return Fan Data'!A389)</f>
        <v>43895.875</v>
      </c>
      <c r="H389">
        <f t="shared" si="26"/>
        <v>21</v>
      </c>
      <c r="I389">
        <f t="shared" si="27"/>
        <v>5</v>
      </c>
      <c r="J389" s="3" t="str">
        <f>IF(ISBLANK('Step 1.2 Raw Return Fan Data'!B389),"-",IF('Step 1.2 Raw Return Fan Data'!B389&gt;Ret_High_Speed_Min_Current,1,IF('Step 1.2 Raw Return Fan Data'!B389&gt;Ret_Low_Speed_Max_Current,('Step 1.2 Raw Return Fan Data'!B389-Ret_Low_Speed_Current)/(Ret_High_Speed_Current-Ret_Low_Speed_Current),0)))</f>
        <v>-</v>
      </c>
      <c r="K389" s="3" t="str">
        <f>IF(ISBLANK('Step 1.2 Raw Return Fan Data'!B389),"-",IF('Step 1.2 Raw Return Fan Data'!B389&gt;Ret_High_Speed_Min_Current,0,IF('Step 1.2 Raw Return Fan Data'!B389&gt;Ret_Low_Speed_Max_Current,1-('Step 1.2 Raw Return Fan Data'!B389-Ret_Low_Speed_Current)/(Ret_High_Speed_Current-Ret_Low_Speed_Current),IF('Step 1.2 Raw Return Fan Data'!B389&gt;Ret_Low_Speed_Min_Current,1,'Step 1.2 Raw Return Fan Data'!B389/Ret_Low_Speed_Current))))</f>
        <v>-</v>
      </c>
    </row>
    <row r="390" spans="1:11">
      <c r="A390" s="7">
        <f>IF(ISBLANK('Step 1.1 Raw Supply Fan Data'!A390),"-",'Step 1.1 Raw Supply Fan Data'!A390)</f>
        <v>44896.916666666664</v>
      </c>
      <c r="B390">
        <f t="shared" si="24"/>
        <v>22</v>
      </c>
      <c r="C390">
        <f t="shared" si="25"/>
        <v>5</v>
      </c>
      <c r="D390" s="3" cm="1">
        <f t="array" ref="D390">IF(ISBLANK('Step 1.1 Raw Supply Fan Data'!B390),"-",IF('Step 1.1 Raw Supply Fan Data'!B390&gt;Sup_High_Speed_Min_Current,1,IF('Step 1.1 Raw Supply Fan Data'!B390&gt;Sup_Low_Speed_Max_Current,('Step 1.1 Raw Supply Fan Data'!B390-Sup_Low_Speed_Current)/(Sup_High_Speed_Current-Sup_Low_Speed_Current),0)))</f>
        <v>0</v>
      </c>
      <c r="E390" s="3">
        <f>IF(ISBLANK('Step 1.1 Raw Supply Fan Data'!B390),"-",IF('Step 1.1 Raw Supply Fan Data'!B390&gt;Sup_High_Speed_Min_Current,0,IF('Step 1.1 Raw Supply Fan Data'!B390&gt;Sup_Low_Speed_Max_Current,1-('Step 1.1 Raw Supply Fan Data'!B390-Sup_Low_Speed_Current)/(Sup_High_Speed_Current-Sup_Low_Speed_Current),IF('Step 1.1 Raw Supply Fan Data'!B390&gt;Sup_Low_Speed_Min_Current,1,'Step 1.1 Raw Supply Fan Data'!B390/Sup_Low_Speed_Current))))</f>
        <v>1.1092151874610736E-2</v>
      </c>
      <c r="G390" s="7">
        <f>IF(ISBLANK('Step 1.2 Raw Return Fan Data'!A390),"-",'Step 1.2 Raw Return Fan Data'!A390)</f>
        <v>43895.916666666664</v>
      </c>
      <c r="H390">
        <f t="shared" si="26"/>
        <v>22</v>
      </c>
      <c r="I390">
        <f t="shared" si="27"/>
        <v>5</v>
      </c>
      <c r="J390" s="3" t="str">
        <f>IF(ISBLANK('Step 1.2 Raw Return Fan Data'!B390),"-",IF('Step 1.2 Raw Return Fan Data'!B390&gt;Ret_High_Speed_Min_Current,1,IF('Step 1.2 Raw Return Fan Data'!B390&gt;Ret_Low_Speed_Max_Current,('Step 1.2 Raw Return Fan Data'!B390-Ret_Low_Speed_Current)/(Ret_High_Speed_Current-Ret_Low_Speed_Current),0)))</f>
        <v>-</v>
      </c>
      <c r="K390" s="3" t="str">
        <f>IF(ISBLANK('Step 1.2 Raw Return Fan Data'!B390),"-",IF('Step 1.2 Raw Return Fan Data'!B390&gt;Ret_High_Speed_Min_Current,0,IF('Step 1.2 Raw Return Fan Data'!B390&gt;Ret_Low_Speed_Max_Current,1-('Step 1.2 Raw Return Fan Data'!B390-Ret_Low_Speed_Current)/(Ret_High_Speed_Current-Ret_Low_Speed_Current),IF('Step 1.2 Raw Return Fan Data'!B390&gt;Ret_Low_Speed_Min_Current,1,'Step 1.2 Raw Return Fan Data'!B390/Ret_Low_Speed_Current))))</f>
        <v>-</v>
      </c>
    </row>
    <row r="391" spans="1:11">
      <c r="A391" s="7">
        <f>IF(ISBLANK('Step 1.1 Raw Supply Fan Data'!A391),"-",'Step 1.1 Raw Supply Fan Data'!A391)</f>
        <v>44896.958333333336</v>
      </c>
      <c r="B391">
        <f t="shared" si="24"/>
        <v>23</v>
      </c>
      <c r="C391">
        <f t="shared" si="25"/>
        <v>5</v>
      </c>
      <c r="D391" s="3" cm="1">
        <f t="array" ref="D391">IF(ISBLANK('Step 1.1 Raw Supply Fan Data'!B391),"-",IF('Step 1.1 Raw Supply Fan Data'!B391&gt;Sup_High_Speed_Min_Current,1,IF('Step 1.1 Raw Supply Fan Data'!B391&gt;Sup_Low_Speed_Max_Current,('Step 1.1 Raw Supply Fan Data'!B391-Sup_Low_Speed_Current)/(Sup_High_Speed_Current-Sup_Low_Speed_Current),0)))</f>
        <v>0</v>
      </c>
      <c r="E391" s="3">
        <f>IF(ISBLANK('Step 1.1 Raw Supply Fan Data'!B391),"-",IF('Step 1.1 Raw Supply Fan Data'!B391&gt;Sup_High_Speed_Min_Current,0,IF('Step 1.1 Raw Supply Fan Data'!B391&gt;Sup_Low_Speed_Max_Current,1-('Step 1.1 Raw Supply Fan Data'!B391-Sup_Low_Speed_Current)/(Sup_High_Speed_Current-Sup_Low_Speed_Current),IF('Step 1.1 Raw Supply Fan Data'!B391&gt;Sup_Low_Speed_Min_Current,1,'Step 1.1 Raw Supply Fan Data'!B391/Sup_Low_Speed_Current))))</f>
        <v>9.3975175604340978E-3</v>
      </c>
      <c r="G391" s="7">
        <f>IF(ISBLANK('Step 1.2 Raw Return Fan Data'!A391),"-",'Step 1.2 Raw Return Fan Data'!A391)</f>
        <v>43895.958333333336</v>
      </c>
      <c r="H391">
        <f t="shared" si="26"/>
        <v>23</v>
      </c>
      <c r="I391">
        <f t="shared" si="27"/>
        <v>5</v>
      </c>
      <c r="J391" s="3" t="str">
        <f>IF(ISBLANK('Step 1.2 Raw Return Fan Data'!B391),"-",IF('Step 1.2 Raw Return Fan Data'!B391&gt;Ret_High_Speed_Min_Current,1,IF('Step 1.2 Raw Return Fan Data'!B391&gt;Ret_Low_Speed_Max_Current,('Step 1.2 Raw Return Fan Data'!B391-Ret_Low_Speed_Current)/(Ret_High_Speed_Current-Ret_Low_Speed_Current),0)))</f>
        <v>-</v>
      </c>
      <c r="K391" s="3" t="str">
        <f>IF(ISBLANK('Step 1.2 Raw Return Fan Data'!B391),"-",IF('Step 1.2 Raw Return Fan Data'!B391&gt;Ret_High_Speed_Min_Current,0,IF('Step 1.2 Raw Return Fan Data'!B391&gt;Ret_Low_Speed_Max_Current,1-('Step 1.2 Raw Return Fan Data'!B391-Ret_Low_Speed_Current)/(Ret_High_Speed_Current-Ret_Low_Speed_Current),IF('Step 1.2 Raw Return Fan Data'!B391&gt;Ret_Low_Speed_Min_Current,1,'Step 1.2 Raw Return Fan Data'!B391/Ret_Low_Speed_Current))))</f>
        <v>-</v>
      </c>
    </row>
    <row r="392" spans="1:11">
      <c r="A392" s="7">
        <f>IF(ISBLANK('Step 1.1 Raw Supply Fan Data'!A392),"-",'Step 1.1 Raw Supply Fan Data'!A392)</f>
        <v>44897</v>
      </c>
      <c r="B392">
        <f t="shared" si="24"/>
        <v>0</v>
      </c>
      <c r="C392">
        <f t="shared" si="25"/>
        <v>6</v>
      </c>
      <c r="D392" s="3" cm="1">
        <f t="array" ref="D392">IF(ISBLANK('Step 1.1 Raw Supply Fan Data'!B392),"-",IF('Step 1.1 Raw Supply Fan Data'!B392&gt;Sup_High_Speed_Min_Current,1,IF('Step 1.1 Raw Supply Fan Data'!B392&gt;Sup_Low_Speed_Max_Current,('Step 1.1 Raw Supply Fan Data'!B392-Sup_Low_Speed_Current)/(Sup_High_Speed_Current-Sup_Low_Speed_Current),0)))</f>
        <v>0</v>
      </c>
      <c r="E392" s="3">
        <f>IF(ISBLANK('Step 1.1 Raw Supply Fan Data'!B392),"-",IF('Step 1.1 Raw Supply Fan Data'!B392&gt;Sup_High_Speed_Min_Current,0,IF('Step 1.1 Raw Supply Fan Data'!B392&gt;Sup_Low_Speed_Max_Current,1-('Step 1.1 Raw Supply Fan Data'!B392-Sup_Low_Speed_Current)/(Sup_High_Speed_Current-Sup_Low_Speed_Current),IF('Step 1.1 Raw Supply Fan Data'!B392&gt;Sup_Low_Speed_Min_Current,1,'Step 1.1 Raw Supply Fan Data'!B392/Sup_Low_Speed_Current))))</f>
        <v>9.3975175604340978E-3</v>
      </c>
      <c r="G392" s="7">
        <f>IF(ISBLANK('Step 1.2 Raw Return Fan Data'!A392),"-",'Step 1.2 Raw Return Fan Data'!A392)</f>
        <v>43896</v>
      </c>
      <c r="H392">
        <f t="shared" si="26"/>
        <v>0</v>
      </c>
      <c r="I392">
        <f t="shared" si="27"/>
        <v>6</v>
      </c>
      <c r="J392" s="3" t="str">
        <f>IF(ISBLANK('Step 1.2 Raw Return Fan Data'!B392),"-",IF('Step 1.2 Raw Return Fan Data'!B392&gt;Ret_High_Speed_Min_Current,1,IF('Step 1.2 Raw Return Fan Data'!B392&gt;Ret_Low_Speed_Max_Current,('Step 1.2 Raw Return Fan Data'!B392-Ret_Low_Speed_Current)/(Ret_High_Speed_Current-Ret_Low_Speed_Current),0)))</f>
        <v>-</v>
      </c>
      <c r="K392" s="3" t="str">
        <f>IF(ISBLANK('Step 1.2 Raw Return Fan Data'!B392),"-",IF('Step 1.2 Raw Return Fan Data'!B392&gt;Ret_High_Speed_Min_Current,0,IF('Step 1.2 Raw Return Fan Data'!B392&gt;Ret_Low_Speed_Max_Current,1-('Step 1.2 Raw Return Fan Data'!B392-Ret_Low_Speed_Current)/(Ret_High_Speed_Current-Ret_Low_Speed_Current),IF('Step 1.2 Raw Return Fan Data'!B392&gt;Ret_Low_Speed_Min_Current,1,'Step 1.2 Raw Return Fan Data'!B392/Ret_Low_Speed_Current))))</f>
        <v>-</v>
      </c>
    </row>
    <row r="393" spans="1:11">
      <c r="A393" s="7">
        <f>IF(ISBLANK('Step 1.1 Raw Supply Fan Data'!A393),"-",'Step 1.1 Raw Supply Fan Data'!A393)</f>
        <v>44897.041666666664</v>
      </c>
      <c r="B393">
        <f t="shared" si="24"/>
        <v>1</v>
      </c>
      <c r="C393">
        <f t="shared" si="25"/>
        <v>6</v>
      </c>
      <c r="D393" s="3" cm="1">
        <f t="array" ref="D393">IF(ISBLANK('Step 1.1 Raw Supply Fan Data'!B393),"-",IF('Step 1.1 Raw Supply Fan Data'!B393&gt;Sup_High_Speed_Min_Current,1,IF('Step 1.1 Raw Supply Fan Data'!B393&gt;Sup_Low_Speed_Max_Current,('Step 1.1 Raw Supply Fan Data'!B393-Sup_Low_Speed_Current)/(Sup_High_Speed_Current-Sup_Low_Speed_Current),0)))</f>
        <v>0</v>
      </c>
      <c r="E393" s="3">
        <f>IF(ISBLANK('Step 1.1 Raw Supply Fan Data'!B393),"-",IF('Step 1.1 Raw Supply Fan Data'!B393&gt;Sup_High_Speed_Min_Current,0,IF('Step 1.1 Raw Supply Fan Data'!B393&gt;Sup_Low_Speed_Max_Current,1-('Step 1.1 Raw Supply Fan Data'!B393-Sup_Low_Speed_Current)/(Sup_High_Speed_Current-Sup_Low_Speed_Current),IF('Step 1.1 Raw Supply Fan Data'!B393&gt;Sup_Low_Speed_Min_Current,1,'Step 1.1 Raw Supply Fan Data'!B393/Sup_Low_Speed_Current))))</f>
        <v>9.3975175604340978E-3</v>
      </c>
      <c r="G393" s="7">
        <f>IF(ISBLANK('Step 1.2 Raw Return Fan Data'!A393),"-",'Step 1.2 Raw Return Fan Data'!A393)</f>
        <v>43896.041666666664</v>
      </c>
      <c r="H393">
        <f t="shared" si="26"/>
        <v>1</v>
      </c>
      <c r="I393">
        <f t="shared" si="27"/>
        <v>6</v>
      </c>
      <c r="J393" s="3" t="str">
        <f>IF(ISBLANK('Step 1.2 Raw Return Fan Data'!B393),"-",IF('Step 1.2 Raw Return Fan Data'!B393&gt;Ret_High_Speed_Min_Current,1,IF('Step 1.2 Raw Return Fan Data'!B393&gt;Ret_Low_Speed_Max_Current,('Step 1.2 Raw Return Fan Data'!B393-Ret_Low_Speed_Current)/(Ret_High_Speed_Current-Ret_Low_Speed_Current),0)))</f>
        <v>-</v>
      </c>
      <c r="K393" s="3" t="str">
        <f>IF(ISBLANK('Step 1.2 Raw Return Fan Data'!B393),"-",IF('Step 1.2 Raw Return Fan Data'!B393&gt;Ret_High_Speed_Min_Current,0,IF('Step 1.2 Raw Return Fan Data'!B393&gt;Ret_Low_Speed_Max_Current,1-('Step 1.2 Raw Return Fan Data'!B393-Ret_Low_Speed_Current)/(Ret_High_Speed_Current-Ret_Low_Speed_Current),IF('Step 1.2 Raw Return Fan Data'!B393&gt;Ret_Low_Speed_Min_Current,1,'Step 1.2 Raw Return Fan Data'!B393/Ret_Low_Speed_Current))))</f>
        <v>-</v>
      </c>
    </row>
    <row r="394" spans="1:11">
      <c r="A394" s="7">
        <f>IF(ISBLANK('Step 1.1 Raw Supply Fan Data'!A394),"-",'Step 1.1 Raw Supply Fan Data'!A394)</f>
        <v>44897.083333333336</v>
      </c>
      <c r="B394">
        <f t="shared" si="24"/>
        <v>2</v>
      </c>
      <c r="C394">
        <f t="shared" si="25"/>
        <v>6</v>
      </c>
      <c r="D394" s="3" cm="1">
        <f t="array" ref="D394">IF(ISBLANK('Step 1.1 Raw Supply Fan Data'!B394),"-",IF('Step 1.1 Raw Supply Fan Data'!B394&gt;Sup_High_Speed_Min_Current,1,IF('Step 1.1 Raw Supply Fan Data'!B394&gt;Sup_Low_Speed_Max_Current,('Step 1.1 Raw Supply Fan Data'!B394-Sup_Low_Speed_Current)/(Sup_High_Speed_Current-Sup_Low_Speed_Current),0)))</f>
        <v>0</v>
      </c>
      <c r="E394" s="3">
        <f>IF(ISBLANK('Step 1.1 Raw Supply Fan Data'!B394),"-",IF('Step 1.1 Raw Supply Fan Data'!B394&gt;Sup_High_Speed_Min_Current,0,IF('Step 1.1 Raw Supply Fan Data'!B394&gt;Sup_Low_Speed_Max_Current,1-('Step 1.1 Raw Supply Fan Data'!B394-Sup_Low_Speed_Current)/(Sup_High_Speed_Current-Sup_Low_Speed_Current),IF('Step 1.1 Raw Supply Fan Data'!B394&gt;Sup_Low_Speed_Min_Current,1,'Step 1.1 Raw Supply Fan Data'!B394/Sup_Low_Speed_Current))))</f>
        <v>9.3975175604340978E-3</v>
      </c>
      <c r="G394" s="7">
        <f>IF(ISBLANK('Step 1.2 Raw Return Fan Data'!A394),"-",'Step 1.2 Raw Return Fan Data'!A394)</f>
        <v>43896.083333333336</v>
      </c>
      <c r="H394">
        <f t="shared" si="26"/>
        <v>2</v>
      </c>
      <c r="I394">
        <f t="shared" si="27"/>
        <v>6</v>
      </c>
      <c r="J394" s="3" t="str">
        <f>IF(ISBLANK('Step 1.2 Raw Return Fan Data'!B394),"-",IF('Step 1.2 Raw Return Fan Data'!B394&gt;Ret_High_Speed_Min_Current,1,IF('Step 1.2 Raw Return Fan Data'!B394&gt;Ret_Low_Speed_Max_Current,('Step 1.2 Raw Return Fan Data'!B394-Ret_Low_Speed_Current)/(Ret_High_Speed_Current-Ret_Low_Speed_Current),0)))</f>
        <v>-</v>
      </c>
      <c r="K394" s="3" t="str">
        <f>IF(ISBLANK('Step 1.2 Raw Return Fan Data'!B394),"-",IF('Step 1.2 Raw Return Fan Data'!B394&gt;Ret_High_Speed_Min_Current,0,IF('Step 1.2 Raw Return Fan Data'!B394&gt;Ret_Low_Speed_Max_Current,1-('Step 1.2 Raw Return Fan Data'!B394-Ret_Low_Speed_Current)/(Ret_High_Speed_Current-Ret_Low_Speed_Current),IF('Step 1.2 Raw Return Fan Data'!B394&gt;Ret_Low_Speed_Min_Current,1,'Step 1.2 Raw Return Fan Data'!B394/Ret_Low_Speed_Current))))</f>
        <v>-</v>
      </c>
    </row>
    <row r="395" spans="1:11">
      <c r="A395" s="7">
        <f>IF(ISBLANK('Step 1.1 Raw Supply Fan Data'!A395),"-",'Step 1.1 Raw Supply Fan Data'!A395)</f>
        <v>44897.125</v>
      </c>
      <c r="B395">
        <f t="shared" si="24"/>
        <v>3</v>
      </c>
      <c r="C395">
        <f t="shared" si="25"/>
        <v>6</v>
      </c>
      <c r="D395" s="3" cm="1">
        <f t="array" ref="D395">IF(ISBLANK('Step 1.1 Raw Supply Fan Data'!B395),"-",IF('Step 1.1 Raw Supply Fan Data'!B395&gt;Sup_High_Speed_Min_Current,1,IF('Step 1.1 Raw Supply Fan Data'!B395&gt;Sup_Low_Speed_Max_Current,('Step 1.1 Raw Supply Fan Data'!B395-Sup_Low_Speed_Current)/(Sup_High_Speed_Current-Sup_Low_Speed_Current),0)))</f>
        <v>0</v>
      </c>
      <c r="E395" s="3">
        <f>IF(ISBLANK('Step 1.1 Raw Supply Fan Data'!B395),"-",IF('Step 1.1 Raw Supply Fan Data'!B395&gt;Sup_High_Speed_Min_Current,0,IF('Step 1.1 Raw Supply Fan Data'!B395&gt;Sup_Low_Speed_Max_Current,1-('Step 1.1 Raw Supply Fan Data'!B395-Sup_Low_Speed_Current)/(Sup_High_Speed_Current-Sup_Low_Speed_Current),IF('Step 1.1 Raw Supply Fan Data'!B395&gt;Sup_Low_Speed_Min_Current,1,'Step 1.1 Raw Supply Fan Data'!B395/Sup_Low_Speed_Current))))</f>
        <v>9.3975175604340978E-3</v>
      </c>
      <c r="G395" s="7">
        <f>IF(ISBLANK('Step 1.2 Raw Return Fan Data'!A395),"-",'Step 1.2 Raw Return Fan Data'!A395)</f>
        <v>43896.125</v>
      </c>
      <c r="H395">
        <f t="shared" si="26"/>
        <v>3</v>
      </c>
      <c r="I395">
        <f t="shared" si="27"/>
        <v>6</v>
      </c>
      <c r="J395" s="3" t="str">
        <f>IF(ISBLANK('Step 1.2 Raw Return Fan Data'!B395),"-",IF('Step 1.2 Raw Return Fan Data'!B395&gt;Ret_High_Speed_Min_Current,1,IF('Step 1.2 Raw Return Fan Data'!B395&gt;Ret_Low_Speed_Max_Current,('Step 1.2 Raw Return Fan Data'!B395-Ret_Low_Speed_Current)/(Ret_High_Speed_Current-Ret_Low_Speed_Current),0)))</f>
        <v>-</v>
      </c>
      <c r="K395" s="3" t="str">
        <f>IF(ISBLANK('Step 1.2 Raw Return Fan Data'!B395),"-",IF('Step 1.2 Raw Return Fan Data'!B395&gt;Ret_High_Speed_Min_Current,0,IF('Step 1.2 Raw Return Fan Data'!B395&gt;Ret_Low_Speed_Max_Current,1-('Step 1.2 Raw Return Fan Data'!B395-Ret_Low_Speed_Current)/(Ret_High_Speed_Current-Ret_Low_Speed_Current),IF('Step 1.2 Raw Return Fan Data'!B395&gt;Ret_Low_Speed_Min_Current,1,'Step 1.2 Raw Return Fan Data'!B395/Ret_Low_Speed_Current))))</f>
        <v>-</v>
      </c>
    </row>
    <row r="396" spans="1:11">
      <c r="A396" s="7">
        <f>IF(ISBLANK('Step 1.1 Raw Supply Fan Data'!A396),"-",'Step 1.1 Raw Supply Fan Data'!A396)</f>
        <v>44897.166666666664</v>
      </c>
      <c r="B396">
        <f t="shared" si="24"/>
        <v>4</v>
      </c>
      <c r="C396">
        <f t="shared" si="25"/>
        <v>6</v>
      </c>
      <c r="D396" s="3" cm="1">
        <f t="array" ref="D396">IF(ISBLANK('Step 1.1 Raw Supply Fan Data'!B396),"-",IF('Step 1.1 Raw Supply Fan Data'!B396&gt;Sup_High_Speed_Min_Current,1,IF('Step 1.1 Raw Supply Fan Data'!B396&gt;Sup_Low_Speed_Max_Current,('Step 1.1 Raw Supply Fan Data'!B396-Sup_Low_Speed_Current)/(Sup_High_Speed_Current-Sup_Low_Speed_Current),0)))</f>
        <v>0</v>
      </c>
      <c r="E396" s="3">
        <f>IF(ISBLANK('Step 1.1 Raw Supply Fan Data'!B396),"-",IF('Step 1.1 Raw Supply Fan Data'!B396&gt;Sup_High_Speed_Min_Current,0,IF('Step 1.1 Raw Supply Fan Data'!B396&gt;Sup_Low_Speed_Max_Current,1-('Step 1.1 Raw Supply Fan Data'!B396-Sup_Low_Speed_Current)/(Sup_High_Speed_Current-Sup_Low_Speed_Current),IF('Step 1.1 Raw Supply Fan Data'!B396&gt;Sup_Low_Speed_Min_Current,1,'Step 1.1 Raw Supply Fan Data'!B396/Sup_Low_Speed_Current))))</f>
        <v>9.3975175604340978E-3</v>
      </c>
      <c r="G396" s="7">
        <f>IF(ISBLANK('Step 1.2 Raw Return Fan Data'!A396),"-",'Step 1.2 Raw Return Fan Data'!A396)</f>
        <v>43896.166666666664</v>
      </c>
      <c r="H396">
        <f t="shared" si="26"/>
        <v>4</v>
      </c>
      <c r="I396">
        <f t="shared" si="27"/>
        <v>6</v>
      </c>
      <c r="J396" s="3" t="str">
        <f>IF(ISBLANK('Step 1.2 Raw Return Fan Data'!B396),"-",IF('Step 1.2 Raw Return Fan Data'!B396&gt;Ret_High_Speed_Min_Current,1,IF('Step 1.2 Raw Return Fan Data'!B396&gt;Ret_Low_Speed_Max_Current,('Step 1.2 Raw Return Fan Data'!B396-Ret_Low_Speed_Current)/(Ret_High_Speed_Current-Ret_Low_Speed_Current),0)))</f>
        <v>-</v>
      </c>
      <c r="K396" s="3" t="str">
        <f>IF(ISBLANK('Step 1.2 Raw Return Fan Data'!B396),"-",IF('Step 1.2 Raw Return Fan Data'!B396&gt;Ret_High_Speed_Min_Current,0,IF('Step 1.2 Raw Return Fan Data'!B396&gt;Ret_Low_Speed_Max_Current,1-('Step 1.2 Raw Return Fan Data'!B396-Ret_Low_Speed_Current)/(Ret_High_Speed_Current-Ret_Low_Speed_Current),IF('Step 1.2 Raw Return Fan Data'!B396&gt;Ret_Low_Speed_Min_Current,1,'Step 1.2 Raw Return Fan Data'!B396/Ret_Low_Speed_Current))))</f>
        <v>-</v>
      </c>
    </row>
    <row r="397" spans="1:11">
      <c r="A397" s="7">
        <f>IF(ISBLANK('Step 1.1 Raw Supply Fan Data'!A397),"-",'Step 1.1 Raw Supply Fan Data'!A397)</f>
        <v>44897.208333333336</v>
      </c>
      <c r="B397">
        <f t="shared" si="24"/>
        <v>5</v>
      </c>
      <c r="C397">
        <f t="shared" si="25"/>
        <v>6</v>
      </c>
      <c r="D397" s="3" cm="1">
        <f t="array" ref="D397">IF(ISBLANK('Step 1.1 Raw Supply Fan Data'!B397),"-",IF('Step 1.1 Raw Supply Fan Data'!B397&gt;Sup_High_Speed_Min_Current,1,IF('Step 1.1 Raw Supply Fan Data'!B397&gt;Sup_Low_Speed_Max_Current,('Step 1.1 Raw Supply Fan Data'!B397-Sup_Low_Speed_Current)/(Sup_High_Speed_Current-Sup_Low_Speed_Current),0)))</f>
        <v>0</v>
      </c>
      <c r="E397" s="3">
        <f>IF(ISBLANK('Step 1.1 Raw Supply Fan Data'!B397),"-",IF('Step 1.1 Raw Supply Fan Data'!B397&gt;Sup_High_Speed_Min_Current,0,IF('Step 1.1 Raw Supply Fan Data'!B397&gt;Sup_Low_Speed_Max_Current,1-('Step 1.1 Raw Supply Fan Data'!B397-Sup_Low_Speed_Current)/(Sup_High_Speed_Current-Sup_Low_Speed_Current),IF('Step 1.1 Raw Supply Fan Data'!B397&gt;Sup_Low_Speed_Min_Current,1,'Step 1.1 Raw Supply Fan Data'!B397/Sup_Low_Speed_Current))))</f>
        <v>9.3975175604340978E-3</v>
      </c>
      <c r="G397" s="7">
        <f>IF(ISBLANK('Step 1.2 Raw Return Fan Data'!A397),"-",'Step 1.2 Raw Return Fan Data'!A397)</f>
        <v>43896.208333333336</v>
      </c>
      <c r="H397">
        <f t="shared" si="26"/>
        <v>5</v>
      </c>
      <c r="I397">
        <f t="shared" si="27"/>
        <v>6</v>
      </c>
      <c r="J397" s="3" t="str">
        <f>IF(ISBLANK('Step 1.2 Raw Return Fan Data'!B397),"-",IF('Step 1.2 Raw Return Fan Data'!B397&gt;Ret_High_Speed_Min_Current,1,IF('Step 1.2 Raw Return Fan Data'!B397&gt;Ret_Low_Speed_Max_Current,('Step 1.2 Raw Return Fan Data'!B397-Ret_Low_Speed_Current)/(Ret_High_Speed_Current-Ret_Low_Speed_Current),0)))</f>
        <v>-</v>
      </c>
      <c r="K397" s="3" t="str">
        <f>IF(ISBLANK('Step 1.2 Raw Return Fan Data'!B397),"-",IF('Step 1.2 Raw Return Fan Data'!B397&gt;Ret_High_Speed_Min_Current,0,IF('Step 1.2 Raw Return Fan Data'!B397&gt;Ret_Low_Speed_Max_Current,1-('Step 1.2 Raw Return Fan Data'!B397-Ret_Low_Speed_Current)/(Ret_High_Speed_Current-Ret_Low_Speed_Current),IF('Step 1.2 Raw Return Fan Data'!B397&gt;Ret_Low_Speed_Min_Current,1,'Step 1.2 Raw Return Fan Data'!B397/Ret_Low_Speed_Current))))</f>
        <v>-</v>
      </c>
    </row>
    <row r="398" spans="1:11">
      <c r="A398" s="7">
        <f>IF(ISBLANK('Step 1.1 Raw Supply Fan Data'!A398),"-",'Step 1.1 Raw Supply Fan Data'!A398)</f>
        <v>44897.25</v>
      </c>
      <c r="B398">
        <f t="shared" si="24"/>
        <v>6</v>
      </c>
      <c r="C398">
        <f t="shared" si="25"/>
        <v>6</v>
      </c>
      <c r="D398" s="3" cm="1">
        <f t="array" ref="D398">IF(ISBLANK('Step 1.1 Raw Supply Fan Data'!B398),"-",IF('Step 1.1 Raw Supply Fan Data'!B398&gt;Sup_High_Speed_Min_Current,1,IF('Step 1.1 Raw Supply Fan Data'!B398&gt;Sup_Low_Speed_Max_Current,('Step 1.1 Raw Supply Fan Data'!B398-Sup_Low_Speed_Current)/(Sup_High_Speed_Current-Sup_Low_Speed_Current),0)))</f>
        <v>0</v>
      </c>
      <c r="E398" s="3">
        <f>IF(ISBLANK('Step 1.1 Raw Supply Fan Data'!B398),"-",IF('Step 1.1 Raw Supply Fan Data'!B398&gt;Sup_High_Speed_Min_Current,0,IF('Step 1.1 Raw Supply Fan Data'!B398&gt;Sup_Low_Speed_Max_Current,1-('Step 1.1 Raw Supply Fan Data'!B398-Sup_Low_Speed_Current)/(Sup_High_Speed_Current-Sup_Low_Speed_Current),IF('Step 1.1 Raw Supply Fan Data'!B398&gt;Sup_Low_Speed_Min_Current,1,'Step 1.1 Raw Supply Fan Data'!B398/Sup_Low_Speed_Current))))</f>
        <v>1</v>
      </c>
      <c r="G398" s="7">
        <f>IF(ISBLANK('Step 1.2 Raw Return Fan Data'!A398),"-",'Step 1.2 Raw Return Fan Data'!A398)</f>
        <v>43896.25</v>
      </c>
      <c r="H398">
        <f t="shared" si="26"/>
        <v>6</v>
      </c>
      <c r="I398">
        <f t="shared" si="27"/>
        <v>6</v>
      </c>
      <c r="J398" s="3" t="str">
        <f>IF(ISBLANK('Step 1.2 Raw Return Fan Data'!B398),"-",IF('Step 1.2 Raw Return Fan Data'!B398&gt;Ret_High_Speed_Min_Current,1,IF('Step 1.2 Raw Return Fan Data'!B398&gt;Ret_Low_Speed_Max_Current,('Step 1.2 Raw Return Fan Data'!B398-Ret_Low_Speed_Current)/(Ret_High_Speed_Current-Ret_Low_Speed_Current),0)))</f>
        <v>-</v>
      </c>
      <c r="K398" s="3" t="str">
        <f>IF(ISBLANK('Step 1.2 Raw Return Fan Data'!B398),"-",IF('Step 1.2 Raw Return Fan Data'!B398&gt;Ret_High_Speed_Min_Current,0,IF('Step 1.2 Raw Return Fan Data'!B398&gt;Ret_Low_Speed_Max_Current,1-('Step 1.2 Raw Return Fan Data'!B398-Ret_Low_Speed_Current)/(Ret_High_Speed_Current-Ret_Low_Speed_Current),IF('Step 1.2 Raw Return Fan Data'!B398&gt;Ret_Low_Speed_Min_Current,1,'Step 1.2 Raw Return Fan Data'!B398/Ret_Low_Speed_Current))))</f>
        <v>-</v>
      </c>
    </row>
    <row r="399" spans="1:11">
      <c r="A399" s="7">
        <f>IF(ISBLANK('Step 1.1 Raw Supply Fan Data'!A399),"-",'Step 1.1 Raw Supply Fan Data'!A399)</f>
        <v>44897.291666666664</v>
      </c>
      <c r="B399">
        <f t="shared" si="24"/>
        <v>7</v>
      </c>
      <c r="C399">
        <f t="shared" si="25"/>
        <v>6</v>
      </c>
      <c r="D399" s="3" cm="1">
        <f t="array" ref="D399">IF(ISBLANK('Step 1.1 Raw Supply Fan Data'!B399),"-",IF('Step 1.1 Raw Supply Fan Data'!B399&gt;Sup_High_Speed_Min_Current,1,IF('Step 1.1 Raw Supply Fan Data'!B399&gt;Sup_Low_Speed_Max_Current,('Step 1.1 Raw Supply Fan Data'!B399-Sup_Low_Speed_Current)/(Sup_High_Speed_Current-Sup_Low_Speed_Current),0)))</f>
        <v>0</v>
      </c>
      <c r="E399" s="3">
        <f>IF(ISBLANK('Step 1.1 Raw Supply Fan Data'!B399),"-",IF('Step 1.1 Raw Supply Fan Data'!B399&gt;Sup_High_Speed_Min_Current,0,IF('Step 1.1 Raw Supply Fan Data'!B399&gt;Sup_Low_Speed_Max_Current,1-('Step 1.1 Raw Supply Fan Data'!B399-Sup_Low_Speed_Current)/(Sup_High_Speed_Current-Sup_Low_Speed_Current),IF('Step 1.1 Raw Supply Fan Data'!B399&gt;Sup_Low_Speed_Min_Current,1,'Step 1.1 Raw Supply Fan Data'!B399/Sup_Low_Speed_Current))))</f>
        <v>1</v>
      </c>
      <c r="G399" s="7">
        <f>IF(ISBLANK('Step 1.2 Raw Return Fan Data'!A399),"-",'Step 1.2 Raw Return Fan Data'!A399)</f>
        <v>43896.291666666664</v>
      </c>
      <c r="H399">
        <f t="shared" si="26"/>
        <v>7</v>
      </c>
      <c r="I399">
        <f t="shared" si="27"/>
        <v>6</v>
      </c>
      <c r="J399" s="3" t="str">
        <f>IF(ISBLANK('Step 1.2 Raw Return Fan Data'!B399),"-",IF('Step 1.2 Raw Return Fan Data'!B399&gt;Ret_High_Speed_Min_Current,1,IF('Step 1.2 Raw Return Fan Data'!B399&gt;Ret_Low_Speed_Max_Current,('Step 1.2 Raw Return Fan Data'!B399-Ret_Low_Speed_Current)/(Ret_High_Speed_Current-Ret_Low_Speed_Current),0)))</f>
        <v>-</v>
      </c>
      <c r="K399" s="3" t="str">
        <f>IF(ISBLANK('Step 1.2 Raw Return Fan Data'!B399),"-",IF('Step 1.2 Raw Return Fan Data'!B399&gt;Ret_High_Speed_Min_Current,0,IF('Step 1.2 Raw Return Fan Data'!B399&gt;Ret_Low_Speed_Max_Current,1-('Step 1.2 Raw Return Fan Data'!B399-Ret_Low_Speed_Current)/(Ret_High_Speed_Current-Ret_Low_Speed_Current),IF('Step 1.2 Raw Return Fan Data'!B399&gt;Ret_Low_Speed_Min_Current,1,'Step 1.2 Raw Return Fan Data'!B399/Ret_Low_Speed_Current))))</f>
        <v>-</v>
      </c>
    </row>
    <row r="400" spans="1:11">
      <c r="A400" s="7">
        <f>IF(ISBLANK('Step 1.1 Raw Supply Fan Data'!A400),"-",'Step 1.1 Raw Supply Fan Data'!A400)</f>
        <v>44897.333333333336</v>
      </c>
      <c r="B400">
        <f t="shared" si="24"/>
        <v>8</v>
      </c>
      <c r="C400">
        <f t="shared" si="25"/>
        <v>6</v>
      </c>
      <c r="D400" s="3" cm="1">
        <f t="array" ref="D400">IF(ISBLANK('Step 1.1 Raw Supply Fan Data'!B400),"-",IF('Step 1.1 Raw Supply Fan Data'!B400&gt;Sup_High_Speed_Min_Current,1,IF('Step 1.1 Raw Supply Fan Data'!B400&gt;Sup_Low_Speed_Max_Current,('Step 1.1 Raw Supply Fan Data'!B400-Sup_Low_Speed_Current)/(Sup_High_Speed_Current-Sup_Low_Speed_Current),0)))</f>
        <v>0</v>
      </c>
      <c r="E400" s="3">
        <f>IF(ISBLANK('Step 1.1 Raw Supply Fan Data'!B400),"-",IF('Step 1.1 Raw Supply Fan Data'!B400&gt;Sup_High_Speed_Min_Current,0,IF('Step 1.1 Raw Supply Fan Data'!B400&gt;Sup_Low_Speed_Max_Current,1-('Step 1.1 Raw Supply Fan Data'!B400-Sup_Low_Speed_Current)/(Sup_High_Speed_Current-Sup_Low_Speed_Current),IF('Step 1.1 Raw Supply Fan Data'!B400&gt;Sup_Low_Speed_Min_Current,1,'Step 1.1 Raw Supply Fan Data'!B400/Sup_Low_Speed_Current))))</f>
        <v>1</v>
      </c>
      <c r="G400" s="7">
        <f>IF(ISBLANK('Step 1.2 Raw Return Fan Data'!A400),"-",'Step 1.2 Raw Return Fan Data'!A400)</f>
        <v>43896.333333333336</v>
      </c>
      <c r="H400">
        <f t="shared" si="26"/>
        <v>8</v>
      </c>
      <c r="I400">
        <f t="shared" si="27"/>
        <v>6</v>
      </c>
      <c r="J400" s="3" t="str">
        <f>IF(ISBLANK('Step 1.2 Raw Return Fan Data'!B400),"-",IF('Step 1.2 Raw Return Fan Data'!B400&gt;Ret_High_Speed_Min_Current,1,IF('Step 1.2 Raw Return Fan Data'!B400&gt;Ret_Low_Speed_Max_Current,('Step 1.2 Raw Return Fan Data'!B400-Ret_Low_Speed_Current)/(Ret_High_Speed_Current-Ret_Low_Speed_Current),0)))</f>
        <v>-</v>
      </c>
      <c r="K400" s="3" t="str">
        <f>IF(ISBLANK('Step 1.2 Raw Return Fan Data'!B400),"-",IF('Step 1.2 Raw Return Fan Data'!B400&gt;Ret_High_Speed_Min_Current,0,IF('Step 1.2 Raw Return Fan Data'!B400&gt;Ret_Low_Speed_Max_Current,1-('Step 1.2 Raw Return Fan Data'!B400-Ret_Low_Speed_Current)/(Ret_High_Speed_Current-Ret_Low_Speed_Current),IF('Step 1.2 Raw Return Fan Data'!B400&gt;Ret_Low_Speed_Min_Current,1,'Step 1.2 Raw Return Fan Data'!B400/Ret_Low_Speed_Current))))</f>
        <v>-</v>
      </c>
    </row>
    <row r="401" spans="1:11">
      <c r="A401" s="7">
        <f>IF(ISBLANK('Step 1.1 Raw Supply Fan Data'!A401),"-",'Step 1.1 Raw Supply Fan Data'!A401)</f>
        <v>44897.375</v>
      </c>
      <c r="B401">
        <f t="shared" si="24"/>
        <v>9</v>
      </c>
      <c r="C401">
        <f t="shared" si="25"/>
        <v>6</v>
      </c>
      <c r="D401" s="3" cm="1">
        <f t="array" ref="D401">IF(ISBLANK('Step 1.1 Raw Supply Fan Data'!B401),"-",IF('Step 1.1 Raw Supply Fan Data'!B401&gt;Sup_High_Speed_Min_Current,1,IF('Step 1.1 Raw Supply Fan Data'!B401&gt;Sup_Low_Speed_Max_Current,('Step 1.1 Raw Supply Fan Data'!B401-Sup_Low_Speed_Current)/(Sup_High_Speed_Current-Sup_Low_Speed_Current),0)))</f>
        <v>0</v>
      </c>
      <c r="E401" s="3">
        <f>IF(ISBLANK('Step 1.1 Raw Supply Fan Data'!B401),"-",IF('Step 1.1 Raw Supply Fan Data'!B401&gt;Sup_High_Speed_Min_Current,0,IF('Step 1.1 Raw Supply Fan Data'!B401&gt;Sup_Low_Speed_Max_Current,1-('Step 1.1 Raw Supply Fan Data'!B401-Sup_Low_Speed_Current)/(Sup_High_Speed_Current-Sup_Low_Speed_Current),IF('Step 1.1 Raw Supply Fan Data'!B401&gt;Sup_Low_Speed_Min_Current,1,'Step 1.1 Raw Supply Fan Data'!B401/Sup_Low_Speed_Current))))</f>
        <v>1</v>
      </c>
      <c r="G401" s="7">
        <f>IF(ISBLANK('Step 1.2 Raw Return Fan Data'!A401),"-",'Step 1.2 Raw Return Fan Data'!A401)</f>
        <v>43896.375</v>
      </c>
      <c r="H401">
        <f t="shared" si="26"/>
        <v>9</v>
      </c>
      <c r="I401">
        <f t="shared" si="27"/>
        <v>6</v>
      </c>
      <c r="J401" s="3" t="str">
        <f>IF(ISBLANK('Step 1.2 Raw Return Fan Data'!B401),"-",IF('Step 1.2 Raw Return Fan Data'!B401&gt;Ret_High_Speed_Min_Current,1,IF('Step 1.2 Raw Return Fan Data'!B401&gt;Ret_Low_Speed_Max_Current,('Step 1.2 Raw Return Fan Data'!B401-Ret_Low_Speed_Current)/(Ret_High_Speed_Current-Ret_Low_Speed_Current),0)))</f>
        <v>-</v>
      </c>
      <c r="K401" s="3" t="str">
        <f>IF(ISBLANK('Step 1.2 Raw Return Fan Data'!B401),"-",IF('Step 1.2 Raw Return Fan Data'!B401&gt;Ret_High_Speed_Min_Current,0,IF('Step 1.2 Raw Return Fan Data'!B401&gt;Ret_Low_Speed_Max_Current,1-('Step 1.2 Raw Return Fan Data'!B401-Ret_Low_Speed_Current)/(Ret_High_Speed_Current-Ret_Low_Speed_Current),IF('Step 1.2 Raw Return Fan Data'!B401&gt;Ret_Low_Speed_Min_Current,1,'Step 1.2 Raw Return Fan Data'!B401/Ret_Low_Speed_Current))))</f>
        <v>-</v>
      </c>
    </row>
    <row r="402" spans="1:11">
      <c r="A402" s="7">
        <f>IF(ISBLANK('Step 1.1 Raw Supply Fan Data'!A402),"-",'Step 1.1 Raw Supply Fan Data'!A402)</f>
        <v>44897.416666666664</v>
      </c>
      <c r="B402">
        <f t="shared" si="24"/>
        <v>10</v>
      </c>
      <c r="C402">
        <f t="shared" si="25"/>
        <v>6</v>
      </c>
      <c r="D402" s="3" cm="1">
        <f t="array" ref="D402">IF(ISBLANK('Step 1.1 Raw Supply Fan Data'!B402),"-",IF('Step 1.1 Raw Supply Fan Data'!B402&gt;Sup_High_Speed_Min_Current,1,IF('Step 1.1 Raw Supply Fan Data'!B402&gt;Sup_Low_Speed_Max_Current,('Step 1.1 Raw Supply Fan Data'!B402-Sup_Low_Speed_Current)/(Sup_High_Speed_Current-Sup_Low_Speed_Current),0)))</f>
        <v>0</v>
      </c>
      <c r="E402" s="3">
        <f>IF(ISBLANK('Step 1.1 Raw Supply Fan Data'!B402),"-",IF('Step 1.1 Raw Supply Fan Data'!B402&gt;Sup_High_Speed_Min_Current,0,IF('Step 1.1 Raw Supply Fan Data'!B402&gt;Sup_Low_Speed_Max_Current,1-('Step 1.1 Raw Supply Fan Data'!B402-Sup_Low_Speed_Current)/(Sup_High_Speed_Current-Sup_Low_Speed_Current),IF('Step 1.1 Raw Supply Fan Data'!B402&gt;Sup_Low_Speed_Min_Current,1,'Step 1.1 Raw Supply Fan Data'!B402/Sup_Low_Speed_Current))))</f>
        <v>1</v>
      </c>
      <c r="G402" s="7">
        <f>IF(ISBLANK('Step 1.2 Raw Return Fan Data'!A402),"-",'Step 1.2 Raw Return Fan Data'!A402)</f>
        <v>43896.416666666664</v>
      </c>
      <c r="H402">
        <f t="shared" si="26"/>
        <v>10</v>
      </c>
      <c r="I402">
        <f t="shared" si="27"/>
        <v>6</v>
      </c>
      <c r="J402" s="3" t="str">
        <f>IF(ISBLANK('Step 1.2 Raw Return Fan Data'!B402),"-",IF('Step 1.2 Raw Return Fan Data'!B402&gt;Ret_High_Speed_Min_Current,1,IF('Step 1.2 Raw Return Fan Data'!B402&gt;Ret_Low_Speed_Max_Current,('Step 1.2 Raw Return Fan Data'!B402-Ret_Low_Speed_Current)/(Ret_High_Speed_Current-Ret_Low_Speed_Current),0)))</f>
        <v>-</v>
      </c>
      <c r="K402" s="3" t="str">
        <f>IF(ISBLANK('Step 1.2 Raw Return Fan Data'!B402),"-",IF('Step 1.2 Raw Return Fan Data'!B402&gt;Ret_High_Speed_Min_Current,0,IF('Step 1.2 Raw Return Fan Data'!B402&gt;Ret_Low_Speed_Max_Current,1-('Step 1.2 Raw Return Fan Data'!B402-Ret_Low_Speed_Current)/(Ret_High_Speed_Current-Ret_Low_Speed_Current),IF('Step 1.2 Raw Return Fan Data'!B402&gt;Ret_Low_Speed_Min_Current,1,'Step 1.2 Raw Return Fan Data'!B402/Ret_Low_Speed_Current))))</f>
        <v>-</v>
      </c>
    </row>
    <row r="403" spans="1:11">
      <c r="A403" s="7">
        <f>IF(ISBLANK('Step 1.1 Raw Supply Fan Data'!A403),"-",'Step 1.1 Raw Supply Fan Data'!A403)</f>
        <v>44897.458333333336</v>
      </c>
      <c r="B403">
        <f t="shared" si="24"/>
        <v>11</v>
      </c>
      <c r="C403">
        <f t="shared" si="25"/>
        <v>6</v>
      </c>
      <c r="D403" s="3" cm="1">
        <f t="array" ref="D403">IF(ISBLANK('Step 1.1 Raw Supply Fan Data'!B403),"-",IF('Step 1.1 Raw Supply Fan Data'!B403&gt;Sup_High_Speed_Min_Current,1,IF('Step 1.1 Raw Supply Fan Data'!B403&gt;Sup_Low_Speed_Max_Current,('Step 1.1 Raw Supply Fan Data'!B403-Sup_Low_Speed_Current)/(Sup_High_Speed_Current-Sup_Low_Speed_Current),0)))</f>
        <v>0</v>
      </c>
      <c r="E403" s="3">
        <f>IF(ISBLANK('Step 1.1 Raw Supply Fan Data'!B403),"-",IF('Step 1.1 Raw Supply Fan Data'!B403&gt;Sup_High_Speed_Min_Current,0,IF('Step 1.1 Raw Supply Fan Data'!B403&gt;Sup_Low_Speed_Max_Current,1-('Step 1.1 Raw Supply Fan Data'!B403-Sup_Low_Speed_Current)/(Sup_High_Speed_Current-Sup_Low_Speed_Current),IF('Step 1.1 Raw Supply Fan Data'!B403&gt;Sup_Low_Speed_Min_Current,1,'Step 1.1 Raw Supply Fan Data'!B403/Sup_Low_Speed_Current))))</f>
        <v>1</v>
      </c>
      <c r="G403" s="7">
        <f>IF(ISBLANK('Step 1.2 Raw Return Fan Data'!A403),"-",'Step 1.2 Raw Return Fan Data'!A403)</f>
        <v>43896.458333333336</v>
      </c>
      <c r="H403">
        <f t="shared" si="26"/>
        <v>11</v>
      </c>
      <c r="I403">
        <f t="shared" si="27"/>
        <v>6</v>
      </c>
      <c r="J403" s="3" t="str">
        <f>IF(ISBLANK('Step 1.2 Raw Return Fan Data'!B403),"-",IF('Step 1.2 Raw Return Fan Data'!B403&gt;Ret_High_Speed_Min_Current,1,IF('Step 1.2 Raw Return Fan Data'!B403&gt;Ret_Low_Speed_Max_Current,('Step 1.2 Raw Return Fan Data'!B403-Ret_Low_Speed_Current)/(Ret_High_Speed_Current-Ret_Low_Speed_Current),0)))</f>
        <v>-</v>
      </c>
      <c r="K403" s="3" t="str">
        <f>IF(ISBLANK('Step 1.2 Raw Return Fan Data'!B403),"-",IF('Step 1.2 Raw Return Fan Data'!B403&gt;Ret_High_Speed_Min_Current,0,IF('Step 1.2 Raw Return Fan Data'!B403&gt;Ret_Low_Speed_Max_Current,1-('Step 1.2 Raw Return Fan Data'!B403-Ret_Low_Speed_Current)/(Ret_High_Speed_Current-Ret_Low_Speed_Current),IF('Step 1.2 Raw Return Fan Data'!B403&gt;Ret_Low_Speed_Min_Current,1,'Step 1.2 Raw Return Fan Data'!B403/Ret_Low_Speed_Current))))</f>
        <v>-</v>
      </c>
    </row>
    <row r="404" spans="1:11">
      <c r="A404" s="7">
        <f>IF(ISBLANK('Step 1.1 Raw Supply Fan Data'!A404),"-",'Step 1.1 Raw Supply Fan Data'!A404)</f>
        <v>44897.5</v>
      </c>
      <c r="B404">
        <f t="shared" si="24"/>
        <v>12</v>
      </c>
      <c r="C404">
        <f t="shared" si="25"/>
        <v>6</v>
      </c>
      <c r="D404" s="3" cm="1">
        <f t="array" ref="D404">IF(ISBLANK('Step 1.1 Raw Supply Fan Data'!B404),"-",IF('Step 1.1 Raw Supply Fan Data'!B404&gt;Sup_High_Speed_Min_Current,1,IF('Step 1.1 Raw Supply Fan Data'!B404&gt;Sup_Low_Speed_Max_Current,('Step 1.1 Raw Supply Fan Data'!B404-Sup_Low_Speed_Current)/(Sup_High_Speed_Current-Sup_Low_Speed_Current),0)))</f>
        <v>0</v>
      </c>
      <c r="E404" s="3">
        <f>IF(ISBLANK('Step 1.1 Raw Supply Fan Data'!B404),"-",IF('Step 1.1 Raw Supply Fan Data'!B404&gt;Sup_High_Speed_Min_Current,0,IF('Step 1.1 Raw Supply Fan Data'!B404&gt;Sup_Low_Speed_Max_Current,1-('Step 1.1 Raw Supply Fan Data'!B404-Sup_Low_Speed_Current)/(Sup_High_Speed_Current-Sup_Low_Speed_Current),IF('Step 1.1 Raw Supply Fan Data'!B404&gt;Sup_Low_Speed_Min_Current,1,'Step 1.1 Raw Supply Fan Data'!B404/Sup_Low_Speed_Current))))</f>
        <v>1</v>
      </c>
      <c r="G404" s="7">
        <f>IF(ISBLANK('Step 1.2 Raw Return Fan Data'!A404),"-",'Step 1.2 Raw Return Fan Data'!A404)</f>
        <v>43896.5</v>
      </c>
      <c r="H404">
        <f t="shared" si="26"/>
        <v>12</v>
      </c>
      <c r="I404">
        <f t="shared" si="27"/>
        <v>6</v>
      </c>
      <c r="J404" s="3" t="str">
        <f>IF(ISBLANK('Step 1.2 Raw Return Fan Data'!B404),"-",IF('Step 1.2 Raw Return Fan Data'!B404&gt;Ret_High_Speed_Min_Current,1,IF('Step 1.2 Raw Return Fan Data'!B404&gt;Ret_Low_Speed_Max_Current,('Step 1.2 Raw Return Fan Data'!B404-Ret_Low_Speed_Current)/(Ret_High_Speed_Current-Ret_Low_Speed_Current),0)))</f>
        <v>-</v>
      </c>
      <c r="K404" s="3" t="str">
        <f>IF(ISBLANK('Step 1.2 Raw Return Fan Data'!B404),"-",IF('Step 1.2 Raw Return Fan Data'!B404&gt;Ret_High_Speed_Min_Current,0,IF('Step 1.2 Raw Return Fan Data'!B404&gt;Ret_Low_Speed_Max_Current,1-('Step 1.2 Raw Return Fan Data'!B404-Ret_Low_Speed_Current)/(Ret_High_Speed_Current-Ret_Low_Speed_Current),IF('Step 1.2 Raw Return Fan Data'!B404&gt;Ret_Low_Speed_Min_Current,1,'Step 1.2 Raw Return Fan Data'!B404/Ret_Low_Speed_Current))))</f>
        <v>-</v>
      </c>
    </row>
    <row r="405" spans="1:11">
      <c r="A405" s="7">
        <f>IF(ISBLANK('Step 1.1 Raw Supply Fan Data'!A405),"-",'Step 1.1 Raw Supply Fan Data'!A405)</f>
        <v>44897.541666666664</v>
      </c>
      <c r="B405">
        <f t="shared" si="24"/>
        <v>13</v>
      </c>
      <c r="C405">
        <f t="shared" si="25"/>
        <v>6</v>
      </c>
      <c r="D405" s="3" cm="1">
        <f t="array" ref="D405">IF(ISBLANK('Step 1.1 Raw Supply Fan Data'!B405),"-",IF('Step 1.1 Raw Supply Fan Data'!B405&gt;Sup_High_Speed_Min_Current,1,IF('Step 1.1 Raw Supply Fan Data'!B405&gt;Sup_Low_Speed_Max_Current,('Step 1.1 Raw Supply Fan Data'!B405-Sup_Low_Speed_Current)/(Sup_High_Speed_Current-Sup_Low_Speed_Current),0)))</f>
        <v>0</v>
      </c>
      <c r="E405" s="3">
        <f>IF(ISBLANK('Step 1.1 Raw Supply Fan Data'!B405),"-",IF('Step 1.1 Raw Supply Fan Data'!B405&gt;Sup_High_Speed_Min_Current,0,IF('Step 1.1 Raw Supply Fan Data'!B405&gt;Sup_Low_Speed_Max_Current,1-('Step 1.1 Raw Supply Fan Data'!B405-Sup_Low_Speed_Current)/(Sup_High_Speed_Current-Sup_Low_Speed_Current),IF('Step 1.1 Raw Supply Fan Data'!B405&gt;Sup_Low_Speed_Min_Current,1,'Step 1.1 Raw Supply Fan Data'!B405/Sup_Low_Speed_Current))))</f>
        <v>1</v>
      </c>
      <c r="G405" s="7">
        <f>IF(ISBLANK('Step 1.2 Raw Return Fan Data'!A405),"-",'Step 1.2 Raw Return Fan Data'!A405)</f>
        <v>43896.541666666664</v>
      </c>
      <c r="H405">
        <f t="shared" si="26"/>
        <v>13</v>
      </c>
      <c r="I405">
        <f t="shared" si="27"/>
        <v>6</v>
      </c>
      <c r="J405" s="3" t="str">
        <f>IF(ISBLANK('Step 1.2 Raw Return Fan Data'!B405),"-",IF('Step 1.2 Raw Return Fan Data'!B405&gt;Ret_High_Speed_Min_Current,1,IF('Step 1.2 Raw Return Fan Data'!B405&gt;Ret_Low_Speed_Max_Current,('Step 1.2 Raw Return Fan Data'!B405-Ret_Low_Speed_Current)/(Ret_High_Speed_Current-Ret_Low_Speed_Current),0)))</f>
        <v>-</v>
      </c>
      <c r="K405" s="3" t="str">
        <f>IF(ISBLANK('Step 1.2 Raw Return Fan Data'!B405),"-",IF('Step 1.2 Raw Return Fan Data'!B405&gt;Ret_High_Speed_Min_Current,0,IF('Step 1.2 Raw Return Fan Data'!B405&gt;Ret_Low_Speed_Max_Current,1-('Step 1.2 Raw Return Fan Data'!B405-Ret_Low_Speed_Current)/(Ret_High_Speed_Current-Ret_Low_Speed_Current),IF('Step 1.2 Raw Return Fan Data'!B405&gt;Ret_Low_Speed_Min_Current,1,'Step 1.2 Raw Return Fan Data'!B405/Ret_Low_Speed_Current))))</f>
        <v>-</v>
      </c>
    </row>
    <row r="406" spans="1:11">
      <c r="A406" s="7">
        <f>IF(ISBLANK('Step 1.1 Raw Supply Fan Data'!A406),"-",'Step 1.1 Raw Supply Fan Data'!A406)</f>
        <v>44897.583333333336</v>
      </c>
      <c r="B406">
        <f t="shared" si="24"/>
        <v>14</v>
      </c>
      <c r="C406">
        <f t="shared" si="25"/>
        <v>6</v>
      </c>
      <c r="D406" s="3" cm="1">
        <f t="array" ref="D406">IF(ISBLANK('Step 1.1 Raw Supply Fan Data'!B406),"-",IF('Step 1.1 Raw Supply Fan Data'!B406&gt;Sup_High_Speed_Min_Current,1,IF('Step 1.1 Raw Supply Fan Data'!B406&gt;Sup_Low_Speed_Max_Current,('Step 1.1 Raw Supply Fan Data'!B406-Sup_Low_Speed_Current)/(Sup_High_Speed_Current-Sup_Low_Speed_Current),0)))</f>
        <v>0</v>
      </c>
      <c r="E406" s="3">
        <f>IF(ISBLANK('Step 1.1 Raw Supply Fan Data'!B406),"-",IF('Step 1.1 Raw Supply Fan Data'!B406&gt;Sup_High_Speed_Min_Current,0,IF('Step 1.1 Raw Supply Fan Data'!B406&gt;Sup_Low_Speed_Max_Current,1-('Step 1.1 Raw Supply Fan Data'!B406-Sup_Low_Speed_Current)/(Sup_High_Speed_Current-Sup_Low_Speed_Current),IF('Step 1.1 Raw Supply Fan Data'!B406&gt;Sup_Low_Speed_Min_Current,1,'Step 1.1 Raw Supply Fan Data'!B406/Sup_Low_Speed_Current))))</f>
        <v>1</v>
      </c>
      <c r="G406" s="7">
        <f>IF(ISBLANK('Step 1.2 Raw Return Fan Data'!A406),"-",'Step 1.2 Raw Return Fan Data'!A406)</f>
        <v>43896.583333333336</v>
      </c>
      <c r="H406">
        <f t="shared" si="26"/>
        <v>14</v>
      </c>
      <c r="I406">
        <f t="shared" si="27"/>
        <v>6</v>
      </c>
      <c r="J406" s="3" t="str">
        <f>IF(ISBLANK('Step 1.2 Raw Return Fan Data'!B406),"-",IF('Step 1.2 Raw Return Fan Data'!B406&gt;Ret_High_Speed_Min_Current,1,IF('Step 1.2 Raw Return Fan Data'!B406&gt;Ret_Low_Speed_Max_Current,('Step 1.2 Raw Return Fan Data'!B406-Ret_Low_Speed_Current)/(Ret_High_Speed_Current-Ret_Low_Speed_Current),0)))</f>
        <v>-</v>
      </c>
      <c r="K406" s="3" t="str">
        <f>IF(ISBLANK('Step 1.2 Raw Return Fan Data'!B406),"-",IF('Step 1.2 Raw Return Fan Data'!B406&gt;Ret_High_Speed_Min_Current,0,IF('Step 1.2 Raw Return Fan Data'!B406&gt;Ret_Low_Speed_Max_Current,1-('Step 1.2 Raw Return Fan Data'!B406-Ret_Low_Speed_Current)/(Ret_High_Speed_Current-Ret_Low_Speed_Current),IF('Step 1.2 Raw Return Fan Data'!B406&gt;Ret_Low_Speed_Min_Current,1,'Step 1.2 Raw Return Fan Data'!B406/Ret_Low_Speed_Current))))</f>
        <v>-</v>
      </c>
    </row>
    <row r="407" spans="1:11">
      <c r="A407" s="7">
        <f>IF(ISBLANK('Step 1.1 Raw Supply Fan Data'!A407),"-",'Step 1.1 Raw Supply Fan Data'!A407)</f>
        <v>44897.625</v>
      </c>
      <c r="B407">
        <f t="shared" si="24"/>
        <v>15</v>
      </c>
      <c r="C407">
        <f t="shared" si="25"/>
        <v>6</v>
      </c>
      <c r="D407" s="3" cm="1">
        <f t="array" ref="D407">IF(ISBLANK('Step 1.1 Raw Supply Fan Data'!B407),"-",IF('Step 1.1 Raw Supply Fan Data'!B407&gt;Sup_High_Speed_Min_Current,1,IF('Step 1.1 Raw Supply Fan Data'!B407&gt;Sup_Low_Speed_Max_Current,('Step 1.1 Raw Supply Fan Data'!B407-Sup_Low_Speed_Current)/(Sup_High_Speed_Current-Sup_Low_Speed_Current),0)))</f>
        <v>0</v>
      </c>
      <c r="E407" s="3">
        <f>IF(ISBLANK('Step 1.1 Raw Supply Fan Data'!B407),"-",IF('Step 1.1 Raw Supply Fan Data'!B407&gt;Sup_High_Speed_Min_Current,0,IF('Step 1.1 Raw Supply Fan Data'!B407&gt;Sup_Low_Speed_Max_Current,1-('Step 1.1 Raw Supply Fan Data'!B407-Sup_Low_Speed_Current)/(Sup_High_Speed_Current-Sup_Low_Speed_Current),IF('Step 1.1 Raw Supply Fan Data'!B407&gt;Sup_Low_Speed_Min_Current,1,'Step 1.1 Raw Supply Fan Data'!B407/Sup_Low_Speed_Current))))</f>
        <v>1</v>
      </c>
      <c r="G407" s="7">
        <f>IF(ISBLANK('Step 1.2 Raw Return Fan Data'!A407),"-",'Step 1.2 Raw Return Fan Data'!A407)</f>
        <v>43896.625</v>
      </c>
      <c r="H407">
        <f t="shared" si="26"/>
        <v>15</v>
      </c>
      <c r="I407">
        <f t="shared" si="27"/>
        <v>6</v>
      </c>
      <c r="J407" s="3" t="str">
        <f>IF(ISBLANK('Step 1.2 Raw Return Fan Data'!B407),"-",IF('Step 1.2 Raw Return Fan Data'!B407&gt;Ret_High_Speed_Min_Current,1,IF('Step 1.2 Raw Return Fan Data'!B407&gt;Ret_Low_Speed_Max_Current,('Step 1.2 Raw Return Fan Data'!B407-Ret_Low_Speed_Current)/(Ret_High_Speed_Current-Ret_Low_Speed_Current),0)))</f>
        <v>-</v>
      </c>
      <c r="K407" s="3" t="str">
        <f>IF(ISBLANK('Step 1.2 Raw Return Fan Data'!B407),"-",IF('Step 1.2 Raw Return Fan Data'!B407&gt;Ret_High_Speed_Min_Current,0,IF('Step 1.2 Raw Return Fan Data'!B407&gt;Ret_Low_Speed_Max_Current,1-('Step 1.2 Raw Return Fan Data'!B407-Ret_Low_Speed_Current)/(Ret_High_Speed_Current-Ret_Low_Speed_Current),IF('Step 1.2 Raw Return Fan Data'!B407&gt;Ret_Low_Speed_Min_Current,1,'Step 1.2 Raw Return Fan Data'!B407/Ret_Low_Speed_Current))))</f>
        <v>-</v>
      </c>
    </row>
    <row r="408" spans="1:11">
      <c r="A408" s="7">
        <f>IF(ISBLANK('Step 1.1 Raw Supply Fan Data'!A408),"-",'Step 1.1 Raw Supply Fan Data'!A408)</f>
        <v>44897.666666666664</v>
      </c>
      <c r="B408">
        <f t="shared" si="24"/>
        <v>16</v>
      </c>
      <c r="C408">
        <f t="shared" si="25"/>
        <v>6</v>
      </c>
      <c r="D408" s="3" cm="1">
        <f t="array" ref="D408">IF(ISBLANK('Step 1.1 Raw Supply Fan Data'!B408),"-",IF('Step 1.1 Raw Supply Fan Data'!B408&gt;Sup_High_Speed_Min_Current,1,IF('Step 1.1 Raw Supply Fan Data'!B408&gt;Sup_Low_Speed_Max_Current,('Step 1.1 Raw Supply Fan Data'!B408-Sup_Low_Speed_Current)/(Sup_High_Speed_Current-Sup_Low_Speed_Current),0)))</f>
        <v>0</v>
      </c>
      <c r="E408" s="3">
        <f>IF(ISBLANK('Step 1.1 Raw Supply Fan Data'!B408),"-",IF('Step 1.1 Raw Supply Fan Data'!B408&gt;Sup_High_Speed_Min_Current,0,IF('Step 1.1 Raw Supply Fan Data'!B408&gt;Sup_Low_Speed_Max_Current,1-('Step 1.1 Raw Supply Fan Data'!B408-Sup_Low_Speed_Current)/(Sup_High_Speed_Current-Sup_Low_Speed_Current),IF('Step 1.1 Raw Supply Fan Data'!B408&gt;Sup_Low_Speed_Min_Current,1,'Step 1.1 Raw Supply Fan Data'!B408/Sup_Low_Speed_Current))))</f>
        <v>1</v>
      </c>
      <c r="G408" s="7">
        <f>IF(ISBLANK('Step 1.2 Raw Return Fan Data'!A408),"-",'Step 1.2 Raw Return Fan Data'!A408)</f>
        <v>43896.666666666664</v>
      </c>
      <c r="H408">
        <f t="shared" si="26"/>
        <v>16</v>
      </c>
      <c r="I408">
        <f t="shared" si="27"/>
        <v>6</v>
      </c>
      <c r="J408" s="3" t="str">
        <f>IF(ISBLANK('Step 1.2 Raw Return Fan Data'!B408),"-",IF('Step 1.2 Raw Return Fan Data'!B408&gt;Ret_High_Speed_Min_Current,1,IF('Step 1.2 Raw Return Fan Data'!B408&gt;Ret_Low_Speed_Max_Current,('Step 1.2 Raw Return Fan Data'!B408-Ret_Low_Speed_Current)/(Ret_High_Speed_Current-Ret_Low_Speed_Current),0)))</f>
        <v>-</v>
      </c>
      <c r="K408" s="3" t="str">
        <f>IF(ISBLANK('Step 1.2 Raw Return Fan Data'!B408),"-",IF('Step 1.2 Raw Return Fan Data'!B408&gt;Ret_High_Speed_Min_Current,0,IF('Step 1.2 Raw Return Fan Data'!B408&gt;Ret_Low_Speed_Max_Current,1-('Step 1.2 Raw Return Fan Data'!B408-Ret_Low_Speed_Current)/(Ret_High_Speed_Current-Ret_Low_Speed_Current),IF('Step 1.2 Raw Return Fan Data'!B408&gt;Ret_Low_Speed_Min_Current,1,'Step 1.2 Raw Return Fan Data'!B408/Ret_Low_Speed_Current))))</f>
        <v>-</v>
      </c>
    </row>
    <row r="409" spans="1:11">
      <c r="A409" s="7">
        <f>IF(ISBLANK('Step 1.1 Raw Supply Fan Data'!A409),"-",'Step 1.1 Raw Supply Fan Data'!A409)</f>
        <v>44897.708333333336</v>
      </c>
      <c r="B409">
        <f t="shared" si="24"/>
        <v>17</v>
      </c>
      <c r="C409">
        <f t="shared" si="25"/>
        <v>6</v>
      </c>
      <c r="D409" s="3" cm="1">
        <f t="array" ref="D409">IF(ISBLANK('Step 1.1 Raw Supply Fan Data'!B409),"-",IF('Step 1.1 Raw Supply Fan Data'!B409&gt;Sup_High_Speed_Min_Current,1,IF('Step 1.1 Raw Supply Fan Data'!B409&gt;Sup_Low_Speed_Max_Current,('Step 1.1 Raw Supply Fan Data'!B409-Sup_Low_Speed_Current)/(Sup_High_Speed_Current-Sup_Low_Speed_Current),0)))</f>
        <v>0</v>
      </c>
      <c r="E409" s="3">
        <f>IF(ISBLANK('Step 1.1 Raw Supply Fan Data'!B409),"-",IF('Step 1.1 Raw Supply Fan Data'!B409&gt;Sup_High_Speed_Min_Current,0,IF('Step 1.1 Raw Supply Fan Data'!B409&gt;Sup_Low_Speed_Max_Current,1-('Step 1.1 Raw Supply Fan Data'!B409-Sup_Low_Speed_Current)/(Sup_High_Speed_Current-Sup_Low_Speed_Current),IF('Step 1.1 Raw Supply Fan Data'!B409&gt;Sup_Low_Speed_Min_Current,1,'Step 1.1 Raw Supply Fan Data'!B409/Sup_Low_Speed_Current))))</f>
        <v>1</v>
      </c>
      <c r="G409" s="7">
        <f>IF(ISBLANK('Step 1.2 Raw Return Fan Data'!A409),"-",'Step 1.2 Raw Return Fan Data'!A409)</f>
        <v>43896.708333333336</v>
      </c>
      <c r="H409">
        <f t="shared" si="26"/>
        <v>17</v>
      </c>
      <c r="I409">
        <f t="shared" si="27"/>
        <v>6</v>
      </c>
      <c r="J409" s="3" t="str">
        <f>IF(ISBLANK('Step 1.2 Raw Return Fan Data'!B409),"-",IF('Step 1.2 Raw Return Fan Data'!B409&gt;Ret_High_Speed_Min_Current,1,IF('Step 1.2 Raw Return Fan Data'!B409&gt;Ret_Low_Speed_Max_Current,('Step 1.2 Raw Return Fan Data'!B409-Ret_Low_Speed_Current)/(Ret_High_Speed_Current-Ret_Low_Speed_Current),0)))</f>
        <v>-</v>
      </c>
      <c r="K409" s="3" t="str">
        <f>IF(ISBLANK('Step 1.2 Raw Return Fan Data'!B409),"-",IF('Step 1.2 Raw Return Fan Data'!B409&gt;Ret_High_Speed_Min_Current,0,IF('Step 1.2 Raw Return Fan Data'!B409&gt;Ret_Low_Speed_Max_Current,1-('Step 1.2 Raw Return Fan Data'!B409-Ret_Low_Speed_Current)/(Ret_High_Speed_Current-Ret_Low_Speed_Current),IF('Step 1.2 Raw Return Fan Data'!B409&gt;Ret_Low_Speed_Min_Current,1,'Step 1.2 Raw Return Fan Data'!B409/Ret_Low_Speed_Current))))</f>
        <v>-</v>
      </c>
    </row>
    <row r="410" spans="1:11">
      <c r="A410" s="7">
        <f>IF(ISBLANK('Step 1.1 Raw Supply Fan Data'!A410),"-",'Step 1.1 Raw Supply Fan Data'!A410)</f>
        <v>44897.75</v>
      </c>
      <c r="B410">
        <f t="shared" si="24"/>
        <v>18</v>
      </c>
      <c r="C410">
        <f t="shared" si="25"/>
        <v>6</v>
      </c>
      <c r="D410" s="3" cm="1">
        <f t="array" ref="D410">IF(ISBLANK('Step 1.1 Raw Supply Fan Data'!B410),"-",IF('Step 1.1 Raw Supply Fan Data'!B410&gt;Sup_High_Speed_Min_Current,1,IF('Step 1.1 Raw Supply Fan Data'!B410&gt;Sup_Low_Speed_Max_Current,('Step 1.1 Raw Supply Fan Data'!B410-Sup_Low_Speed_Current)/(Sup_High_Speed_Current-Sup_Low_Speed_Current),0)))</f>
        <v>0</v>
      </c>
      <c r="E410" s="3">
        <f>IF(ISBLANK('Step 1.1 Raw Supply Fan Data'!B410),"-",IF('Step 1.1 Raw Supply Fan Data'!B410&gt;Sup_High_Speed_Min_Current,0,IF('Step 1.1 Raw Supply Fan Data'!B410&gt;Sup_Low_Speed_Max_Current,1-('Step 1.1 Raw Supply Fan Data'!B410-Sup_Low_Speed_Current)/(Sup_High_Speed_Current-Sup_Low_Speed_Current),IF('Step 1.1 Raw Supply Fan Data'!B410&gt;Sup_Low_Speed_Min_Current,1,'Step 1.1 Raw Supply Fan Data'!B410/Sup_Low_Speed_Current))))</f>
        <v>1</v>
      </c>
      <c r="G410" s="7">
        <f>IF(ISBLANK('Step 1.2 Raw Return Fan Data'!A410),"-",'Step 1.2 Raw Return Fan Data'!A410)</f>
        <v>43896.75</v>
      </c>
      <c r="H410">
        <f t="shared" si="26"/>
        <v>18</v>
      </c>
      <c r="I410">
        <f t="shared" si="27"/>
        <v>6</v>
      </c>
      <c r="J410" s="3" t="str">
        <f>IF(ISBLANK('Step 1.2 Raw Return Fan Data'!B410),"-",IF('Step 1.2 Raw Return Fan Data'!B410&gt;Ret_High_Speed_Min_Current,1,IF('Step 1.2 Raw Return Fan Data'!B410&gt;Ret_Low_Speed_Max_Current,('Step 1.2 Raw Return Fan Data'!B410-Ret_Low_Speed_Current)/(Ret_High_Speed_Current-Ret_Low_Speed_Current),0)))</f>
        <v>-</v>
      </c>
      <c r="K410" s="3" t="str">
        <f>IF(ISBLANK('Step 1.2 Raw Return Fan Data'!B410),"-",IF('Step 1.2 Raw Return Fan Data'!B410&gt;Ret_High_Speed_Min_Current,0,IF('Step 1.2 Raw Return Fan Data'!B410&gt;Ret_Low_Speed_Max_Current,1-('Step 1.2 Raw Return Fan Data'!B410-Ret_Low_Speed_Current)/(Ret_High_Speed_Current-Ret_Low_Speed_Current),IF('Step 1.2 Raw Return Fan Data'!B410&gt;Ret_Low_Speed_Min_Current,1,'Step 1.2 Raw Return Fan Data'!B410/Ret_Low_Speed_Current))))</f>
        <v>-</v>
      </c>
    </row>
    <row r="411" spans="1:11">
      <c r="A411" s="7">
        <f>IF(ISBLANK('Step 1.1 Raw Supply Fan Data'!A411),"-",'Step 1.1 Raw Supply Fan Data'!A411)</f>
        <v>44897.791666666664</v>
      </c>
      <c r="B411">
        <f t="shared" si="24"/>
        <v>19</v>
      </c>
      <c r="C411">
        <f t="shared" si="25"/>
        <v>6</v>
      </c>
      <c r="D411" s="3" cm="1">
        <f t="array" ref="D411">IF(ISBLANK('Step 1.1 Raw Supply Fan Data'!B411),"-",IF('Step 1.1 Raw Supply Fan Data'!B411&gt;Sup_High_Speed_Min_Current,1,IF('Step 1.1 Raw Supply Fan Data'!B411&gt;Sup_Low_Speed_Max_Current,('Step 1.1 Raw Supply Fan Data'!B411-Sup_Low_Speed_Current)/(Sup_High_Speed_Current-Sup_Low_Speed_Current),0)))</f>
        <v>0</v>
      </c>
      <c r="E411" s="3">
        <f>IF(ISBLANK('Step 1.1 Raw Supply Fan Data'!B411),"-",IF('Step 1.1 Raw Supply Fan Data'!B411&gt;Sup_High_Speed_Min_Current,0,IF('Step 1.1 Raw Supply Fan Data'!B411&gt;Sup_Low_Speed_Max_Current,1-('Step 1.1 Raw Supply Fan Data'!B411-Sup_Low_Speed_Current)/(Sup_High_Speed_Current-Sup_Low_Speed_Current),IF('Step 1.1 Raw Supply Fan Data'!B411&gt;Sup_Low_Speed_Min_Current,1,'Step 1.1 Raw Supply Fan Data'!B411/Sup_Low_Speed_Current))))</f>
        <v>1</v>
      </c>
      <c r="G411" s="7">
        <f>IF(ISBLANK('Step 1.2 Raw Return Fan Data'!A411),"-",'Step 1.2 Raw Return Fan Data'!A411)</f>
        <v>43896.791666666664</v>
      </c>
      <c r="H411">
        <f t="shared" si="26"/>
        <v>19</v>
      </c>
      <c r="I411">
        <f t="shared" si="27"/>
        <v>6</v>
      </c>
      <c r="J411" s="3" t="str">
        <f>IF(ISBLANK('Step 1.2 Raw Return Fan Data'!B411),"-",IF('Step 1.2 Raw Return Fan Data'!B411&gt;Ret_High_Speed_Min_Current,1,IF('Step 1.2 Raw Return Fan Data'!B411&gt;Ret_Low_Speed_Max_Current,('Step 1.2 Raw Return Fan Data'!B411-Ret_Low_Speed_Current)/(Ret_High_Speed_Current-Ret_Low_Speed_Current),0)))</f>
        <v>-</v>
      </c>
      <c r="K411" s="3" t="str">
        <f>IF(ISBLANK('Step 1.2 Raw Return Fan Data'!B411),"-",IF('Step 1.2 Raw Return Fan Data'!B411&gt;Ret_High_Speed_Min_Current,0,IF('Step 1.2 Raw Return Fan Data'!B411&gt;Ret_Low_Speed_Max_Current,1-('Step 1.2 Raw Return Fan Data'!B411-Ret_Low_Speed_Current)/(Ret_High_Speed_Current-Ret_Low_Speed_Current),IF('Step 1.2 Raw Return Fan Data'!B411&gt;Ret_Low_Speed_Min_Current,1,'Step 1.2 Raw Return Fan Data'!B411/Ret_Low_Speed_Current))))</f>
        <v>-</v>
      </c>
    </row>
    <row r="412" spans="1:11">
      <c r="A412" s="7">
        <f>IF(ISBLANK('Step 1.1 Raw Supply Fan Data'!A412),"-",'Step 1.1 Raw Supply Fan Data'!A412)</f>
        <v>44897.833333333336</v>
      </c>
      <c r="B412">
        <f t="shared" si="24"/>
        <v>20</v>
      </c>
      <c r="C412">
        <f t="shared" si="25"/>
        <v>6</v>
      </c>
      <c r="D412" s="3" cm="1">
        <f t="array" ref="D412">IF(ISBLANK('Step 1.1 Raw Supply Fan Data'!B412),"-",IF('Step 1.1 Raw Supply Fan Data'!B412&gt;Sup_High_Speed_Min_Current,1,IF('Step 1.1 Raw Supply Fan Data'!B412&gt;Sup_Low_Speed_Max_Current,('Step 1.1 Raw Supply Fan Data'!B412-Sup_Low_Speed_Current)/(Sup_High_Speed_Current-Sup_Low_Speed_Current),0)))</f>
        <v>0</v>
      </c>
      <c r="E412" s="3">
        <f>IF(ISBLANK('Step 1.1 Raw Supply Fan Data'!B412),"-",IF('Step 1.1 Raw Supply Fan Data'!B412&gt;Sup_High_Speed_Min_Current,0,IF('Step 1.1 Raw Supply Fan Data'!B412&gt;Sup_Low_Speed_Max_Current,1-('Step 1.1 Raw Supply Fan Data'!B412-Sup_Low_Speed_Current)/(Sup_High_Speed_Current-Sup_Low_Speed_Current),IF('Step 1.1 Raw Supply Fan Data'!B412&gt;Sup_Low_Speed_Min_Current,1,'Step 1.1 Raw Supply Fan Data'!B412/Sup_Low_Speed_Current))))</f>
        <v>1</v>
      </c>
      <c r="G412" s="7">
        <f>IF(ISBLANK('Step 1.2 Raw Return Fan Data'!A412),"-",'Step 1.2 Raw Return Fan Data'!A412)</f>
        <v>43896.833333333336</v>
      </c>
      <c r="H412">
        <f t="shared" si="26"/>
        <v>20</v>
      </c>
      <c r="I412">
        <f t="shared" si="27"/>
        <v>6</v>
      </c>
      <c r="J412" s="3" t="str">
        <f>IF(ISBLANK('Step 1.2 Raw Return Fan Data'!B412),"-",IF('Step 1.2 Raw Return Fan Data'!B412&gt;Ret_High_Speed_Min_Current,1,IF('Step 1.2 Raw Return Fan Data'!B412&gt;Ret_Low_Speed_Max_Current,('Step 1.2 Raw Return Fan Data'!B412-Ret_Low_Speed_Current)/(Ret_High_Speed_Current-Ret_Low_Speed_Current),0)))</f>
        <v>-</v>
      </c>
      <c r="K412" s="3" t="str">
        <f>IF(ISBLANK('Step 1.2 Raw Return Fan Data'!B412),"-",IF('Step 1.2 Raw Return Fan Data'!B412&gt;Ret_High_Speed_Min_Current,0,IF('Step 1.2 Raw Return Fan Data'!B412&gt;Ret_Low_Speed_Max_Current,1-('Step 1.2 Raw Return Fan Data'!B412-Ret_Low_Speed_Current)/(Ret_High_Speed_Current-Ret_Low_Speed_Current),IF('Step 1.2 Raw Return Fan Data'!B412&gt;Ret_Low_Speed_Min_Current,1,'Step 1.2 Raw Return Fan Data'!B412/Ret_Low_Speed_Current))))</f>
        <v>-</v>
      </c>
    </row>
    <row r="413" spans="1:11">
      <c r="A413" s="7">
        <f>IF(ISBLANK('Step 1.1 Raw Supply Fan Data'!A413),"-",'Step 1.1 Raw Supply Fan Data'!A413)</f>
        <v>44897.875</v>
      </c>
      <c r="B413">
        <f t="shared" si="24"/>
        <v>21</v>
      </c>
      <c r="C413">
        <f t="shared" si="25"/>
        <v>6</v>
      </c>
      <c r="D413" s="3" cm="1">
        <f t="array" ref="D413">IF(ISBLANK('Step 1.1 Raw Supply Fan Data'!B413),"-",IF('Step 1.1 Raw Supply Fan Data'!B413&gt;Sup_High_Speed_Min_Current,1,IF('Step 1.1 Raw Supply Fan Data'!B413&gt;Sup_Low_Speed_Max_Current,('Step 1.1 Raw Supply Fan Data'!B413-Sup_Low_Speed_Current)/(Sup_High_Speed_Current-Sup_Low_Speed_Current),0)))</f>
        <v>0</v>
      </c>
      <c r="E413" s="3">
        <f>IF(ISBLANK('Step 1.1 Raw Supply Fan Data'!B413),"-",IF('Step 1.1 Raw Supply Fan Data'!B413&gt;Sup_High_Speed_Min_Current,0,IF('Step 1.1 Raw Supply Fan Data'!B413&gt;Sup_Low_Speed_Max_Current,1-('Step 1.1 Raw Supply Fan Data'!B413-Sup_Low_Speed_Current)/(Sup_High_Speed_Current-Sup_Low_Speed_Current),IF('Step 1.1 Raw Supply Fan Data'!B413&gt;Sup_Low_Speed_Min_Current,1,'Step 1.1 Raw Supply Fan Data'!B413/Sup_Low_Speed_Current))))</f>
        <v>0.26158991504290324</v>
      </c>
      <c r="G413" s="7">
        <f>IF(ISBLANK('Step 1.2 Raw Return Fan Data'!A413),"-",'Step 1.2 Raw Return Fan Data'!A413)</f>
        <v>43896.875</v>
      </c>
      <c r="H413">
        <f t="shared" si="26"/>
        <v>21</v>
      </c>
      <c r="I413">
        <f t="shared" si="27"/>
        <v>6</v>
      </c>
      <c r="J413" s="3" t="str">
        <f>IF(ISBLANK('Step 1.2 Raw Return Fan Data'!B413),"-",IF('Step 1.2 Raw Return Fan Data'!B413&gt;Ret_High_Speed_Min_Current,1,IF('Step 1.2 Raw Return Fan Data'!B413&gt;Ret_Low_Speed_Max_Current,('Step 1.2 Raw Return Fan Data'!B413-Ret_Low_Speed_Current)/(Ret_High_Speed_Current-Ret_Low_Speed_Current),0)))</f>
        <v>-</v>
      </c>
      <c r="K413" s="3" t="str">
        <f>IF(ISBLANK('Step 1.2 Raw Return Fan Data'!B413),"-",IF('Step 1.2 Raw Return Fan Data'!B413&gt;Ret_High_Speed_Min_Current,0,IF('Step 1.2 Raw Return Fan Data'!B413&gt;Ret_Low_Speed_Max_Current,1-('Step 1.2 Raw Return Fan Data'!B413-Ret_Low_Speed_Current)/(Ret_High_Speed_Current-Ret_Low_Speed_Current),IF('Step 1.2 Raw Return Fan Data'!B413&gt;Ret_Low_Speed_Min_Current,1,'Step 1.2 Raw Return Fan Data'!B413/Ret_Low_Speed_Current))))</f>
        <v>-</v>
      </c>
    </row>
    <row r="414" spans="1:11">
      <c r="A414" s="7">
        <f>IF(ISBLANK('Step 1.1 Raw Supply Fan Data'!A414),"-",'Step 1.1 Raw Supply Fan Data'!A414)</f>
        <v>44897.916666666664</v>
      </c>
      <c r="B414">
        <f t="shared" si="24"/>
        <v>22</v>
      </c>
      <c r="C414">
        <f t="shared" si="25"/>
        <v>6</v>
      </c>
      <c r="D414" s="3" cm="1">
        <f t="array" ref="D414">IF(ISBLANK('Step 1.1 Raw Supply Fan Data'!B414),"-",IF('Step 1.1 Raw Supply Fan Data'!B414&gt;Sup_High_Speed_Min_Current,1,IF('Step 1.1 Raw Supply Fan Data'!B414&gt;Sup_Low_Speed_Max_Current,('Step 1.1 Raw Supply Fan Data'!B414-Sup_Low_Speed_Current)/(Sup_High_Speed_Current-Sup_Low_Speed_Current),0)))</f>
        <v>0</v>
      </c>
      <c r="E414" s="3">
        <f>IF(ISBLANK('Step 1.1 Raw Supply Fan Data'!B414),"-",IF('Step 1.1 Raw Supply Fan Data'!B414&gt;Sup_High_Speed_Min_Current,0,IF('Step 1.1 Raw Supply Fan Data'!B414&gt;Sup_Low_Speed_Max_Current,1-('Step 1.1 Raw Supply Fan Data'!B414-Sup_Low_Speed_Current)/(Sup_High_Speed_Current-Sup_Low_Speed_Current),IF('Step 1.1 Raw Supply Fan Data'!B414&gt;Sup_Low_Speed_Min_Current,1,'Step 1.1 Raw Supply Fan Data'!B414/Sup_Low_Speed_Current))))</f>
        <v>1.1708382534311333E-2</v>
      </c>
      <c r="G414" s="7">
        <f>IF(ISBLANK('Step 1.2 Raw Return Fan Data'!A414),"-",'Step 1.2 Raw Return Fan Data'!A414)</f>
        <v>43896.916666666664</v>
      </c>
      <c r="H414">
        <f t="shared" si="26"/>
        <v>22</v>
      </c>
      <c r="I414">
        <f t="shared" si="27"/>
        <v>6</v>
      </c>
      <c r="J414" s="3" t="str">
        <f>IF(ISBLANK('Step 1.2 Raw Return Fan Data'!B414),"-",IF('Step 1.2 Raw Return Fan Data'!B414&gt;Ret_High_Speed_Min_Current,1,IF('Step 1.2 Raw Return Fan Data'!B414&gt;Ret_Low_Speed_Max_Current,('Step 1.2 Raw Return Fan Data'!B414-Ret_Low_Speed_Current)/(Ret_High_Speed_Current-Ret_Low_Speed_Current),0)))</f>
        <v>-</v>
      </c>
      <c r="K414" s="3" t="str">
        <f>IF(ISBLANK('Step 1.2 Raw Return Fan Data'!B414),"-",IF('Step 1.2 Raw Return Fan Data'!B414&gt;Ret_High_Speed_Min_Current,0,IF('Step 1.2 Raw Return Fan Data'!B414&gt;Ret_Low_Speed_Max_Current,1-('Step 1.2 Raw Return Fan Data'!B414-Ret_Low_Speed_Current)/(Ret_High_Speed_Current-Ret_Low_Speed_Current),IF('Step 1.2 Raw Return Fan Data'!B414&gt;Ret_Low_Speed_Min_Current,1,'Step 1.2 Raw Return Fan Data'!B414/Ret_Low_Speed_Current))))</f>
        <v>-</v>
      </c>
    </row>
    <row r="415" spans="1:11">
      <c r="A415" s="7">
        <f>IF(ISBLANK('Step 1.1 Raw Supply Fan Data'!A415),"-",'Step 1.1 Raw Supply Fan Data'!A415)</f>
        <v>44897.958333333336</v>
      </c>
      <c r="B415">
        <f t="shared" si="24"/>
        <v>23</v>
      </c>
      <c r="C415">
        <f t="shared" si="25"/>
        <v>6</v>
      </c>
      <c r="D415" s="3" cm="1">
        <f t="array" ref="D415">IF(ISBLANK('Step 1.1 Raw Supply Fan Data'!B415),"-",IF('Step 1.1 Raw Supply Fan Data'!B415&gt;Sup_High_Speed_Min_Current,1,IF('Step 1.1 Raw Supply Fan Data'!B415&gt;Sup_Low_Speed_Max_Current,('Step 1.1 Raw Supply Fan Data'!B415-Sup_Low_Speed_Current)/(Sup_High_Speed_Current-Sup_Low_Speed_Current),0)))</f>
        <v>0</v>
      </c>
      <c r="E415" s="3">
        <f>IF(ISBLANK('Step 1.1 Raw Supply Fan Data'!B415),"-",IF('Step 1.1 Raw Supply Fan Data'!B415&gt;Sup_High_Speed_Min_Current,0,IF('Step 1.1 Raw Supply Fan Data'!B415&gt;Sup_Low_Speed_Max_Current,1-('Step 1.1 Raw Supply Fan Data'!B415-Sup_Low_Speed_Current)/(Sup_High_Speed_Current-Sup_Low_Speed_Current),IF('Step 1.1 Raw Supply Fan Data'!B415&gt;Sup_Low_Speed_Min_Current,1,'Step 1.1 Raw Supply Fan Data'!B415/Sup_Low_Speed_Current))))</f>
        <v>1.1708382534311333E-2</v>
      </c>
      <c r="G415" s="7">
        <f>IF(ISBLANK('Step 1.2 Raw Return Fan Data'!A415),"-",'Step 1.2 Raw Return Fan Data'!A415)</f>
        <v>43896.958333333336</v>
      </c>
      <c r="H415">
        <f t="shared" si="26"/>
        <v>23</v>
      </c>
      <c r="I415">
        <f t="shared" si="27"/>
        <v>6</v>
      </c>
      <c r="J415" s="3" t="str">
        <f>IF(ISBLANK('Step 1.2 Raw Return Fan Data'!B415),"-",IF('Step 1.2 Raw Return Fan Data'!B415&gt;Ret_High_Speed_Min_Current,1,IF('Step 1.2 Raw Return Fan Data'!B415&gt;Ret_Low_Speed_Max_Current,('Step 1.2 Raw Return Fan Data'!B415-Ret_Low_Speed_Current)/(Ret_High_Speed_Current-Ret_Low_Speed_Current),0)))</f>
        <v>-</v>
      </c>
      <c r="K415" s="3" t="str">
        <f>IF(ISBLANK('Step 1.2 Raw Return Fan Data'!B415),"-",IF('Step 1.2 Raw Return Fan Data'!B415&gt;Ret_High_Speed_Min_Current,0,IF('Step 1.2 Raw Return Fan Data'!B415&gt;Ret_Low_Speed_Max_Current,1-('Step 1.2 Raw Return Fan Data'!B415-Ret_Low_Speed_Current)/(Ret_High_Speed_Current-Ret_Low_Speed_Current),IF('Step 1.2 Raw Return Fan Data'!B415&gt;Ret_Low_Speed_Min_Current,1,'Step 1.2 Raw Return Fan Data'!B415/Ret_Low_Speed_Current))))</f>
        <v>-</v>
      </c>
    </row>
    <row r="416" spans="1:11">
      <c r="A416" s="7">
        <f>IF(ISBLANK('Step 1.1 Raw Supply Fan Data'!A416),"-",'Step 1.1 Raw Supply Fan Data'!A416)</f>
        <v>44898</v>
      </c>
      <c r="B416">
        <f t="shared" si="24"/>
        <v>0</v>
      </c>
      <c r="C416">
        <f t="shared" si="25"/>
        <v>7</v>
      </c>
      <c r="D416" s="3" cm="1">
        <f t="array" ref="D416">IF(ISBLANK('Step 1.1 Raw Supply Fan Data'!B416),"-",IF('Step 1.1 Raw Supply Fan Data'!B416&gt;Sup_High_Speed_Min_Current,1,IF('Step 1.1 Raw Supply Fan Data'!B416&gt;Sup_Low_Speed_Max_Current,('Step 1.1 Raw Supply Fan Data'!B416-Sup_Low_Speed_Current)/(Sup_High_Speed_Current-Sup_Low_Speed_Current),0)))</f>
        <v>0</v>
      </c>
      <c r="E416" s="3">
        <f>IF(ISBLANK('Step 1.1 Raw Supply Fan Data'!B416),"-",IF('Step 1.1 Raw Supply Fan Data'!B416&gt;Sup_High_Speed_Min_Current,0,IF('Step 1.1 Raw Supply Fan Data'!B416&gt;Sup_Low_Speed_Max_Current,1-('Step 1.1 Raw Supply Fan Data'!B416-Sup_Low_Speed_Current)/(Sup_High_Speed_Current-Sup_Low_Speed_Current),IF('Step 1.1 Raw Supply Fan Data'!B416&gt;Sup_Low_Speed_Min_Current,1,'Step 1.1 Raw Supply Fan Data'!B416/Sup_Low_Speed_Current))))</f>
        <v>1.1708382534311333E-2</v>
      </c>
      <c r="G416" s="7">
        <f>IF(ISBLANK('Step 1.2 Raw Return Fan Data'!A416),"-",'Step 1.2 Raw Return Fan Data'!A416)</f>
        <v>43897</v>
      </c>
      <c r="H416">
        <f t="shared" si="26"/>
        <v>0</v>
      </c>
      <c r="I416">
        <f t="shared" si="27"/>
        <v>7</v>
      </c>
      <c r="J416" s="3" t="str">
        <f>IF(ISBLANK('Step 1.2 Raw Return Fan Data'!B416),"-",IF('Step 1.2 Raw Return Fan Data'!B416&gt;Ret_High_Speed_Min_Current,1,IF('Step 1.2 Raw Return Fan Data'!B416&gt;Ret_Low_Speed_Max_Current,('Step 1.2 Raw Return Fan Data'!B416-Ret_Low_Speed_Current)/(Ret_High_Speed_Current-Ret_Low_Speed_Current),0)))</f>
        <v>-</v>
      </c>
      <c r="K416" s="3" t="str">
        <f>IF(ISBLANK('Step 1.2 Raw Return Fan Data'!B416),"-",IF('Step 1.2 Raw Return Fan Data'!B416&gt;Ret_High_Speed_Min_Current,0,IF('Step 1.2 Raw Return Fan Data'!B416&gt;Ret_Low_Speed_Max_Current,1-('Step 1.2 Raw Return Fan Data'!B416-Ret_Low_Speed_Current)/(Ret_High_Speed_Current-Ret_Low_Speed_Current),IF('Step 1.2 Raw Return Fan Data'!B416&gt;Ret_Low_Speed_Min_Current,1,'Step 1.2 Raw Return Fan Data'!B416/Ret_Low_Speed_Current))))</f>
        <v>-</v>
      </c>
    </row>
    <row r="417" spans="1:11">
      <c r="A417" s="7">
        <f>IF(ISBLANK('Step 1.1 Raw Supply Fan Data'!A417),"-",'Step 1.1 Raw Supply Fan Data'!A417)</f>
        <v>44898.041666666664</v>
      </c>
      <c r="B417">
        <f t="shared" si="24"/>
        <v>1</v>
      </c>
      <c r="C417">
        <f t="shared" si="25"/>
        <v>7</v>
      </c>
      <c r="D417" s="3" cm="1">
        <f t="array" ref="D417">IF(ISBLANK('Step 1.1 Raw Supply Fan Data'!B417),"-",IF('Step 1.1 Raw Supply Fan Data'!B417&gt;Sup_High_Speed_Min_Current,1,IF('Step 1.1 Raw Supply Fan Data'!B417&gt;Sup_Low_Speed_Max_Current,('Step 1.1 Raw Supply Fan Data'!B417-Sup_Low_Speed_Current)/(Sup_High_Speed_Current-Sup_Low_Speed_Current),0)))</f>
        <v>0</v>
      </c>
      <c r="E417" s="3">
        <f>IF(ISBLANK('Step 1.1 Raw Supply Fan Data'!B417),"-",IF('Step 1.1 Raw Supply Fan Data'!B417&gt;Sup_High_Speed_Min_Current,0,IF('Step 1.1 Raw Supply Fan Data'!B417&gt;Sup_Low_Speed_Max_Current,1-('Step 1.1 Raw Supply Fan Data'!B417-Sup_Low_Speed_Current)/(Sup_High_Speed_Current-Sup_Low_Speed_Current),IF('Step 1.1 Raw Supply Fan Data'!B417&gt;Sup_Low_Speed_Min_Current,1,'Step 1.1 Raw Supply Fan Data'!B417/Sup_Low_Speed_Current))))</f>
        <v>1.1708382534311333E-2</v>
      </c>
      <c r="G417" s="7">
        <f>IF(ISBLANK('Step 1.2 Raw Return Fan Data'!A417),"-",'Step 1.2 Raw Return Fan Data'!A417)</f>
        <v>43897.041666666664</v>
      </c>
      <c r="H417">
        <f t="shared" si="26"/>
        <v>1</v>
      </c>
      <c r="I417">
        <f t="shared" si="27"/>
        <v>7</v>
      </c>
      <c r="J417" s="3" t="str">
        <f>IF(ISBLANK('Step 1.2 Raw Return Fan Data'!B417),"-",IF('Step 1.2 Raw Return Fan Data'!B417&gt;Ret_High_Speed_Min_Current,1,IF('Step 1.2 Raw Return Fan Data'!B417&gt;Ret_Low_Speed_Max_Current,('Step 1.2 Raw Return Fan Data'!B417-Ret_Low_Speed_Current)/(Ret_High_Speed_Current-Ret_Low_Speed_Current),0)))</f>
        <v>-</v>
      </c>
      <c r="K417" s="3" t="str">
        <f>IF(ISBLANK('Step 1.2 Raw Return Fan Data'!B417),"-",IF('Step 1.2 Raw Return Fan Data'!B417&gt;Ret_High_Speed_Min_Current,0,IF('Step 1.2 Raw Return Fan Data'!B417&gt;Ret_Low_Speed_Max_Current,1-('Step 1.2 Raw Return Fan Data'!B417-Ret_Low_Speed_Current)/(Ret_High_Speed_Current-Ret_Low_Speed_Current),IF('Step 1.2 Raw Return Fan Data'!B417&gt;Ret_Low_Speed_Min_Current,1,'Step 1.2 Raw Return Fan Data'!B417/Ret_Low_Speed_Current))))</f>
        <v>-</v>
      </c>
    </row>
    <row r="418" spans="1:11">
      <c r="A418" s="7">
        <f>IF(ISBLANK('Step 1.1 Raw Supply Fan Data'!A418),"-",'Step 1.1 Raw Supply Fan Data'!A418)</f>
        <v>44898.083333333336</v>
      </c>
      <c r="B418">
        <f t="shared" si="24"/>
        <v>2</v>
      </c>
      <c r="C418">
        <f t="shared" si="25"/>
        <v>7</v>
      </c>
      <c r="D418" s="3" cm="1">
        <f t="array" ref="D418">IF(ISBLANK('Step 1.1 Raw Supply Fan Data'!B418),"-",IF('Step 1.1 Raw Supply Fan Data'!B418&gt;Sup_High_Speed_Min_Current,1,IF('Step 1.1 Raw Supply Fan Data'!B418&gt;Sup_Low_Speed_Max_Current,('Step 1.1 Raw Supply Fan Data'!B418-Sup_Low_Speed_Current)/(Sup_High_Speed_Current-Sup_Low_Speed_Current),0)))</f>
        <v>0</v>
      </c>
      <c r="E418" s="3">
        <f>IF(ISBLANK('Step 1.1 Raw Supply Fan Data'!B418),"-",IF('Step 1.1 Raw Supply Fan Data'!B418&gt;Sup_High_Speed_Min_Current,0,IF('Step 1.1 Raw Supply Fan Data'!B418&gt;Sup_Low_Speed_Max_Current,1-('Step 1.1 Raw Supply Fan Data'!B418-Sup_Low_Speed_Current)/(Sup_High_Speed_Current-Sup_Low_Speed_Current),IF('Step 1.1 Raw Supply Fan Data'!B418&gt;Sup_Low_Speed_Min_Current,1,'Step 1.1 Raw Supply Fan Data'!B418/Sup_Low_Speed_Current))))</f>
        <v>1.1708382534311333E-2</v>
      </c>
      <c r="G418" s="7">
        <f>IF(ISBLANK('Step 1.2 Raw Return Fan Data'!A418),"-",'Step 1.2 Raw Return Fan Data'!A418)</f>
        <v>43897.083333333336</v>
      </c>
      <c r="H418">
        <f t="shared" si="26"/>
        <v>2</v>
      </c>
      <c r="I418">
        <f t="shared" si="27"/>
        <v>7</v>
      </c>
      <c r="J418" s="3" t="str">
        <f>IF(ISBLANK('Step 1.2 Raw Return Fan Data'!B418),"-",IF('Step 1.2 Raw Return Fan Data'!B418&gt;Ret_High_Speed_Min_Current,1,IF('Step 1.2 Raw Return Fan Data'!B418&gt;Ret_Low_Speed_Max_Current,('Step 1.2 Raw Return Fan Data'!B418-Ret_Low_Speed_Current)/(Ret_High_Speed_Current-Ret_Low_Speed_Current),0)))</f>
        <v>-</v>
      </c>
      <c r="K418" s="3" t="str">
        <f>IF(ISBLANK('Step 1.2 Raw Return Fan Data'!B418),"-",IF('Step 1.2 Raw Return Fan Data'!B418&gt;Ret_High_Speed_Min_Current,0,IF('Step 1.2 Raw Return Fan Data'!B418&gt;Ret_Low_Speed_Max_Current,1-('Step 1.2 Raw Return Fan Data'!B418-Ret_Low_Speed_Current)/(Ret_High_Speed_Current-Ret_Low_Speed_Current),IF('Step 1.2 Raw Return Fan Data'!B418&gt;Ret_Low_Speed_Min_Current,1,'Step 1.2 Raw Return Fan Data'!B418/Ret_Low_Speed_Current))))</f>
        <v>-</v>
      </c>
    </row>
    <row r="419" spans="1:11">
      <c r="A419" s="7">
        <f>IF(ISBLANK('Step 1.1 Raw Supply Fan Data'!A419),"-",'Step 1.1 Raw Supply Fan Data'!A419)</f>
        <v>44898.125</v>
      </c>
      <c r="B419">
        <f t="shared" si="24"/>
        <v>3</v>
      </c>
      <c r="C419">
        <f t="shared" si="25"/>
        <v>7</v>
      </c>
      <c r="D419" s="3" cm="1">
        <f t="array" ref="D419">IF(ISBLANK('Step 1.1 Raw Supply Fan Data'!B419),"-",IF('Step 1.1 Raw Supply Fan Data'!B419&gt;Sup_High_Speed_Min_Current,1,IF('Step 1.1 Raw Supply Fan Data'!B419&gt;Sup_Low_Speed_Max_Current,('Step 1.1 Raw Supply Fan Data'!B419-Sup_Low_Speed_Current)/(Sup_High_Speed_Current-Sup_Low_Speed_Current),0)))</f>
        <v>0</v>
      </c>
      <c r="E419" s="3">
        <f>IF(ISBLANK('Step 1.1 Raw Supply Fan Data'!B419),"-",IF('Step 1.1 Raw Supply Fan Data'!B419&gt;Sup_High_Speed_Min_Current,0,IF('Step 1.1 Raw Supply Fan Data'!B419&gt;Sup_Low_Speed_Max_Current,1-('Step 1.1 Raw Supply Fan Data'!B419-Sup_Low_Speed_Current)/(Sup_High_Speed_Current-Sup_Low_Speed_Current),IF('Step 1.1 Raw Supply Fan Data'!B419&gt;Sup_Low_Speed_Min_Current,1,'Step 1.1 Raw Supply Fan Data'!B419/Sup_Low_Speed_Current))))</f>
        <v>1.1708382534311333E-2</v>
      </c>
      <c r="G419" s="7">
        <f>IF(ISBLANK('Step 1.2 Raw Return Fan Data'!A419),"-",'Step 1.2 Raw Return Fan Data'!A419)</f>
        <v>43897.125</v>
      </c>
      <c r="H419">
        <f t="shared" si="26"/>
        <v>3</v>
      </c>
      <c r="I419">
        <f t="shared" si="27"/>
        <v>7</v>
      </c>
      <c r="J419" s="3" t="str">
        <f>IF(ISBLANK('Step 1.2 Raw Return Fan Data'!B419),"-",IF('Step 1.2 Raw Return Fan Data'!B419&gt;Ret_High_Speed_Min_Current,1,IF('Step 1.2 Raw Return Fan Data'!B419&gt;Ret_Low_Speed_Max_Current,('Step 1.2 Raw Return Fan Data'!B419-Ret_Low_Speed_Current)/(Ret_High_Speed_Current-Ret_Low_Speed_Current),0)))</f>
        <v>-</v>
      </c>
      <c r="K419" s="3" t="str">
        <f>IF(ISBLANK('Step 1.2 Raw Return Fan Data'!B419),"-",IF('Step 1.2 Raw Return Fan Data'!B419&gt;Ret_High_Speed_Min_Current,0,IF('Step 1.2 Raw Return Fan Data'!B419&gt;Ret_Low_Speed_Max_Current,1-('Step 1.2 Raw Return Fan Data'!B419-Ret_Low_Speed_Current)/(Ret_High_Speed_Current-Ret_Low_Speed_Current),IF('Step 1.2 Raw Return Fan Data'!B419&gt;Ret_Low_Speed_Min_Current,1,'Step 1.2 Raw Return Fan Data'!B419/Ret_Low_Speed_Current))))</f>
        <v>-</v>
      </c>
    </row>
    <row r="420" spans="1:11">
      <c r="A420" s="7">
        <f>IF(ISBLANK('Step 1.1 Raw Supply Fan Data'!A420),"-",'Step 1.1 Raw Supply Fan Data'!A420)</f>
        <v>44898.166666666664</v>
      </c>
      <c r="B420">
        <f t="shared" si="24"/>
        <v>4</v>
      </c>
      <c r="C420">
        <f t="shared" si="25"/>
        <v>7</v>
      </c>
      <c r="D420" s="3" cm="1">
        <f t="array" ref="D420">IF(ISBLANK('Step 1.1 Raw Supply Fan Data'!B420),"-",IF('Step 1.1 Raw Supply Fan Data'!B420&gt;Sup_High_Speed_Min_Current,1,IF('Step 1.1 Raw Supply Fan Data'!B420&gt;Sup_Low_Speed_Max_Current,('Step 1.1 Raw Supply Fan Data'!B420-Sup_Low_Speed_Current)/(Sup_High_Speed_Current-Sup_Low_Speed_Current),0)))</f>
        <v>0</v>
      </c>
      <c r="E420" s="3">
        <f>IF(ISBLANK('Step 1.1 Raw Supply Fan Data'!B420),"-",IF('Step 1.1 Raw Supply Fan Data'!B420&gt;Sup_High_Speed_Min_Current,0,IF('Step 1.1 Raw Supply Fan Data'!B420&gt;Sup_Low_Speed_Max_Current,1-('Step 1.1 Raw Supply Fan Data'!B420-Sup_Low_Speed_Current)/(Sup_High_Speed_Current-Sup_Low_Speed_Current),IF('Step 1.1 Raw Supply Fan Data'!B420&gt;Sup_Low_Speed_Min_Current,1,'Step 1.1 Raw Supply Fan Data'!B420/Sup_Low_Speed_Current))))</f>
        <v>1.1708382534311333E-2</v>
      </c>
      <c r="G420" s="7">
        <f>IF(ISBLANK('Step 1.2 Raw Return Fan Data'!A420),"-",'Step 1.2 Raw Return Fan Data'!A420)</f>
        <v>43897.166666666664</v>
      </c>
      <c r="H420">
        <f t="shared" si="26"/>
        <v>4</v>
      </c>
      <c r="I420">
        <f t="shared" si="27"/>
        <v>7</v>
      </c>
      <c r="J420" s="3" t="str">
        <f>IF(ISBLANK('Step 1.2 Raw Return Fan Data'!B420),"-",IF('Step 1.2 Raw Return Fan Data'!B420&gt;Ret_High_Speed_Min_Current,1,IF('Step 1.2 Raw Return Fan Data'!B420&gt;Ret_Low_Speed_Max_Current,('Step 1.2 Raw Return Fan Data'!B420-Ret_Low_Speed_Current)/(Ret_High_Speed_Current-Ret_Low_Speed_Current),0)))</f>
        <v>-</v>
      </c>
      <c r="K420" s="3" t="str">
        <f>IF(ISBLANK('Step 1.2 Raw Return Fan Data'!B420),"-",IF('Step 1.2 Raw Return Fan Data'!B420&gt;Ret_High_Speed_Min_Current,0,IF('Step 1.2 Raw Return Fan Data'!B420&gt;Ret_Low_Speed_Max_Current,1-('Step 1.2 Raw Return Fan Data'!B420-Ret_Low_Speed_Current)/(Ret_High_Speed_Current-Ret_Low_Speed_Current),IF('Step 1.2 Raw Return Fan Data'!B420&gt;Ret_Low_Speed_Min_Current,1,'Step 1.2 Raw Return Fan Data'!B420/Ret_Low_Speed_Current))))</f>
        <v>-</v>
      </c>
    </row>
    <row r="421" spans="1:11">
      <c r="A421" s="7">
        <f>IF(ISBLANK('Step 1.1 Raw Supply Fan Data'!A421),"-",'Step 1.1 Raw Supply Fan Data'!A421)</f>
        <v>44898.208333333336</v>
      </c>
      <c r="B421">
        <f t="shared" si="24"/>
        <v>5</v>
      </c>
      <c r="C421">
        <f t="shared" si="25"/>
        <v>7</v>
      </c>
      <c r="D421" s="3" cm="1">
        <f t="array" ref="D421">IF(ISBLANK('Step 1.1 Raw Supply Fan Data'!B421),"-",IF('Step 1.1 Raw Supply Fan Data'!B421&gt;Sup_High_Speed_Min_Current,1,IF('Step 1.1 Raw Supply Fan Data'!B421&gt;Sup_Low_Speed_Max_Current,('Step 1.1 Raw Supply Fan Data'!B421-Sup_Low_Speed_Current)/(Sup_High_Speed_Current-Sup_Low_Speed_Current),0)))</f>
        <v>0</v>
      </c>
      <c r="E421" s="3">
        <f>IF(ISBLANK('Step 1.1 Raw Supply Fan Data'!B421),"-",IF('Step 1.1 Raw Supply Fan Data'!B421&gt;Sup_High_Speed_Min_Current,0,IF('Step 1.1 Raw Supply Fan Data'!B421&gt;Sup_Low_Speed_Max_Current,1-('Step 1.1 Raw Supply Fan Data'!B421-Sup_Low_Speed_Current)/(Sup_High_Speed_Current-Sup_Low_Speed_Current),IF('Step 1.1 Raw Supply Fan Data'!B421&gt;Sup_Low_Speed_Min_Current,1,'Step 1.1 Raw Supply Fan Data'!B421/Sup_Low_Speed_Current))))</f>
        <v>1.1708382534311333E-2</v>
      </c>
      <c r="G421" s="7">
        <f>IF(ISBLANK('Step 1.2 Raw Return Fan Data'!A421),"-",'Step 1.2 Raw Return Fan Data'!A421)</f>
        <v>43897.208333333336</v>
      </c>
      <c r="H421">
        <f t="shared" si="26"/>
        <v>5</v>
      </c>
      <c r="I421">
        <f t="shared" si="27"/>
        <v>7</v>
      </c>
      <c r="J421" s="3" t="str">
        <f>IF(ISBLANK('Step 1.2 Raw Return Fan Data'!B421),"-",IF('Step 1.2 Raw Return Fan Data'!B421&gt;Ret_High_Speed_Min_Current,1,IF('Step 1.2 Raw Return Fan Data'!B421&gt;Ret_Low_Speed_Max_Current,('Step 1.2 Raw Return Fan Data'!B421-Ret_Low_Speed_Current)/(Ret_High_Speed_Current-Ret_Low_Speed_Current),0)))</f>
        <v>-</v>
      </c>
      <c r="K421" s="3" t="str">
        <f>IF(ISBLANK('Step 1.2 Raw Return Fan Data'!B421),"-",IF('Step 1.2 Raw Return Fan Data'!B421&gt;Ret_High_Speed_Min_Current,0,IF('Step 1.2 Raw Return Fan Data'!B421&gt;Ret_Low_Speed_Max_Current,1-('Step 1.2 Raw Return Fan Data'!B421-Ret_Low_Speed_Current)/(Ret_High_Speed_Current-Ret_Low_Speed_Current),IF('Step 1.2 Raw Return Fan Data'!B421&gt;Ret_Low_Speed_Min_Current,1,'Step 1.2 Raw Return Fan Data'!B421/Ret_Low_Speed_Current))))</f>
        <v>-</v>
      </c>
    </row>
    <row r="422" spans="1:11">
      <c r="A422" s="7">
        <f>IF(ISBLANK('Step 1.1 Raw Supply Fan Data'!A422),"-",'Step 1.1 Raw Supply Fan Data'!A422)</f>
        <v>44898.25</v>
      </c>
      <c r="B422">
        <f t="shared" si="24"/>
        <v>6</v>
      </c>
      <c r="C422">
        <f t="shared" si="25"/>
        <v>7</v>
      </c>
      <c r="D422" s="3" cm="1">
        <f t="array" ref="D422">IF(ISBLANK('Step 1.1 Raw Supply Fan Data'!B422),"-",IF('Step 1.1 Raw Supply Fan Data'!B422&gt;Sup_High_Speed_Min_Current,1,IF('Step 1.1 Raw Supply Fan Data'!B422&gt;Sup_Low_Speed_Max_Current,('Step 1.1 Raw Supply Fan Data'!B422-Sup_Low_Speed_Current)/(Sup_High_Speed_Current-Sup_Low_Speed_Current),0)))</f>
        <v>0</v>
      </c>
      <c r="E422" s="3">
        <f>IF(ISBLANK('Step 1.1 Raw Supply Fan Data'!B422),"-",IF('Step 1.1 Raw Supply Fan Data'!B422&gt;Sup_High_Speed_Min_Current,0,IF('Step 1.1 Raw Supply Fan Data'!B422&gt;Sup_Low_Speed_Max_Current,1-('Step 1.1 Raw Supply Fan Data'!B422-Sup_Low_Speed_Current)/(Sup_High_Speed_Current-Sup_Low_Speed_Current),IF('Step 1.1 Raw Supply Fan Data'!B422&gt;Sup_Low_Speed_Min_Current,1,'Step 1.1 Raw Supply Fan Data'!B422/Sup_Low_Speed_Current))))</f>
        <v>1.1708382534311333E-2</v>
      </c>
      <c r="G422" s="7">
        <f>IF(ISBLANK('Step 1.2 Raw Return Fan Data'!A422),"-",'Step 1.2 Raw Return Fan Data'!A422)</f>
        <v>43897.25</v>
      </c>
      <c r="H422">
        <f t="shared" si="26"/>
        <v>6</v>
      </c>
      <c r="I422">
        <f t="shared" si="27"/>
        <v>7</v>
      </c>
      <c r="J422" s="3" t="str">
        <f>IF(ISBLANK('Step 1.2 Raw Return Fan Data'!B422),"-",IF('Step 1.2 Raw Return Fan Data'!B422&gt;Ret_High_Speed_Min_Current,1,IF('Step 1.2 Raw Return Fan Data'!B422&gt;Ret_Low_Speed_Max_Current,('Step 1.2 Raw Return Fan Data'!B422-Ret_Low_Speed_Current)/(Ret_High_Speed_Current-Ret_Low_Speed_Current),0)))</f>
        <v>-</v>
      </c>
      <c r="K422" s="3" t="str">
        <f>IF(ISBLANK('Step 1.2 Raw Return Fan Data'!B422),"-",IF('Step 1.2 Raw Return Fan Data'!B422&gt;Ret_High_Speed_Min_Current,0,IF('Step 1.2 Raw Return Fan Data'!B422&gt;Ret_Low_Speed_Max_Current,1-('Step 1.2 Raw Return Fan Data'!B422-Ret_Low_Speed_Current)/(Ret_High_Speed_Current-Ret_Low_Speed_Current),IF('Step 1.2 Raw Return Fan Data'!B422&gt;Ret_Low_Speed_Min_Current,1,'Step 1.2 Raw Return Fan Data'!B422/Ret_Low_Speed_Current))))</f>
        <v>-</v>
      </c>
    </row>
    <row r="423" spans="1:11">
      <c r="A423" s="7">
        <f>IF(ISBLANK('Step 1.1 Raw Supply Fan Data'!A423),"-",'Step 1.1 Raw Supply Fan Data'!A423)</f>
        <v>44898.291666666664</v>
      </c>
      <c r="B423">
        <f t="shared" si="24"/>
        <v>7</v>
      </c>
      <c r="C423">
        <f t="shared" si="25"/>
        <v>7</v>
      </c>
      <c r="D423" s="3" cm="1">
        <f t="array" ref="D423">IF(ISBLANK('Step 1.1 Raw Supply Fan Data'!B423),"-",IF('Step 1.1 Raw Supply Fan Data'!B423&gt;Sup_High_Speed_Min_Current,1,IF('Step 1.1 Raw Supply Fan Data'!B423&gt;Sup_Low_Speed_Max_Current,('Step 1.1 Raw Supply Fan Data'!B423-Sup_Low_Speed_Current)/(Sup_High_Speed_Current-Sup_Low_Speed_Current),0)))</f>
        <v>0</v>
      </c>
      <c r="E423" s="3">
        <f>IF(ISBLANK('Step 1.1 Raw Supply Fan Data'!B423),"-",IF('Step 1.1 Raw Supply Fan Data'!B423&gt;Sup_High_Speed_Min_Current,0,IF('Step 1.1 Raw Supply Fan Data'!B423&gt;Sup_Low_Speed_Max_Current,1-('Step 1.1 Raw Supply Fan Data'!B423-Sup_Low_Speed_Current)/(Sup_High_Speed_Current-Sup_Low_Speed_Current),IF('Step 1.1 Raw Supply Fan Data'!B423&gt;Sup_Low_Speed_Min_Current,1,'Step 1.1 Raw Supply Fan Data'!B423/Sup_Low_Speed_Current))))</f>
        <v>1.2940843853712525E-2</v>
      </c>
      <c r="G423" s="7">
        <f>IF(ISBLANK('Step 1.2 Raw Return Fan Data'!A423),"-",'Step 1.2 Raw Return Fan Data'!A423)</f>
        <v>43897.291666666664</v>
      </c>
      <c r="H423">
        <f t="shared" si="26"/>
        <v>7</v>
      </c>
      <c r="I423">
        <f t="shared" si="27"/>
        <v>7</v>
      </c>
      <c r="J423" s="3" t="str">
        <f>IF(ISBLANK('Step 1.2 Raw Return Fan Data'!B423),"-",IF('Step 1.2 Raw Return Fan Data'!B423&gt;Ret_High_Speed_Min_Current,1,IF('Step 1.2 Raw Return Fan Data'!B423&gt;Ret_Low_Speed_Max_Current,('Step 1.2 Raw Return Fan Data'!B423-Ret_Low_Speed_Current)/(Ret_High_Speed_Current-Ret_Low_Speed_Current),0)))</f>
        <v>-</v>
      </c>
      <c r="K423" s="3" t="str">
        <f>IF(ISBLANK('Step 1.2 Raw Return Fan Data'!B423),"-",IF('Step 1.2 Raw Return Fan Data'!B423&gt;Ret_High_Speed_Min_Current,0,IF('Step 1.2 Raw Return Fan Data'!B423&gt;Ret_Low_Speed_Max_Current,1-('Step 1.2 Raw Return Fan Data'!B423-Ret_Low_Speed_Current)/(Ret_High_Speed_Current-Ret_Low_Speed_Current),IF('Step 1.2 Raw Return Fan Data'!B423&gt;Ret_Low_Speed_Min_Current,1,'Step 1.2 Raw Return Fan Data'!B423/Ret_Low_Speed_Current))))</f>
        <v>-</v>
      </c>
    </row>
    <row r="424" spans="1:11">
      <c r="A424" s="7">
        <f>IF(ISBLANK('Step 1.1 Raw Supply Fan Data'!A424),"-",'Step 1.1 Raw Supply Fan Data'!A424)</f>
        <v>44898.333333333336</v>
      </c>
      <c r="B424">
        <f t="shared" si="24"/>
        <v>8</v>
      </c>
      <c r="C424">
        <f t="shared" si="25"/>
        <v>7</v>
      </c>
      <c r="D424" s="3" cm="1">
        <f t="array" ref="D424">IF(ISBLANK('Step 1.1 Raw Supply Fan Data'!B424),"-",IF('Step 1.1 Raw Supply Fan Data'!B424&gt;Sup_High_Speed_Min_Current,1,IF('Step 1.1 Raw Supply Fan Data'!B424&gt;Sup_Low_Speed_Max_Current,('Step 1.1 Raw Supply Fan Data'!B424-Sup_Low_Speed_Current)/(Sup_High_Speed_Current-Sup_Low_Speed_Current),0)))</f>
        <v>0</v>
      </c>
      <c r="E424" s="3">
        <f>IF(ISBLANK('Step 1.1 Raw Supply Fan Data'!B424),"-",IF('Step 1.1 Raw Supply Fan Data'!B424&gt;Sup_High_Speed_Min_Current,0,IF('Step 1.1 Raw Supply Fan Data'!B424&gt;Sup_Low_Speed_Max_Current,1-('Step 1.1 Raw Supply Fan Data'!B424-Sup_Low_Speed_Current)/(Sup_High_Speed_Current-Sup_Low_Speed_Current),IF('Step 1.1 Raw Supply Fan Data'!B424&gt;Sup_Low_Speed_Min_Current,1,'Step 1.1 Raw Supply Fan Data'!B424/Sup_Low_Speed_Current))))</f>
        <v>1.4173305173113718E-2</v>
      </c>
      <c r="G424" s="7">
        <f>IF(ISBLANK('Step 1.2 Raw Return Fan Data'!A424),"-",'Step 1.2 Raw Return Fan Data'!A424)</f>
        <v>43897.333333333336</v>
      </c>
      <c r="H424">
        <f t="shared" si="26"/>
        <v>8</v>
      </c>
      <c r="I424">
        <f t="shared" si="27"/>
        <v>7</v>
      </c>
      <c r="J424" s="3" t="str">
        <f>IF(ISBLANK('Step 1.2 Raw Return Fan Data'!B424),"-",IF('Step 1.2 Raw Return Fan Data'!B424&gt;Ret_High_Speed_Min_Current,1,IF('Step 1.2 Raw Return Fan Data'!B424&gt;Ret_Low_Speed_Max_Current,('Step 1.2 Raw Return Fan Data'!B424-Ret_Low_Speed_Current)/(Ret_High_Speed_Current-Ret_Low_Speed_Current),0)))</f>
        <v>-</v>
      </c>
      <c r="K424" s="3" t="str">
        <f>IF(ISBLANK('Step 1.2 Raw Return Fan Data'!B424),"-",IF('Step 1.2 Raw Return Fan Data'!B424&gt;Ret_High_Speed_Min_Current,0,IF('Step 1.2 Raw Return Fan Data'!B424&gt;Ret_Low_Speed_Max_Current,1-('Step 1.2 Raw Return Fan Data'!B424-Ret_Low_Speed_Current)/(Ret_High_Speed_Current-Ret_Low_Speed_Current),IF('Step 1.2 Raw Return Fan Data'!B424&gt;Ret_Low_Speed_Min_Current,1,'Step 1.2 Raw Return Fan Data'!B424/Ret_Low_Speed_Current))))</f>
        <v>-</v>
      </c>
    </row>
    <row r="425" spans="1:11">
      <c r="A425" s="7">
        <f>IF(ISBLANK('Step 1.1 Raw Supply Fan Data'!A425),"-",'Step 1.1 Raw Supply Fan Data'!A425)</f>
        <v>44898.375</v>
      </c>
      <c r="B425">
        <f t="shared" si="24"/>
        <v>9</v>
      </c>
      <c r="C425">
        <f t="shared" si="25"/>
        <v>7</v>
      </c>
      <c r="D425" s="3" cm="1">
        <f t="array" ref="D425">IF(ISBLANK('Step 1.1 Raw Supply Fan Data'!B425),"-",IF('Step 1.1 Raw Supply Fan Data'!B425&gt;Sup_High_Speed_Min_Current,1,IF('Step 1.1 Raw Supply Fan Data'!B425&gt;Sup_Low_Speed_Max_Current,('Step 1.1 Raw Supply Fan Data'!B425-Sup_Low_Speed_Current)/(Sup_High_Speed_Current-Sup_Low_Speed_Current),0)))</f>
        <v>0</v>
      </c>
      <c r="E425" s="3">
        <f>IF(ISBLANK('Step 1.1 Raw Supply Fan Data'!B425),"-",IF('Step 1.1 Raw Supply Fan Data'!B425&gt;Sup_High_Speed_Min_Current,0,IF('Step 1.1 Raw Supply Fan Data'!B425&gt;Sup_Low_Speed_Max_Current,1-('Step 1.1 Raw Supply Fan Data'!B425-Sup_Low_Speed_Current)/(Sup_High_Speed_Current-Sup_Low_Speed_Current),IF('Step 1.1 Raw Supply Fan Data'!B425&gt;Sup_Low_Speed_Min_Current,1,'Step 1.1 Raw Supply Fan Data'!B425/Sup_Low_Speed_Current))))</f>
        <v>1.4173305173113718E-2</v>
      </c>
      <c r="G425" s="7">
        <f>IF(ISBLANK('Step 1.2 Raw Return Fan Data'!A425),"-",'Step 1.2 Raw Return Fan Data'!A425)</f>
        <v>43897.375</v>
      </c>
      <c r="H425">
        <f t="shared" si="26"/>
        <v>9</v>
      </c>
      <c r="I425">
        <f t="shared" si="27"/>
        <v>7</v>
      </c>
      <c r="J425" s="3" t="str">
        <f>IF(ISBLANK('Step 1.2 Raw Return Fan Data'!B425),"-",IF('Step 1.2 Raw Return Fan Data'!B425&gt;Ret_High_Speed_Min_Current,1,IF('Step 1.2 Raw Return Fan Data'!B425&gt;Ret_Low_Speed_Max_Current,('Step 1.2 Raw Return Fan Data'!B425-Ret_Low_Speed_Current)/(Ret_High_Speed_Current-Ret_Low_Speed_Current),0)))</f>
        <v>-</v>
      </c>
      <c r="K425" s="3" t="str">
        <f>IF(ISBLANK('Step 1.2 Raw Return Fan Data'!B425),"-",IF('Step 1.2 Raw Return Fan Data'!B425&gt;Ret_High_Speed_Min_Current,0,IF('Step 1.2 Raw Return Fan Data'!B425&gt;Ret_Low_Speed_Max_Current,1-('Step 1.2 Raw Return Fan Data'!B425-Ret_Low_Speed_Current)/(Ret_High_Speed_Current-Ret_Low_Speed_Current),IF('Step 1.2 Raw Return Fan Data'!B425&gt;Ret_Low_Speed_Min_Current,1,'Step 1.2 Raw Return Fan Data'!B425/Ret_Low_Speed_Current))))</f>
        <v>-</v>
      </c>
    </row>
    <row r="426" spans="1:11">
      <c r="A426" s="7">
        <f>IF(ISBLANK('Step 1.1 Raw Supply Fan Data'!A426),"-",'Step 1.1 Raw Supply Fan Data'!A426)</f>
        <v>44898.416666666664</v>
      </c>
      <c r="B426">
        <f t="shared" si="24"/>
        <v>10</v>
      </c>
      <c r="C426">
        <f t="shared" si="25"/>
        <v>7</v>
      </c>
      <c r="D426" s="3" cm="1">
        <f t="array" ref="D426">IF(ISBLANK('Step 1.1 Raw Supply Fan Data'!B426),"-",IF('Step 1.1 Raw Supply Fan Data'!B426&gt;Sup_High_Speed_Min_Current,1,IF('Step 1.1 Raw Supply Fan Data'!B426&gt;Sup_Low_Speed_Max_Current,('Step 1.1 Raw Supply Fan Data'!B426-Sup_Low_Speed_Current)/(Sup_High_Speed_Current-Sup_Low_Speed_Current),0)))</f>
        <v>0</v>
      </c>
      <c r="E426" s="3">
        <f>IF(ISBLANK('Step 1.1 Raw Supply Fan Data'!B426),"-",IF('Step 1.1 Raw Supply Fan Data'!B426&gt;Sup_High_Speed_Min_Current,0,IF('Step 1.1 Raw Supply Fan Data'!B426&gt;Sup_Low_Speed_Max_Current,1-('Step 1.1 Raw Supply Fan Data'!B426-Sup_Low_Speed_Current)/(Sup_High_Speed_Current-Sup_Low_Speed_Current),IF('Step 1.1 Raw Supply Fan Data'!B426&gt;Sup_Low_Speed_Min_Current,1,'Step 1.1 Raw Supply Fan Data'!B426/Sup_Low_Speed_Current))))</f>
        <v>1.4173305173113718E-2</v>
      </c>
      <c r="G426" s="7">
        <f>IF(ISBLANK('Step 1.2 Raw Return Fan Data'!A426),"-",'Step 1.2 Raw Return Fan Data'!A426)</f>
        <v>43897.416666666664</v>
      </c>
      <c r="H426">
        <f t="shared" si="26"/>
        <v>10</v>
      </c>
      <c r="I426">
        <f t="shared" si="27"/>
        <v>7</v>
      </c>
      <c r="J426" s="3" t="str">
        <f>IF(ISBLANK('Step 1.2 Raw Return Fan Data'!B426),"-",IF('Step 1.2 Raw Return Fan Data'!B426&gt;Ret_High_Speed_Min_Current,1,IF('Step 1.2 Raw Return Fan Data'!B426&gt;Ret_Low_Speed_Max_Current,('Step 1.2 Raw Return Fan Data'!B426-Ret_Low_Speed_Current)/(Ret_High_Speed_Current-Ret_Low_Speed_Current),0)))</f>
        <v>-</v>
      </c>
      <c r="K426" s="3" t="str">
        <f>IF(ISBLANK('Step 1.2 Raw Return Fan Data'!B426),"-",IF('Step 1.2 Raw Return Fan Data'!B426&gt;Ret_High_Speed_Min_Current,0,IF('Step 1.2 Raw Return Fan Data'!B426&gt;Ret_Low_Speed_Max_Current,1-('Step 1.2 Raw Return Fan Data'!B426-Ret_Low_Speed_Current)/(Ret_High_Speed_Current-Ret_Low_Speed_Current),IF('Step 1.2 Raw Return Fan Data'!B426&gt;Ret_Low_Speed_Min_Current,1,'Step 1.2 Raw Return Fan Data'!B426/Ret_Low_Speed_Current))))</f>
        <v>-</v>
      </c>
    </row>
    <row r="427" spans="1:11">
      <c r="A427" s="7">
        <f>IF(ISBLANK('Step 1.1 Raw Supply Fan Data'!A427),"-",'Step 1.1 Raw Supply Fan Data'!A427)</f>
        <v>44898.458333333336</v>
      </c>
      <c r="B427">
        <f t="shared" si="24"/>
        <v>11</v>
      </c>
      <c r="C427">
        <f t="shared" si="25"/>
        <v>7</v>
      </c>
      <c r="D427" s="3" cm="1">
        <f t="array" ref="D427">IF(ISBLANK('Step 1.1 Raw Supply Fan Data'!B427),"-",IF('Step 1.1 Raw Supply Fan Data'!B427&gt;Sup_High_Speed_Min_Current,1,IF('Step 1.1 Raw Supply Fan Data'!B427&gt;Sup_Low_Speed_Max_Current,('Step 1.1 Raw Supply Fan Data'!B427-Sup_Low_Speed_Current)/(Sup_High_Speed_Current-Sup_Low_Speed_Current),0)))</f>
        <v>0</v>
      </c>
      <c r="E427" s="3">
        <f>IF(ISBLANK('Step 1.1 Raw Supply Fan Data'!B427),"-",IF('Step 1.1 Raw Supply Fan Data'!B427&gt;Sup_High_Speed_Min_Current,0,IF('Step 1.1 Raw Supply Fan Data'!B427&gt;Sup_Low_Speed_Max_Current,1-('Step 1.1 Raw Supply Fan Data'!B427-Sup_Low_Speed_Current)/(Sup_High_Speed_Current-Sup_Low_Speed_Current),IF('Step 1.1 Raw Supply Fan Data'!B427&gt;Sup_Low_Speed_Min_Current,1,'Step 1.1 Raw Supply Fan Data'!B427/Sup_Low_Speed_Current))))</f>
        <v>1.4173305173113718E-2</v>
      </c>
      <c r="G427" s="7">
        <f>IF(ISBLANK('Step 1.2 Raw Return Fan Data'!A427),"-",'Step 1.2 Raw Return Fan Data'!A427)</f>
        <v>43897.458333333336</v>
      </c>
      <c r="H427">
        <f t="shared" si="26"/>
        <v>11</v>
      </c>
      <c r="I427">
        <f t="shared" si="27"/>
        <v>7</v>
      </c>
      <c r="J427" s="3" t="str">
        <f>IF(ISBLANK('Step 1.2 Raw Return Fan Data'!B427),"-",IF('Step 1.2 Raw Return Fan Data'!B427&gt;Ret_High_Speed_Min_Current,1,IF('Step 1.2 Raw Return Fan Data'!B427&gt;Ret_Low_Speed_Max_Current,('Step 1.2 Raw Return Fan Data'!B427-Ret_Low_Speed_Current)/(Ret_High_Speed_Current-Ret_Low_Speed_Current),0)))</f>
        <v>-</v>
      </c>
      <c r="K427" s="3" t="str">
        <f>IF(ISBLANK('Step 1.2 Raw Return Fan Data'!B427),"-",IF('Step 1.2 Raw Return Fan Data'!B427&gt;Ret_High_Speed_Min_Current,0,IF('Step 1.2 Raw Return Fan Data'!B427&gt;Ret_Low_Speed_Max_Current,1-('Step 1.2 Raw Return Fan Data'!B427-Ret_Low_Speed_Current)/(Ret_High_Speed_Current-Ret_Low_Speed_Current),IF('Step 1.2 Raw Return Fan Data'!B427&gt;Ret_Low_Speed_Min_Current,1,'Step 1.2 Raw Return Fan Data'!B427/Ret_Low_Speed_Current))))</f>
        <v>-</v>
      </c>
    </row>
    <row r="428" spans="1:11">
      <c r="A428" s="7">
        <f>IF(ISBLANK('Step 1.1 Raw Supply Fan Data'!A428),"-",'Step 1.1 Raw Supply Fan Data'!A428)</f>
        <v>44898.5</v>
      </c>
      <c r="B428">
        <f t="shared" si="24"/>
        <v>12</v>
      </c>
      <c r="C428">
        <f t="shared" si="25"/>
        <v>7</v>
      </c>
      <c r="D428" s="3" cm="1">
        <f t="array" ref="D428">IF(ISBLANK('Step 1.1 Raw Supply Fan Data'!B428),"-",IF('Step 1.1 Raw Supply Fan Data'!B428&gt;Sup_High_Speed_Min_Current,1,IF('Step 1.1 Raw Supply Fan Data'!B428&gt;Sup_Low_Speed_Max_Current,('Step 1.1 Raw Supply Fan Data'!B428-Sup_Low_Speed_Current)/(Sup_High_Speed_Current-Sup_Low_Speed_Current),0)))</f>
        <v>0</v>
      </c>
      <c r="E428" s="3">
        <f>IF(ISBLANK('Step 1.1 Raw Supply Fan Data'!B428),"-",IF('Step 1.1 Raw Supply Fan Data'!B428&gt;Sup_High_Speed_Min_Current,0,IF('Step 1.1 Raw Supply Fan Data'!B428&gt;Sup_Low_Speed_Max_Current,1-('Step 1.1 Raw Supply Fan Data'!B428-Sup_Low_Speed_Current)/(Sup_High_Speed_Current-Sup_Low_Speed_Current),IF('Step 1.1 Raw Supply Fan Data'!B428&gt;Sup_Low_Speed_Min_Current,1,'Step 1.1 Raw Supply Fan Data'!B428/Sup_Low_Speed_Current))))</f>
        <v>1.4173305173113718E-2</v>
      </c>
      <c r="G428" s="7">
        <f>IF(ISBLANK('Step 1.2 Raw Return Fan Data'!A428),"-",'Step 1.2 Raw Return Fan Data'!A428)</f>
        <v>43897.5</v>
      </c>
      <c r="H428">
        <f t="shared" si="26"/>
        <v>12</v>
      </c>
      <c r="I428">
        <f t="shared" si="27"/>
        <v>7</v>
      </c>
      <c r="J428" s="3" t="str">
        <f>IF(ISBLANK('Step 1.2 Raw Return Fan Data'!B428),"-",IF('Step 1.2 Raw Return Fan Data'!B428&gt;Ret_High_Speed_Min_Current,1,IF('Step 1.2 Raw Return Fan Data'!B428&gt;Ret_Low_Speed_Max_Current,('Step 1.2 Raw Return Fan Data'!B428-Ret_Low_Speed_Current)/(Ret_High_Speed_Current-Ret_Low_Speed_Current),0)))</f>
        <v>-</v>
      </c>
      <c r="K428" s="3" t="str">
        <f>IF(ISBLANK('Step 1.2 Raw Return Fan Data'!B428),"-",IF('Step 1.2 Raw Return Fan Data'!B428&gt;Ret_High_Speed_Min_Current,0,IF('Step 1.2 Raw Return Fan Data'!B428&gt;Ret_Low_Speed_Max_Current,1-('Step 1.2 Raw Return Fan Data'!B428-Ret_Low_Speed_Current)/(Ret_High_Speed_Current-Ret_Low_Speed_Current),IF('Step 1.2 Raw Return Fan Data'!B428&gt;Ret_Low_Speed_Min_Current,1,'Step 1.2 Raw Return Fan Data'!B428/Ret_Low_Speed_Current))))</f>
        <v>-</v>
      </c>
    </row>
    <row r="429" spans="1:11">
      <c r="A429" s="7">
        <f>IF(ISBLANK('Step 1.1 Raw Supply Fan Data'!A429),"-",'Step 1.1 Raw Supply Fan Data'!A429)</f>
        <v>44898.541666666664</v>
      </c>
      <c r="B429">
        <f t="shared" si="24"/>
        <v>13</v>
      </c>
      <c r="C429">
        <f t="shared" si="25"/>
        <v>7</v>
      </c>
      <c r="D429" s="3" cm="1">
        <f t="array" ref="D429">IF(ISBLANK('Step 1.1 Raw Supply Fan Data'!B429),"-",IF('Step 1.1 Raw Supply Fan Data'!B429&gt;Sup_High_Speed_Min_Current,1,IF('Step 1.1 Raw Supply Fan Data'!B429&gt;Sup_Low_Speed_Max_Current,('Step 1.1 Raw Supply Fan Data'!B429-Sup_Low_Speed_Current)/(Sup_High_Speed_Current-Sup_Low_Speed_Current),0)))</f>
        <v>0</v>
      </c>
      <c r="E429" s="3">
        <f>IF(ISBLANK('Step 1.1 Raw Supply Fan Data'!B429),"-",IF('Step 1.1 Raw Supply Fan Data'!B429&gt;Sup_High_Speed_Min_Current,0,IF('Step 1.1 Raw Supply Fan Data'!B429&gt;Sup_Low_Speed_Max_Current,1-('Step 1.1 Raw Supply Fan Data'!B429-Sup_Low_Speed_Current)/(Sup_High_Speed_Current-Sup_Low_Speed_Current),IF('Step 1.1 Raw Supply Fan Data'!B429&gt;Sup_Low_Speed_Min_Current,1,'Step 1.1 Raw Supply Fan Data'!B429/Sup_Low_Speed_Current))))</f>
        <v>1.4173305173113718E-2</v>
      </c>
      <c r="G429" s="7">
        <f>IF(ISBLANK('Step 1.2 Raw Return Fan Data'!A429),"-",'Step 1.2 Raw Return Fan Data'!A429)</f>
        <v>43897.541666666664</v>
      </c>
      <c r="H429">
        <f t="shared" si="26"/>
        <v>13</v>
      </c>
      <c r="I429">
        <f t="shared" si="27"/>
        <v>7</v>
      </c>
      <c r="J429" s="3" t="str">
        <f>IF(ISBLANK('Step 1.2 Raw Return Fan Data'!B429),"-",IF('Step 1.2 Raw Return Fan Data'!B429&gt;Ret_High_Speed_Min_Current,1,IF('Step 1.2 Raw Return Fan Data'!B429&gt;Ret_Low_Speed_Max_Current,('Step 1.2 Raw Return Fan Data'!B429-Ret_Low_Speed_Current)/(Ret_High_Speed_Current-Ret_Low_Speed_Current),0)))</f>
        <v>-</v>
      </c>
      <c r="K429" s="3" t="str">
        <f>IF(ISBLANK('Step 1.2 Raw Return Fan Data'!B429),"-",IF('Step 1.2 Raw Return Fan Data'!B429&gt;Ret_High_Speed_Min_Current,0,IF('Step 1.2 Raw Return Fan Data'!B429&gt;Ret_Low_Speed_Max_Current,1-('Step 1.2 Raw Return Fan Data'!B429-Ret_Low_Speed_Current)/(Ret_High_Speed_Current-Ret_Low_Speed_Current),IF('Step 1.2 Raw Return Fan Data'!B429&gt;Ret_Low_Speed_Min_Current,1,'Step 1.2 Raw Return Fan Data'!B429/Ret_Low_Speed_Current))))</f>
        <v>-</v>
      </c>
    </row>
    <row r="430" spans="1:11">
      <c r="A430" s="7">
        <f>IF(ISBLANK('Step 1.1 Raw Supply Fan Data'!A430),"-",'Step 1.1 Raw Supply Fan Data'!A430)</f>
        <v>44898.583333333336</v>
      </c>
      <c r="B430">
        <f t="shared" si="24"/>
        <v>14</v>
      </c>
      <c r="C430">
        <f t="shared" si="25"/>
        <v>7</v>
      </c>
      <c r="D430" s="3" cm="1">
        <f t="array" ref="D430">IF(ISBLANK('Step 1.1 Raw Supply Fan Data'!B430),"-",IF('Step 1.1 Raw Supply Fan Data'!B430&gt;Sup_High_Speed_Min_Current,1,IF('Step 1.1 Raw Supply Fan Data'!B430&gt;Sup_Low_Speed_Max_Current,('Step 1.1 Raw Supply Fan Data'!B430-Sup_Low_Speed_Current)/(Sup_High_Speed_Current-Sup_Low_Speed_Current),0)))</f>
        <v>0</v>
      </c>
      <c r="E430" s="3">
        <f>IF(ISBLANK('Step 1.1 Raw Supply Fan Data'!B430),"-",IF('Step 1.1 Raw Supply Fan Data'!B430&gt;Sup_High_Speed_Min_Current,0,IF('Step 1.1 Raw Supply Fan Data'!B430&gt;Sup_Low_Speed_Max_Current,1-('Step 1.1 Raw Supply Fan Data'!B430-Sup_Low_Speed_Current)/(Sup_High_Speed_Current-Sup_Low_Speed_Current),IF('Step 1.1 Raw Supply Fan Data'!B430&gt;Sup_Low_Speed_Min_Current,1,'Step 1.1 Raw Supply Fan Data'!B430/Sup_Low_Speed_Current))))</f>
        <v>1.4173305173113718E-2</v>
      </c>
      <c r="G430" s="7">
        <f>IF(ISBLANK('Step 1.2 Raw Return Fan Data'!A430),"-",'Step 1.2 Raw Return Fan Data'!A430)</f>
        <v>43897.583333333336</v>
      </c>
      <c r="H430">
        <f t="shared" si="26"/>
        <v>14</v>
      </c>
      <c r="I430">
        <f t="shared" si="27"/>
        <v>7</v>
      </c>
      <c r="J430" s="3" t="str">
        <f>IF(ISBLANK('Step 1.2 Raw Return Fan Data'!B430),"-",IF('Step 1.2 Raw Return Fan Data'!B430&gt;Ret_High_Speed_Min_Current,1,IF('Step 1.2 Raw Return Fan Data'!B430&gt;Ret_Low_Speed_Max_Current,('Step 1.2 Raw Return Fan Data'!B430-Ret_Low_Speed_Current)/(Ret_High_Speed_Current-Ret_Low_Speed_Current),0)))</f>
        <v>-</v>
      </c>
      <c r="K430" s="3" t="str">
        <f>IF(ISBLANK('Step 1.2 Raw Return Fan Data'!B430),"-",IF('Step 1.2 Raw Return Fan Data'!B430&gt;Ret_High_Speed_Min_Current,0,IF('Step 1.2 Raw Return Fan Data'!B430&gt;Ret_Low_Speed_Max_Current,1-('Step 1.2 Raw Return Fan Data'!B430-Ret_Low_Speed_Current)/(Ret_High_Speed_Current-Ret_Low_Speed_Current),IF('Step 1.2 Raw Return Fan Data'!B430&gt;Ret_Low_Speed_Min_Current,1,'Step 1.2 Raw Return Fan Data'!B430/Ret_Low_Speed_Current))))</f>
        <v>-</v>
      </c>
    </row>
    <row r="431" spans="1:11">
      <c r="A431" s="7">
        <f>IF(ISBLANK('Step 1.1 Raw Supply Fan Data'!A431),"-",'Step 1.1 Raw Supply Fan Data'!A431)</f>
        <v>44898.625</v>
      </c>
      <c r="B431">
        <f t="shared" si="24"/>
        <v>15</v>
      </c>
      <c r="C431">
        <f t="shared" si="25"/>
        <v>7</v>
      </c>
      <c r="D431" s="3" cm="1">
        <f t="array" ref="D431">IF(ISBLANK('Step 1.1 Raw Supply Fan Data'!B431),"-",IF('Step 1.1 Raw Supply Fan Data'!B431&gt;Sup_High_Speed_Min_Current,1,IF('Step 1.1 Raw Supply Fan Data'!B431&gt;Sup_Low_Speed_Max_Current,('Step 1.1 Raw Supply Fan Data'!B431-Sup_Low_Speed_Current)/(Sup_High_Speed_Current-Sup_Low_Speed_Current),0)))</f>
        <v>0</v>
      </c>
      <c r="E431" s="3">
        <f>IF(ISBLANK('Step 1.1 Raw Supply Fan Data'!B431),"-",IF('Step 1.1 Raw Supply Fan Data'!B431&gt;Sup_High_Speed_Min_Current,0,IF('Step 1.1 Raw Supply Fan Data'!B431&gt;Sup_Low_Speed_Max_Current,1-('Step 1.1 Raw Supply Fan Data'!B431-Sup_Low_Speed_Current)/(Sup_High_Speed_Current-Sup_Low_Speed_Current),IF('Step 1.1 Raw Supply Fan Data'!B431&gt;Sup_Low_Speed_Min_Current,1,'Step 1.1 Raw Supply Fan Data'!B431/Sup_Low_Speed_Current))))</f>
        <v>1.4173305173113718E-2</v>
      </c>
      <c r="G431" s="7">
        <f>IF(ISBLANK('Step 1.2 Raw Return Fan Data'!A431),"-",'Step 1.2 Raw Return Fan Data'!A431)</f>
        <v>43897.625</v>
      </c>
      <c r="H431">
        <f t="shared" si="26"/>
        <v>15</v>
      </c>
      <c r="I431">
        <f t="shared" si="27"/>
        <v>7</v>
      </c>
      <c r="J431" s="3" t="str">
        <f>IF(ISBLANK('Step 1.2 Raw Return Fan Data'!B431),"-",IF('Step 1.2 Raw Return Fan Data'!B431&gt;Ret_High_Speed_Min_Current,1,IF('Step 1.2 Raw Return Fan Data'!B431&gt;Ret_Low_Speed_Max_Current,('Step 1.2 Raw Return Fan Data'!B431-Ret_Low_Speed_Current)/(Ret_High_Speed_Current-Ret_Low_Speed_Current),0)))</f>
        <v>-</v>
      </c>
      <c r="K431" s="3" t="str">
        <f>IF(ISBLANK('Step 1.2 Raw Return Fan Data'!B431),"-",IF('Step 1.2 Raw Return Fan Data'!B431&gt;Ret_High_Speed_Min_Current,0,IF('Step 1.2 Raw Return Fan Data'!B431&gt;Ret_Low_Speed_Max_Current,1-('Step 1.2 Raw Return Fan Data'!B431-Ret_Low_Speed_Current)/(Ret_High_Speed_Current-Ret_Low_Speed_Current),IF('Step 1.2 Raw Return Fan Data'!B431&gt;Ret_Low_Speed_Min_Current,1,'Step 1.2 Raw Return Fan Data'!B431/Ret_Low_Speed_Current))))</f>
        <v>-</v>
      </c>
    </row>
    <row r="432" spans="1:11">
      <c r="A432" s="7">
        <f>IF(ISBLANK('Step 1.1 Raw Supply Fan Data'!A432),"-",'Step 1.1 Raw Supply Fan Data'!A432)</f>
        <v>44898.666666666664</v>
      </c>
      <c r="B432">
        <f t="shared" si="24"/>
        <v>16</v>
      </c>
      <c r="C432">
        <f t="shared" si="25"/>
        <v>7</v>
      </c>
      <c r="D432" s="3" cm="1">
        <f t="array" ref="D432">IF(ISBLANK('Step 1.1 Raw Supply Fan Data'!B432),"-",IF('Step 1.1 Raw Supply Fan Data'!B432&gt;Sup_High_Speed_Min_Current,1,IF('Step 1.1 Raw Supply Fan Data'!B432&gt;Sup_Low_Speed_Max_Current,('Step 1.1 Raw Supply Fan Data'!B432-Sup_Low_Speed_Current)/(Sup_High_Speed_Current-Sup_Low_Speed_Current),0)))</f>
        <v>0</v>
      </c>
      <c r="E432" s="3">
        <f>IF(ISBLANK('Step 1.1 Raw Supply Fan Data'!B432),"-",IF('Step 1.1 Raw Supply Fan Data'!B432&gt;Sup_High_Speed_Min_Current,0,IF('Step 1.1 Raw Supply Fan Data'!B432&gt;Sup_Low_Speed_Max_Current,1-('Step 1.1 Raw Supply Fan Data'!B432-Sup_Low_Speed_Current)/(Sup_High_Speed_Current-Sup_Low_Speed_Current),IF('Step 1.1 Raw Supply Fan Data'!B432&gt;Sup_Low_Speed_Min_Current,1,'Step 1.1 Raw Supply Fan Data'!B432/Sup_Low_Speed_Current))))</f>
        <v>1.5251708827589763E-2</v>
      </c>
      <c r="G432" s="7">
        <f>IF(ISBLANK('Step 1.2 Raw Return Fan Data'!A432),"-",'Step 1.2 Raw Return Fan Data'!A432)</f>
        <v>43897.666666666664</v>
      </c>
      <c r="H432">
        <f t="shared" si="26"/>
        <v>16</v>
      </c>
      <c r="I432">
        <f t="shared" si="27"/>
        <v>7</v>
      </c>
      <c r="J432" s="3" t="str">
        <f>IF(ISBLANK('Step 1.2 Raw Return Fan Data'!B432),"-",IF('Step 1.2 Raw Return Fan Data'!B432&gt;Ret_High_Speed_Min_Current,1,IF('Step 1.2 Raw Return Fan Data'!B432&gt;Ret_Low_Speed_Max_Current,('Step 1.2 Raw Return Fan Data'!B432-Ret_Low_Speed_Current)/(Ret_High_Speed_Current-Ret_Low_Speed_Current),0)))</f>
        <v>-</v>
      </c>
      <c r="K432" s="3" t="str">
        <f>IF(ISBLANK('Step 1.2 Raw Return Fan Data'!B432),"-",IF('Step 1.2 Raw Return Fan Data'!B432&gt;Ret_High_Speed_Min_Current,0,IF('Step 1.2 Raw Return Fan Data'!B432&gt;Ret_Low_Speed_Max_Current,1-('Step 1.2 Raw Return Fan Data'!B432-Ret_Low_Speed_Current)/(Ret_High_Speed_Current-Ret_Low_Speed_Current),IF('Step 1.2 Raw Return Fan Data'!B432&gt;Ret_Low_Speed_Min_Current,1,'Step 1.2 Raw Return Fan Data'!B432/Ret_Low_Speed_Current))))</f>
        <v>-</v>
      </c>
    </row>
    <row r="433" spans="1:11">
      <c r="A433" s="7">
        <f>IF(ISBLANK('Step 1.1 Raw Supply Fan Data'!A433),"-",'Step 1.1 Raw Supply Fan Data'!A433)</f>
        <v>44898.708333333336</v>
      </c>
      <c r="B433">
        <f t="shared" si="24"/>
        <v>17</v>
      </c>
      <c r="C433">
        <f t="shared" si="25"/>
        <v>7</v>
      </c>
      <c r="D433" s="3" cm="1">
        <f t="array" ref="D433">IF(ISBLANK('Step 1.1 Raw Supply Fan Data'!B433),"-",IF('Step 1.1 Raw Supply Fan Data'!B433&gt;Sup_High_Speed_Min_Current,1,IF('Step 1.1 Raw Supply Fan Data'!B433&gt;Sup_Low_Speed_Max_Current,('Step 1.1 Raw Supply Fan Data'!B433-Sup_Low_Speed_Current)/(Sup_High_Speed_Current-Sup_Low_Speed_Current),0)))</f>
        <v>0</v>
      </c>
      <c r="E433" s="3">
        <f>IF(ISBLANK('Step 1.1 Raw Supply Fan Data'!B433),"-",IF('Step 1.1 Raw Supply Fan Data'!B433&gt;Sup_High_Speed_Min_Current,0,IF('Step 1.1 Raw Supply Fan Data'!B433&gt;Sup_Low_Speed_Max_Current,1-('Step 1.1 Raw Supply Fan Data'!B433-Sup_Low_Speed_Current)/(Sup_High_Speed_Current-Sup_Low_Speed_Current),IF('Step 1.1 Raw Supply Fan Data'!B433&gt;Sup_Low_Speed_Min_Current,1,'Step 1.1 Raw Supply Fan Data'!B433/Sup_Low_Speed_Current))))</f>
        <v>1.5867939487290358E-2</v>
      </c>
      <c r="G433" s="7">
        <f>IF(ISBLANK('Step 1.2 Raw Return Fan Data'!A433),"-",'Step 1.2 Raw Return Fan Data'!A433)</f>
        <v>43897.708333333336</v>
      </c>
      <c r="H433">
        <f t="shared" si="26"/>
        <v>17</v>
      </c>
      <c r="I433">
        <f t="shared" si="27"/>
        <v>7</v>
      </c>
      <c r="J433" s="3" t="str">
        <f>IF(ISBLANK('Step 1.2 Raw Return Fan Data'!B433),"-",IF('Step 1.2 Raw Return Fan Data'!B433&gt;Ret_High_Speed_Min_Current,1,IF('Step 1.2 Raw Return Fan Data'!B433&gt;Ret_Low_Speed_Max_Current,('Step 1.2 Raw Return Fan Data'!B433-Ret_Low_Speed_Current)/(Ret_High_Speed_Current-Ret_Low_Speed_Current),0)))</f>
        <v>-</v>
      </c>
      <c r="K433" s="3" t="str">
        <f>IF(ISBLANK('Step 1.2 Raw Return Fan Data'!B433),"-",IF('Step 1.2 Raw Return Fan Data'!B433&gt;Ret_High_Speed_Min_Current,0,IF('Step 1.2 Raw Return Fan Data'!B433&gt;Ret_Low_Speed_Max_Current,1-('Step 1.2 Raw Return Fan Data'!B433-Ret_Low_Speed_Current)/(Ret_High_Speed_Current-Ret_Low_Speed_Current),IF('Step 1.2 Raw Return Fan Data'!B433&gt;Ret_Low_Speed_Min_Current,1,'Step 1.2 Raw Return Fan Data'!B433/Ret_Low_Speed_Current))))</f>
        <v>-</v>
      </c>
    </row>
    <row r="434" spans="1:11">
      <c r="A434" s="7">
        <f>IF(ISBLANK('Step 1.1 Raw Supply Fan Data'!A434),"-",'Step 1.1 Raw Supply Fan Data'!A434)</f>
        <v>44898.75</v>
      </c>
      <c r="B434">
        <f t="shared" si="24"/>
        <v>18</v>
      </c>
      <c r="C434">
        <f t="shared" si="25"/>
        <v>7</v>
      </c>
      <c r="D434" s="3" cm="1">
        <f t="array" ref="D434">IF(ISBLANK('Step 1.1 Raw Supply Fan Data'!B434),"-",IF('Step 1.1 Raw Supply Fan Data'!B434&gt;Sup_High_Speed_Min_Current,1,IF('Step 1.1 Raw Supply Fan Data'!B434&gt;Sup_Low_Speed_Max_Current,('Step 1.1 Raw Supply Fan Data'!B434-Sup_Low_Speed_Current)/(Sup_High_Speed_Current-Sup_Low_Speed_Current),0)))</f>
        <v>0</v>
      </c>
      <c r="E434" s="3">
        <f>IF(ISBLANK('Step 1.1 Raw Supply Fan Data'!B434),"-",IF('Step 1.1 Raw Supply Fan Data'!B434&gt;Sup_High_Speed_Min_Current,0,IF('Step 1.1 Raw Supply Fan Data'!B434&gt;Sup_Low_Speed_Max_Current,1-('Step 1.1 Raw Supply Fan Data'!B434-Sup_Low_Speed_Current)/(Sup_High_Speed_Current-Sup_Low_Speed_Current),IF('Step 1.1 Raw Supply Fan Data'!B434&gt;Sup_Low_Speed_Min_Current,1,'Step 1.1 Raw Supply Fan Data'!B434/Sup_Low_Speed_Current))))</f>
        <v>1.4173305173113718E-2</v>
      </c>
      <c r="G434" s="7">
        <f>IF(ISBLANK('Step 1.2 Raw Return Fan Data'!A434),"-",'Step 1.2 Raw Return Fan Data'!A434)</f>
        <v>43897.75</v>
      </c>
      <c r="H434">
        <f t="shared" si="26"/>
        <v>18</v>
      </c>
      <c r="I434">
        <f t="shared" si="27"/>
        <v>7</v>
      </c>
      <c r="J434" s="3" t="str">
        <f>IF(ISBLANK('Step 1.2 Raw Return Fan Data'!B434),"-",IF('Step 1.2 Raw Return Fan Data'!B434&gt;Ret_High_Speed_Min_Current,1,IF('Step 1.2 Raw Return Fan Data'!B434&gt;Ret_Low_Speed_Max_Current,('Step 1.2 Raw Return Fan Data'!B434-Ret_Low_Speed_Current)/(Ret_High_Speed_Current-Ret_Low_Speed_Current),0)))</f>
        <v>-</v>
      </c>
      <c r="K434" s="3" t="str">
        <f>IF(ISBLANK('Step 1.2 Raw Return Fan Data'!B434),"-",IF('Step 1.2 Raw Return Fan Data'!B434&gt;Ret_High_Speed_Min_Current,0,IF('Step 1.2 Raw Return Fan Data'!B434&gt;Ret_Low_Speed_Max_Current,1-('Step 1.2 Raw Return Fan Data'!B434-Ret_Low_Speed_Current)/(Ret_High_Speed_Current-Ret_Low_Speed_Current),IF('Step 1.2 Raw Return Fan Data'!B434&gt;Ret_Low_Speed_Min_Current,1,'Step 1.2 Raw Return Fan Data'!B434/Ret_Low_Speed_Current))))</f>
        <v>-</v>
      </c>
    </row>
    <row r="435" spans="1:11">
      <c r="A435" s="7">
        <f>IF(ISBLANK('Step 1.1 Raw Supply Fan Data'!A435),"-",'Step 1.1 Raw Supply Fan Data'!A435)</f>
        <v>44898.791666666664</v>
      </c>
      <c r="B435">
        <f t="shared" si="24"/>
        <v>19</v>
      </c>
      <c r="C435">
        <f t="shared" si="25"/>
        <v>7</v>
      </c>
      <c r="D435" s="3" cm="1">
        <f t="array" ref="D435">IF(ISBLANK('Step 1.1 Raw Supply Fan Data'!B435),"-",IF('Step 1.1 Raw Supply Fan Data'!B435&gt;Sup_High_Speed_Min_Current,1,IF('Step 1.1 Raw Supply Fan Data'!B435&gt;Sup_Low_Speed_Max_Current,('Step 1.1 Raw Supply Fan Data'!B435-Sup_Low_Speed_Current)/(Sup_High_Speed_Current-Sup_Low_Speed_Current),0)))</f>
        <v>0</v>
      </c>
      <c r="E435" s="3">
        <f>IF(ISBLANK('Step 1.1 Raw Supply Fan Data'!B435),"-",IF('Step 1.1 Raw Supply Fan Data'!B435&gt;Sup_High_Speed_Min_Current,0,IF('Step 1.1 Raw Supply Fan Data'!B435&gt;Sup_Low_Speed_Max_Current,1-('Step 1.1 Raw Supply Fan Data'!B435-Sup_Low_Speed_Current)/(Sup_High_Speed_Current-Sup_Low_Speed_Current),IF('Step 1.1 Raw Supply Fan Data'!B435&gt;Sup_Low_Speed_Min_Current,1,'Step 1.1 Raw Supply Fan Data'!B435/Sup_Low_Speed_Current))))</f>
        <v>1.4173305173113718E-2</v>
      </c>
      <c r="G435" s="7">
        <f>IF(ISBLANK('Step 1.2 Raw Return Fan Data'!A435),"-",'Step 1.2 Raw Return Fan Data'!A435)</f>
        <v>43897.791666666664</v>
      </c>
      <c r="H435">
        <f t="shared" si="26"/>
        <v>19</v>
      </c>
      <c r="I435">
        <f t="shared" si="27"/>
        <v>7</v>
      </c>
      <c r="J435" s="3" t="str">
        <f>IF(ISBLANK('Step 1.2 Raw Return Fan Data'!B435),"-",IF('Step 1.2 Raw Return Fan Data'!B435&gt;Ret_High_Speed_Min_Current,1,IF('Step 1.2 Raw Return Fan Data'!B435&gt;Ret_Low_Speed_Max_Current,('Step 1.2 Raw Return Fan Data'!B435-Ret_Low_Speed_Current)/(Ret_High_Speed_Current-Ret_Low_Speed_Current),0)))</f>
        <v>-</v>
      </c>
      <c r="K435" s="3" t="str">
        <f>IF(ISBLANK('Step 1.2 Raw Return Fan Data'!B435),"-",IF('Step 1.2 Raw Return Fan Data'!B435&gt;Ret_High_Speed_Min_Current,0,IF('Step 1.2 Raw Return Fan Data'!B435&gt;Ret_Low_Speed_Max_Current,1-('Step 1.2 Raw Return Fan Data'!B435-Ret_Low_Speed_Current)/(Ret_High_Speed_Current-Ret_Low_Speed_Current),IF('Step 1.2 Raw Return Fan Data'!B435&gt;Ret_Low_Speed_Min_Current,1,'Step 1.2 Raw Return Fan Data'!B435/Ret_Low_Speed_Current))))</f>
        <v>-</v>
      </c>
    </row>
    <row r="436" spans="1:11">
      <c r="A436" s="7">
        <f>IF(ISBLANK('Step 1.1 Raw Supply Fan Data'!A436),"-",'Step 1.1 Raw Supply Fan Data'!A436)</f>
        <v>44898.833333333336</v>
      </c>
      <c r="B436">
        <f t="shared" si="24"/>
        <v>20</v>
      </c>
      <c r="C436">
        <f t="shared" si="25"/>
        <v>7</v>
      </c>
      <c r="D436" s="3" cm="1">
        <f t="array" ref="D436">IF(ISBLANK('Step 1.1 Raw Supply Fan Data'!B436),"-",IF('Step 1.1 Raw Supply Fan Data'!B436&gt;Sup_High_Speed_Min_Current,1,IF('Step 1.1 Raw Supply Fan Data'!B436&gt;Sup_Low_Speed_Max_Current,('Step 1.1 Raw Supply Fan Data'!B436-Sup_Low_Speed_Current)/(Sup_High_Speed_Current-Sup_Low_Speed_Current),0)))</f>
        <v>0</v>
      </c>
      <c r="E436" s="3">
        <f>IF(ISBLANK('Step 1.1 Raw Supply Fan Data'!B436),"-",IF('Step 1.1 Raw Supply Fan Data'!B436&gt;Sup_High_Speed_Min_Current,0,IF('Step 1.1 Raw Supply Fan Data'!B436&gt;Sup_Low_Speed_Max_Current,1-('Step 1.1 Raw Supply Fan Data'!B436-Sup_Low_Speed_Current)/(Sup_High_Speed_Current-Sup_Low_Speed_Current),IF('Step 1.1 Raw Supply Fan Data'!B436&gt;Sup_Low_Speed_Min_Current,1,'Step 1.1 Raw Supply Fan Data'!B436/Sup_Low_Speed_Current))))</f>
        <v>1.4173305173113718E-2</v>
      </c>
      <c r="G436" s="7">
        <f>IF(ISBLANK('Step 1.2 Raw Return Fan Data'!A436),"-",'Step 1.2 Raw Return Fan Data'!A436)</f>
        <v>43897.833333333336</v>
      </c>
      <c r="H436">
        <f t="shared" si="26"/>
        <v>20</v>
      </c>
      <c r="I436">
        <f t="shared" si="27"/>
        <v>7</v>
      </c>
      <c r="J436" s="3" t="str">
        <f>IF(ISBLANK('Step 1.2 Raw Return Fan Data'!B436),"-",IF('Step 1.2 Raw Return Fan Data'!B436&gt;Ret_High_Speed_Min_Current,1,IF('Step 1.2 Raw Return Fan Data'!B436&gt;Ret_Low_Speed_Max_Current,('Step 1.2 Raw Return Fan Data'!B436-Ret_Low_Speed_Current)/(Ret_High_Speed_Current-Ret_Low_Speed_Current),0)))</f>
        <v>-</v>
      </c>
      <c r="K436" s="3" t="str">
        <f>IF(ISBLANK('Step 1.2 Raw Return Fan Data'!B436),"-",IF('Step 1.2 Raw Return Fan Data'!B436&gt;Ret_High_Speed_Min_Current,0,IF('Step 1.2 Raw Return Fan Data'!B436&gt;Ret_Low_Speed_Max_Current,1-('Step 1.2 Raw Return Fan Data'!B436-Ret_Low_Speed_Current)/(Ret_High_Speed_Current-Ret_Low_Speed_Current),IF('Step 1.2 Raw Return Fan Data'!B436&gt;Ret_Low_Speed_Min_Current,1,'Step 1.2 Raw Return Fan Data'!B436/Ret_Low_Speed_Current))))</f>
        <v>-</v>
      </c>
    </row>
    <row r="437" spans="1:11">
      <c r="A437" s="7">
        <f>IF(ISBLANK('Step 1.1 Raw Supply Fan Data'!A437),"-",'Step 1.1 Raw Supply Fan Data'!A437)</f>
        <v>44898.875</v>
      </c>
      <c r="B437">
        <f t="shared" si="24"/>
        <v>21</v>
      </c>
      <c r="C437">
        <f t="shared" si="25"/>
        <v>7</v>
      </c>
      <c r="D437" s="3" cm="1">
        <f t="array" ref="D437">IF(ISBLANK('Step 1.1 Raw Supply Fan Data'!B437),"-",IF('Step 1.1 Raw Supply Fan Data'!B437&gt;Sup_High_Speed_Min_Current,1,IF('Step 1.1 Raw Supply Fan Data'!B437&gt;Sup_Low_Speed_Max_Current,('Step 1.1 Raw Supply Fan Data'!B437-Sup_Low_Speed_Current)/(Sup_High_Speed_Current-Sup_Low_Speed_Current),0)))</f>
        <v>0</v>
      </c>
      <c r="E437" s="3">
        <f>IF(ISBLANK('Step 1.1 Raw Supply Fan Data'!B437),"-",IF('Step 1.1 Raw Supply Fan Data'!B437&gt;Sup_High_Speed_Min_Current,0,IF('Step 1.1 Raw Supply Fan Data'!B437&gt;Sup_Low_Speed_Max_Current,1-('Step 1.1 Raw Supply Fan Data'!B437-Sup_Low_Speed_Current)/(Sup_High_Speed_Current-Sup_Low_Speed_Current),IF('Step 1.1 Raw Supply Fan Data'!B437&gt;Sup_Low_Speed_Min_Current,1,'Step 1.1 Raw Supply Fan Data'!B437/Sup_Low_Speed_Current))))</f>
        <v>1.4173305173113718E-2</v>
      </c>
      <c r="G437" s="7">
        <f>IF(ISBLANK('Step 1.2 Raw Return Fan Data'!A437),"-",'Step 1.2 Raw Return Fan Data'!A437)</f>
        <v>43897.875</v>
      </c>
      <c r="H437">
        <f t="shared" si="26"/>
        <v>21</v>
      </c>
      <c r="I437">
        <f t="shared" si="27"/>
        <v>7</v>
      </c>
      <c r="J437" s="3" t="str">
        <f>IF(ISBLANK('Step 1.2 Raw Return Fan Data'!B437),"-",IF('Step 1.2 Raw Return Fan Data'!B437&gt;Ret_High_Speed_Min_Current,1,IF('Step 1.2 Raw Return Fan Data'!B437&gt;Ret_Low_Speed_Max_Current,('Step 1.2 Raw Return Fan Data'!B437-Ret_Low_Speed_Current)/(Ret_High_Speed_Current-Ret_Low_Speed_Current),0)))</f>
        <v>-</v>
      </c>
      <c r="K437" s="3" t="str">
        <f>IF(ISBLANK('Step 1.2 Raw Return Fan Data'!B437),"-",IF('Step 1.2 Raw Return Fan Data'!B437&gt;Ret_High_Speed_Min_Current,0,IF('Step 1.2 Raw Return Fan Data'!B437&gt;Ret_Low_Speed_Max_Current,1-('Step 1.2 Raw Return Fan Data'!B437-Ret_Low_Speed_Current)/(Ret_High_Speed_Current-Ret_Low_Speed_Current),IF('Step 1.2 Raw Return Fan Data'!B437&gt;Ret_Low_Speed_Min_Current,1,'Step 1.2 Raw Return Fan Data'!B437/Ret_Low_Speed_Current))))</f>
        <v>-</v>
      </c>
    </row>
    <row r="438" spans="1:11">
      <c r="A438" s="7">
        <f>IF(ISBLANK('Step 1.1 Raw Supply Fan Data'!A438),"-",'Step 1.1 Raw Supply Fan Data'!A438)</f>
        <v>44898.916666666664</v>
      </c>
      <c r="B438">
        <f t="shared" si="24"/>
        <v>22</v>
      </c>
      <c r="C438">
        <f t="shared" si="25"/>
        <v>7</v>
      </c>
      <c r="D438" s="3" cm="1">
        <f t="array" ref="D438">IF(ISBLANK('Step 1.1 Raw Supply Fan Data'!B438),"-",IF('Step 1.1 Raw Supply Fan Data'!B438&gt;Sup_High_Speed_Min_Current,1,IF('Step 1.1 Raw Supply Fan Data'!B438&gt;Sup_Low_Speed_Max_Current,('Step 1.1 Raw Supply Fan Data'!B438-Sup_Low_Speed_Current)/(Sup_High_Speed_Current-Sup_Low_Speed_Current),0)))</f>
        <v>0</v>
      </c>
      <c r="E438" s="3">
        <f>IF(ISBLANK('Step 1.1 Raw Supply Fan Data'!B438),"-",IF('Step 1.1 Raw Supply Fan Data'!B438&gt;Sup_High_Speed_Min_Current,0,IF('Step 1.1 Raw Supply Fan Data'!B438&gt;Sup_Low_Speed_Max_Current,1-('Step 1.1 Raw Supply Fan Data'!B438-Sup_Low_Speed_Current)/(Sup_High_Speed_Current-Sup_Low_Speed_Current),IF('Step 1.1 Raw Supply Fan Data'!B438&gt;Sup_Low_Speed_Min_Current,1,'Step 1.1 Raw Supply Fan Data'!B438/Sup_Low_Speed_Current))))</f>
        <v>1.232461319401193E-2</v>
      </c>
      <c r="G438" s="7">
        <f>IF(ISBLANK('Step 1.2 Raw Return Fan Data'!A438),"-",'Step 1.2 Raw Return Fan Data'!A438)</f>
        <v>43897.916666666664</v>
      </c>
      <c r="H438">
        <f t="shared" si="26"/>
        <v>22</v>
      </c>
      <c r="I438">
        <f t="shared" si="27"/>
        <v>7</v>
      </c>
      <c r="J438" s="3" t="str">
        <f>IF(ISBLANK('Step 1.2 Raw Return Fan Data'!B438),"-",IF('Step 1.2 Raw Return Fan Data'!B438&gt;Ret_High_Speed_Min_Current,1,IF('Step 1.2 Raw Return Fan Data'!B438&gt;Ret_Low_Speed_Max_Current,('Step 1.2 Raw Return Fan Data'!B438-Ret_Low_Speed_Current)/(Ret_High_Speed_Current-Ret_Low_Speed_Current),0)))</f>
        <v>-</v>
      </c>
      <c r="K438" s="3" t="str">
        <f>IF(ISBLANK('Step 1.2 Raw Return Fan Data'!B438),"-",IF('Step 1.2 Raw Return Fan Data'!B438&gt;Ret_High_Speed_Min_Current,0,IF('Step 1.2 Raw Return Fan Data'!B438&gt;Ret_Low_Speed_Max_Current,1-('Step 1.2 Raw Return Fan Data'!B438-Ret_Low_Speed_Current)/(Ret_High_Speed_Current-Ret_Low_Speed_Current),IF('Step 1.2 Raw Return Fan Data'!B438&gt;Ret_Low_Speed_Min_Current,1,'Step 1.2 Raw Return Fan Data'!B438/Ret_Low_Speed_Current))))</f>
        <v>-</v>
      </c>
    </row>
    <row r="439" spans="1:11">
      <c r="A439" s="7">
        <f>IF(ISBLANK('Step 1.1 Raw Supply Fan Data'!A439),"-",'Step 1.1 Raw Supply Fan Data'!A439)</f>
        <v>44898.958333333336</v>
      </c>
      <c r="B439">
        <f t="shared" si="24"/>
        <v>23</v>
      </c>
      <c r="C439">
        <f t="shared" si="25"/>
        <v>7</v>
      </c>
      <c r="D439" s="3" cm="1">
        <f t="array" ref="D439">IF(ISBLANK('Step 1.1 Raw Supply Fan Data'!B439),"-",IF('Step 1.1 Raw Supply Fan Data'!B439&gt;Sup_High_Speed_Min_Current,1,IF('Step 1.1 Raw Supply Fan Data'!B439&gt;Sup_Low_Speed_Max_Current,('Step 1.1 Raw Supply Fan Data'!B439-Sup_Low_Speed_Current)/(Sup_High_Speed_Current-Sup_Low_Speed_Current),0)))</f>
        <v>0</v>
      </c>
      <c r="E439" s="3">
        <f>IF(ISBLANK('Step 1.1 Raw Supply Fan Data'!B439),"-",IF('Step 1.1 Raw Supply Fan Data'!B439&gt;Sup_High_Speed_Min_Current,0,IF('Step 1.1 Raw Supply Fan Data'!B439&gt;Sup_Low_Speed_Max_Current,1-('Step 1.1 Raw Supply Fan Data'!B439-Sup_Low_Speed_Current)/(Sup_High_Speed_Current-Sup_Low_Speed_Current),IF('Step 1.1 Raw Supply Fan Data'!B439&gt;Sup_Low_Speed_Min_Current,1,'Step 1.1 Raw Supply Fan Data'!B439/Sup_Low_Speed_Current))))</f>
        <v>1.232461319401193E-2</v>
      </c>
      <c r="G439" s="7">
        <f>IF(ISBLANK('Step 1.2 Raw Return Fan Data'!A439),"-",'Step 1.2 Raw Return Fan Data'!A439)</f>
        <v>43897.958333333336</v>
      </c>
      <c r="H439">
        <f t="shared" si="26"/>
        <v>23</v>
      </c>
      <c r="I439">
        <f t="shared" si="27"/>
        <v>7</v>
      </c>
      <c r="J439" s="3" t="str">
        <f>IF(ISBLANK('Step 1.2 Raw Return Fan Data'!B439),"-",IF('Step 1.2 Raw Return Fan Data'!B439&gt;Ret_High_Speed_Min_Current,1,IF('Step 1.2 Raw Return Fan Data'!B439&gt;Ret_Low_Speed_Max_Current,('Step 1.2 Raw Return Fan Data'!B439-Ret_Low_Speed_Current)/(Ret_High_Speed_Current-Ret_Low_Speed_Current),0)))</f>
        <v>-</v>
      </c>
      <c r="K439" s="3" t="str">
        <f>IF(ISBLANK('Step 1.2 Raw Return Fan Data'!B439),"-",IF('Step 1.2 Raw Return Fan Data'!B439&gt;Ret_High_Speed_Min_Current,0,IF('Step 1.2 Raw Return Fan Data'!B439&gt;Ret_Low_Speed_Max_Current,1-('Step 1.2 Raw Return Fan Data'!B439-Ret_Low_Speed_Current)/(Ret_High_Speed_Current-Ret_Low_Speed_Current),IF('Step 1.2 Raw Return Fan Data'!B439&gt;Ret_Low_Speed_Min_Current,1,'Step 1.2 Raw Return Fan Data'!B439/Ret_Low_Speed_Current))))</f>
        <v>-</v>
      </c>
    </row>
    <row r="440" spans="1:11">
      <c r="A440" s="7">
        <f>IF(ISBLANK('Step 1.1 Raw Supply Fan Data'!A440),"-",'Step 1.1 Raw Supply Fan Data'!A440)</f>
        <v>44899</v>
      </c>
      <c r="B440">
        <f t="shared" si="24"/>
        <v>0</v>
      </c>
      <c r="C440">
        <f t="shared" si="25"/>
        <v>1</v>
      </c>
      <c r="D440" s="3" cm="1">
        <f t="array" ref="D440">IF(ISBLANK('Step 1.1 Raw Supply Fan Data'!B440),"-",IF('Step 1.1 Raw Supply Fan Data'!B440&gt;Sup_High_Speed_Min_Current,1,IF('Step 1.1 Raw Supply Fan Data'!B440&gt;Sup_Low_Speed_Max_Current,('Step 1.1 Raw Supply Fan Data'!B440-Sup_Low_Speed_Current)/(Sup_High_Speed_Current-Sup_Low_Speed_Current),0)))</f>
        <v>0</v>
      </c>
      <c r="E440" s="3">
        <f>IF(ISBLANK('Step 1.1 Raw Supply Fan Data'!B440),"-",IF('Step 1.1 Raw Supply Fan Data'!B440&gt;Sup_High_Speed_Min_Current,0,IF('Step 1.1 Raw Supply Fan Data'!B440&gt;Sup_Low_Speed_Max_Current,1-('Step 1.1 Raw Supply Fan Data'!B440-Sup_Low_Speed_Current)/(Sup_High_Speed_Current-Sup_Low_Speed_Current),IF('Step 1.1 Raw Supply Fan Data'!B440&gt;Sup_Low_Speed_Min_Current,1,'Step 1.1 Raw Supply Fan Data'!B440/Sup_Low_Speed_Current))))</f>
        <v>1.1708382534311333E-2</v>
      </c>
      <c r="G440" s="7">
        <f>IF(ISBLANK('Step 1.2 Raw Return Fan Data'!A440),"-",'Step 1.2 Raw Return Fan Data'!A440)</f>
        <v>43898</v>
      </c>
      <c r="H440">
        <f t="shared" si="26"/>
        <v>0</v>
      </c>
      <c r="I440">
        <f t="shared" si="27"/>
        <v>1</v>
      </c>
      <c r="J440" s="3" t="str">
        <f>IF(ISBLANK('Step 1.2 Raw Return Fan Data'!B440),"-",IF('Step 1.2 Raw Return Fan Data'!B440&gt;Ret_High_Speed_Min_Current,1,IF('Step 1.2 Raw Return Fan Data'!B440&gt;Ret_Low_Speed_Max_Current,('Step 1.2 Raw Return Fan Data'!B440-Ret_Low_Speed_Current)/(Ret_High_Speed_Current-Ret_Low_Speed_Current),0)))</f>
        <v>-</v>
      </c>
      <c r="K440" s="3" t="str">
        <f>IF(ISBLANK('Step 1.2 Raw Return Fan Data'!B440),"-",IF('Step 1.2 Raw Return Fan Data'!B440&gt;Ret_High_Speed_Min_Current,0,IF('Step 1.2 Raw Return Fan Data'!B440&gt;Ret_Low_Speed_Max_Current,1-('Step 1.2 Raw Return Fan Data'!B440-Ret_Low_Speed_Current)/(Ret_High_Speed_Current-Ret_Low_Speed_Current),IF('Step 1.2 Raw Return Fan Data'!B440&gt;Ret_Low_Speed_Min_Current,1,'Step 1.2 Raw Return Fan Data'!B440/Ret_Low_Speed_Current))))</f>
        <v>-</v>
      </c>
    </row>
    <row r="441" spans="1:11">
      <c r="A441" s="7">
        <f>IF(ISBLANK('Step 1.1 Raw Supply Fan Data'!A441),"-",'Step 1.1 Raw Supply Fan Data'!A441)</f>
        <v>44899.041666666664</v>
      </c>
      <c r="B441">
        <f t="shared" si="24"/>
        <v>1</v>
      </c>
      <c r="C441">
        <f t="shared" si="25"/>
        <v>1</v>
      </c>
      <c r="D441" s="3" cm="1">
        <f t="array" ref="D441">IF(ISBLANK('Step 1.1 Raw Supply Fan Data'!B441),"-",IF('Step 1.1 Raw Supply Fan Data'!B441&gt;Sup_High_Speed_Min_Current,1,IF('Step 1.1 Raw Supply Fan Data'!B441&gt;Sup_Low_Speed_Max_Current,('Step 1.1 Raw Supply Fan Data'!B441-Sup_Low_Speed_Current)/(Sup_High_Speed_Current-Sup_Low_Speed_Current),0)))</f>
        <v>0</v>
      </c>
      <c r="E441" s="3">
        <f>IF(ISBLANK('Step 1.1 Raw Supply Fan Data'!B441),"-",IF('Step 1.1 Raw Supply Fan Data'!B441&gt;Sup_High_Speed_Min_Current,0,IF('Step 1.1 Raw Supply Fan Data'!B441&gt;Sup_Low_Speed_Max_Current,1-('Step 1.1 Raw Supply Fan Data'!B441-Sup_Low_Speed_Current)/(Sup_High_Speed_Current-Sup_Low_Speed_Current),IF('Step 1.1 Raw Supply Fan Data'!B441&gt;Sup_Low_Speed_Min_Current,1,'Step 1.1 Raw Supply Fan Data'!B441/Sup_Low_Speed_Current))))</f>
        <v>1.1708382534311333E-2</v>
      </c>
      <c r="G441" s="7">
        <f>IF(ISBLANK('Step 1.2 Raw Return Fan Data'!A441),"-",'Step 1.2 Raw Return Fan Data'!A441)</f>
        <v>43898.041666666664</v>
      </c>
      <c r="H441">
        <f t="shared" si="26"/>
        <v>1</v>
      </c>
      <c r="I441">
        <f t="shared" si="27"/>
        <v>1</v>
      </c>
      <c r="J441" s="3" t="str">
        <f>IF(ISBLANK('Step 1.2 Raw Return Fan Data'!B441),"-",IF('Step 1.2 Raw Return Fan Data'!B441&gt;Ret_High_Speed_Min_Current,1,IF('Step 1.2 Raw Return Fan Data'!B441&gt;Ret_Low_Speed_Max_Current,('Step 1.2 Raw Return Fan Data'!B441-Ret_Low_Speed_Current)/(Ret_High_Speed_Current-Ret_Low_Speed_Current),0)))</f>
        <v>-</v>
      </c>
      <c r="K441" s="3" t="str">
        <f>IF(ISBLANK('Step 1.2 Raw Return Fan Data'!B441),"-",IF('Step 1.2 Raw Return Fan Data'!B441&gt;Ret_High_Speed_Min_Current,0,IF('Step 1.2 Raw Return Fan Data'!B441&gt;Ret_Low_Speed_Max_Current,1-('Step 1.2 Raw Return Fan Data'!B441-Ret_Low_Speed_Current)/(Ret_High_Speed_Current-Ret_Low_Speed_Current),IF('Step 1.2 Raw Return Fan Data'!B441&gt;Ret_Low_Speed_Min_Current,1,'Step 1.2 Raw Return Fan Data'!B441/Ret_Low_Speed_Current))))</f>
        <v>-</v>
      </c>
    </row>
    <row r="442" spans="1:11">
      <c r="A442" s="7">
        <f>IF(ISBLANK('Step 1.1 Raw Supply Fan Data'!A442),"-",'Step 1.1 Raw Supply Fan Data'!A442)</f>
        <v>44899.083333333336</v>
      </c>
      <c r="B442">
        <f t="shared" si="24"/>
        <v>2</v>
      </c>
      <c r="C442">
        <f t="shared" si="25"/>
        <v>1</v>
      </c>
      <c r="D442" s="3" cm="1">
        <f t="array" ref="D442">IF(ISBLANK('Step 1.1 Raw Supply Fan Data'!B442),"-",IF('Step 1.1 Raw Supply Fan Data'!B442&gt;Sup_High_Speed_Min_Current,1,IF('Step 1.1 Raw Supply Fan Data'!B442&gt;Sup_Low_Speed_Max_Current,('Step 1.1 Raw Supply Fan Data'!B442-Sup_Low_Speed_Current)/(Sup_High_Speed_Current-Sup_Low_Speed_Current),0)))</f>
        <v>0</v>
      </c>
      <c r="E442" s="3">
        <f>IF(ISBLANK('Step 1.1 Raw Supply Fan Data'!B442),"-",IF('Step 1.1 Raw Supply Fan Data'!B442&gt;Sup_High_Speed_Min_Current,0,IF('Step 1.1 Raw Supply Fan Data'!B442&gt;Sup_Low_Speed_Max_Current,1-('Step 1.1 Raw Supply Fan Data'!B442-Sup_Low_Speed_Current)/(Sup_High_Speed_Current-Sup_Low_Speed_Current),IF('Step 1.1 Raw Supply Fan Data'!B442&gt;Sup_Low_Speed_Min_Current,1,'Step 1.1 Raw Supply Fan Data'!B442/Sup_Low_Speed_Current))))</f>
        <v>1.1708382534311333E-2</v>
      </c>
      <c r="G442" s="7">
        <f>IF(ISBLANK('Step 1.2 Raw Return Fan Data'!A442),"-",'Step 1.2 Raw Return Fan Data'!A442)</f>
        <v>43898.083333333336</v>
      </c>
      <c r="H442">
        <f t="shared" si="26"/>
        <v>2</v>
      </c>
      <c r="I442">
        <f t="shared" si="27"/>
        <v>1</v>
      </c>
      <c r="J442" s="3" t="str">
        <f>IF(ISBLANK('Step 1.2 Raw Return Fan Data'!B442),"-",IF('Step 1.2 Raw Return Fan Data'!B442&gt;Ret_High_Speed_Min_Current,1,IF('Step 1.2 Raw Return Fan Data'!B442&gt;Ret_Low_Speed_Max_Current,('Step 1.2 Raw Return Fan Data'!B442-Ret_Low_Speed_Current)/(Ret_High_Speed_Current-Ret_Low_Speed_Current),0)))</f>
        <v>-</v>
      </c>
      <c r="K442" s="3" t="str">
        <f>IF(ISBLANK('Step 1.2 Raw Return Fan Data'!B442),"-",IF('Step 1.2 Raw Return Fan Data'!B442&gt;Ret_High_Speed_Min_Current,0,IF('Step 1.2 Raw Return Fan Data'!B442&gt;Ret_Low_Speed_Max_Current,1-('Step 1.2 Raw Return Fan Data'!B442-Ret_Low_Speed_Current)/(Ret_High_Speed_Current-Ret_Low_Speed_Current),IF('Step 1.2 Raw Return Fan Data'!B442&gt;Ret_Low_Speed_Min_Current,1,'Step 1.2 Raw Return Fan Data'!B442/Ret_Low_Speed_Current))))</f>
        <v>-</v>
      </c>
    </row>
    <row r="443" spans="1:11">
      <c r="A443" s="7">
        <f>IF(ISBLANK('Step 1.1 Raw Supply Fan Data'!A443),"-",'Step 1.1 Raw Supply Fan Data'!A443)</f>
        <v>44899.125</v>
      </c>
      <c r="B443">
        <f t="shared" si="24"/>
        <v>3</v>
      </c>
      <c r="C443">
        <f t="shared" si="25"/>
        <v>1</v>
      </c>
      <c r="D443" s="3" cm="1">
        <f t="array" ref="D443">IF(ISBLANK('Step 1.1 Raw Supply Fan Data'!B443),"-",IF('Step 1.1 Raw Supply Fan Data'!B443&gt;Sup_High_Speed_Min_Current,1,IF('Step 1.1 Raw Supply Fan Data'!B443&gt;Sup_Low_Speed_Max_Current,('Step 1.1 Raw Supply Fan Data'!B443-Sup_Low_Speed_Current)/(Sup_High_Speed_Current-Sup_Low_Speed_Current),0)))</f>
        <v>0</v>
      </c>
      <c r="E443" s="3">
        <f>IF(ISBLANK('Step 1.1 Raw Supply Fan Data'!B443),"-",IF('Step 1.1 Raw Supply Fan Data'!B443&gt;Sup_High_Speed_Min_Current,0,IF('Step 1.1 Raw Supply Fan Data'!B443&gt;Sup_Low_Speed_Max_Current,1-('Step 1.1 Raw Supply Fan Data'!B443-Sup_Low_Speed_Current)/(Sup_High_Speed_Current-Sup_Low_Speed_Current),IF('Step 1.1 Raw Supply Fan Data'!B443&gt;Sup_Low_Speed_Min_Current,1,'Step 1.1 Raw Supply Fan Data'!B443/Sup_Low_Speed_Current))))</f>
        <v>1.1708382534311333E-2</v>
      </c>
      <c r="G443" s="7">
        <f>IF(ISBLANK('Step 1.2 Raw Return Fan Data'!A443),"-",'Step 1.2 Raw Return Fan Data'!A443)</f>
        <v>43898.125</v>
      </c>
      <c r="H443">
        <f t="shared" si="26"/>
        <v>3</v>
      </c>
      <c r="I443">
        <f t="shared" si="27"/>
        <v>1</v>
      </c>
      <c r="J443" s="3" t="str">
        <f>IF(ISBLANK('Step 1.2 Raw Return Fan Data'!B443),"-",IF('Step 1.2 Raw Return Fan Data'!B443&gt;Ret_High_Speed_Min_Current,1,IF('Step 1.2 Raw Return Fan Data'!B443&gt;Ret_Low_Speed_Max_Current,('Step 1.2 Raw Return Fan Data'!B443-Ret_Low_Speed_Current)/(Ret_High_Speed_Current-Ret_Low_Speed_Current),0)))</f>
        <v>-</v>
      </c>
      <c r="K443" s="3" t="str">
        <f>IF(ISBLANK('Step 1.2 Raw Return Fan Data'!B443),"-",IF('Step 1.2 Raw Return Fan Data'!B443&gt;Ret_High_Speed_Min_Current,0,IF('Step 1.2 Raw Return Fan Data'!B443&gt;Ret_Low_Speed_Max_Current,1-('Step 1.2 Raw Return Fan Data'!B443-Ret_Low_Speed_Current)/(Ret_High_Speed_Current-Ret_Low_Speed_Current),IF('Step 1.2 Raw Return Fan Data'!B443&gt;Ret_Low_Speed_Min_Current,1,'Step 1.2 Raw Return Fan Data'!B443/Ret_Low_Speed_Current))))</f>
        <v>-</v>
      </c>
    </row>
    <row r="444" spans="1:11">
      <c r="A444" s="7">
        <f>IF(ISBLANK('Step 1.1 Raw Supply Fan Data'!A444),"-",'Step 1.1 Raw Supply Fan Data'!A444)</f>
        <v>44899.166666666664</v>
      </c>
      <c r="B444">
        <f t="shared" si="24"/>
        <v>4</v>
      </c>
      <c r="C444">
        <f t="shared" si="25"/>
        <v>1</v>
      </c>
      <c r="D444" s="3" cm="1">
        <f t="array" ref="D444">IF(ISBLANK('Step 1.1 Raw Supply Fan Data'!B444),"-",IF('Step 1.1 Raw Supply Fan Data'!B444&gt;Sup_High_Speed_Min_Current,1,IF('Step 1.1 Raw Supply Fan Data'!B444&gt;Sup_Low_Speed_Max_Current,('Step 1.1 Raw Supply Fan Data'!B444-Sup_Low_Speed_Current)/(Sup_High_Speed_Current-Sup_Low_Speed_Current),0)))</f>
        <v>0</v>
      </c>
      <c r="E444" s="3">
        <f>IF(ISBLANK('Step 1.1 Raw Supply Fan Data'!B444),"-",IF('Step 1.1 Raw Supply Fan Data'!B444&gt;Sup_High_Speed_Min_Current,0,IF('Step 1.1 Raw Supply Fan Data'!B444&gt;Sup_Low_Speed_Max_Current,1-('Step 1.1 Raw Supply Fan Data'!B444-Sup_Low_Speed_Current)/(Sup_High_Speed_Current-Sup_Low_Speed_Current),IF('Step 1.1 Raw Supply Fan Data'!B444&gt;Sup_Low_Speed_Min_Current,1,'Step 1.1 Raw Supply Fan Data'!B444/Sup_Low_Speed_Current))))</f>
        <v>1.1708382534311333E-2</v>
      </c>
      <c r="G444" s="7">
        <f>IF(ISBLANK('Step 1.2 Raw Return Fan Data'!A444),"-",'Step 1.2 Raw Return Fan Data'!A444)</f>
        <v>43898.166666666664</v>
      </c>
      <c r="H444">
        <f t="shared" si="26"/>
        <v>4</v>
      </c>
      <c r="I444">
        <f t="shared" si="27"/>
        <v>1</v>
      </c>
      <c r="J444" s="3" t="str">
        <f>IF(ISBLANK('Step 1.2 Raw Return Fan Data'!B444),"-",IF('Step 1.2 Raw Return Fan Data'!B444&gt;Ret_High_Speed_Min_Current,1,IF('Step 1.2 Raw Return Fan Data'!B444&gt;Ret_Low_Speed_Max_Current,('Step 1.2 Raw Return Fan Data'!B444-Ret_Low_Speed_Current)/(Ret_High_Speed_Current-Ret_Low_Speed_Current),0)))</f>
        <v>-</v>
      </c>
      <c r="K444" s="3" t="str">
        <f>IF(ISBLANK('Step 1.2 Raw Return Fan Data'!B444),"-",IF('Step 1.2 Raw Return Fan Data'!B444&gt;Ret_High_Speed_Min_Current,0,IF('Step 1.2 Raw Return Fan Data'!B444&gt;Ret_Low_Speed_Max_Current,1-('Step 1.2 Raw Return Fan Data'!B444-Ret_Low_Speed_Current)/(Ret_High_Speed_Current-Ret_Low_Speed_Current),IF('Step 1.2 Raw Return Fan Data'!B444&gt;Ret_Low_Speed_Min_Current,1,'Step 1.2 Raw Return Fan Data'!B444/Ret_Low_Speed_Current))))</f>
        <v>-</v>
      </c>
    </row>
    <row r="445" spans="1:11">
      <c r="A445" s="7">
        <f>IF(ISBLANK('Step 1.1 Raw Supply Fan Data'!A445),"-",'Step 1.1 Raw Supply Fan Data'!A445)</f>
        <v>44899.208333333336</v>
      </c>
      <c r="B445">
        <f t="shared" si="24"/>
        <v>5</v>
      </c>
      <c r="C445">
        <f t="shared" si="25"/>
        <v>1</v>
      </c>
      <c r="D445" s="3" cm="1">
        <f t="array" ref="D445">IF(ISBLANK('Step 1.1 Raw Supply Fan Data'!B445),"-",IF('Step 1.1 Raw Supply Fan Data'!B445&gt;Sup_High_Speed_Min_Current,1,IF('Step 1.1 Raw Supply Fan Data'!B445&gt;Sup_Low_Speed_Max_Current,('Step 1.1 Raw Supply Fan Data'!B445-Sup_Low_Speed_Current)/(Sup_High_Speed_Current-Sup_Low_Speed_Current),0)))</f>
        <v>0</v>
      </c>
      <c r="E445" s="3">
        <f>IF(ISBLANK('Step 1.1 Raw Supply Fan Data'!B445),"-",IF('Step 1.1 Raw Supply Fan Data'!B445&gt;Sup_High_Speed_Min_Current,0,IF('Step 1.1 Raw Supply Fan Data'!B445&gt;Sup_Low_Speed_Max_Current,1-('Step 1.1 Raw Supply Fan Data'!B445-Sup_Low_Speed_Current)/(Sup_High_Speed_Current-Sup_Low_Speed_Current),IF('Step 1.1 Raw Supply Fan Data'!B445&gt;Sup_Low_Speed_Min_Current,1,'Step 1.1 Raw Supply Fan Data'!B445/Sup_Low_Speed_Current))))</f>
        <v>1.1708382534311333E-2</v>
      </c>
      <c r="G445" s="7">
        <f>IF(ISBLANK('Step 1.2 Raw Return Fan Data'!A445),"-",'Step 1.2 Raw Return Fan Data'!A445)</f>
        <v>43898.208333333336</v>
      </c>
      <c r="H445">
        <f t="shared" si="26"/>
        <v>5</v>
      </c>
      <c r="I445">
        <f t="shared" si="27"/>
        <v>1</v>
      </c>
      <c r="J445" s="3" t="str">
        <f>IF(ISBLANK('Step 1.2 Raw Return Fan Data'!B445),"-",IF('Step 1.2 Raw Return Fan Data'!B445&gt;Ret_High_Speed_Min_Current,1,IF('Step 1.2 Raw Return Fan Data'!B445&gt;Ret_Low_Speed_Max_Current,('Step 1.2 Raw Return Fan Data'!B445-Ret_Low_Speed_Current)/(Ret_High_Speed_Current-Ret_Low_Speed_Current),0)))</f>
        <v>-</v>
      </c>
      <c r="K445" s="3" t="str">
        <f>IF(ISBLANK('Step 1.2 Raw Return Fan Data'!B445),"-",IF('Step 1.2 Raw Return Fan Data'!B445&gt;Ret_High_Speed_Min_Current,0,IF('Step 1.2 Raw Return Fan Data'!B445&gt;Ret_Low_Speed_Max_Current,1-('Step 1.2 Raw Return Fan Data'!B445-Ret_Low_Speed_Current)/(Ret_High_Speed_Current-Ret_Low_Speed_Current),IF('Step 1.2 Raw Return Fan Data'!B445&gt;Ret_Low_Speed_Min_Current,1,'Step 1.2 Raw Return Fan Data'!B445/Ret_Low_Speed_Current))))</f>
        <v>-</v>
      </c>
    </row>
    <row r="446" spans="1:11">
      <c r="A446" s="7">
        <f>IF(ISBLANK('Step 1.1 Raw Supply Fan Data'!A446),"-",'Step 1.1 Raw Supply Fan Data'!A446)</f>
        <v>44899.25</v>
      </c>
      <c r="B446">
        <f t="shared" si="24"/>
        <v>6</v>
      </c>
      <c r="C446">
        <f t="shared" si="25"/>
        <v>1</v>
      </c>
      <c r="D446" s="3" cm="1">
        <f t="array" ref="D446">IF(ISBLANK('Step 1.1 Raw Supply Fan Data'!B446),"-",IF('Step 1.1 Raw Supply Fan Data'!B446&gt;Sup_High_Speed_Min_Current,1,IF('Step 1.1 Raw Supply Fan Data'!B446&gt;Sup_Low_Speed_Max_Current,('Step 1.1 Raw Supply Fan Data'!B446-Sup_Low_Speed_Current)/(Sup_High_Speed_Current-Sup_Low_Speed_Current),0)))</f>
        <v>0</v>
      </c>
      <c r="E446" s="3">
        <f>IF(ISBLANK('Step 1.1 Raw Supply Fan Data'!B446),"-",IF('Step 1.1 Raw Supply Fan Data'!B446&gt;Sup_High_Speed_Min_Current,0,IF('Step 1.1 Raw Supply Fan Data'!B446&gt;Sup_Low_Speed_Max_Current,1-('Step 1.1 Raw Supply Fan Data'!B446-Sup_Low_Speed_Current)/(Sup_High_Speed_Current-Sup_Low_Speed_Current),IF('Step 1.1 Raw Supply Fan Data'!B446&gt;Sup_Low_Speed_Min_Current,1,'Step 1.1 Raw Supply Fan Data'!B446/Sup_Low_Speed_Current))))</f>
        <v>1.1708382534311333E-2</v>
      </c>
      <c r="G446" s="7">
        <f>IF(ISBLANK('Step 1.2 Raw Return Fan Data'!A446),"-",'Step 1.2 Raw Return Fan Data'!A446)</f>
        <v>43898.25</v>
      </c>
      <c r="H446">
        <f t="shared" si="26"/>
        <v>6</v>
      </c>
      <c r="I446">
        <f t="shared" si="27"/>
        <v>1</v>
      </c>
      <c r="J446" s="3" t="str">
        <f>IF(ISBLANK('Step 1.2 Raw Return Fan Data'!B446),"-",IF('Step 1.2 Raw Return Fan Data'!B446&gt;Ret_High_Speed_Min_Current,1,IF('Step 1.2 Raw Return Fan Data'!B446&gt;Ret_Low_Speed_Max_Current,('Step 1.2 Raw Return Fan Data'!B446-Ret_Low_Speed_Current)/(Ret_High_Speed_Current-Ret_Low_Speed_Current),0)))</f>
        <v>-</v>
      </c>
      <c r="K446" s="3" t="str">
        <f>IF(ISBLANK('Step 1.2 Raw Return Fan Data'!B446),"-",IF('Step 1.2 Raw Return Fan Data'!B446&gt;Ret_High_Speed_Min_Current,0,IF('Step 1.2 Raw Return Fan Data'!B446&gt;Ret_Low_Speed_Max_Current,1-('Step 1.2 Raw Return Fan Data'!B446-Ret_Low_Speed_Current)/(Ret_High_Speed_Current-Ret_Low_Speed_Current),IF('Step 1.2 Raw Return Fan Data'!B446&gt;Ret_Low_Speed_Min_Current,1,'Step 1.2 Raw Return Fan Data'!B446/Ret_Low_Speed_Current))))</f>
        <v>-</v>
      </c>
    </row>
    <row r="447" spans="1:11">
      <c r="A447" s="7">
        <f>IF(ISBLANK('Step 1.1 Raw Supply Fan Data'!A447),"-",'Step 1.1 Raw Supply Fan Data'!A447)</f>
        <v>44899.291666666664</v>
      </c>
      <c r="B447">
        <f t="shared" si="24"/>
        <v>7</v>
      </c>
      <c r="C447">
        <f t="shared" si="25"/>
        <v>1</v>
      </c>
      <c r="D447" s="3" cm="1">
        <f t="array" ref="D447">IF(ISBLANK('Step 1.1 Raw Supply Fan Data'!B447),"-",IF('Step 1.1 Raw Supply Fan Data'!B447&gt;Sup_High_Speed_Min_Current,1,IF('Step 1.1 Raw Supply Fan Data'!B447&gt;Sup_Low_Speed_Max_Current,('Step 1.1 Raw Supply Fan Data'!B447-Sup_Low_Speed_Current)/(Sup_High_Speed_Current-Sup_Low_Speed_Current),0)))</f>
        <v>0</v>
      </c>
      <c r="E447" s="3">
        <f>IF(ISBLANK('Step 1.1 Raw Supply Fan Data'!B447),"-",IF('Step 1.1 Raw Supply Fan Data'!B447&gt;Sup_High_Speed_Min_Current,0,IF('Step 1.1 Raw Supply Fan Data'!B447&gt;Sup_Low_Speed_Max_Current,1-('Step 1.1 Raw Supply Fan Data'!B447-Sup_Low_Speed_Current)/(Sup_High_Speed_Current-Sup_Low_Speed_Current),IF('Step 1.1 Raw Supply Fan Data'!B447&gt;Sup_Low_Speed_Min_Current,1,'Step 1.1 Raw Supply Fan Data'!B447/Sup_Low_Speed_Current))))</f>
        <v>1</v>
      </c>
      <c r="G447" s="7">
        <f>IF(ISBLANK('Step 1.2 Raw Return Fan Data'!A447),"-",'Step 1.2 Raw Return Fan Data'!A447)</f>
        <v>43898.291666666664</v>
      </c>
      <c r="H447">
        <f t="shared" si="26"/>
        <v>7</v>
      </c>
      <c r="I447">
        <f t="shared" si="27"/>
        <v>1</v>
      </c>
      <c r="J447" s="3" t="str">
        <f>IF(ISBLANK('Step 1.2 Raw Return Fan Data'!B447),"-",IF('Step 1.2 Raw Return Fan Data'!B447&gt;Ret_High_Speed_Min_Current,1,IF('Step 1.2 Raw Return Fan Data'!B447&gt;Ret_Low_Speed_Max_Current,('Step 1.2 Raw Return Fan Data'!B447-Ret_Low_Speed_Current)/(Ret_High_Speed_Current-Ret_Low_Speed_Current),0)))</f>
        <v>-</v>
      </c>
      <c r="K447" s="3" t="str">
        <f>IF(ISBLANK('Step 1.2 Raw Return Fan Data'!B447),"-",IF('Step 1.2 Raw Return Fan Data'!B447&gt;Ret_High_Speed_Min_Current,0,IF('Step 1.2 Raw Return Fan Data'!B447&gt;Ret_Low_Speed_Max_Current,1-('Step 1.2 Raw Return Fan Data'!B447-Ret_Low_Speed_Current)/(Ret_High_Speed_Current-Ret_Low_Speed_Current),IF('Step 1.2 Raw Return Fan Data'!B447&gt;Ret_Low_Speed_Min_Current,1,'Step 1.2 Raw Return Fan Data'!B447/Ret_Low_Speed_Current))))</f>
        <v>-</v>
      </c>
    </row>
    <row r="448" spans="1:11">
      <c r="A448" s="7">
        <f>IF(ISBLANK('Step 1.1 Raw Supply Fan Data'!A448),"-",'Step 1.1 Raw Supply Fan Data'!A448)</f>
        <v>44899.333333333336</v>
      </c>
      <c r="B448">
        <f t="shared" si="24"/>
        <v>8</v>
      </c>
      <c r="C448">
        <f t="shared" si="25"/>
        <v>1</v>
      </c>
      <c r="D448" s="3" cm="1">
        <f t="array" ref="D448">IF(ISBLANK('Step 1.1 Raw Supply Fan Data'!B448),"-",IF('Step 1.1 Raw Supply Fan Data'!B448&gt;Sup_High_Speed_Min_Current,1,IF('Step 1.1 Raw Supply Fan Data'!B448&gt;Sup_Low_Speed_Max_Current,('Step 1.1 Raw Supply Fan Data'!B448-Sup_Low_Speed_Current)/(Sup_High_Speed_Current-Sup_Low_Speed_Current),0)))</f>
        <v>0</v>
      </c>
      <c r="E448" s="3">
        <f>IF(ISBLANK('Step 1.1 Raw Supply Fan Data'!B448),"-",IF('Step 1.1 Raw Supply Fan Data'!B448&gt;Sup_High_Speed_Min_Current,0,IF('Step 1.1 Raw Supply Fan Data'!B448&gt;Sup_Low_Speed_Max_Current,1-('Step 1.1 Raw Supply Fan Data'!B448-Sup_Low_Speed_Current)/(Sup_High_Speed_Current-Sup_Low_Speed_Current),IF('Step 1.1 Raw Supply Fan Data'!B448&gt;Sup_Low_Speed_Min_Current,1,'Step 1.1 Raw Supply Fan Data'!B448/Sup_Low_Speed_Current))))</f>
        <v>1</v>
      </c>
      <c r="G448" s="7">
        <f>IF(ISBLANK('Step 1.2 Raw Return Fan Data'!A448),"-",'Step 1.2 Raw Return Fan Data'!A448)</f>
        <v>43898.333333333336</v>
      </c>
      <c r="H448">
        <f t="shared" si="26"/>
        <v>8</v>
      </c>
      <c r="I448">
        <f t="shared" si="27"/>
        <v>1</v>
      </c>
      <c r="J448" s="3" t="str">
        <f>IF(ISBLANK('Step 1.2 Raw Return Fan Data'!B448),"-",IF('Step 1.2 Raw Return Fan Data'!B448&gt;Ret_High_Speed_Min_Current,1,IF('Step 1.2 Raw Return Fan Data'!B448&gt;Ret_Low_Speed_Max_Current,('Step 1.2 Raw Return Fan Data'!B448-Ret_Low_Speed_Current)/(Ret_High_Speed_Current-Ret_Low_Speed_Current),0)))</f>
        <v>-</v>
      </c>
      <c r="K448" s="3" t="str">
        <f>IF(ISBLANK('Step 1.2 Raw Return Fan Data'!B448),"-",IF('Step 1.2 Raw Return Fan Data'!B448&gt;Ret_High_Speed_Min_Current,0,IF('Step 1.2 Raw Return Fan Data'!B448&gt;Ret_Low_Speed_Max_Current,1-('Step 1.2 Raw Return Fan Data'!B448-Ret_Low_Speed_Current)/(Ret_High_Speed_Current-Ret_Low_Speed_Current),IF('Step 1.2 Raw Return Fan Data'!B448&gt;Ret_Low_Speed_Min_Current,1,'Step 1.2 Raw Return Fan Data'!B448/Ret_Low_Speed_Current))))</f>
        <v>-</v>
      </c>
    </row>
    <row r="449" spans="1:11">
      <c r="A449" s="7">
        <f>IF(ISBLANK('Step 1.1 Raw Supply Fan Data'!A449),"-",'Step 1.1 Raw Supply Fan Data'!A449)</f>
        <v>44899.375</v>
      </c>
      <c r="B449">
        <f t="shared" si="24"/>
        <v>9</v>
      </c>
      <c r="C449">
        <f t="shared" si="25"/>
        <v>1</v>
      </c>
      <c r="D449" s="3" cm="1">
        <f t="array" ref="D449">IF(ISBLANK('Step 1.1 Raw Supply Fan Data'!B449),"-",IF('Step 1.1 Raw Supply Fan Data'!B449&gt;Sup_High_Speed_Min_Current,1,IF('Step 1.1 Raw Supply Fan Data'!B449&gt;Sup_Low_Speed_Max_Current,('Step 1.1 Raw Supply Fan Data'!B449-Sup_Low_Speed_Current)/(Sup_High_Speed_Current-Sup_Low_Speed_Current),0)))</f>
        <v>0</v>
      </c>
      <c r="E449" s="3">
        <f>IF(ISBLANK('Step 1.1 Raw Supply Fan Data'!B449),"-",IF('Step 1.1 Raw Supply Fan Data'!B449&gt;Sup_High_Speed_Min_Current,0,IF('Step 1.1 Raw Supply Fan Data'!B449&gt;Sup_Low_Speed_Max_Current,1-('Step 1.1 Raw Supply Fan Data'!B449-Sup_Low_Speed_Current)/(Sup_High_Speed_Current-Sup_Low_Speed_Current),IF('Step 1.1 Raw Supply Fan Data'!B449&gt;Sup_Low_Speed_Min_Current,1,'Step 1.1 Raw Supply Fan Data'!B449/Sup_Low_Speed_Current))))</f>
        <v>1</v>
      </c>
      <c r="G449" s="7">
        <f>IF(ISBLANK('Step 1.2 Raw Return Fan Data'!A449),"-",'Step 1.2 Raw Return Fan Data'!A449)</f>
        <v>43898.375</v>
      </c>
      <c r="H449">
        <f t="shared" si="26"/>
        <v>9</v>
      </c>
      <c r="I449">
        <f t="shared" si="27"/>
        <v>1</v>
      </c>
      <c r="J449" s="3" t="str">
        <f>IF(ISBLANK('Step 1.2 Raw Return Fan Data'!B449),"-",IF('Step 1.2 Raw Return Fan Data'!B449&gt;Ret_High_Speed_Min_Current,1,IF('Step 1.2 Raw Return Fan Data'!B449&gt;Ret_Low_Speed_Max_Current,('Step 1.2 Raw Return Fan Data'!B449-Ret_Low_Speed_Current)/(Ret_High_Speed_Current-Ret_Low_Speed_Current),0)))</f>
        <v>-</v>
      </c>
      <c r="K449" s="3" t="str">
        <f>IF(ISBLANK('Step 1.2 Raw Return Fan Data'!B449),"-",IF('Step 1.2 Raw Return Fan Data'!B449&gt;Ret_High_Speed_Min_Current,0,IF('Step 1.2 Raw Return Fan Data'!B449&gt;Ret_Low_Speed_Max_Current,1-('Step 1.2 Raw Return Fan Data'!B449-Ret_Low_Speed_Current)/(Ret_High_Speed_Current-Ret_Low_Speed_Current),IF('Step 1.2 Raw Return Fan Data'!B449&gt;Ret_Low_Speed_Min_Current,1,'Step 1.2 Raw Return Fan Data'!B449/Ret_Low_Speed_Current))))</f>
        <v>-</v>
      </c>
    </row>
    <row r="450" spans="1:11">
      <c r="A450" s="7">
        <f>IF(ISBLANK('Step 1.1 Raw Supply Fan Data'!A450),"-",'Step 1.1 Raw Supply Fan Data'!A450)</f>
        <v>44899.416666666664</v>
      </c>
      <c r="B450">
        <f t="shared" ref="B450:B513" si="28">HOUR(A450)</f>
        <v>10</v>
      </c>
      <c r="C450">
        <f t="shared" ref="C450:C513" si="29">WEEKDAY(A450)</f>
        <v>1</v>
      </c>
      <c r="D450" s="3" cm="1">
        <f t="array" ref="D450">IF(ISBLANK('Step 1.1 Raw Supply Fan Data'!B450),"-",IF('Step 1.1 Raw Supply Fan Data'!B450&gt;Sup_High_Speed_Min_Current,1,IF('Step 1.1 Raw Supply Fan Data'!B450&gt;Sup_Low_Speed_Max_Current,('Step 1.1 Raw Supply Fan Data'!B450-Sup_Low_Speed_Current)/(Sup_High_Speed_Current-Sup_Low_Speed_Current),0)))</f>
        <v>0</v>
      </c>
      <c r="E450" s="3">
        <f>IF(ISBLANK('Step 1.1 Raw Supply Fan Data'!B450),"-",IF('Step 1.1 Raw Supply Fan Data'!B450&gt;Sup_High_Speed_Min_Current,0,IF('Step 1.1 Raw Supply Fan Data'!B450&gt;Sup_Low_Speed_Max_Current,1-('Step 1.1 Raw Supply Fan Data'!B450-Sup_Low_Speed_Current)/(Sup_High_Speed_Current-Sup_Low_Speed_Current),IF('Step 1.1 Raw Supply Fan Data'!B450&gt;Sup_Low_Speed_Min_Current,1,'Step 1.1 Raw Supply Fan Data'!B450/Sup_Low_Speed_Current))))</f>
        <v>1</v>
      </c>
      <c r="G450" s="7">
        <f>IF(ISBLANK('Step 1.2 Raw Return Fan Data'!A450),"-",'Step 1.2 Raw Return Fan Data'!A450)</f>
        <v>43898.416666666664</v>
      </c>
      <c r="H450">
        <f t="shared" ref="H450:H513" si="30">HOUR(G450)</f>
        <v>10</v>
      </c>
      <c r="I450">
        <f t="shared" ref="I450:I513" si="31">WEEKDAY(G450)</f>
        <v>1</v>
      </c>
      <c r="J450" s="3" t="str">
        <f>IF(ISBLANK('Step 1.2 Raw Return Fan Data'!B450),"-",IF('Step 1.2 Raw Return Fan Data'!B450&gt;Ret_High_Speed_Min_Current,1,IF('Step 1.2 Raw Return Fan Data'!B450&gt;Ret_Low_Speed_Max_Current,('Step 1.2 Raw Return Fan Data'!B450-Ret_Low_Speed_Current)/(Ret_High_Speed_Current-Ret_Low_Speed_Current),0)))</f>
        <v>-</v>
      </c>
      <c r="K450" s="3" t="str">
        <f>IF(ISBLANK('Step 1.2 Raw Return Fan Data'!B450),"-",IF('Step 1.2 Raw Return Fan Data'!B450&gt;Ret_High_Speed_Min_Current,0,IF('Step 1.2 Raw Return Fan Data'!B450&gt;Ret_Low_Speed_Max_Current,1-('Step 1.2 Raw Return Fan Data'!B450-Ret_Low_Speed_Current)/(Ret_High_Speed_Current-Ret_Low_Speed_Current),IF('Step 1.2 Raw Return Fan Data'!B450&gt;Ret_Low_Speed_Min_Current,1,'Step 1.2 Raw Return Fan Data'!B450/Ret_Low_Speed_Current))))</f>
        <v>-</v>
      </c>
    </row>
    <row r="451" spans="1:11">
      <c r="A451" s="7">
        <f>IF(ISBLANK('Step 1.1 Raw Supply Fan Data'!A451),"-",'Step 1.1 Raw Supply Fan Data'!A451)</f>
        <v>44899.458333333336</v>
      </c>
      <c r="B451">
        <f t="shared" si="28"/>
        <v>11</v>
      </c>
      <c r="C451">
        <f t="shared" si="29"/>
        <v>1</v>
      </c>
      <c r="D451" s="3" cm="1">
        <f t="array" ref="D451">IF(ISBLANK('Step 1.1 Raw Supply Fan Data'!B451),"-",IF('Step 1.1 Raw Supply Fan Data'!B451&gt;Sup_High_Speed_Min_Current,1,IF('Step 1.1 Raw Supply Fan Data'!B451&gt;Sup_Low_Speed_Max_Current,('Step 1.1 Raw Supply Fan Data'!B451-Sup_Low_Speed_Current)/(Sup_High_Speed_Current-Sup_Low_Speed_Current),0)))</f>
        <v>0</v>
      </c>
      <c r="E451" s="3">
        <f>IF(ISBLANK('Step 1.1 Raw Supply Fan Data'!B451),"-",IF('Step 1.1 Raw Supply Fan Data'!B451&gt;Sup_High_Speed_Min_Current,0,IF('Step 1.1 Raw Supply Fan Data'!B451&gt;Sup_Low_Speed_Max_Current,1-('Step 1.1 Raw Supply Fan Data'!B451-Sup_Low_Speed_Current)/(Sup_High_Speed_Current-Sup_Low_Speed_Current),IF('Step 1.1 Raw Supply Fan Data'!B451&gt;Sup_Low_Speed_Min_Current,1,'Step 1.1 Raw Supply Fan Data'!B451/Sup_Low_Speed_Current))))</f>
        <v>1</v>
      </c>
      <c r="G451" s="7">
        <f>IF(ISBLANK('Step 1.2 Raw Return Fan Data'!A451),"-",'Step 1.2 Raw Return Fan Data'!A451)</f>
        <v>43898.458333333336</v>
      </c>
      <c r="H451">
        <f t="shared" si="30"/>
        <v>11</v>
      </c>
      <c r="I451">
        <f t="shared" si="31"/>
        <v>1</v>
      </c>
      <c r="J451" s="3" t="str">
        <f>IF(ISBLANK('Step 1.2 Raw Return Fan Data'!B451),"-",IF('Step 1.2 Raw Return Fan Data'!B451&gt;Ret_High_Speed_Min_Current,1,IF('Step 1.2 Raw Return Fan Data'!B451&gt;Ret_Low_Speed_Max_Current,('Step 1.2 Raw Return Fan Data'!B451-Ret_Low_Speed_Current)/(Ret_High_Speed_Current-Ret_Low_Speed_Current),0)))</f>
        <v>-</v>
      </c>
      <c r="K451" s="3" t="str">
        <f>IF(ISBLANK('Step 1.2 Raw Return Fan Data'!B451),"-",IF('Step 1.2 Raw Return Fan Data'!B451&gt;Ret_High_Speed_Min_Current,0,IF('Step 1.2 Raw Return Fan Data'!B451&gt;Ret_Low_Speed_Max_Current,1-('Step 1.2 Raw Return Fan Data'!B451-Ret_Low_Speed_Current)/(Ret_High_Speed_Current-Ret_Low_Speed_Current),IF('Step 1.2 Raw Return Fan Data'!B451&gt;Ret_Low_Speed_Min_Current,1,'Step 1.2 Raw Return Fan Data'!B451/Ret_Low_Speed_Current))))</f>
        <v>-</v>
      </c>
    </row>
    <row r="452" spans="1:11">
      <c r="A452" s="7">
        <f>IF(ISBLANK('Step 1.1 Raw Supply Fan Data'!A452),"-",'Step 1.1 Raw Supply Fan Data'!A452)</f>
        <v>44899.5</v>
      </c>
      <c r="B452">
        <f t="shared" si="28"/>
        <v>12</v>
      </c>
      <c r="C452">
        <f t="shared" si="29"/>
        <v>1</v>
      </c>
      <c r="D452" s="3" cm="1">
        <f t="array" ref="D452">IF(ISBLANK('Step 1.1 Raw Supply Fan Data'!B452),"-",IF('Step 1.1 Raw Supply Fan Data'!B452&gt;Sup_High_Speed_Min_Current,1,IF('Step 1.1 Raw Supply Fan Data'!B452&gt;Sup_Low_Speed_Max_Current,('Step 1.1 Raw Supply Fan Data'!B452-Sup_Low_Speed_Current)/(Sup_High_Speed_Current-Sup_Low_Speed_Current),0)))</f>
        <v>0</v>
      </c>
      <c r="E452" s="3">
        <f>IF(ISBLANK('Step 1.1 Raw Supply Fan Data'!B452),"-",IF('Step 1.1 Raw Supply Fan Data'!B452&gt;Sup_High_Speed_Min_Current,0,IF('Step 1.1 Raw Supply Fan Data'!B452&gt;Sup_Low_Speed_Max_Current,1-('Step 1.1 Raw Supply Fan Data'!B452-Sup_Low_Speed_Current)/(Sup_High_Speed_Current-Sup_Low_Speed_Current),IF('Step 1.1 Raw Supply Fan Data'!B452&gt;Sup_Low_Speed_Min_Current,1,'Step 1.1 Raw Supply Fan Data'!B452/Sup_Low_Speed_Current))))</f>
        <v>1</v>
      </c>
      <c r="G452" s="7">
        <f>IF(ISBLANK('Step 1.2 Raw Return Fan Data'!A452),"-",'Step 1.2 Raw Return Fan Data'!A452)</f>
        <v>43898.5</v>
      </c>
      <c r="H452">
        <f t="shared" si="30"/>
        <v>12</v>
      </c>
      <c r="I452">
        <f t="shared" si="31"/>
        <v>1</v>
      </c>
      <c r="J452" s="3" t="str">
        <f>IF(ISBLANK('Step 1.2 Raw Return Fan Data'!B452),"-",IF('Step 1.2 Raw Return Fan Data'!B452&gt;Ret_High_Speed_Min_Current,1,IF('Step 1.2 Raw Return Fan Data'!B452&gt;Ret_Low_Speed_Max_Current,('Step 1.2 Raw Return Fan Data'!B452-Ret_Low_Speed_Current)/(Ret_High_Speed_Current-Ret_Low_Speed_Current),0)))</f>
        <v>-</v>
      </c>
      <c r="K452" s="3" t="str">
        <f>IF(ISBLANK('Step 1.2 Raw Return Fan Data'!B452),"-",IF('Step 1.2 Raw Return Fan Data'!B452&gt;Ret_High_Speed_Min_Current,0,IF('Step 1.2 Raw Return Fan Data'!B452&gt;Ret_Low_Speed_Max_Current,1-('Step 1.2 Raw Return Fan Data'!B452-Ret_Low_Speed_Current)/(Ret_High_Speed_Current-Ret_Low_Speed_Current),IF('Step 1.2 Raw Return Fan Data'!B452&gt;Ret_Low_Speed_Min_Current,1,'Step 1.2 Raw Return Fan Data'!B452/Ret_Low_Speed_Current))))</f>
        <v>-</v>
      </c>
    </row>
    <row r="453" spans="1:11">
      <c r="A453" s="7">
        <f>IF(ISBLANK('Step 1.1 Raw Supply Fan Data'!A453),"-",'Step 1.1 Raw Supply Fan Data'!A453)</f>
        <v>44899.541666666664</v>
      </c>
      <c r="B453">
        <f t="shared" si="28"/>
        <v>13</v>
      </c>
      <c r="C453">
        <f t="shared" si="29"/>
        <v>1</v>
      </c>
      <c r="D453" s="3" cm="1">
        <f t="array" ref="D453">IF(ISBLANK('Step 1.1 Raw Supply Fan Data'!B453),"-",IF('Step 1.1 Raw Supply Fan Data'!B453&gt;Sup_High_Speed_Min_Current,1,IF('Step 1.1 Raw Supply Fan Data'!B453&gt;Sup_Low_Speed_Max_Current,('Step 1.1 Raw Supply Fan Data'!B453-Sup_Low_Speed_Current)/(Sup_High_Speed_Current-Sup_Low_Speed_Current),0)))</f>
        <v>0</v>
      </c>
      <c r="E453" s="3">
        <f>IF(ISBLANK('Step 1.1 Raw Supply Fan Data'!B453),"-",IF('Step 1.1 Raw Supply Fan Data'!B453&gt;Sup_High_Speed_Min_Current,0,IF('Step 1.1 Raw Supply Fan Data'!B453&gt;Sup_Low_Speed_Max_Current,1-('Step 1.1 Raw Supply Fan Data'!B453-Sup_Low_Speed_Current)/(Sup_High_Speed_Current-Sup_Low_Speed_Current),IF('Step 1.1 Raw Supply Fan Data'!B453&gt;Sup_Low_Speed_Min_Current,1,'Step 1.1 Raw Supply Fan Data'!B453/Sup_Low_Speed_Current))))</f>
        <v>1</v>
      </c>
      <c r="G453" s="7">
        <f>IF(ISBLANK('Step 1.2 Raw Return Fan Data'!A453),"-",'Step 1.2 Raw Return Fan Data'!A453)</f>
        <v>43898.541666666664</v>
      </c>
      <c r="H453">
        <f t="shared" si="30"/>
        <v>13</v>
      </c>
      <c r="I453">
        <f t="shared" si="31"/>
        <v>1</v>
      </c>
      <c r="J453" s="3" t="str">
        <f>IF(ISBLANK('Step 1.2 Raw Return Fan Data'!B453),"-",IF('Step 1.2 Raw Return Fan Data'!B453&gt;Ret_High_Speed_Min_Current,1,IF('Step 1.2 Raw Return Fan Data'!B453&gt;Ret_Low_Speed_Max_Current,('Step 1.2 Raw Return Fan Data'!B453-Ret_Low_Speed_Current)/(Ret_High_Speed_Current-Ret_Low_Speed_Current),0)))</f>
        <v>-</v>
      </c>
      <c r="K453" s="3" t="str">
        <f>IF(ISBLANK('Step 1.2 Raw Return Fan Data'!B453),"-",IF('Step 1.2 Raw Return Fan Data'!B453&gt;Ret_High_Speed_Min_Current,0,IF('Step 1.2 Raw Return Fan Data'!B453&gt;Ret_Low_Speed_Max_Current,1-('Step 1.2 Raw Return Fan Data'!B453-Ret_Low_Speed_Current)/(Ret_High_Speed_Current-Ret_Low_Speed_Current),IF('Step 1.2 Raw Return Fan Data'!B453&gt;Ret_Low_Speed_Min_Current,1,'Step 1.2 Raw Return Fan Data'!B453/Ret_Low_Speed_Current))))</f>
        <v>-</v>
      </c>
    </row>
    <row r="454" spans="1:11">
      <c r="A454" s="7">
        <f>IF(ISBLANK('Step 1.1 Raw Supply Fan Data'!A454),"-",'Step 1.1 Raw Supply Fan Data'!A454)</f>
        <v>44899.583333333336</v>
      </c>
      <c r="B454">
        <f t="shared" si="28"/>
        <v>14</v>
      </c>
      <c r="C454">
        <f t="shared" si="29"/>
        <v>1</v>
      </c>
      <c r="D454" s="3" cm="1">
        <f t="array" ref="D454">IF(ISBLANK('Step 1.1 Raw Supply Fan Data'!B454),"-",IF('Step 1.1 Raw Supply Fan Data'!B454&gt;Sup_High_Speed_Min_Current,1,IF('Step 1.1 Raw Supply Fan Data'!B454&gt;Sup_Low_Speed_Max_Current,('Step 1.1 Raw Supply Fan Data'!B454-Sup_Low_Speed_Current)/(Sup_High_Speed_Current-Sup_Low_Speed_Current),0)))</f>
        <v>0</v>
      </c>
      <c r="E454" s="3">
        <f>IF(ISBLANK('Step 1.1 Raw Supply Fan Data'!B454),"-",IF('Step 1.1 Raw Supply Fan Data'!B454&gt;Sup_High_Speed_Min_Current,0,IF('Step 1.1 Raw Supply Fan Data'!B454&gt;Sup_Low_Speed_Max_Current,1-('Step 1.1 Raw Supply Fan Data'!B454-Sup_Low_Speed_Current)/(Sup_High_Speed_Current-Sup_Low_Speed_Current),IF('Step 1.1 Raw Supply Fan Data'!B454&gt;Sup_Low_Speed_Min_Current,1,'Step 1.1 Raw Supply Fan Data'!B454/Sup_Low_Speed_Current))))</f>
        <v>1</v>
      </c>
      <c r="G454" s="7">
        <f>IF(ISBLANK('Step 1.2 Raw Return Fan Data'!A454),"-",'Step 1.2 Raw Return Fan Data'!A454)</f>
        <v>43898.583333333336</v>
      </c>
      <c r="H454">
        <f t="shared" si="30"/>
        <v>14</v>
      </c>
      <c r="I454">
        <f t="shared" si="31"/>
        <v>1</v>
      </c>
      <c r="J454" s="3" t="str">
        <f>IF(ISBLANK('Step 1.2 Raw Return Fan Data'!B454),"-",IF('Step 1.2 Raw Return Fan Data'!B454&gt;Ret_High_Speed_Min_Current,1,IF('Step 1.2 Raw Return Fan Data'!B454&gt;Ret_Low_Speed_Max_Current,('Step 1.2 Raw Return Fan Data'!B454-Ret_Low_Speed_Current)/(Ret_High_Speed_Current-Ret_Low_Speed_Current),0)))</f>
        <v>-</v>
      </c>
      <c r="K454" s="3" t="str">
        <f>IF(ISBLANK('Step 1.2 Raw Return Fan Data'!B454),"-",IF('Step 1.2 Raw Return Fan Data'!B454&gt;Ret_High_Speed_Min_Current,0,IF('Step 1.2 Raw Return Fan Data'!B454&gt;Ret_Low_Speed_Max_Current,1-('Step 1.2 Raw Return Fan Data'!B454-Ret_Low_Speed_Current)/(Ret_High_Speed_Current-Ret_Low_Speed_Current),IF('Step 1.2 Raw Return Fan Data'!B454&gt;Ret_Low_Speed_Min_Current,1,'Step 1.2 Raw Return Fan Data'!B454/Ret_Low_Speed_Current))))</f>
        <v>-</v>
      </c>
    </row>
    <row r="455" spans="1:11">
      <c r="A455" s="7">
        <f>IF(ISBLANK('Step 1.1 Raw Supply Fan Data'!A455),"-",'Step 1.1 Raw Supply Fan Data'!A455)</f>
        <v>44899.625</v>
      </c>
      <c r="B455">
        <f t="shared" si="28"/>
        <v>15</v>
      </c>
      <c r="C455">
        <f t="shared" si="29"/>
        <v>1</v>
      </c>
      <c r="D455" s="3" cm="1">
        <f t="array" ref="D455">IF(ISBLANK('Step 1.1 Raw Supply Fan Data'!B455),"-",IF('Step 1.1 Raw Supply Fan Data'!B455&gt;Sup_High_Speed_Min_Current,1,IF('Step 1.1 Raw Supply Fan Data'!B455&gt;Sup_Low_Speed_Max_Current,('Step 1.1 Raw Supply Fan Data'!B455-Sup_Low_Speed_Current)/(Sup_High_Speed_Current-Sup_Low_Speed_Current),0)))</f>
        <v>0</v>
      </c>
      <c r="E455" s="3">
        <f>IF(ISBLANK('Step 1.1 Raw Supply Fan Data'!B455),"-",IF('Step 1.1 Raw Supply Fan Data'!B455&gt;Sup_High_Speed_Min_Current,0,IF('Step 1.1 Raw Supply Fan Data'!B455&gt;Sup_Low_Speed_Max_Current,1-('Step 1.1 Raw Supply Fan Data'!B455-Sup_Low_Speed_Current)/(Sup_High_Speed_Current-Sup_Low_Speed_Current),IF('Step 1.1 Raw Supply Fan Data'!B455&gt;Sup_Low_Speed_Min_Current,1,'Step 1.1 Raw Supply Fan Data'!B455/Sup_Low_Speed_Current))))</f>
        <v>1</v>
      </c>
      <c r="G455" s="7">
        <f>IF(ISBLANK('Step 1.2 Raw Return Fan Data'!A455),"-",'Step 1.2 Raw Return Fan Data'!A455)</f>
        <v>43898.625</v>
      </c>
      <c r="H455">
        <f t="shared" si="30"/>
        <v>15</v>
      </c>
      <c r="I455">
        <f t="shared" si="31"/>
        <v>1</v>
      </c>
      <c r="J455" s="3" t="str">
        <f>IF(ISBLANK('Step 1.2 Raw Return Fan Data'!B455),"-",IF('Step 1.2 Raw Return Fan Data'!B455&gt;Ret_High_Speed_Min_Current,1,IF('Step 1.2 Raw Return Fan Data'!B455&gt;Ret_Low_Speed_Max_Current,('Step 1.2 Raw Return Fan Data'!B455-Ret_Low_Speed_Current)/(Ret_High_Speed_Current-Ret_Low_Speed_Current),0)))</f>
        <v>-</v>
      </c>
      <c r="K455" s="3" t="str">
        <f>IF(ISBLANK('Step 1.2 Raw Return Fan Data'!B455),"-",IF('Step 1.2 Raw Return Fan Data'!B455&gt;Ret_High_Speed_Min_Current,0,IF('Step 1.2 Raw Return Fan Data'!B455&gt;Ret_Low_Speed_Max_Current,1-('Step 1.2 Raw Return Fan Data'!B455-Ret_Low_Speed_Current)/(Ret_High_Speed_Current-Ret_Low_Speed_Current),IF('Step 1.2 Raw Return Fan Data'!B455&gt;Ret_Low_Speed_Min_Current,1,'Step 1.2 Raw Return Fan Data'!B455/Ret_Low_Speed_Current))))</f>
        <v>-</v>
      </c>
    </row>
    <row r="456" spans="1:11">
      <c r="A456" s="7">
        <f>IF(ISBLANK('Step 1.1 Raw Supply Fan Data'!A456),"-",'Step 1.1 Raw Supply Fan Data'!A456)</f>
        <v>44899.666666666664</v>
      </c>
      <c r="B456">
        <f t="shared" si="28"/>
        <v>16</v>
      </c>
      <c r="C456">
        <f t="shared" si="29"/>
        <v>1</v>
      </c>
      <c r="D456" s="3" cm="1">
        <f t="array" ref="D456">IF(ISBLANK('Step 1.1 Raw Supply Fan Data'!B456),"-",IF('Step 1.1 Raw Supply Fan Data'!B456&gt;Sup_High_Speed_Min_Current,1,IF('Step 1.1 Raw Supply Fan Data'!B456&gt;Sup_Low_Speed_Max_Current,('Step 1.1 Raw Supply Fan Data'!B456-Sup_Low_Speed_Current)/(Sup_High_Speed_Current-Sup_Low_Speed_Current),0)))</f>
        <v>0</v>
      </c>
      <c r="E456" s="3">
        <f>IF(ISBLANK('Step 1.1 Raw Supply Fan Data'!B456),"-",IF('Step 1.1 Raw Supply Fan Data'!B456&gt;Sup_High_Speed_Min_Current,0,IF('Step 1.1 Raw Supply Fan Data'!B456&gt;Sup_Low_Speed_Max_Current,1-('Step 1.1 Raw Supply Fan Data'!B456-Sup_Low_Speed_Current)/(Sup_High_Speed_Current-Sup_Low_Speed_Current),IF('Step 1.1 Raw Supply Fan Data'!B456&gt;Sup_Low_Speed_Min_Current,1,'Step 1.1 Raw Supply Fan Data'!B456/Sup_Low_Speed_Current))))</f>
        <v>1</v>
      </c>
      <c r="G456" s="7">
        <f>IF(ISBLANK('Step 1.2 Raw Return Fan Data'!A456),"-",'Step 1.2 Raw Return Fan Data'!A456)</f>
        <v>43898.666666666664</v>
      </c>
      <c r="H456">
        <f t="shared" si="30"/>
        <v>16</v>
      </c>
      <c r="I456">
        <f t="shared" si="31"/>
        <v>1</v>
      </c>
      <c r="J456" s="3" t="str">
        <f>IF(ISBLANK('Step 1.2 Raw Return Fan Data'!B456),"-",IF('Step 1.2 Raw Return Fan Data'!B456&gt;Ret_High_Speed_Min_Current,1,IF('Step 1.2 Raw Return Fan Data'!B456&gt;Ret_Low_Speed_Max_Current,('Step 1.2 Raw Return Fan Data'!B456-Ret_Low_Speed_Current)/(Ret_High_Speed_Current-Ret_Low_Speed_Current),0)))</f>
        <v>-</v>
      </c>
      <c r="K456" s="3" t="str">
        <f>IF(ISBLANK('Step 1.2 Raw Return Fan Data'!B456),"-",IF('Step 1.2 Raw Return Fan Data'!B456&gt;Ret_High_Speed_Min_Current,0,IF('Step 1.2 Raw Return Fan Data'!B456&gt;Ret_Low_Speed_Max_Current,1-('Step 1.2 Raw Return Fan Data'!B456-Ret_Low_Speed_Current)/(Ret_High_Speed_Current-Ret_Low_Speed_Current),IF('Step 1.2 Raw Return Fan Data'!B456&gt;Ret_Low_Speed_Min_Current,1,'Step 1.2 Raw Return Fan Data'!B456/Ret_Low_Speed_Current))))</f>
        <v>-</v>
      </c>
    </row>
    <row r="457" spans="1:11">
      <c r="A457" s="7">
        <f>IF(ISBLANK('Step 1.1 Raw Supply Fan Data'!A457),"-",'Step 1.1 Raw Supply Fan Data'!A457)</f>
        <v>44899.708333333336</v>
      </c>
      <c r="B457">
        <f t="shared" si="28"/>
        <v>17</v>
      </c>
      <c r="C457">
        <f t="shared" si="29"/>
        <v>1</v>
      </c>
      <c r="D457" s="3" cm="1">
        <f t="array" ref="D457">IF(ISBLANK('Step 1.1 Raw Supply Fan Data'!B457),"-",IF('Step 1.1 Raw Supply Fan Data'!B457&gt;Sup_High_Speed_Min_Current,1,IF('Step 1.1 Raw Supply Fan Data'!B457&gt;Sup_Low_Speed_Max_Current,('Step 1.1 Raw Supply Fan Data'!B457-Sup_Low_Speed_Current)/(Sup_High_Speed_Current-Sup_Low_Speed_Current),0)))</f>
        <v>0</v>
      </c>
      <c r="E457" s="3">
        <f>IF(ISBLANK('Step 1.1 Raw Supply Fan Data'!B457),"-",IF('Step 1.1 Raw Supply Fan Data'!B457&gt;Sup_High_Speed_Min_Current,0,IF('Step 1.1 Raw Supply Fan Data'!B457&gt;Sup_Low_Speed_Max_Current,1-('Step 1.1 Raw Supply Fan Data'!B457-Sup_Low_Speed_Current)/(Sup_High_Speed_Current-Sup_Low_Speed_Current),IF('Step 1.1 Raw Supply Fan Data'!B457&gt;Sup_Low_Speed_Min_Current,1,'Step 1.1 Raw Supply Fan Data'!B457/Sup_Low_Speed_Current))))</f>
        <v>1</v>
      </c>
      <c r="G457" s="7">
        <f>IF(ISBLANK('Step 1.2 Raw Return Fan Data'!A457),"-",'Step 1.2 Raw Return Fan Data'!A457)</f>
        <v>43898.708333333336</v>
      </c>
      <c r="H457">
        <f t="shared" si="30"/>
        <v>17</v>
      </c>
      <c r="I457">
        <f t="shared" si="31"/>
        <v>1</v>
      </c>
      <c r="J457" s="3" t="str">
        <f>IF(ISBLANK('Step 1.2 Raw Return Fan Data'!B457),"-",IF('Step 1.2 Raw Return Fan Data'!B457&gt;Ret_High_Speed_Min_Current,1,IF('Step 1.2 Raw Return Fan Data'!B457&gt;Ret_Low_Speed_Max_Current,('Step 1.2 Raw Return Fan Data'!B457-Ret_Low_Speed_Current)/(Ret_High_Speed_Current-Ret_Low_Speed_Current),0)))</f>
        <v>-</v>
      </c>
      <c r="K457" s="3" t="str">
        <f>IF(ISBLANK('Step 1.2 Raw Return Fan Data'!B457),"-",IF('Step 1.2 Raw Return Fan Data'!B457&gt;Ret_High_Speed_Min_Current,0,IF('Step 1.2 Raw Return Fan Data'!B457&gt;Ret_Low_Speed_Max_Current,1-('Step 1.2 Raw Return Fan Data'!B457-Ret_Low_Speed_Current)/(Ret_High_Speed_Current-Ret_Low_Speed_Current),IF('Step 1.2 Raw Return Fan Data'!B457&gt;Ret_Low_Speed_Min_Current,1,'Step 1.2 Raw Return Fan Data'!B457/Ret_Low_Speed_Current))))</f>
        <v>-</v>
      </c>
    </row>
    <row r="458" spans="1:11">
      <c r="A458" s="7">
        <f>IF(ISBLANK('Step 1.1 Raw Supply Fan Data'!A458),"-",'Step 1.1 Raw Supply Fan Data'!A458)</f>
        <v>44899.75</v>
      </c>
      <c r="B458">
        <f t="shared" si="28"/>
        <v>18</v>
      </c>
      <c r="C458">
        <f t="shared" si="29"/>
        <v>1</v>
      </c>
      <c r="D458" s="3" cm="1">
        <f t="array" ref="D458">IF(ISBLANK('Step 1.1 Raw Supply Fan Data'!B458),"-",IF('Step 1.1 Raw Supply Fan Data'!B458&gt;Sup_High_Speed_Min_Current,1,IF('Step 1.1 Raw Supply Fan Data'!B458&gt;Sup_Low_Speed_Max_Current,('Step 1.1 Raw Supply Fan Data'!B458-Sup_Low_Speed_Current)/(Sup_High_Speed_Current-Sup_Low_Speed_Current),0)))</f>
        <v>0</v>
      </c>
      <c r="E458" s="3">
        <f>IF(ISBLANK('Step 1.1 Raw Supply Fan Data'!B458),"-",IF('Step 1.1 Raw Supply Fan Data'!B458&gt;Sup_High_Speed_Min_Current,0,IF('Step 1.1 Raw Supply Fan Data'!B458&gt;Sup_Low_Speed_Max_Current,1-('Step 1.1 Raw Supply Fan Data'!B458-Sup_Low_Speed_Current)/(Sup_High_Speed_Current-Sup_Low_Speed_Current),IF('Step 1.1 Raw Supply Fan Data'!B458&gt;Sup_Low_Speed_Min_Current,1,'Step 1.1 Raw Supply Fan Data'!B458/Sup_Low_Speed_Current))))</f>
        <v>1.2940843853712525E-2</v>
      </c>
      <c r="G458" s="7">
        <f>IF(ISBLANK('Step 1.2 Raw Return Fan Data'!A458),"-",'Step 1.2 Raw Return Fan Data'!A458)</f>
        <v>43898.75</v>
      </c>
      <c r="H458">
        <f t="shared" si="30"/>
        <v>18</v>
      </c>
      <c r="I458">
        <f t="shared" si="31"/>
        <v>1</v>
      </c>
      <c r="J458" s="3" t="str">
        <f>IF(ISBLANK('Step 1.2 Raw Return Fan Data'!B458),"-",IF('Step 1.2 Raw Return Fan Data'!B458&gt;Ret_High_Speed_Min_Current,1,IF('Step 1.2 Raw Return Fan Data'!B458&gt;Ret_Low_Speed_Max_Current,('Step 1.2 Raw Return Fan Data'!B458-Ret_Low_Speed_Current)/(Ret_High_Speed_Current-Ret_Low_Speed_Current),0)))</f>
        <v>-</v>
      </c>
      <c r="K458" s="3" t="str">
        <f>IF(ISBLANK('Step 1.2 Raw Return Fan Data'!B458),"-",IF('Step 1.2 Raw Return Fan Data'!B458&gt;Ret_High_Speed_Min_Current,0,IF('Step 1.2 Raw Return Fan Data'!B458&gt;Ret_Low_Speed_Max_Current,1-('Step 1.2 Raw Return Fan Data'!B458-Ret_Low_Speed_Current)/(Ret_High_Speed_Current-Ret_Low_Speed_Current),IF('Step 1.2 Raw Return Fan Data'!B458&gt;Ret_Low_Speed_Min_Current,1,'Step 1.2 Raw Return Fan Data'!B458/Ret_Low_Speed_Current))))</f>
        <v>-</v>
      </c>
    </row>
    <row r="459" spans="1:11">
      <c r="A459" s="7">
        <f>IF(ISBLANK('Step 1.1 Raw Supply Fan Data'!A459),"-",'Step 1.1 Raw Supply Fan Data'!A459)</f>
        <v>44899.791666666664</v>
      </c>
      <c r="B459">
        <f t="shared" si="28"/>
        <v>19</v>
      </c>
      <c r="C459">
        <f t="shared" si="29"/>
        <v>1</v>
      </c>
      <c r="D459" s="3" cm="1">
        <f t="array" ref="D459">IF(ISBLANK('Step 1.1 Raw Supply Fan Data'!B459),"-",IF('Step 1.1 Raw Supply Fan Data'!B459&gt;Sup_High_Speed_Min_Current,1,IF('Step 1.1 Raw Supply Fan Data'!B459&gt;Sup_Low_Speed_Max_Current,('Step 1.1 Raw Supply Fan Data'!B459-Sup_Low_Speed_Current)/(Sup_High_Speed_Current-Sup_Low_Speed_Current),0)))</f>
        <v>0</v>
      </c>
      <c r="E459" s="3">
        <f>IF(ISBLANK('Step 1.1 Raw Supply Fan Data'!B459),"-",IF('Step 1.1 Raw Supply Fan Data'!B459&gt;Sup_High_Speed_Min_Current,0,IF('Step 1.1 Raw Supply Fan Data'!B459&gt;Sup_Low_Speed_Max_Current,1-('Step 1.1 Raw Supply Fan Data'!B459-Sup_Low_Speed_Current)/(Sup_High_Speed_Current-Sup_Low_Speed_Current),IF('Step 1.1 Raw Supply Fan Data'!B459&gt;Sup_Low_Speed_Min_Current,1,'Step 1.1 Raw Supply Fan Data'!B459/Sup_Low_Speed_Current))))</f>
        <v>1.1708382534311333E-2</v>
      </c>
      <c r="G459" s="7">
        <f>IF(ISBLANK('Step 1.2 Raw Return Fan Data'!A459),"-",'Step 1.2 Raw Return Fan Data'!A459)</f>
        <v>43898.791666666664</v>
      </c>
      <c r="H459">
        <f t="shared" si="30"/>
        <v>19</v>
      </c>
      <c r="I459">
        <f t="shared" si="31"/>
        <v>1</v>
      </c>
      <c r="J459" s="3" t="str">
        <f>IF(ISBLANK('Step 1.2 Raw Return Fan Data'!B459),"-",IF('Step 1.2 Raw Return Fan Data'!B459&gt;Ret_High_Speed_Min_Current,1,IF('Step 1.2 Raw Return Fan Data'!B459&gt;Ret_Low_Speed_Max_Current,('Step 1.2 Raw Return Fan Data'!B459-Ret_Low_Speed_Current)/(Ret_High_Speed_Current-Ret_Low_Speed_Current),0)))</f>
        <v>-</v>
      </c>
      <c r="K459" s="3" t="str">
        <f>IF(ISBLANK('Step 1.2 Raw Return Fan Data'!B459),"-",IF('Step 1.2 Raw Return Fan Data'!B459&gt;Ret_High_Speed_Min_Current,0,IF('Step 1.2 Raw Return Fan Data'!B459&gt;Ret_Low_Speed_Max_Current,1-('Step 1.2 Raw Return Fan Data'!B459-Ret_Low_Speed_Current)/(Ret_High_Speed_Current-Ret_Low_Speed_Current),IF('Step 1.2 Raw Return Fan Data'!B459&gt;Ret_Low_Speed_Min_Current,1,'Step 1.2 Raw Return Fan Data'!B459/Ret_Low_Speed_Current))))</f>
        <v>-</v>
      </c>
    </row>
    <row r="460" spans="1:11">
      <c r="A460" s="7">
        <f>IF(ISBLANK('Step 1.1 Raw Supply Fan Data'!A460),"-",'Step 1.1 Raw Supply Fan Data'!A460)</f>
        <v>44899.833333333336</v>
      </c>
      <c r="B460">
        <f t="shared" si="28"/>
        <v>20</v>
      </c>
      <c r="C460">
        <f t="shared" si="29"/>
        <v>1</v>
      </c>
      <c r="D460" s="3" cm="1">
        <f t="array" ref="D460">IF(ISBLANK('Step 1.1 Raw Supply Fan Data'!B460),"-",IF('Step 1.1 Raw Supply Fan Data'!B460&gt;Sup_High_Speed_Min_Current,1,IF('Step 1.1 Raw Supply Fan Data'!B460&gt;Sup_Low_Speed_Max_Current,('Step 1.1 Raw Supply Fan Data'!B460-Sup_Low_Speed_Current)/(Sup_High_Speed_Current-Sup_Low_Speed_Current),0)))</f>
        <v>0</v>
      </c>
      <c r="E460" s="3">
        <f>IF(ISBLANK('Step 1.1 Raw Supply Fan Data'!B460),"-",IF('Step 1.1 Raw Supply Fan Data'!B460&gt;Sup_High_Speed_Min_Current,0,IF('Step 1.1 Raw Supply Fan Data'!B460&gt;Sup_Low_Speed_Max_Current,1-('Step 1.1 Raw Supply Fan Data'!B460-Sup_Low_Speed_Current)/(Sup_High_Speed_Current-Sup_Low_Speed_Current),IF('Step 1.1 Raw Supply Fan Data'!B460&gt;Sup_Low_Speed_Min_Current,1,'Step 1.1 Raw Supply Fan Data'!B460/Sup_Low_Speed_Current))))</f>
        <v>1.1708382534311333E-2</v>
      </c>
      <c r="G460" s="7">
        <f>IF(ISBLANK('Step 1.2 Raw Return Fan Data'!A460),"-",'Step 1.2 Raw Return Fan Data'!A460)</f>
        <v>43898.833333333336</v>
      </c>
      <c r="H460">
        <f t="shared" si="30"/>
        <v>20</v>
      </c>
      <c r="I460">
        <f t="shared" si="31"/>
        <v>1</v>
      </c>
      <c r="J460" s="3" t="str">
        <f>IF(ISBLANK('Step 1.2 Raw Return Fan Data'!B460),"-",IF('Step 1.2 Raw Return Fan Data'!B460&gt;Ret_High_Speed_Min_Current,1,IF('Step 1.2 Raw Return Fan Data'!B460&gt;Ret_Low_Speed_Max_Current,('Step 1.2 Raw Return Fan Data'!B460-Ret_Low_Speed_Current)/(Ret_High_Speed_Current-Ret_Low_Speed_Current),0)))</f>
        <v>-</v>
      </c>
      <c r="K460" s="3" t="str">
        <f>IF(ISBLANK('Step 1.2 Raw Return Fan Data'!B460),"-",IF('Step 1.2 Raw Return Fan Data'!B460&gt;Ret_High_Speed_Min_Current,0,IF('Step 1.2 Raw Return Fan Data'!B460&gt;Ret_Low_Speed_Max_Current,1-('Step 1.2 Raw Return Fan Data'!B460-Ret_Low_Speed_Current)/(Ret_High_Speed_Current-Ret_Low_Speed_Current),IF('Step 1.2 Raw Return Fan Data'!B460&gt;Ret_Low_Speed_Min_Current,1,'Step 1.2 Raw Return Fan Data'!B460/Ret_Low_Speed_Current))))</f>
        <v>-</v>
      </c>
    </row>
    <row r="461" spans="1:11">
      <c r="A461" s="7">
        <f>IF(ISBLANK('Step 1.1 Raw Supply Fan Data'!A461),"-",'Step 1.1 Raw Supply Fan Data'!A461)</f>
        <v>44899.875</v>
      </c>
      <c r="B461">
        <f t="shared" si="28"/>
        <v>21</v>
      </c>
      <c r="C461">
        <f t="shared" si="29"/>
        <v>1</v>
      </c>
      <c r="D461" s="3" cm="1">
        <f t="array" ref="D461">IF(ISBLANK('Step 1.1 Raw Supply Fan Data'!B461),"-",IF('Step 1.1 Raw Supply Fan Data'!B461&gt;Sup_High_Speed_Min_Current,1,IF('Step 1.1 Raw Supply Fan Data'!B461&gt;Sup_Low_Speed_Max_Current,('Step 1.1 Raw Supply Fan Data'!B461-Sup_Low_Speed_Current)/(Sup_High_Speed_Current-Sup_Low_Speed_Current),0)))</f>
        <v>0</v>
      </c>
      <c r="E461" s="3">
        <f>IF(ISBLANK('Step 1.1 Raw Supply Fan Data'!B461),"-",IF('Step 1.1 Raw Supply Fan Data'!B461&gt;Sup_High_Speed_Min_Current,0,IF('Step 1.1 Raw Supply Fan Data'!B461&gt;Sup_Low_Speed_Max_Current,1-('Step 1.1 Raw Supply Fan Data'!B461-Sup_Low_Speed_Current)/(Sup_High_Speed_Current-Sup_Low_Speed_Current),IF('Step 1.1 Raw Supply Fan Data'!B461&gt;Sup_Low_Speed_Min_Current,1,'Step 1.1 Raw Supply Fan Data'!B461/Sup_Low_Speed_Current))))</f>
        <v>1.1708382534311333E-2</v>
      </c>
      <c r="G461" s="7">
        <f>IF(ISBLANK('Step 1.2 Raw Return Fan Data'!A461),"-",'Step 1.2 Raw Return Fan Data'!A461)</f>
        <v>43898.875</v>
      </c>
      <c r="H461">
        <f t="shared" si="30"/>
        <v>21</v>
      </c>
      <c r="I461">
        <f t="shared" si="31"/>
        <v>1</v>
      </c>
      <c r="J461" s="3" t="str">
        <f>IF(ISBLANK('Step 1.2 Raw Return Fan Data'!B461),"-",IF('Step 1.2 Raw Return Fan Data'!B461&gt;Ret_High_Speed_Min_Current,1,IF('Step 1.2 Raw Return Fan Data'!B461&gt;Ret_Low_Speed_Max_Current,('Step 1.2 Raw Return Fan Data'!B461-Ret_Low_Speed_Current)/(Ret_High_Speed_Current-Ret_Low_Speed_Current),0)))</f>
        <v>-</v>
      </c>
      <c r="K461" s="3" t="str">
        <f>IF(ISBLANK('Step 1.2 Raw Return Fan Data'!B461),"-",IF('Step 1.2 Raw Return Fan Data'!B461&gt;Ret_High_Speed_Min_Current,0,IF('Step 1.2 Raw Return Fan Data'!B461&gt;Ret_Low_Speed_Max_Current,1-('Step 1.2 Raw Return Fan Data'!B461-Ret_Low_Speed_Current)/(Ret_High_Speed_Current-Ret_Low_Speed_Current),IF('Step 1.2 Raw Return Fan Data'!B461&gt;Ret_Low_Speed_Min_Current,1,'Step 1.2 Raw Return Fan Data'!B461/Ret_Low_Speed_Current))))</f>
        <v>-</v>
      </c>
    </row>
    <row r="462" spans="1:11">
      <c r="A462" s="7">
        <f>IF(ISBLANK('Step 1.1 Raw Supply Fan Data'!A462),"-",'Step 1.1 Raw Supply Fan Data'!A462)</f>
        <v>44899.916666666664</v>
      </c>
      <c r="B462">
        <f t="shared" si="28"/>
        <v>22</v>
      </c>
      <c r="C462">
        <f t="shared" si="29"/>
        <v>1</v>
      </c>
      <c r="D462" s="3" cm="1">
        <f t="array" ref="D462">IF(ISBLANK('Step 1.1 Raw Supply Fan Data'!B462),"-",IF('Step 1.1 Raw Supply Fan Data'!B462&gt;Sup_High_Speed_Min_Current,1,IF('Step 1.1 Raw Supply Fan Data'!B462&gt;Sup_Low_Speed_Max_Current,('Step 1.1 Raw Supply Fan Data'!B462-Sup_Low_Speed_Current)/(Sup_High_Speed_Current-Sup_Low_Speed_Current),0)))</f>
        <v>0</v>
      </c>
      <c r="E462" s="3">
        <f>IF(ISBLANK('Step 1.1 Raw Supply Fan Data'!B462),"-",IF('Step 1.1 Raw Supply Fan Data'!B462&gt;Sup_High_Speed_Min_Current,0,IF('Step 1.1 Raw Supply Fan Data'!B462&gt;Sup_Low_Speed_Max_Current,1-('Step 1.1 Raw Supply Fan Data'!B462-Sup_Low_Speed_Current)/(Sup_High_Speed_Current-Sup_Low_Speed_Current),IF('Step 1.1 Raw Supply Fan Data'!B462&gt;Sup_Low_Speed_Min_Current,1,'Step 1.1 Raw Supply Fan Data'!B462/Sup_Low_Speed_Current))))</f>
        <v>1.1708382534311333E-2</v>
      </c>
      <c r="G462" s="7">
        <f>IF(ISBLANK('Step 1.2 Raw Return Fan Data'!A462),"-",'Step 1.2 Raw Return Fan Data'!A462)</f>
        <v>43898.916666666664</v>
      </c>
      <c r="H462">
        <f t="shared" si="30"/>
        <v>22</v>
      </c>
      <c r="I462">
        <f t="shared" si="31"/>
        <v>1</v>
      </c>
      <c r="J462" s="3" t="str">
        <f>IF(ISBLANK('Step 1.2 Raw Return Fan Data'!B462),"-",IF('Step 1.2 Raw Return Fan Data'!B462&gt;Ret_High_Speed_Min_Current,1,IF('Step 1.2 Raw Return Fan Data'!B462&gt;Ret_Low_Speed_Max_Current,('Step 1.2 Raw Return Fan Data'!B462-Ret_Low_Speed_Current)/(Ret_High_Speed_Current-Ret_Low_Speed_Current),0)))</f>
        <v>-</v>
      </c>
      <c r="K462" s="3" t="str">
        <f>IF(ISBLANK('Step 1.2 Raw Return Fan Data'!B462),"-",IF('Step 1.2 Raw Return Fan Data'!B462&gt;Ret_High_Speed_Min_Current,0,IF('Step 1.2 Raw Return Fan Data'!B462&gt;Ret_Low_Speed_Max_Current,1-('Step 1.2 Raw Return Fan Data'!B462-Ret_Low_Speed_Current)/(Ret_High_Speed_Current-Ret_Low_Speed_Current),IF('Step 1.2 Raw Return Fan Data'!B462&gt;Ret_Low_Speed_Min_Current,1,'Step 1.2 Raw Return Fan Data'!B462/Ret_Low_Speed_Current))))</f>
        <v>-</v>
      </c>
    </row>
    <row r="463" spans="1:11">
      <c r="A463" s="7">
        <f>IF(ISBLANK('Step 1.1 Raw Supply Fan Data'!A463),"-",'Step 1.1 Raw Supply Fan Data'!A463)</f>
        <v>44899.958333333336</v>
      </c>
      <c r="B463">
        <f t="shared" si="28"/>
        <v>23</v>
      </c>
      <c r="C463">
        <f t="shared" si="29"/>
        <v>1</v>
      </c>
      <c r="D463" s="3" cm="1">
        <f t="array" ref="D463">IF(ISBLANK('Step 1.1 Raw Supply Fan Data'!B463),"-",IF('Step 1.1 Raw Supply Fan Data'!B463&gt;Sup_High_Speed_Min_Current,1,IF('Step 1.1 Raw Supply Fan Data'!B463&gt;Sup_Low_Speed_Max_Current,('Step 1.1 Raw Supply Fan Data'!B463-Sup_Low_Speed_Current)/(Sup_High_Speed_Current-Sup_Low_Speed_Current),0)))</f>
        <v>0</v>
      </c>
      <c r="E463" s="3">
        <f>IF(ISBLANK('Step 1.1 Raw Supply Fan Data'!B463),"-",IF('Step 1.1 Raw Supply Fan Data'!B463&gt;Sup_High_Speed_Min_Current,0,IF('Step 1.1 Raw Supply Fan Data'!B463&gt;Sup_Low_Speed_Max_Current,1-('Step 1.1 Raw Supply Fan Data'!B463-Sup_Low_Speed_Current)/(Sup_High_Speed_Current-Sup_Low_Speed_Current),IF('Step 1.1 Raw Supply Fan Data'!B463&gt;Sup_Low_Speed_Min_Current,1,'Step 1.1 Raw Supply Fan Data'!B463/Sup_Low_Speed_Current))))</f>
        <v>1.1092151874610736E-2</v>
      </c>
      <c r="G463" s="7">
        <f>IF(ISBLANK('Step 1.2 Raw Return Fan Data'!A463),"-",'Step 1.2 Raw Return Fan Data'!A463)</f>
        <v>43898.958333333336</v>
      </c>
      <c r="H463">
        <f t="shared" si="30"/>
        <v>23</v>
      </c>
      <c r="I463">
        <f t="shared" si="31"/>
        <v>1</v>
      </c>
      <c r="J463" s="3" t="str">
        <f>IF(ISBLANK('Step 1.2 Raw Return Fan Data'!B463),"-",IF('Step 1.2 Raw Return Fan Data'!B463&gt;Ret_High_Speed_Min_Current,1,IF('Step 1.2 Raw Return Fan Data'!B463&gt;Ret_Low_Speed_Max_Current,('Step 1.2 Raw Return Fan Data'!B463-Ret_Low_Speed_Current)/(Ret_High_Speed_Current-Ret_Low_Speed_Current),0)))</f>
        <v>-</v>
      </c>
      <c r="K463" s="3" t="str">
        <f>IF(ISBLANK('Step 1.2 Raw Return Fan Data'!B463),"-",IF('Step 1.2 Raw Return Fan Data'!B463&gt;Ret_High_Speed_Min_Current,0,IF('Step 1.2 Raw Return Fan Data'!B463&gt;Ret_Low_Speed_Max_Current,1-('Step 1.2 Raw Return Fan Data'!B463-Ret_Low_Speed_Current)/(Ret_High_Speed_Current-Ret_Low_Speed_Current),IF('Step 1.2 Raw Return Fan Data'!B463&gt;Ret_Low_Speed_Min_Current,1,'Step 1.2 Raw Return Fan Data'!B463/Ret_Low_Speed_Current))))</f>
        <v>-</v>
      </c>
    </row>
    <row r="464" spans="1:11">
      <c r="A464" s="7">
        <f>IF(ISBLANK('Step 1.1 Raw Supply Fan Data'!A464),"-",'Step 1.1 Raw Supply Fan Data'!A464)</f>
        <v>44900</v>
      </c>
      <c r="B464">
        <f t="shared" si="28"/>
        <v>0</v>
      </c>
      <c r="C464">
        <f t="shared" si="29"/>
        <v>2</v>
      </c>
      <c r="D464" s="3" cm="1">
        <f t="array" ref="D464">IF(ISBLANK('Step 1.1 Raw Supply Fan Data'!B464),"-",IF('Step 1.1 Raw Supply Fan Data'!B464&gt;Sup_High_Speed_Min_Current,1,IF('Step 1.1 Raw Supply Fan Data'!B464&gt;Sup_Low_Speed_Max_Current,('Step 1.1 Raw Supply Fan Data'!B464-Sup_Low_Speed_Current)/(Sup_High_Speed_Current-Sup_Low_Speed_Current),0)))</f>
        <v>0</v>
      </c>
      <c r="E464" s="3">
        <f>IF(ISBLANK('Step 1.1 Raw Supply Fan Data'!B464),"-",IF('Step 1.1 Raw Supply Fan Data'!B464&gt;Sup_High_Speed_Min_Current,0,IF('Step 1.1 Raw Supply Fan Data'!B464&gt;Sup_Low_Speed_Max_Current,1-('Step 1.1 Raw Supply Fan Data'!B464-Sup_Low_Speed_Current)/(Sup_High_Speed_Current-Sup_Low_Speed_Current),IF('Step 1.1 Raw Supply Fan Data'!B464&gt;Sup_Low_Speed_Min_Current,1,'Step 1.1 Raw Supply Fan Data'!B464/Sup_Low_Speed_Current))))</f>
        <v>1.1708382534311333E-2</v>
      </c>
      <c r="G464" s="7">
        <f>IF(ISBLANK('Step 1.2 Raw Return Fan Data'!A464),"-",'Step 1.2 Raw Return Fan Data'!A464)</f>
        <v>43899</v>
      </c>
      <c r="H464">
        <f t="shared" si="30"/>
        <v>0</v>
      </c>
      <c r="I464">
        <f t="shared" si="31"/>
        <v>2</v>
      </c>
      <c r="J464" s="3" t="str">
        <f>IF(ISBLANK('Step 1.2 Raw Return Fan Data'!B464),"-",IF('Step 1.2 Raw Return Fan Data'!B464&gt;Ret_High_Speed_Min_Current,1,IF('Step 1.2 Raw Return Fan Data'!B464&gt;Ret_Low_Speed_Max_Current,('Step 1.2 Raw Return Fan Data'!B464-Ret_Low_Speed_Current)/(Ret_High_Speed_Current-Ret_Low_Speed_Current),0)))</f>
        <v>-</v>
      </c>
      <c r="K464" s="3" t="str">
        <f>IF(ISBLANK('Step 1.2 Raw Return Fan Data'!B464),"-",IF('Step 1.2 Raw Return Fan Data'!B464&gt;Ret_High_Speed_Min_Current,0,IF('Step 1.2 Raw Return Fan Data'!B464&gt;Ret_Low_Speed_Max_Current,1-('Step 1.2 Raw Return Fan Data'!B464-Ret_Low_Speed_Current)/(Ret_High_Speed_Current-Ret_Low_Speed_Current),IF('Step 1.2 Raw Return Fan Data'!B464&gt;Ret_Low_Speed_Min_Current,1,'Step 1.2 Raw Return Fan Data'!B464/Ret_Low_Speed_Current))))</f>
        <v>-</v>
      </c>
    </row>
    <row r="465" spans="1:11">
      <c r="A465" s="7">
        <f>IF(ISBLANK('Step 1.1 Raw Supply Fan Data'!A465),"-",'Step 1.1 Raw Supply Fan Data'!A465)</f>
        <v>44900.041666666664</v>
      </c>
      <c r="B465">
        <f t="shared" si="28"/>
        <v>1</v>
      </c>
      <c r="C465">
        <f t="shared" si="29"/>
        <v>2</v>
      </c>
      <c r="D465" s="3" cm="1">
        <f t="array" ref="D465">IF(ISBLANK('Step 1.1 Raw Supply Fan Data'!B465),"-",IF('Step 1.1 Raw Supply Fan Data'!B465&gt;Sup_High_Speed_Min_Current,1,IF('Step 1.1 Raw Supply Fan Data'!B465&gt;Sup_Low_Speed_Max_Current,('Step 1.1 Raw Supply Fan Data'!B465-Sup_Low_Speed_Current)/(Sup_High_Speed_Current-Sup_Low_Speed_Current),0)))</f>
        <v>0</v>
      </c>
      <c r="E465" s="3">
        <f>IF(ISBLANK('Step 1.1 Raw Supply Fan Data'!B465),"-",IF('Step 1.1 Raw Supply Fan Data'!B465&gt;Sup_High_Speed_Min_Current,0,IF('Step 1.1 Raw Supply Fan Data'!B465&gt;Sup_Low_Speed_Max_Current,1-('Step 1.1 Raw Supply Fan Data'!B465-Sup_Low_Speed_Current)/(Sup_High_Speed_Current-Sup_Low_Speed_Current),IF('Step 1.1 Raw Supply Fan Data'!B465&gt;Sup_Low_Speed_Min_Current,1,'Step 1.1 Raw Supply Fan Data'!B465/Sup_Low_Speed_Current))))</f>
        <v>1.0475921214910139E-2</v>
      </c>
      <c r="G465" s="7">
        <f>IF(ISBLANK('Step 1.2 Raw Return Fan Data'!A465),"-",'Step 1.2 Raw Return Fan Data'!A465)</f>
        <v>43899.041666666664</v>
      </c>
      <c r="H465">
        <f t="shared" si="30"/>
        <v>1</v>
      </c>
      <c r="I465">
        <f t="shared" si="31"/>
        <v>2</v>
      </c>
      <c r="J465" s="3" t="str">
        <f>IF(ISBLANK('Step 1.2 Raw Return Fan Data'!B465),"-",IF('Step 1.2 Raw Return Fan Data'!B465&gt;Ret_High_Speed_Min_Current,1,IF('Step 1.2 Raw Return Fan Data'!B465&gt;Ret_Low_Speed_Max_Current,('Step 1.2 Raw Return Fan Data'!B465-Ret_Low_Speed_Current)/(Ret_High_Speed_Current-Ret_Low_Speed_Current),0)))</f>
        <v>-</v>
      </c>
      <c r="K465" s="3" t="str">
        <f>IF(ISBLANK('Step 1.2 Raw Return Fan Data'!B465),"-",IF('Step 1.2 Raw Return Fan Data'!B465&gt;Ret_High_Speed_Min_Current,0,IF('Step 1.2 Raw Return Fan Data'!B465&gt;Ret_Low_Speed_Max_Current,1-('Step 1.2 Raw Return Fan Data'!B465-Ret_Low_Speed_Current)/(Ret_High_Speed_Current-Ret_Low_Speed_Current),IF('Step 1.2 Raw Return Fan Data'!B465&gt;Ret_Low_Speed_Min_Current,1,'Step 1.2 Raw Return Fan Data'!B465/Ret_Low_Speed_Current))))</f>
        <v>-</v>
      </c>
    </row>
    <row r="466" spans="1:11">
      <c r="A466" s="7">
        <f>IF(ISBLANK('Step 1.1 Raw Supply Fan Data'!A466),"-",'Step 1.1 Raw Supply Fan Data'!A466)</f>
        <v>44900.083333333336</v>
      </c>
      <c r="B466">
        <f t="shared" si="28"/>
        <v>2</v>
      </c>
      <c r="C466">
        <f t="shared" si="29"/>
        <v>2</v>
      </c>
      <c r="D466" s="3" cm="1">
        <f t="array" ref="D466">IF(ISBLANK('Step 1.1 Raw Supply Fan Data'!B466),"-",IF('Step 1.1 Raw Supply Fan Data'!B466&gt;Sup_High_Speed_Min_Current,1,IF('Step 1.1 Raw Supply Fan Data'!B466&gt;Sup_Low_Speed_Max_Current,('Step 1.1 Raw Supply Fan Data'!B466-Sup_Low_Speed_Current)/(Sup_High_Speed_Current-Sup_Low_Speed_Current),0)))</f>
        <v>0</v>
      </c>
      <c r="E466" s="3">
        <f>IF(ISBLANK('Step 1.1 Raw Supply Fan Data'!B466),"-",IF('Step 1.1 Raw Supply Fan Data'!B466&gt;Sup_High_Speed_Min_Current,0,IF('Step 1.1 Raw Supply Fan Data'!B466&gt;Sup_Low_Speed_Max_Current,1-('Step 1.1 Raw Supply Fan Data'!B466-Sup_Low_Speed_Current)/(Sup_High_Speed_Current-Sup_Low_Speed_Current),IF('Step 1.1 Raw Supply Fan Data'!B466&gt;Sup_Low_Speed_Min_Current,1,'Step 1.1 Raw Supply Fan Data'!B466/Sup_Low_Speed_Current))))</f>
        <v>9.3975175604340978E-3</v>
      </c>
      <c r="G466" s="7">
        <f>IF(ISBLANK('Step 1.2 Raw Return Fan Data'!A466),"-",'Step 1.2 Raw Return Fan Data'!A466)</f>
        <v>43899.083333333336</v>
      </c>
      <c r="H466">
        <f t="shared" si="30"/>
        <v>2</v>
      </c>
      <c r="I466">
        <f t="shared" si="31"/>
        <v>2</v>
      </c>
      <c r="J466" s="3" t="str">
        <f>IF(ISBLANK('Step 1.2 Raw Return Fan Data'!B466),"-",IF('Step 1.2 Raw Return Fan Data'!B466&gt;Ret_High_Speed_Min_Current,1,IF('Step 1.2 Raw Return Fan Data'!B466&gt;Ret_Low_Speed_Max_Current,('Step 1.2 Raw Return Fan Data'!B466-Ret_Low_Speed_Current)/(Ret_High_Speed_Current-Ret_Low_Speed_Current),0)))</f>
        <v>-</v>
      </c>
      <c r="K466" s="3" t="str">
        <f>IF(ISBLANK('Step 1.2 Raw Return Fan Data'!B466),"-",IF('Step 1.2 Raw Return Fan Data'!B466&gt;Ret_High_Speed_Min_Current,0,IF('Step 1.2 Raw Return Fan Data'!B466&gt;Ret_Low_Speed_Max_Current,1-('Step 1.2 Raw Return Fan Data'!B466-Ret_Low_Speed_Current)/(Ret_High_Speed_Current-Ret_Low_Speed_Current),IF('Step 1.2 Raw Return Fan Data'!B466&gt;Ret_Low_Speed_Min_Current,1,'Step 1.2 Raw Return Fan Data'!B466/Ret_Low_Speed_Current))))</f>
        <v>-</v>
      </c>
    </row>
    <row r="467" spans="1:11">
      <c r="A467" s="7">
        <f>IF(ISBLANK('Step 1.1 Raw Supply Fan Data'!A467),"-",'Step 1.1 Raw Supply Fan Data'!A467)</f>
        <v>44900.125</v>
      </c>
      <c r="B467">
        <f t="shared" si="28"/>
        <v>3</v>
      </c>
      <c r="C467">
        <f t="shared" si="29"/>
        <v>2</v>
      </c>
      <c r="D467" s="3" cm="1">
        <f t="array" ref="D467">IF(ISBLANK('Step 1.1 Raw Supply Fan Data'!B467),"-",IF('Step 1.1 Raw Supply Fan Data'!B467&gt;Sup_High_Speed_Min_Current,1,IF('Step 1.1 Raw Supply Fan Data'!B467&gt;Sup_Low_Speed_Max_Current,('Step 1.1 Raw Supply Fan Data'!B467-Sup_Low_Speed_Current)/(Sup_High_Speed_Current-Sup_Low_Speed_Current),0)))</f>
        <v>0</v>
      </c>
      <c r="E467" s="3">
        <f>IF(ISBLANK('Step 1.1 Raw Supply Fan Data'!B467),"-",IF('Step 1.1 Raw Supply Fan Data'!B467&gt;Sup_High_Speed_Min_Current,0,IF('Step 1.1 Raw Supply Fan Data'!B467&gt;Sup_Low_Speed_Max_Current,1-('Step 1.1 Raw Supply Fan Data'!B467-Sup_Low_Speed_Current)/(Sup_High_Speed_Current-Sup_Low_Speed_Current),IF('Step 1.1 Raw Supply Fan Data'!B467&gt;Sup_Low_Speed_Min_Current,1,'Step 1.1 Raw Supply Fan Data'!B467/Sup_Low_Speed_Current))))</f>
        <v>9.3975175604340978E-3</v>
      </c>
      <c r="G467" s="7">
        <f>IF(ISBLANK('Step 1.2 Raw Return Fan Data'!A467),"-",'Step 1.2 Raw Return Fan Data'!A467)</f>
        <v>43899.125</v>
      </c>
      <c r="H467">
        <f t="shared" si="30"/>
        <v>3</v>
      </c>
      <c r="I467">
        <f t="shared" si="31"/>
        <v>2</v>
      </c>
      <c r="J467" s="3" t="str">
        <f>IF(ISBLANK('Step 1.2 Raw Return Fan Data'!B467),"-",IF('Step 1.2 Raw Return Fan Data'!B467&gt;Ret_High_Speed_Min_Current,1,IF('Step 1.2 Raw Return Fan Data'!B467&gt;Ret_Low_Speed_Max_Current,('Step 1.2 Raw Return Fan Data'!B467-Ret_Low_Speed_Current)/(Ret_High_Speed_Current-Ret_Low_Speed_Current),0)))</f>
        <v>-</v>
      </c>
      <c r="K467" s="3" t="str">
        <f>IF(ISBLANK('Step 1.2 Raw Return Fan Data'!B467),"-",IF('Step 1.2 Raw Return Fan Data'!B467&gt;Ret_High_Speed_Min_Current,0,IF('Step 1.2 Raw Return Fan Data'!B467&gt;Ret_Low_Speed_Max_Current,1-('Step 1.2 Raw Return Fan Data'!B467-Ret_Low_Speed_Current)/(Ret_High_Speed_Current-Ret_Low_Speed_Current),IF('Step 1.2 Raw Return Fan Data'!B467&gt;Ret_Low_Speed_Min_Current,1,'Step 1.2 Raw Return Fan Data'!B467/Ret_Low_Speed_Current))))</f>
        <v>-</v>
      </c>
    </row>
    <row r="468" spans="1:11">
      <c r="A468" s="7">
        <f>IF(ISBLANK('Step 1.1 Raw Supply Fan Data'!A468),"-",'Step 1.1 Raw Supply Fan Data'!A468)</f>
        <v>44900.166666666664</v>
      </c>
      <c r="B468">
        <f t="shared" si="28"/>
        <v>4</v>
      </c>
      <c r="C468">
        <f t="shared" si="29"/>
        <v>2</v>
      </c>
      <c r="D468" s="3" cm="1">
        <f t="array" ref="D468">IF(ISBLANK('Step 1.1 Raw Supply Fan Data'!B468),"-",IF('Step 1.1 Raw Supply Fan Data'!B468&gt;Sup_High_Speed_Min_Current,1,IF('Step 1.1 Raw Supply Fan Data'!B468&gt;Sup_Low_Speed_Max_Current,('Step 1.1 Raw Supply Fan Data'!B468-Sup_Low_Speed_Current)/(Sup_High_Speed_Current-Sup_Low_Speed_Current),0)))</f>
        <v>0</v>
      </c>
      <c r="E468" s="3">
        <f>IF(ISBLANK('Step 1.1 Raw Supply Fan Data'!B468),"-",IF('Step 1.1 Raw Supply Fan Data'!B468&gt;Sup_High_Speed_Min_Current,0,IF('Step 1.1 Raw Supply Fan Data'!B468&gt;Sup_Low_Speed_Max_Current,1-('Step 1.1 Raw Supply Fan Data'!B468-Sup_Low_Speed_Current)/(Sup_High_Speed_Current-Sup_Low_Speed_Current),IF('Step 1.1 Raw Supply Fan Data'!B468&gt;Sup_Low_Speed_Min_Current,1,'Step 1.1 Raw Supply Fan Data'!B468/Sup_Low_Speed_Current))))</f>
        <v>9.3975175604340978E-3</v>
      </c>
      <c r="G468" s="7">
        <f>IF(ISBLANK('Step 1.2 Raw Return Fan Data'!A468),"-",'Step 1.2 Raw Return Fan Data'!A468)</f>
        <v>43899.166666666664</v>
      </c>
      <c r="H468">
        <f t="shared" si="30"/>
        <v>4</v>
      </c>
      <c r="I468">
        <f t="shared" si="31"/>
        <v>2</v>
      </c>
      <c r="J468" s="3" t="str">
        <f>IF(ISBLANK('Step 1.2 Raw Return Fan Data'!B468),"-",IF('Step 1.2 Raw Return Fan Data'!B468&gt;Ret_High_Speed_Min_Current,1,IF('Step 1.2 Raw Return Fan Data'!B468&gt;Ret_Low_Speed_Max_Current,('Step 1.2 Raw Return Fan Data'!B468-Ret_Low_Speed_Current)/(Ret_High_Speed_Current-Ret_Low_Speed_Current),0)))</f>
        <v>-</v>
      </c>
      <c r="K468" s="3" t="str">
        <f>IF(ISBLANK('Step 1.2 Raw Return Fan Data'!B468),"-",IF('Step 1.2 Raw Return Fan Data'!B468&gt;Ret_High_Speed_Min_Current,0,IF('Step 1.2 Raw Return Fan Data'!B468&gt;Ret_Low_Speed_Max_Current,1-('Step 1.2 Raw Return Fan Data'!B468-Ret_Low_Speed_Current)/(Ret_High_Speed_Current-Ret_Low_Speed_Current),IF('Step 1.2 Raw Return Fan Data'!B468&gt;Ret_Low_Speed_Min_Current,1,'Step 1.2 Raw Return Fan Data'!B468/Ret_Low_Speed_Current))))</f>
        <v>-</v>
      </c>
    </row>
    <row r="469" spans="1:11">
      <c r="A469" s="7">
        <f>IF(ISBLANK('Step 1.1 Raw Supply Fan Data'!A469),"-",'Step 1.1 Raw Supply Fan Data'!A469)</f>
        <v>44900.208333333336</v>
      </c>
      <c r="B469">
        <f t="shared" si="28"/>
        <v>5</v>
      </c>
      <c r="C469">
        <f t="shared" si="29"/>
        <v>2</v>
      </c>
      <c r="D469" s="3" cm="1">
        <f t="array" ref="D469">IF(ISBLANK('Step 1.1 Raw Supply Fan Data'!B469),"-",IF('Step 1.1 Raw Supply Fan Data'!B469&gt;Sup_High_Speed_Min_Current,1,IF('Step 1.1 Raw Supply Fan Data'!B469&gt;Sup_Low_Speed_Max_Current,('Step 1.1 Raw Supply Fan Data'!B469-Sup_Low_Speed_Current)/(Sup_High_Speed_Current-Sup_Low_Speed_Current),0)))</f>
        <v>0</v>
      </c>
      <c r="E469" s="3">
        <f>IF(ISBLANK('Step 1.1 Raw Supply Fan Data'!B469),"-",IF('Step 1.1 Raw Supply Fan Data'!B469&gt;Sup_High_Speed_Min_Current,0,IF('Step 1.1 Raw Supply Fan Data'!B469&gt;Sup_Low_Speed_Max_Current,1-('Step 1.1 Raw Supply Fan Data'!B469-Sup_Low_Speed_Current)/(Sup_High_Speed_Current-Sup_Low_Speed_Current),IF('Step 1.1 Raw Supply Fan Data'!B469&gt;Sup_Low_Speed_Min_Current,1,'Step 1.1 Raw Supply Fan Data'!B469/Sup_Low_Speed_Current))))</f>
        <v>9.3975175604340978E-3</v>
      </c>
      <c r="G469" s="7">
        <f>IF(ISBLANK('Step 1.2 Raw Return Fan Data'!A469),"-",'Step 1.2 Raw Return Fan Data'!A469)</f>
        <v>43899.208333333336</v>
      </c>
      <c r="H469">
        <f t="shared" si="30"/>
        <v>5</v>
      </c>
      <c r="I469">
        <f t="shared" si="31"/>
        <v>2</v>
      </c>
      <c r="J469" s="3" t="str">
        <f>IF(ISBLANK('Step 1.2 Raw Return Fan Data'!B469),"-",IF('Step 1.2 Raw Return Fan Data'!B469&gt;Ret_High_Speed_Min_Current,1,IF('Step 1.2 Raw Return Fan Data'!B469&gt;Ret_Low_Speed_Max_Current,('Step 1.2 Raw Return Fan Data'!B469-Ret_Low_Speed_Current)/(Ret_High_Speed_Current-Ret_Low_Speed_Current),0)))</f>
        <v>-</v>
      </c>
      <c r="K469" s="3" t="str">
        <f>IF(ISBLANK('Step 1.2 Raw Return Fan Data'!B469),"-",IF('Step 1.2 Raw Return Fan Data'!B469&gt;Ret_High_Speed_Min_Current,0,IF('Step 1.2 Raw Return Fan Data'!B469&gt;Ret_Low_Speed_Max_Current,1-('Step 1.2 Raw Return Fan Data'!B469-Ret_Low_Speed_Current)/(Ret_High_Speed_Current-Ret_Low_Speed_Current),IF('Step 1.2 Raw Return Fan Data'!B469&gt;Ret_Low_Speed_Min_Current,1,'Step 1.2 Raw Return Fan Data'!B469/Ret_Low_Speed_Current))))</f>
        <v>-</v>
      </c>
    </row>
    <row r="470" spans="1:11">
      <c r="A470" s="7">
        <f>IF(ISBLANK('Step 1.1 Raw Supply Fan Data'!A470),"-",'Step 1.1 Raw Supply Fan Data'!A470)</f>
        <v>44900.25</v>
      </c>
      <c r="B470">
        <f t="shared" si="28"/>
        <v>6</v>
      </c>
      <c r="C470">
        <f t="shared" si="29"/>
        <v>2</v>
      </c>
      <c r="D470" s="3" cm="1">
        <f t="array" ref="D470">IF(ISBLANK('Step 1.1 Raw Supply Fan Data'!B470),"-",IF('Step 1.1 Raw Supply Fan Data'!B470&gt;Sup_High_Speed_Min_Current,1,IF('Step 1.1 Raw Supply Fan Data'!B470&gt;Sup_Low_Speed_Max_Current,('Step 1.1 Raw Supply Fan Data'!B470-Sup_Low_Speed_Current)/(Sup_High_Speed_Current-Sup_Low_Speed_Current),0)))</f>
        <v>0</v>
      </c>
      <c r="E470" s="3">
        <f>IF(ISBLANK('Step 1.1 Raw Supply Fan Data'!B470),"-",IF('Step 1.1 Raw Supply Fan Data'!B470&gt;Sup_High_Speed_Min_Current,0,IF('Step 1.1 Raw Supply Fan Data'!B470&gt;Sup_Low_Speed_Max_Current,1-('Step 1.1 Raw Supply Fan Data'!B470-Sup_Low_Speed_Current)/(Sup_High_Speed_Current-Sup_Low_Speed_Current),IF('Step 1.1 Raw Supply Fan Data'!B470&gt;Sup_Low_Speed_Min_Current,1,'Step 1.1 Raw Supply Fan Data'!B470/Sup_Low_Speed_Current))))</f>
        <v>1</v>
      </c>
      <c r="G470" s="7">
        <f>IF(ISBLANK('Step 1.2 Raw Return Fan Data'!A470),"-",'Step 1.2 Raw Return Fan Data'!A470)</f>
        <v>43899.25</v>
      </c>
      <c r="H470">
        <f t="shared" si="30"/>
        <v>6</v>
      </c>
      <c r="I470">
        <f t="shared" si="31"/>
        <v>2</v>
      </c>
      <c r="J470" s="3" t="str">
        <f>IF(ISBLANK('Step 1.2 Raw Return Fan Data'!B470),"-",IF('Step 1.2 Raw Return Fan Data'!B470&gt;Ret_High_Speed_Min_Current,1,IF('Step 1.2 Raw Return Fan Data'!B470&gt;Ret_Low_Speed_Max_Current,('Step 1.2 Raw Return Fan Data'!B470-Ret_Low_Speed_Current)/(Ret_High_Speed_Current-Ret_Low_Speed_Current),0)))</f>
        <v>-</v>
      </c>
      <c r="K470" s="3" t="str">
        <f>IF(ISBLANK('Step 1.2 Raw Return Fan Data'!B470),"-",IF('Step 1.2 Raw Return Fan Data'!B470&gt;Ret_High_Speed_Min_Current,0,IF('Step 1.2 Raw Return Fan Data'!B470&gt;Ret_Low_Speed_Max_Current,1-('Step 1.2 Raw Return Fan Data'!B470-Ret_Low_Speed_Current)/(Ret_High_Speed_Current-Ret_Low_Speed_Current),IF('Step 1.2 Raw Return Fan Data'!B470&gt;Ret_Low_Speed_Min_Current,1,'Step 1.2 Raw Return Fan Data'!B470/Ret_Low_Speed_Current))))</f>
        <v>-</v>
      </c>
    </row>
    <row r="471" spans="1:11">
      <c r="A471" s="7">
        <f>IF(ISBLANK('Step 1.1 Raw Supply Fan Data'!A471),"-",'Step 1.1 Raw Supply Fan Data'!A471)</f>
        <v>44900.291666666664</v>
      </c>
      <c r="B471">
        <f t="shared" si="28"/>
        <v>7</v>
      </c>
      <c r="C471">
        <f t="shared" si="29"/>
        <v>2</v>
      </c>
      <c r="D471" s="3" cm="1">
        <f t="array" ref="D471">IF(ISBLANK('Step 1.1 Raw Supply Fan Data'!B471),"-",IF('Step 1.1 Raw Supply Fan Data'!B471&gt;Sup_High_Speed_Min_Current,1,IF('Step 1.1 Raw Supply Fan Data'!B471&gt;Sup_Low_Speed_Max_Current,('Step 1.1 Raw Supply Fan Data'!B471-Sup_Low_Speed_Current)/(Sup_High_Speed_Current-Sup_Low_Speed_Current),0)))</f>
        <v>0</v>
      </c>
      <c r="E471" s="3">
        <f>IF(ISBLANK('Step 1.1 Raw Supply Fan Data'!B471),"-",IF('Step 1.1 Raw Supply Fan Data'!B471&gt;Sup_High_Speed_Min_Current,0,IF('Step 1.1 Raw Supply Fan Data'!B471&gt;Sup_Low_Speed_Max_Current,1-('Step 1.1 Raw Supply Fan Data'!B471-Sup_Low_Speed_Current)/(Sup_High_Speed_Current-Sup_Low_Speed_Current),IF('Step 1.1 Raw Supply Fan Data'!B471&gt;Sup_Low_Speed_Min_Current,1,'Step 1.1 Raw Supply Fan Data'!B471/Sup_Low_Speed_Current))))</f>
        <v>1</v>
      </c>
      <c r="G471" s="7">
        <f>IF(ISBLANK('Step 1.2 Raw Return Fan Data'!A471),"-",'Step 1.2 Raw Return Fan Data'!A471)</f>
        <v>43899.291666666664</v>
      </c>
      <c r="H471">
        <f t="shared" si="30"/>
        <v>7</v>
      </c>
      <c r="I471">
        <f t="shared" si="31"/>
        <v>2</v>
      </c>
      <c r="J471" s="3" t="str">
        <f>IF(ISBLANK('Step 1.2 Raw Return Fan Data'!B471),"-",IF('Step 1.2 Raw Return Fan Data'!B471&gt;Ret_High_Speed_Min_Current,1,IF('Step 1.2 Raw Return Fan Data'!B471&gt;Ret_Low_Speed_Max_Current,('Step 1.2 Raw Return Fan Data'!B471-Ret_Low_Speed_Current)/(Ret_High_Speed_Current-Ret_Low_Speed_Current),0)))</f>
        <v>-</v>
      </c>
      <c r="K471" s="3" t="str">
        <f>IF(ISBLANK('Step 1.2 Raw Return Fan Data'!B471),"-",IF('Step 1.2 Raw Return Fan Data'!B471&gt;Ret_High_Speed_Min_Current,0,IF('Step 1.2 Raw Return Fan Data'!B471&gt;Ret_Low_Speed_Max_Current,1-('Step 1.2 Raw Return Fan Data'!B471-Ret_Low_Speed_Current)/(Ret_High_Speed_Current-Ret_Low_Speed_Current),IF('Step 1.2 Raw Return Fan Data'!B471&gt;Ret_Low_Speed_Min_Current,1,'Step 1.2 Raw Return Fan Data'!B471/Ret_Low_Speed_Current))))</f>
        <v>-</v>
      </c>
    </row>
    <row r="472" spans="1:11">
      <c r="A472" s="7">
        <f>IF(ISBLANK('Step 1.1 Raw Supply Fan Data'!A472),"-",'Step 1.1 Raw Supply Fan Data'!A472)</f>
        <v>44900.333333333336</v>
      </c>
      <c r="B472">
        <f t="shared" si="28"/>
        <v>8</v>
      </c>
      <c r="C472">
        <f t="shared" si="29"/>
        <v>2</v>
      </c>
      <c r="D472" s="3" cm="1">
        <f t="array" ref="D472">IF(ISBLANK('Step 1.1 Raw Supply Fan Data'!B472),"-",IF('Step 1.1 Raw Supply Fan Data'!B472&gt;Sup_High_Speed_Min_Current,1,IF('Step 1.1 Raw Supply Fan Data'!B472&gt;Sup_Low_Speed_Max_Current,('Step 1.1 Raw Supply Fan Data'!B472-Sup_Low_Speed_Current)/(Sup_High_Speed_Current-Sup_Low_Speed_Current),0)))</f>
        <v>0</v>
      </c>
      <c r="E472" s="3">
        <f>IF(ISBLANK('Step 1.1 Raw Supply Fan Data'!B472),"-",IF('Step 1.1 Raw Supply Fan Data'!B472&gt;Sup_High_Speed_Min_Current,0,IF('Step 1.1 Raw Supply Fan Data'!B472&gt;Sup_Low_Speed_Max_Current,1-('Step 1.1 Raw Supply Fan Data'!B472-Sup_Low_Speed_Current)/(Sup_High_Speed_Current-Sup_Low_Speed_Current),IF('Step 1.1 Raw Supply Fan Data'!B472&gt;Sup_Low_Speed_Min_Current,1,'Step 1.1 Raw Supply Fan Data'!B472/Sup_Low_Speed_Current))))</f>
        <v>1</v>
      </c>
      <c r="G472" s="7">
        <f>IF(ISBLANK('Step 1.2 Raw Return Fan Data'!A472),"-",'Step 1.2 Raw Return Fan Data'!A472)</f>
        <v>43899.333333333336</v>
      </c>
      <c r="H472">
        <f t="shared" si="30"/>
        <v>8</v>
      </c>
      <c r="I472">
        <f t="shared" si="31"/>
        <v>2</v>
      </c>
      <c r="J472" s="3" t="str">
        <f>IF(ISBLANK('Step 1.2 Raw Return Fan Data'!B472),"-",IF('Step 1.2 Raw Return Fan Data'!B472&gt;Ret_High_Speed_Min_Current,1,IF('Step 1.2 Raw Return Fan Data'!B472&gt;Ret_Low_Speed_Max_Current,('Step 1.2 Raw Return Fan Data'!B472-Ret_Low_Speed_Current)/(Ret_High_Speed_Current-Ret_Low_Speed_Current),0)))</f>
        <v>-</v>
      </c>
      <c r="K472" s="3" t="str">
        <f>IF(ISBLANK('Step 1.2 Raw Return Fan Data'!B472),"-",IF('Step 1.2 Raw Return Fan Data'!B472&gt;Ret_High_Speed_Min_Current,0,IF('Step 1.2 Raw Return Fan Data'!B472&gt;Ret_Low_Speed_Max_Current,1-('Step 1.2 Raw Return Fan Data'!B472-Ret_Low_Speed_Current)/(Ret_High_Speed_Current-Ret_Low_Speed_Current),IF('Step 1.2 Raw Return Fan Data'!B472&gt;Ret_Low_Speed_Min_Current,1,'Step 1.2 Raw Return Fan Data'!B472/Ret_Low_Speed_Current))))</f>
        <v>-</v>
      </c>
    </row>
    <row r="473" spans="1:11">
      <c r="A473" s="7">
        <f>IF(ISBLANK('Step 1.1 Raw Supply Fan Data'!A473),"-",'Step 1.1 Raw Supply Fan Data'!A473)</f>
        <v>44900.375</v>
      </c>
      <c r="B473">
        <f t="shared" si="28"/>
        <v>9</v>
      </c>
      <c r="C473">
        <f t="shared" si="29"/>
        <v>2</v>
      </c>
      <c r="D473" s="3" cm="1">
        <f t="array" ref="D473">IF(ISBLANK('Step 1.1 Raw Supply Fan Data'!B473),"-",IF('Step 1.1 Raw Supply Fan Data'!B473&gt;Sup_High_Speed_Min_Current,1,IF('Step 1.1 Raw Supply Fan Data'!B473&gt;Sup_Low_Speed_Max_Current,('Step 1.1 Raw Supply Fan Data'!B473-Sup_Low_Speed_Current)/(Sup_High_Speed_Current-Sup_Low_Speed_Current),0)))</f>
        <v>0</v>
      </c>
      <c r="E473" s="3">
        <f>IF(ISBLANK('Step 1.1 Raw Supply Fan Data'!B473),"-",IF('Step 1.1 Raw Supply Fan Data'!B473&gt;Sup_High_Speed_Min_Current,0,IF('Step 1.1 Raw Supply Fan Data'!B473&gt;Sup_Low_Speed_Max_Current,1-('Step 1.1 Raw Supply Fan Data'!B473-Sup_Low_Speed_Current)/(Sup_High_Speed_Current-Sup_Low_Speed_Current),IF('Step 1.1 Raw Supply Fan Data'!B473&gt;Sup_Low_Speed_Min_Current,1,'Step 1.1 Raw Supply Fan Data'!B473/Sup_Low_Speed_Current))))</f>
        <v>1</v>
      </c>
      <c r="G473" s="7">
        <f>IF(ISBLANK('Step 1.2 Raw Return Fan Data'!A473),"-",'Step 1.2 Raw Return Fan Data'!A473)</f>
        <v>43899.375</v>
      </c>
      <c r="H473">
        <f t="shared" si="30"/>
        <v>9</v>
      </c>
      <c r="I473">
        <f t="shared" si="31"/>
        <v>2</v>
      </c>
      <c r="J473" s="3" t="str">
        <f>IF(ISBLANK('Step 1.2 Raw Return Fan Data'!B473),"-",IF('Step 1.2 Raw Return Fan Data'!B473&gt;Ret_High_Speed_Min_Current,1,IF('Step 1.2 Raw Return Fan Data'!B473&gt;Ret_Low_Speed_Max_Current,('Step 1.2 Raw Return Fan Data'!B473-Ret_Low_Speed_Current)/(Ret_High_Speed_Current-Ret_Low_Speed_Current),0)))</f>
        <v>-</v>
      </c>
      <c r="K473" s="3" t="str">
        <f>IF(ISBLANK('Step 1.2 Raw Return Fan Data'!B473),"-",IF('Step 1.2 Raw Return Fan Data'!B473&gt;Ret_High_Speed_Min_Current,0,IF('Step 1.2 Raw Return Fan Data'!B473&gt;Ret_Low_Speed_Max_Current,1-('Step 1.2 Raw Return Fan Data'!B473-Ret_Low_Speed_Current)/(Ret_High_Speed_Current-Ret_Low_Speed_Current),IF('Step 1.2 Raw Return Fan Data'!B473&gt;Ret_Low_Speed_Min_Current,1,'Step 1.2 Raw Return Fan Data'!B473/Ret_Low_Speed_Current))))</f>
        <v>-</v>
      </c>
    </row>
    <row r="474" spans="1:11">
      <c r="A474" s="7">
        <f>IF(ISBLANK('Step 1.1 Raw Supply Fan Data'!A474),"-",'Step 1.1 Raw Supply Fan Data'!A474)</f>
        <v>44900.416666666664</v>
      </c>
      <c r="B474">
        <f t="shared" si="28"/>
        <v>10</v>
      </c>
      <c r="C474">
        <f t="shared" si="29"/>
        <v>2</v>
      </c>
      <c r="D474" s="3" cm="1">
        <f t="array" ref="D474">IF(ISBLANK('Step 1.1 Raw Supply Fan Data'!B474),"-",IF('Step 1.1 Raw Supply Fan Data'!B474&gt;Sup_High_Speed_Min_Current,1,IF('Step 1.1 Raw Supply Fan Data'!B474&gt;Sup_Low_Speed_Max_Current,('Step 1.1 Raw Supply Fan Data'!B474-Sup_Low_Speed_Current)/(Sup_High_Speed_Current-Sup_Low_Speed_Current),0)))</f>
        <v>0</v>
      </c>
      <c r="E474" s="3">
        <f>IF(ISBLANK('Step 1.1 Raw Supply Fan Data'!B474),"-",IF('Step 1.1 Raw Supply Fan Data'!B474&gt;Sup_High_Speed_Min_Current,0,IF('Step 1.1 Raw Supply Fan Data'!B474&gt;Sup_Low_Speed_Max_Current,1-('Step 1.1 Raw Supply Fan Data'!B474-Sup_Low_Speed_Current)/(Sup_High_Speed_Current-Sup_Low_Speed_Current),IF('Step 1.1 Raw Supply Fan Data'!B474&gt;Sup_Low_Speed_Min_Current,1,'Step 1.1 Raw Supply Fan Data'!B474/Sup_Low_Speed_Current))))</f>
        <v>1</v>
      </c>
      <c r="G474" s="7">
        <f>IF(ISBLANK('Step 1.2 Raw Return Fan Data'!A474),"-",'Step 1.2 Raw Return Fan Data'!A474)</f>
        <v>43899.416666666664</v>
      </c>
      <c r="H474">
        <f t="shared" si="30"/>
        <v>10</v>
      </c>
      <c r="I474">
        <f t="shared" si="31"/>
        <v>2</v>
      </c>
      <c r="J474" s="3" t="str">
        <f>IF(ISBLANK('Step 1.2 Raw Return Fan Data'!B474),"-",IF('Step 1.2 Raw Return Fan Data'!B474&gt;Ret_High_Speed_Min_Current,1,IF('Step 1.2 Raw Return Fan Data'!B474&gt;Ret_Low_Speed_Max_Current,('Step 1.2 Raw Return Fan Data'!B474-Ret_Low_Speed_Current)/(Ret_High_Speed_Current-Ret_Low_Speed_Current),0)))</f>
        <v>-</v>
      </c>
      <c r="K474" s="3" t="str">
        <f>IF(ISBLANK('Step 1.2 Raw Return Fan Data'!B474),"-",IF('Step 1.2 Raw Return Fan Data'!B474&gt;Ret_High_Speed_Min_Current,0,IF('Step 1.2 Raw Return Fan Data'!B474&gt;Ret_Low_Speed_Max_Current,1-('Step 1.2 Raw Return Fan Data'!B474-Ret_Low_Speed_Current)/(Ret_High_Speed_Current-Ret_Low_Speed_Current),IF('Step 1.2 Raw Return Fan Data'!B474&gt;Ret_Low_Speed_Min_Current,1,'Step 1.2 Raw Return Fan Data'!B474/Ret_Low_Speed_Current))))</f>
        <v>-</v>
      </c>
    </row>
    <row r="475" spans="1:11">
      <c r="A475" s="7">
        <f>IF(ISBLANK('Step 1.1 Raw Supply Fan Data'!A475),"-",'Step 1.1 Raw Supply Fan Data'!A475)</f>
        <v>44900.458333333336</v>
      </c>
      <c r="B475">
        <f t="shared" si="28"/>
        <v>11</v>
      </c>
      <c r="C475">
        <f t="shared" si="29"/>
        <v>2</v>
      </c>
      <c r="D475" s="3" cm="1">
        <f t="array" ref="D475">IF(ISBLANK('Step 1.1 Raw Supply Fan Data'!B475),"-",IF('Step 1.1 Raw Supply Fan Data'!B475&gt;Sup_High_Speed_Min_Current,1,IF('Step 1.1 Raw Supply Fan Data'!B475&gt;Sup_Low_Speed_Max_Current,('Step 1.1 Raw Supply Fan Data'!B475-Sup_Low_Speed_Current)/(Sup_High_Speed_Current-Sup_Low_Speed_Current),0)))</f>
        <v>0</v>
      </c>
      <c r="E475" s="3">
        <f>IF(ISBLANK('Step 1.1 Raw Supply Fan Data'!B475),"-",IF('Step 1.1 Raw Supply Fan Data'!B475&gt;Sup_High_Speed_Min_Current,0,IF('Step 1.1 Raw Supply Fan Data'!B475&gt;Sup_Low_Speed_Max_Current,1-('Step 1.1 Raw Supply Fan Data'!B475-Sup_Low_Speed_Current)/(Sup_High_Speed_Current-Sup_Low_Speed_Current),IF('Step 1.1 Raw Supply Fan Data'!B475&gt;Sup_Low_Speed_Min_Current,1,'Step 1.1 Raw Supply Fan Data'!B475/Sup_Low_Speed_Current))))</f>
        <v>1</v>
      </c>
      <c r="G475" s="7">
        <f>IF(ISBLANK('Step 1.2 Raw Return Fan Data'!A475),"-",'Step 1.2 Raw Return Fan Data'!A475)</f>
        <v>43899.458333333336</v>
      </c>
      <c r="H475">
        <f t="shared" si="30"/>
        <v>11</v>
      </c>
      <c r="I475">
        <f t="shared" si="31"/>
        <v>2</v>
      </c>
      <c r="J475" s="3" t="str">
        <f>IF(ISBLANK('Step 1.2 Raw Return Fan Data'!B475),"-",IF('Step 1.2 Raw Return Fan Data'!B475&gt;Ret_High_Speed_Min_Current,1,IF('Step 1.2 Raw Return Fan Data'!B475&gt;Ret_Low_Speed_Max_Current,('Step 1.2 Raw Return Fan Data'!B475-Ret_Low_Speed_Current)/(Ret_High_Speed_Current-Ret_Low_Speed_Current),0)))</f>
        <v>-</v>
      </c>
      <c r="K475" s="3" t="str">
        <f>IF(ISBLANK('Step 1.2 Raw Return Fan Data'!B475),"-",IF('Step 1.2 Raw Return Fan Data'!B475&gt;Ret_High_Speed_Min_Current,0,IF('Step 1.2 Raw Return Fan Data'!B475&gt;Ret_Low_Speed_Max_Current,1-('Step 1.2 Raw Return Fan Data'!B475-Ret_Low_Speed_Current)/(Ret_High_Speed_Current-Ret_Low_Speed_Current),IF('Step 1.2 Raw Return Fan Data'!B475&gt;Ret_Low_Speed_Min_Current,1,'Step 1.2 Raw Return Fan Data'!B475/Ret_Low_Speed_Current))))</f>
        <v>-</v>
      </c>
    </row>
    <row r="476" spans="1:11">
      <c r="A476" s="7">
        <f>IF(ISBLANK('Step 1.1 Raw Supply Fan Data'!A476),"-",'Step 1.1 Raw Supply Fan Data'!A476)</f>
        <v>44900.5</v>
      </c>
      <c r="B476">
        <f t="shared" si="28"/>
        <v>12</v>
      </c>
      <c r="C476">
        <f t="shared" si="29"/>
        <v>2</v>
      </c>
      <c r="D476" s="3" cm="1">
        <f t="array" ref="D476">IF(ISBLANK('Step 1.1 Raw Supply Fan Data'!B476),"-",IF('Step 1.1 Raw Supply Fan Data'!B476&gt;Sup_High_Speed_Min_Current,1,IF('Step 1.1 Raw Supply Fan Data'!B476&gt;Sup_Low_Speed_Max_Current,('Step 1.1 Raw Supply Fan Data'!B476-Sup_Low_Speed_Current)/(Sup_High_Speed_Current-Sup_Low_Speed_Current),0)))</f>
        <v>0</v>
      </c>
      <c r="E476" s="3">
        <f>IF(ISBLANK('Step 1.1 Raw Supply Fan Data'!B476),"-",IF('Step 1.1 Raw Supply Fan Data'!B476&gt;Sup_High_Speed_Min_Current,0,IF('Step 1.1 Raw Supply Fan Data'!B476&gt;Sup_Low_Speed_Max_Current,1-('Step 1.1 Raw Supply Fan Data'!B476-Sup_Low_Speed_Current)/(Sup_High_Speed_Current-Sup_Low_Speed_Current),IF('Step 1.1 Raw Supply Fan Data'!B476&gt;Sup_Low_Speed_Min_Current,1,'Step 1.1 Raw Supply Fan Data'!B476/Sup_Low_Speed_Current))))</f>
        <v>1</v>
      </c>
      <c r="G476" s="7">
        <f>IF(ISBLANK('Step 1.2 Raw Return Fan Data'!A476),"-",'Step 1.2 Raw Return Fan Data'!A476)</f>
        <v>43899.5</v>
      </c>
      <c r="H476">
        <f t="shared" si="30"/>
        <v>12</v>
      </c>
      <c r="I476">
        <f t="shared" si="31"/>
        <v>2</v>
      </c>
      <c r="J476" s="3" t="str">
        <f>IF(ISBLANK('Step 1.2 Raw Return Fan Data'!B476),"-",IF('Step 1.2 Raw Return Fan Data'!B476&gt;Ret_High_Speed_Min_Current,1,IF('Step 1.2 Raw Return Fan Data'!B476&gt;Ret_Low_Speed_Max_Current,('Step 1.2 Raw Return Fan Data'!B476-Ret_Low_Speed_Current)/(Ret_High_Speed_Current-Ret_Low_Speed_Current),0)))</f>
        <v>-</v>
      </c>
      <c r="K476" s="3" t="str">
        <f>IF(ISBLANK('Step 1.2 Raw Return Fan Data'!B476),"-",IF('Step 1.2 Raw Return Fan Data'!B476&gt;Ret_High_Speed_Min_Current,0,IF('Step 1.2 Raw Return Fan Data'!B476&gt;Ret_Low_Speed_Max_Current,1-('Step 1.2 Raw Return Fan Data'!B476-Ret_Low_Speed_Current)/(Ret_High_Speed_Current-Ret_Low_Speed_Current),IF('Step 1.2 Raw Return Fan Data'!B476&gt;Ret_Low_Speed_Min_Current,1,'Step 1.2 Raw Return Fan Data'!B476/Ret_Low_Speed_Current))))</f>
        <v>-</v>
      </c>
    </row>
    <row r="477" spans="1:11">
      <c r="A477" s="7">
        <f>IF(ISBLANK('Step 1.1 Raw Supply Fan Data'!A477),"-",'Step 1.1 Raw Supply Fan Data'!A477)</f>
        <v>44900.541666666664</v>
      </c>
      <c r="B477">
        <f t="shared" si="28"/>
        <v>13</v>
      </c>
      <c r="C477">
        <f t="shared" si="29"/>
        <v>2</v>
      </c>
      <c r="D477" s="3" cm="1">
        <f t="array" ref="D477">IF(ISBLANK('Step 1.1 Raw Supply Fan Data'!B477),"-",IF('Step 1.1 Raw Supply Fan Data'!B477&gt;Sup_High_Speed_Min_Current,1,IF('Step 1.1 Raw Supply Fan Data'!B477&gt;Sup_Low_Speed_Max_Current,('Step 1.1 Raw Supply Fan Data'!B477-Sup_Low_Speed_Current)/(Sup_High_Speed_Current-Sup_Low_Speed_Current),0)))</f>
        <v>0</v>
      </c>
      <c r="E477" s="3">
        <f>IF(ISBLANK('Step 1.1 Raw Supply Fan Data'!B477),"-",IF('Step 1.1 Raw Supply Fan Data'!B477&gt;Sup_High_Speed_Min_Current,0,IF('Step 1.1 Raw Supply Fan Data'!B477&gt;Sup_Low_Speed_Max_Current,1-('Step 1.1 Raw Supply Fan Data'!B477-Sup_Low_Speed_Current)/(Sup_High_Speed_Current-Sup_Low_Speed_Current),IF('Step 1.1 Raw Supply Fan Data'!B477&gt;Sup_Low_Speed_Min_Current,1,'Step 1.1 Raw Supply Fan Data'!B477/Sup_Low_Speed_Current))))</f>
        <v>1</v>
      </c>
      <c r="G477" s="7">
        <f>IF(ISBLANK('Step 1.2 Raw Return Fan Data'!A477),"-",'Step 1.2 Raw Return Fan Data'!A477)</f>
        <v>43899.541666666664</v>
      </c>
      <c r="H477">
        <f t="shared" si="30"/>
        <v>13</v>
      </c>
      <c r="I477">
        <f t="shared" si="31"/>
        <v>2</v>
      </c>
      <c r="J477" s="3" t="str">
        <f>IF(ISBLANK('Step 1.2 Raw Return Fan Data'!B477),"-",IF('Step 1.2 Raw Return Fan Data'!B477&gt;Ret_High_Speed_Min_Current,1,IF('Step 1.2 Raw Return Fan Data'!B477&gt;Ret_Low_Speed_Max_Current,('Step 1.2 Raw Return Fan Data'!B477-Ret_Low_Speed_Current)/(Ret_High_Speed_Current-Ret_Low_Speed_Current),0)))</f>
        <v>-</v>
      </c>
      <c r="K477" s="3" t="str">
        <f>IF(ISBLANK('Step 1.2 Raw Return Fan Data'!B477),"-",IF('Step 1.2 Raw Return Fan Data'!B477&gt;Ret_High_Speed_Min_Current,0,IF('Step 1.2 Raw Return Fan Data'!B477&gt;Ret_Low_Speed_Max_Current,1-('Step 1.2 Raw Return Fan Data'!B477-Ret_Low_Speed_Current)/(Ret_High_Speed_Current-Ret_Low_Speed_Current),IF('Step 1.2 Raw Return Fan Data'!B477&gt;Ret_Low_Speed_Min_Current,1,'Step 1.2 Raw Return Fan Data'!B477/Ret_Low_Speed_Current))))</f>
        <v>-</v>
      </c>
    </row>
    <row r="478" spans="1:11">
      <c r="A478" s="7">
        <f>IF(ISBLANK('Step 1.1 Raw Supply Fan Data'!A478),"-",'Step 1.1 Raw Supply Fan Data'!A478)</f>
        <v>44900.583333333336</v>
      </c>
      <c r="B478">
        <f t="shared" si="28"/>
        <v>14</v>
      </c>
      <c r="C478">
        <f t="shared" si="29"/>
        <v>2</v>
      </c>
      <c r="D478" s="3" cm="1">
        <f t="array" ref="D478">IF(ISBLANK('Step 1.1 Raw Supply Fan Data'!B478),"-",IF('Step 1.1 Raw Supply Fan Data'!B478&gt;Sup_High_Speed_Min_Current,1,IF('Step 1.1 Raw Supply Fan Data'!B478&gt;Sup_Low_Speed_Max_Current,('Step 1.1 Raw Supply Fan Data'!B478-Sup_Low_Speed_Current)/(Sup_High_Speed_Current-Sup_Low_Speed_Current),0)))</f>
        <v>0</v>
      </c>
      <c r="E478" s="3">
        <f>IF(ISBLANK('Step 1.1 Raw Supply Fan Data'!B478),"-",IF('Step 1.1 Raw Supply Fan Data'!B478&gt;Sup_High_Speed_Min_Current,0,IF('Step 1.1 Raw Supply Fan Data'!B478&gt;Sup_Low_Speed_Max_Current,1-('Step 1.1 Raw Supply Fan Data'!B478-Sup_Low_Speed_Current)/(Sup_High_Speed_Current-Sup_Low_Speed_Current),IF('Step 1.1 Raw Supply Fan Data'!B478&gt;Sup_Low_Speed_Min_Current,1,'Step 1.1 Raw Supply Fan Data'!B478/Sup_Low_Speed_Current))))</f>
        <v>1</v>
      </c>
      <c r="G478" s="7">
        <f>IF(ISBLANK('Step 1.2 Raw Return Fan Data'!A478),"-",'Step 1.2 Raw Return Fan Data'!A478)</f>
        <v>43899.583333333328</v>
      </c>
      <c r="H478">
        <f t="shared" si="30"/>
        <v>14</v>
      </c>
      <c r="I478">
        <f t="shared" si="31"/>
        <v>2</v>
      </c>
      <c r="J478" s="3" t="str">
        <f>IF(ISBLANK('Step 1.2 Raw Return Fan Data'!B478),"-",IF('Step 1.2 Raw Return Fan Data'!B478&gt;Ret_High_Speed_Min_Current,1,IF('Step 1.2 Raw Return Fan Data'!B478&gt;Ret_Low_Speed_Max_Current,('Step 1.2 Raw Return Fan Data'!B478-Ret_Low_Speed_Current)/(Ret_High_Speed_Current-Ret_Low_Speed_Current),0)))</f>
        <v>-</v>
      </c>
      <c r="K478" s="3" t="str">
        <f>IF(ISBLANK('Step 1.2 Raw Return Fan Data'!B478),"-",IF('Step 1.2 Raw Return Fan Data'!B478&gt;Ret_High_Speed_Min_Current,0,IF('Step 1.2 Raw Return Fan Data'!B478&gt;Ret_Low_Speed_Max_Current,1-('Step 1.2 Raw Return Fan Data'!B478-Ret_Low_Speed_Current)/(Ret_High_Speed_Current-Ret_Low_Speed_Current),IF('Step 1.2 Raw Return Fan Data'!B478&gt;Ret_Low_Speed_Min_Current,1,'Step 1.2 Raw Return Fan Data'!B478/Ret_Low_Speed_Current))))</f>
        <v>-</v>
      </c>
    </row>
    <row r="479" spans="1:11">
      <c r="A479" s="7">
        <f>IF(ISBLANK('Step 1.1 Raw Supply Fan Data'!A479),"-",'Step 1.1 Raw Supply Fan Data'!A479)</f>
        <v>44900.625</v>
      </c>
      <c r="B479">
        <f t="shared" si="28"/>
        <v>15</v>
      </c>
      <c r="C479">
        <f t="shared" si="29"/>
        <v>2</v>
      </c>
      <c r="D479" s="3" cm="1">
        <f t="array" ref="D479">IF(ISBLANK('Step 1.1 Raw Supply Fan Data'!B479),"-",IF('Step 1.1 Raw Supply Fan Data'!B479&gt;Sup_High_Speed_Min_Current,1,IF('Step 1.1 Raw Supply Fan Data'!B479&gt;Sup_Low_Speed_Max_Current,('Step 1.1 Raw Supply Fan Data'!B479-Sup_Low_Speed_Current)/(Sup_High_Speed_Current-Sup_Low_Speed_Current),0)))</f>
        <v>0</v>
      </c>
      <c r="E479" s="3">
        <f>IF(ISBLANK('Step 1.1 Raw Supply Fan Data'!B479),"-",IF('Step 1.1 Raw Supply Fan Data'!B479&gt;Sup_High_Speed_Min_Current,0,IF('Step 1.1 Raw Supply Fan Data'!B479&gt;Sup_Low_Speed_Max_Current,1-('Step 1.1 Raw Supply Fan Data'!B479-Sup_Low_Speed_Current)/(Sup_High_Speed_Current-Sup_Low_Speed_Current),IF('Step 1.1 Raw Supply Fan Data'!B479&gt;Sup_Low_Speed_Min_Current,1,'Step 1.1 Raw Supply Fan Data'!B479/Sup_Low_Speed_Current))))</f>
        <v>1</v>
      </c>
      <c r="G479" s="7">
        <f>IF(ISBLANK('Step 1.2 Raw Return Fan Data'!A479),"-",'Step 1.2 Raw Return Fan Data'!A479)</f>
        <v>43899.624999999993</v>
      </c>
      <c r="H479">
        <f t="shared" si="30"/>
        <v>15</v>
      </c>
      <c r="I479">
        <f t="shared" si="31"/>
        <v>2</v>
      </c>
      <c r="J479" s="3" t="str">
        <f>IF(ISBLANK('Step 1.2 Raw Return Fan Data'!B479),"-",IF('Step 1.2 Raw Return Fan Data'!B479&gt;Ret_High_Speed_Min_Current,1,IF('Step 1.2 Raw Return Fan Data'!B479&gt;Ret_Low_Speed_Max_Current,('Step 1.2 Raw Return Fan Data'!B479-Ret_Low_Speed_Current)/(Ret_High_Speed_Current-Ret_Low_Speed_Current),0)))</f>
        <v>-</v>
      </c>
      <c r="K479" s="3" t="str">
        <f>IF(ISBLANK('Step 1.2 Raw Return Fan Data'!B479),"-",IF('Step 1.2 Raw Return Fan Data'!B479&gt;Ret_High_Speed_Min_Current,0,IF('Step 1.2 Raw Return Fan Data'!B479&gt;Ret_Low_Speed_Max_Current,1-('Step 1.2 Raw Return Fan Data'!B479-Ret_Low_Speed_Current)/(Ret_High_Speed_Current-Ret_Low_Speed_Current),IF('Step 1.2 Raw Return Fan Data'!B479&gt;Ret_Low_Speed_Min_Current,1,'Step 1.2 Raw Return Fan Data'!B479/Ret_Low_Speed_Current))))</f>
        <v>-</v>
      </c>
    </row>
    <row r="480" spans="1:11">
      <c r="A480" s="7">
        <f>IF(ISBLANK('Step 1.1 Raw Supply Fan Data'!A480),"-",'Step 1.1 Raw Supply Fan Data'!A480)</f>
        <v>44900.666666666664</v>
      </c>
      <c r="B480">
        <f t="shared" si="28"/>
        <v>16</v>
      </c>
      <c r="C480">
        <f t="shared" si="29"/>
        <v>2</v>
      </c>
      <c r="D480" s="3" cm="1">
        <f t="array" ref="D480">IF(ISBLANK('Step 1.1 Raw Supply Fan Data'!B480),"-",IF('Step 1.1 Raw Supply Fan Data'!B480&gt;Sup_High_Speed_Min_Current,1,IF('Step 1.1 Raw Supply Fan Data'!B480&gt;Sup_Low_Speed_Max_Current,('Step 1.1 Raw Supply Fan Data'!B480-Sup_Low_Speed_Current)/(Sup_High_Speed_Current-Sup_Low_Speed_Current),0)))</f>
        <v>0</v>
      </c>
      <c r="E480" s="3">
        <f>IF(ISBLANK('Step 1.1 Raw Supply Fan Data'!B480),"-",IF('Step 1.1 Raw Supply Fan Data'!B480&gt;Sup_High_Speed_Min_Current,0,IF('Step 1.1 Raw Supply Fan Data'!B480&gt;Sup_Low_Speed_Max_Current,1-('Step 1.1 Raw Supply Fan Data'!B480-Sup_Low_Speed_Current)/(Sup_High_Speed_Current-Sup_Low_Speed_Current),IF('Step 1.1 Raw Supply Fan Data'!B480&gt;Sup_Low_Speed_Min_Current,1,'Step 1.1 Raw Supply Fan Data'!B480/Sup_Low_Speed_Current))))</f>
        <v>1</v>
      </c>
      <c r="G480" s="7">
        <f>IF(ISBLANK('Step 1.2 Raw Return Fan Data'!A480),"-",'Step 1.2 Raw Return Fan Data'!A480)</f>
        <v>43899.666666666657</v>
      </c>
      <c r="H480">
        <f t="shared" si="30"/>
        <v>16</v>
      </c>
      <c r="I480">
        <f t="shared" si="31"/>
        <v>2</v>
      </c>
      <c r="J480" s="3" t="str">
        <f>IF(ISBLANK('Step 1.2 Raw Return Fan Data'!B480),"-",IF('Step 1.2 Raw Return Fan Data'!B480&gt;Ret_High_Speed_Min_Current,1,IF('Step 1.2 Raw Return Fan Data'!B480&gt;Ret_Low_Speed_Max_Current,('Step 1.2 Raw Return Fan Data'!B480-Ret_Low_Speed_Current)/(Ret_High_Speed_Current-Ret_Low_Speed_Current),0)))</f>
        <v>-</v>
      </c>
      <c r="K480" s="3" t="str">
        <f>IF(ISBLANK('Step 1.2 Raw Return Fan Data'!B480),"-",IF('Step 1.2 Raw Return Fan Data'!B480&gt;Ret_High_Speed_Min_Current,0,IF('Step 1.2 Raw Return Fan Data'!B480&gt;Ret_Low_Speed_Max_Current,1-('Step 1.2 Raw Return Fan Data'!B480-Ret_Low_Speed_Current)/(Ret_High_Speed_Current-Ret_Low_Speed_Current),IF('Step 1.2 Raw Return Fan Data'!B480&gt;Ret_Low_Speed_Min_Current,1,'Step 1.2 Raw Return Fan Data'!B480/Ret_Low_Speed_Current))))</f>
        <v>-</v>
      </c>
    </row>
    <row r="481" spans="1:11">
      <c r="A481" s="7">
        <f>IF(ISBLANK('Step 1.1 Raw Supply Fan Data'!A481),"-",'Step 1.1 Raw Supply Fan Data'!A481)</f>
        <v>44900.708333333336</v>
      </c>
      <c r="B481">
        <f t="shared" si="28"/>
        <v>17</v>
      </c>
      <c r="C481">
        <f t="shared" si="29"/>
        <v>2</v>
      </c>
      <c r="D481" s="3" cm="1">
        <f t="array" ref="D481">IF(ISBLANK('Step 1.1 Raw Supply Fan Data'!B481),"-",IF('Step 1.1 Raw Supply Fan Data'!B481&gt;Sup_High_Speed_Min_Current,1,IF('Step 1.1 Raw Supply Fan Data'!B481&gt;Sup_Low_Speed_Max_Current,('Step 1.1 Raw Supply Fan Data'!B481-Sup_Low_Speed_Current)/(Sup_High_Speed_Current-Sup_Low_Speed_Current),0)))</f>
        <v>0</v>
      </c>
      <c r="E481" s="3">
        <f>IF(ISBLANK('Step 1.1 Raw Supply Fan Data'!B481),"-",IF('Step 1.1 Raw Supply Fan Data'!B481&gt;Sup_High_Speed_Min_Current,0,IF('Step 1.1 Raw Supply Fan Data'!B481&gt;Sup_Low_Speed_Max_Current,1-('Step 1.1 Raw Supply Fan Data'!B481-Sup_Low_Speed_Current)/(Sup_High_Speed_Current-Sup_Low_Speed_Current),IF('Step 1.1 Raw Supply Fan Data'!B481&gt;Sup_Low_Speed_Min_Current,1,'Step 1.1 Raw Supply Fan Data'!B481/Sup_Low_Speed_Current))))</f>
        <v>1</v>
      </c>
      <c r="G481" s="7">
        <f>IF(ISBLANK('Step 1.2 Raw Return Fan Data'!A481),"-",'Step 1.2 Raw Return Fan Data'!A481)</f>
        <v>43899.708333333321</v>
      </c>
      <c r="H481">
        <f t="shared" si="30"/>
        <v>17</v>
      </c>
      <c r="I481">
        <f t="shared" si="31"/>
        <v>2</v>
      </c>
      <c r="J481" s="3" t="str">
        <f>IF(ISBLANK('Step 1.2 Raw Return Fan Data'!B481),"-",IF('Step 1.2 Raw Return Fan Data'!B481&gt;Ret_High_Speed_Min_Current,1,IF('Step 1.2 Raw Return Fan Data'!B481&gt;Ret_Low_Speed_Max_Current,('Step 1.2 Raw Return Fan Data'!B481-Ret_Low_Speed_Current)/(Ret_High_Speed_Current-Ret_Low_Speed_Current),0)))</f>
        <v>-</v>
      </c>
      <c r="K481" s="3" t="str">
        <f>IF(ISBLANK('Step 1.2 Raw Return Fan Data'!B481),"-",IF('Step 1.2 Raw Return Fan Data'!B481&gt;Ret_High_Speed_Min_Current,0,IF('Step 1.2 Raw Return Fan Data'!B481&gt;Ret_Low_Speed_Max_Current,1-('Step 1.2 Raw Return Fan Data'!B481-Ret_Low_Speed_Current)/(Ret_High_Speed_Current-Ret_Low_Speed_Current),IF('Step 1.2 Raw Return Fan Data'!B481&gt;Ret_Low_Speed_Min_Current,1,'Step 1.2 Raw Return Fan Data'!B481/Ret_Low_Speed_Current))))</f>
        <v>-</v>
      </c>
    </row>
    <row r="482" spans="1:11">
      <c r="A482" s="7">
        <f>IF(ISBLANK('Step 1.1 Raw Supply Fan Data'!A482),"-",'Step 1.1 Raw Supply Fan Data'!A482)</f>
        <v>44900.75</v>
      </c>
      <c r="B482">
        <f t="shared" si="28"/>
        <v>18</v>
      </c>
      <c r="C482">
        <f t="shared" si="29"/>
        <v>2</v>
      </c>
      <c r="D482" s="3" cm="1">
        <f t="array" ref="D482">IF(ISBLANK('Step 1.1 Raw Supply Fan Data'!B482),"-",IF('Step 1.1 Raw Supply Fan Data'!B482&gt;Sup_High_Speed_Min_Current,1,IF('Step 1.1 Raw Supply Fan Data'!B482&gt;Sup_Low_Speed_Max_Current,('Step 1.1 Raw Supply Fan Data'!B482-Sup_Low_Speed_Current)/(Sup_High_Speed_Current-Sup_Low_Speed_Current),0)))</f>
        <v>0</v>
      </c>
      <c r="E482" s="3">
        <f>IF(ISBLANK('Step 1.1 Raw Supply Fan Data'!B482),"-",IF('Step 1.1 Raw Supply Fan Data'!B482&gt;Sup_High_Speed_Min_Current,0,IF('Step 1.1 Raw Supply Fan Data'!B482&gt;Sup_Low_Speed_Max_Current,1-('Step 1.1 Raw Supply Fan Data'!B482-Sup_Low_Speed_Current)/(Sup_High_Speed_Current-Sup_Low_Speed_Current),IF('Step 1.1 Raw Supply Fan Data'!B482&gt;Sup_Low_Speed_Min_Current,1,'Step 1.1 Raw Supply Fan Data'!B482/Sup_Low_Speed_Current))))</f>
        <v>1</v>
      </c>
      <c r="G482" s="7">
        <f>IF(ISBLANK('Step 1.2 Raw Return Fan Data'!A482),"-",'Step 1.2 Raw Return Fan Data'!A482)</f>
        <v>43899.749999999985</v>
      </c>
      <c r="H482">
        <f t="shared" si="30"/>
        <v>18</v>
      </c>
      <c r="I482">
        <f t="shared" si="31"/>
        <v>2</v>
      </c>
      <c r="J482" s="3" t="str">
        <f>IF(ISBLANK('Step 1.2 Raw Return Fan Data'!B482),"-",IF('Step 1.2 Raw Return Fan Data'!B482&gt;Ret_High_Speed_Min_Current,1,IF('Step 1.2 Raw Return Fan Data'!B482&gt;Ret_Low_Speed_Max_Current,('Step 1.2 Raw Return Fan Data'!B482-Ret_Low_Speed_Current)/(Ret_High_Speed_Current-Ret_Low_Speed_Current),0)))</f>
        <v>-</v>
      </c>
      <c r="K482" s="3" t="str">
        <f>IF(ISBLANK('Step 1.2 Raw Return Fan Data'!B482),"-",IF('Step 1.2 Raw Return Fan Data'!B482&gt;Ret_High_Speed_Min_Current,0,IF('Step 1.2 Raw Return Fan Data'!B482&gt;Ret_Low_Speed_Max_Current,1-('Step 1.2 Raw Return Fan Data'!B482-Ret_Low_Speed_Current)/(Ret_High_Speed_Current-Ret_Low_Speed_Current),IF('Step 1.2 Raw Return Fan Data'!B482&gt;Ret_Low_Speed_Min_Current,1,'Step 1.2 Raw Return Fan Data'!B482/Ret_Low_Speed_Current))))</f>
        <v>-</v>
      </c>
    </row>
    <row r="483" spans="1:11">
      <c r="A483" s="7">
        <f>IF(ISBLANK('Step 1.1 Raw Supply Fan Data'!A483),"-",'Step 1.1 Raw Supply Fan Data'!A483)</f>
        <v>44900.791666666664</v>
      </c>
      <c r="B483">
        <f t="shared" si="28"/>
        <v>19</v>
      </c>
      <c r="C483">
        <f t="shared" si="29"/>
        <v>2</v>
      </c>
      <c r="D483" s="3" cm="1">
        <f t="array" ref="D483">IF(ISBLANK('Step 1.1 Raw Supply Fan Data'!B483),"-",IF('Step 1.1 Raw Supply Fan Data'!B483&gt;Sup_High_Speed_Min_Current,1,IF('Step 1.1 Raw Supply Fan Data'!B483&gt;Sup_Low_Speed_Max_Current,('Step 1.1 Raw Supply Fan Data'!B483-Sup_Low_Speed_Current)/(Sup_High_Speed_Current-Sup_Low_Speed_Current),0)))</f>
        <v>0</v>
      </c>
      <c r="E483" s="3">
        <f>IF(ISBLANK('Step 1.1 Raw Supply Fan Data'!B483),"-",IF('Step 1.1 Raw Supply Fan Data'!B483&gt;Sup_High_Speed_Min_Current,0,IF('Step 1.1 Raw Supply Fan Data'!B483&gt;Sup_Low_Speed_Max_Current,1-('Step 1.1 Raw Supply Fan Data'!B483-Sup_Low_Speed_Current)/(Sup_High_Speed_Current-Sup_Low_Speed_Current),IF('Step 1.1 Raw Supply Fan Data'!B483&gt;Sup_Low_Speed_Min_Current,1,'Step 1.1 Raw Supply Fan Data'!B483/Sup_Low_Speed_Current))))</f>
        <v>1</v>
      </c>
      <c r="G483" s="7">
        <f>IF(ISBLANK('Step 1.2 Raw Return Fan Data'!A483),"-",'Step 1.2 Raw Return Fan Data'!A483)</f>
        <v>43899.79166666665</v>
      </c>
      <c r="H483">
        <f t="shared" si="30"/>
        <v>19</v>
      </c>
      <c r="I483">
        <f t="shared" si="31"/>
        <v>2</v>
      </c>
      <c r="J483" s="3" t="str">
        <f>IF(ISBLANK('Step 1.2 Raw Return Fan Data'!B483),"-",IF('Step 1.2 Raw Return Fan Data'!B483&gt;Ret_High_Speed_Min_Current,1,IF('Step 1.2 Raw Return Fan Data'!B483&gt;Ret_Low_Speed_Max_Current,('Step 1.2 Raw Return Fan Data'!B483-Ret_Low_Speed_Current)/(Ret_High_Speed_Current-Ret_Low_Speed_Current),0)))</f>
        <v>-</v>
      </c>
      <c r="K483" s="3" t="str">
        <f>IF(ISBLANK('Step 1.2 Raw Return Fan Data'!B483),"-",IF('Step 1.2 Raw Return Fan Data'!B483&gt;Ret_High_Speed_Min_Current,0,IF('Step 1.2 Raw Return Fan Data'!B483&gt;Ret_Low_Speed_Max_Current,1-('Step 1.2 Raw Return Fan Data'!B483-Ret_Low_Speed_Current)/(Ret_High_Speed_Current-Ret_Low_Speed_Current),IF('Step 1.2 Raw Return Fan Data'!B483&gt;Ret_Low_Speed_Min_Current,1,'Step 1.2 Raw Return Fan Data'!B483/Ret_Low_Speed_Current))))</f>
        <v>-</v>
      </c>
    </row>
    <row r="484" spans="1:11">
      <c r="A484" s="7">
        <f>IF(ISBLANK('Step 1.1 Raw Supply Fan Data'!A484),"-",'Step 1.1 Raw Supply Fan Data'!A484)</f>
        <v>44900.833333333336</v>
      </c>
      <c r="B484">
        <f t="shared" si="28"/>
        <v>20</v>
      </c>
      <c r="C484">
        <f t="shared" si="29"/>
        <v>2</v>
      </c>
      <c r="D484" s="3" cm="1">
        <f t="array" ref="D484">IF(ISBLANK('Step 1.1 Raw Supply Fan Data'!B484),"-",IF('Step 1.1 Raw Supply Fan Data'!B484&gt;Sup_High_Speed_Min_Current,1,IF('Step 1.1 Raw Supply Fan Data'!B484&gt;Sup_Low_Speed_Max_Current,('Step 1.1 Raw Supply Fan Data'!B484-Sup_Low_Speed_Current)/(Sup_High_Speed_Current-Sup_Low_Speed_Current),0)))</f>
        <v>0</v>
      </c>
      <c r="E484" s="3">
        <f>IF(ISBLANK('Step 1.1 Raw Supply Fan Data'!B484),"-",IF('Step 1.1 Raw Supply Fan Data'!B484&gt;Sup_High_Speed_Min_Current,0,IF('Step 1.1 Raw Supply Fan Data'!B484&gt;Sup_Low_Speed_Max_Current,1-('Step 1.1 Raw Supply Fan Data'!B484-Sup_Low_Speed_Current)/(Sup_High_Speed_Current-Sup_Low_Speed_Current),IF('Step 1.1 Raw Supply Fan Data'!B484&gt;Sup_Low_Speed_Min_Current,1,'Step 1.1 Raw Supply Fan Data'!B484/Sup_Low_Speed_Current))))</f>
        <v>1</v>
      </c>
      <c r="G484" s="7">
        <f>IF(ISBLANK('Step 1.2 Raw Return Fan Data'!A484),"-",'Step 1.2 Raw Return Fan Data'!A484)</f>
        <v>43899.833333333314</v>
      </c>
      <c r="H484">
        <f t="shared" si="30"/>
        <v>20</v>
      </c>
      <c r="I484">
        <f t="shared" si="31"/>
        <v>2</v>
      </c>
      <c r="J484" s="3" t="str">
        <f>IF(ISBLANK('Step 1.2 Raw Return Fan Data'!B484),"-",IF('Step 1.2 Raw Return Fan Data'!B484&gt;Ret_High_Speed_Min_Current,1,IF('Step 1.2 Raw Return Fan Data'!B484&gt;Ret_Low_Speed_Max_Current,('Step 1.2 Raw Return Fan Data'!B484-Ret_Low_Speed_Current)/(Ret_High_Speed_Current-Ret_Low_Speed_Current),0)))</f>
        <v>-</v>
      </c>
      <c r="K484" s="3" t="str">
        <f>IF(ISBLANK('Step 1.2 Raw Return Fan Data'!B484),"-",IF('Step 1.2 Raw Return Fan Data'!B484&gt;Ret_High_Speed_Min_Current,0,IF('Step 1.2 Raw Return Fan Data'!B484&gt;Ret_Low_Speed_Max_Current,1-('Step 1.2 Raw Return Fan Data'!B484-Ret_Low_Speed_Current)/(Ret_High_Speed_Current-Ret_Low_Speed_Current),IF('Step 1.2 Raw Return Fan Data'!B484&gt;Ret_Low_Speed_Min_Current,1,'Step 1.2 Raw Return Fan Data'!B484/Ret_Low_Speed_Current))))</f>
        <v>-</v>
      </c>
    </row>
    <row r="485" spans="1:11">
      <c r="A485" s="7">
        <f>IF(ISBLANK('Step 1.1 Raw Supply Fan Data'!A485),"-",'Step 1.1 Raw Supply Fan Data'!A485)</f>
        <v>44900.875</v>
      </c>
      <c r="B485">
        <f t="shared" si="28"/>
        <v>21</v>
      </c>
      <c r="C485">
        <f t="shared" si="29"/>
        <v>2</v>
      </c>
      <c r="D485" s="3" cm="1">
        <f t="array" ref="D485">IF(ISBLANK('Step 1.1 Raw Supply Fan Data'!B485),"-",IF('Step 1.1 Raw Supply Fan Data'!B485&gt;Sup_High_Speed_Min_Current,1,IF('Step 1.1 Raw Supply Fan Data'!B485&gt;Sup_Low_Speed_Max_Current,('Step 1.1 Raw Supply Fan Data'!B485-Sup_Low_Speed_Current)/(Sup_High_Speed_Current-Sup_Low_Speed_Current),0)))</f>
        <v>0</v>
      </c>
      <c r="E485" s="3">
        <f>IF(ISBLANK('Step 1.1 Raw Supply Fan Data'!B485),"-",IF('Step 1.1 Raw Supply Fan Data'!B485&gt;Sup_High_Speed_Min_Current,0,IF('Step 1.1 Raw Supply Fan Data'!B485&gt;Sup_Low_Speed_Max_Current,1-('Step 1.1 Raw Supply Fan Data'!B485-Sup_Low_Speed_Current)/(Sup_High_Speed_Current-Sup_Low_Speed_Current),IF('Step 1.1 Raw Supply Fan Data'!B485&gt;Sup_Low_Speed_Min_Current,1,'Step 1.1 Raw Supply Fan Data'!B485/Sup_Low_Speed_Current))))</f>
        <v>0.26158991504290324</v>
      </c>
      <c r="G485" s="7">
        <f>IF(ISBLANK('Step 1.2 Raw Return Fan Data'!A485),"-",'Step 1.2 Raw Return Fan Data'!A485)</f>
        <v>43899.874999999978</v>
      </c>
      <c r="H485">
        <f t="shared" si="30"/>
        <v>21</v>
      </c>
      <c r="I485">
        <f t="shared" si="31"/>
        <v>2</v>
      </c>
      <c r="J485" s="3" t="str">
        <f>IF(ISBLANK('Step 1.2 Raw Return Fan Data'!B485),"-",IF('Step 1.2 Raw Return Fan Data'!B485&gt;Ret_High_Speed_Min_Current,1,IF('Step 1.2 Raw Return Fan Data'!B485&gt;Ret_Low_Speed_Max_Current,('Step 1.2 Raw Return Fan Data'!B485-Ret_Low_Speed_Current)/(Ret_High_Speed_Current-Ret_Low_Speed_Current),0)))</f>
        <v>-</v>
      </c>
      <c r="K485" s="3" t="str">
        <f>IF(ISBLANK('Step 1.2 Raw Return Fan Data'!B485),"-",IF('Step 1.2 Raw Return Fan Data'!B485&gt;Ret_High_Speed_Min_Current,0,IF('Step 1.2 Raw Return Fan Data'!B485&gt;Ret_Low_Speed_Max_Current,1-('Step 1.2 Raw Return Fan Data'!B485-Ret_Low_Speed_Current)/(Ret_High_Speed_Current-Ret_Low_Speed_Current),IF('Step 1.2 Raw Return Fan Data'!B485&gt;Ret_Low_Speed_Min_Current,1,'Step 1.2 Raw Return Fan Data'!B485/Ret_Low_Speed_Current))))</f>
        <v>-</v>
      </c>
    </row>
    <row r="486" spans="1:11">
      <c r="A486" s="7">
        <f>IF(ISBLANK('Step 1.1 Raw Supply Fan Data'!A486),"-",'Step 1.1 Raw Supply Fan Data'!A486)</f>
        <v>44900.916666666664</v>
      </c>
      <c r="B486">
        <f t="shared" si="28"/>
        <v>22</v>
      </c>
      <c r="C486">
        <f t="shared" si="29"/>
        <v>2</v>
      </c>
      <c r="D486" s="3" cm="1">
        <f t="array" ref="D486">IF(ISBLANK('Step 1.1 Raw Supply Fan Data'!B486),"-",IF('Step 1.1 Raw Supply Fan Data'!B486&gt;Sup_High_Speed_Min_Current,1,IF('Step 1.1 Raw Supply Fan Data'!B486&gt;Sup_Low_Speed_Max_Current,('Step 1.1 Raw Supply Fan Data'!B486-Sup_Low_Speed_Current)/(Sup_High_Speed_Current-Sup_Low_Speed_Current),0)))</f>
        <v>0</v>
      </c>
      <c r="E486" s="3">
        <f>IF(ISBLANK('Step 1.1 Raw Supply Fan Data'!B486),"-",IF('Step 1.1 Raw Supply Fan Data'!B486&gt;Sup_High_Speed_Min_Current,0,IF('Step 1.1 Raw Supply Fan Data'!B486&gt;Sup_Low_Speed_Max_Current,1-('Step 1.1 Raw Supply Fan Data'!B486-Sup_Low_Speed_Current)/(Sup_High_Speed_Current-Sup_Low_Speed_Current),IF('Step 1.1 Raw Supply Fan Data'!B486&gt;Sup_Low_Speed_Min_Current,1,'Step 1.1 Raw Supply Fan Data'!B486/Sup_Low_Speed_Current))))</f>
        <v>1.1708382534311333E-2</v>
      </c>
      <c r="G486" s="7">
        <f>IF(ISBLANK('Step 1.2 Raw Return Fan Data'!A486),"-",'Step 1.2 Raw Return Fan Data'!A486)</f>
        <v>43899.916666666642</v>
      </c>
      <c r="H486">
        <f t="shared" si="30"/>
        <v>22</v>
      </c>
      <c r="I486">
        <f t="shared" si="31"/>
        <v>2</v>
      </c>
      <c r="J486" s="3" t="str">
        <f>IF(ISBLANK('Step 1.2 Raw Return Fan Data'!B486),"-",IF('Step 1.2 Raw Return Fan Data'!B486&gt;Ret_High_Speed_Min_Current,1,IF('Step 1.2 Raw Return Fan Data'!B486&gt;Ret_Low_Speed_Max_Current,('Step 1.2 Raw Return Fan Data'!B486-Ret_Low_Speed_Current)/(Ret_High_Speed_Current-Ret_Low_Speed_Current),0)))</f>
        <v>-</v>
      </c>
      <c r="K486" s="3" t="str">
        <f>IF(ISBLANK('Step 1.2 Raw Return Fan Data'!B486),"-",IF('Step 1.2 Raw Return Fan Data'!B486&gt;Ret_High_Speed_Min_Current,0,IF('Step 1.2 Raw Return Fan Data'!B486&gt;Ret_Low_Speed_Max_Current,1-('Step 1.2 Raw Return Fan Data'!B486-Ret_Low_Speed_Current)/(Ret_High_Speed_Current-Ret_Low_Speed_Current),IF('Step 1.2 Raw Return Fan Data'!B486&gt;Ret_Low_Speed_Min_Current,1,'Step 1.2 Raw Return Fan Data'!B486/Ret_Low_Speed_Current))))</f>
        <v>-</v>
      </c>
    </row>
    <row r="487" spans="1:11">
      <c r="A487" s="7">
        <f>IF(ISBLANK('Step 1.1 Raw Supply Fan Data'!A487),"-",'Step 1.1 Raw Supply Fan Data'!A487)</f>
        <v>44900.958333333336</v>
      </c>
      <c r="B487">
        <f t="shared" si="28"/>
        <v>23</v>
      </c>
      <c r="C487">
        <f t="shared" si="29"/>
        <v>2</v>
      </c>
      <c r="D487" s="3" cm="1">
        <f t="array" ref="D487">IF(ISBLANK('Step 1.1 Raw Supply Fan Data'!B487),"-",IF('Step 1.1 Raw Supply Fan Data'!B487&gt;Sup_High_Speed_Min_Current,1,IF('Step 1.1 Raw Supply Fan Data'!B487&gt;Sup_Low_Speed_Max_Current,('Step 1.1 Raw Supply Fan Data'!B487-Sup_Low_Speed_Current)/(Sup_High_Speed_Current-Sup_Low_Speed_Current),0)))</f>
        <v>0</v>
      </c>
      <c r="E487" s="3">
        <f>IF(ISBLANK('Step 1.1 Raw Supply Fan Data'!B487),"-",IF('Step 1.1 Raw Supply Fan Data'!B487&gt;Sup_High_Speed_Min_Current,0,IF('Step 1.1 Raw Supply Fan Data'!B487&gt;Sup_Low_Speed_Max_Current,1-('Step 1.1 Raw Supply Fan Data'!B487-Sup_Low_Speed_Current)/(Sup_High_Speed_Current-Sup_Low_Speed_Current),IF('Step 1.1 Raw Supply Fan Data'!B487&gt;Sup_Low_Speed_Min_Current,1,'Step 1.1 Raw Supply Fan Data'!B487/Sup_Low_Speed_Current))))</f>
        <v>1.1708382534311333E-2</v>
      </c>
      <c r="G487" s="7">
        <f>IF(ISBLANK('Step 1.2 Raw Return Fan Data'!A487),"-",'Step 1.2 Raw Return Fan Data'!A487)</f>
        <v>43899.958333333307</v>
      </c>
      <c r="H487">
        <f t="shared" si="30"/>
        <v>23</v>
      </c>
      <c r="I487">
        <f t="shared" si="31"/>
        <v>2</v>
      </c>
      <c r="J487" s="3" t="str">
        <f>IF(ISBLANK('Step 1.2 Raw Return Fan Data'!B487),"-",IF('Step 1.2 Raw Return Fan Data'!B487&gt;Ret_High_Speed_Min_Current,1,IF('Step 1.2 Raw Return Fan Data'!B487&gt;Ret_Low_Speed_Max_Current,('Step 1.2 Raw Return Fan Data'!B487-Ret_Low_Speed_Current)/(Ret_High_Speed_Current-Ret_Low_Speed_Current),0)))</f>
        <v>-</v>
      </c>
      <c r="K487" s="3" t="str">
        <f>IF(ISBLANK('Step 1.2 Raw Return Fan Data'!B487),"-",IF('Step 1.2 Raw Return Fan Data'!B487&gt;Ret_High_Speed_Min_Current,0,IF('Step 1.2 Raw Return Fan Data'!B487&gt;Ret_Low_Speed_Max_Current,1-('Step 1.2 Raw Return Fan Data'!B487-Ret_Low_Speed_Current)/(Ret_High_Speed_Current-Ret_Low_Speed_Current),IF('Step 1.2 Raw Return Fan Data'!B487&gt;Ret_Low_Speed_Min_Current,1,'Step 1.2 Raw Return Fan Data'!B487/Ret_Low_Speed_Current))))</f>
        <v>-</v>
      </c>
    </row>
    <row r="488" spans="1:11">
      <c r="A488" s="7">
        <f>IF(ISBLANK('Step 1.1 Raw Supply Fan Data'!A488),"-",'Step 1.1 Raw Supply Fan Data'!A488)</f>
        <v>44901</v>
      </c>
      <c r="B488">
        <f t="shared" si="28"/>
        <v>0</v>
      </c>
      <c r="C488">
        <f t="shared" si="29"/>
        <v>3</v>
      </c>
      <c r="D488" s="3" cm="1">
        <f t="array" ref="D488">IF(ISBLANK('Step 1.1 Raw Supply Fan Data'!B488),"-",IF('Step 1.1 Raw Supply Fan Data'!B488&gt;Sup_High_Speed_Min_Current,1,IF('Step 1.1 Raw Supply Fan Data'!B488&gt;Sup_Low_Speed_Max_Current,('Step 1.1 Raw Supply Fan Data'!B488-Sup_Low_Speed_Current)/(Sup_High_Speed_Current-Sup_Low_Speed_Current),0)))</f>
        <v>0</v>
      </c>
      <c r="E488" s="3">
        <f>IF(ISBLANK('Step 1.1 Raw Supply Fan Data'!B488),"-",IF('Step 1.1 Raw Supply Fan Data'!B488&gt;Sup_High_Speed_Min_Current,0,IF('Step 1.1 Raw Supply Fan Data'!B488&gt;Sup_Low_Speed_Max_Current,1-('Step 1.1 Raw Supply Fan Data'!B488-Sup_Low_Speed_Current)/(Sup_High_Speed_Current-Sup_Low_Speed_Current),IF('Step 1.1 Raw Supply Fan Data'!B488&gt;Sup_Low_Speed_Min_Current,1,'Step 1.1 Raw Supply Fan Data'!B488/Sup_Low_Speed_Current))))</f>
        <v>1.1708382534311333E-2</v>
      </c>
      <c r="G488" s="7">
        <f>IF(ISBLANK('Step 1.2 Raw Return Fan Data'!A488),"-",'Step 1.2 Raw Return Fan Data'!A488)</f>
        <v>43899.999999999971</v>
      </c>
      <c r="H488">
        <f t="shared" si="30"/>
        <v>0</v>
      </c>
      <c r="I488">
        <f t="shared" si="31"/>
        <v>3</v>
      </c>
      <c r="J488" s="3" t="str">
        <f>IF(ISBLANK('Step 1.2 Raw Return Fan Data'!B488),"-",IF('Step 1.2 Raw Return Fan Data'!B488&gt;Ret_High_Speed_Min_Current,1,IF('Step 1.2 Raw Return Fan Data'!B488&gt;Ret_Low_Speed_Max_Current,('Step 1.2 Raw Return Fan Data'!B488-Ret_Low_Speed_Current)/(Ret_High_Speed_Current-Ret_Low_Speed_Current),0)))</f>
        <v>-</v>
      </c>
      <c r="K488" s="3" t="str">
        <f>IF(ISBLANK('Step 1.2 Raw Return Fan Data'!B488),"-",IF('Step 1.2 Raw Return Fan Data'!B488&gt;Ret_High_Speed_Min_Current,0,IF('Step 1.2 Raw Return Fan Data'!B488&gt;Ret_Low_Speed_Max_Current,1-('Step 1.2 Raw Return Fan Data'!B488-Ret_Low_Speed_Current)/(Ret_High_Speed_Current-Ret_Low_Speed_Current),IF('Step 1.2 Raw Return Fan Data'!B488&gt;Ret_Low_Speed_Min_Current,1,'Step 1.2 Raw Return Fan Data'!B488/Ret_Low_Speed_Current))))</f>
        <v>-</v>
      </c>
    </row>
    <row r="489" spans="1:11">
      <c r="A489" s="7">
        <f>IF(ISBLANK('Step 1.1 Raw Supply Fan Data'!A489),"-",'Step 1.1 Raw Supply Fan Data'!A489)</f>
        <v>44901.041666666664</v>
      </c>
      <c r="B489">
        <f t="shared" si="28"/>
        <v>1</v>
      </c>
      <c r="C489">
        <f t="shared" si="29"/>
        <v>3</v>
      </c>
      <c r="D489" s="3" cm="1">
        <f t="array" ref="D489">IF(ISBLANK('Step 1.1 Raw Supply Fan Data'!B489),"-",IF('Step 1.1 Raw Supply Fan Data'!B489&gt;Sup_High_Speed_Min_Current,1,IF('Step 1.1 Raw Supply Fan Data'!B489&gt;Sup_Low_Speed_Max_Current,('Step 1.1 Raw Supply Fan Data'!B489-Sup_Low_Speed_Current)/(Sup_High_Speed_Current-Sup_Low_Speed_Current),0)))</f>
        <v>0</v>
      </c>
      <c r="E489" s="3">
        <f>IF(ISBLANK('Step 1.1 Raw Supply Fan Data'!B489),"-",IF('Step 1.1 Raw Supply Fan Data'!B489&gt;Sup_High_Speed_Min_Current,0,IF('Step 1.1 Raw Supply Fan Data'!B489&gt;Sup_Low_Speed_Max_Current,1-('Step 1.1 Raw Supply Fan Data'!B489-Sup_Low_Speed_Current)/(Sup_High_Speed_Current-Sup_Low_Speed_Current),IF('Step 1.1 Raw Supply Fan Data'!B489&gt;Sup_Low_Speed_Min_Current,1,'Step 1.1 Raw Supply Fan Data'!B489/Sup_Low_Speed_Current))))</f>
        <v>1.1708382534311333E-2</v>
      </c>
      <c r="G489" s="7">
        <f>IF(ISBLANK('Step 1.2 Raw Return Fan Data'!A489),"-",'Step 1.2 Raw Return Fan Data'!A489)</f>
        <v>43900.041666666635</v>
      </c>
      <c r="H489">
        <f t="shared" si="30"/>
        <v>1</v>
      </c>
      <c r="I489">
        <f t="shared" si="31"/>
        <v>3</v>
      </c>
      <c r="J489" s="3" t="str">
        <f>IF(ISBLANK('Step 1.2 Raw Return Fan Data'!B489),"-",IF('Step 1.2 Raw Return Fan Data'!B489&gt;Ret_High_Speed_Min_Current,1,IF('Step 1.2 Raw Return Fan Data'!B489&gt;Ret_Low_Speed_Max_Current,('Step 1.2 Raw Return Fan Data'!B489-Ret_Low_Speed_Current)/(Ret_High_Speed_Current-Ret_Low_Speed_Current),0)))</f>
        <v>-</v>
      </c>
      <c r="K489" s="3" t="str">
        <f>IF(ISBLANK('Step 1.2 Raw Return Fan Data'!B489),"-",IF('Step 1.2 Raw Return Fan Data'!B489&gt;Ret_High_Speed_Min_Current,0,IF('Step 1.2 Raw Return Fan Data'!B489&gt;Ret_Low_Speed_Max_Current,1-('Step 1.2 Raw Return Fan Data'!B489-Ret_Low_Speed_Current)/(Ret_High_Speed_Current-Ret_Low_Speed_Current),IF('Step 1.2 Raw Return Fan Data'!B489&gt;Ret_Low_Speed_Min_Current,1,'Step 1.2 Raw Return Fan Data'!B489/Ret_Low_Speed_Current))))</f>
        <v>-</v>
      </c>
    </row>
    <row r="490" spans="1:11">
      <c r="A490" s="7">
        <f>IF(ISBLANK('Step 1.1 Raw Supply Fan Data'!A490),"-",'Step 1.1 Raw Supply Fan Data'!A490)</f>
        <v>44901.083333333336</v>
      </c>
      <c r="B490">
        <f t="shared" si="28"/>
        <v>2</v>
      </c>
      <c r="C490">
        <f t="shared" si="29"/>
        <v>3</v>
      </c>
      <c r="D490" s="3" cm="1">
        <f t="array" ref="D490">IF(ISBLANK('Step 1.1 Raw Supply Fan Data'!B490),"-",IF('Step 1.1 Raw Supply Fan Data'!B490&gt;Sup_High_Speed_Min_Current,1,IF('Step 1.1 Raw Supply Fan Data'!B490&gt;Sup_Low_Speed_Max_Current,('Step 1.1 Raw Supply Fan Data'!B490-Sup_Low_Speed_Current)/(Sup_High_Speed_Current-Sup_Low_Speed_Current),0)))</f>
        <v>0</v>
      </c>
      <c r="E490" s="3">
        <f>IF(ISBLANK('Step 1.1 Raw Supply Fan Data'!B490),"-",IF('Step 1.1 Raw Supply Fan Data'!B490&gt;Sup_High_Speed_Min_Current,0,IF('Step 1.1 Raw Supply Fan Data'!B490&gt;Sup_Low_Speed_Max_Current,1-('Step 1.1 Raw Supply Fan Data'!B490-Sup_Low_Speed_Current)/(Sup_High_Speed_Current-Sup_Low_Speed_Current),IF('Step 1.1 Raw Supply Fan Data'!B490&gt;Sup_Low_Speed_Min_Current,1,'Step 1.1 Raw Supply Fan Data'!B490/Sup_Low_Speed_Current))))</f>
        <v>1.1708382534311333E-2</v>
      </c>
      <c r="G490" s="7">
        <f>IF(ISBLANK('Step 1.2 Raw Return Fan Data'!A490),"-",'Step 1.2 Raw Return Fan Data'!A490)</f>
        <v>43900.083333333299</v>
      </c>
      <c r="H490">
        <f t="shared" si="30"/>
        <v>2</v>
      </c>
      <c r="I490">
        <f t="shared" si="31"/>
        <v>3</v>
      </c>
      <c r="J490" s="3" t="str">
        <f>IF(ISBLANK('Step 1.2 Raw Return Fan Data'!B490),"-",IF('Step 1.2 Raw Return Fan Data'!B490&gt;Ret_High_Speed_Min_Current,1,IF('Step 1.2 Raw Return Fan Data'!B490&gt;Ret_Low_Speed_Max_Current,('Step 1.2 Raw Return Fan Data'!B490-Ret_Low_Speed_Current)/(Ret_High_Speed_Current-Ret_Low_Speed_Current),0)))</f>
        <v>-</v>
      </c>
      <c r="K490" s="3" t="str">
        <f>IF(ISBLANK('Step 1.2 Raw Return Fan Data'!B490),"-",IF('Step 1.2 Raw Return Fan Data'!B490&gt;Ret_High_Speed_Min_Current,0,IF('Step 1.2 Raw Return Fan Data'!B490&gt;Ret_Low_Speed_Max_Current,1-('Step 1.2 Raw Return Fan Data'!B490-Ret_Low_Speed_Current)/(Ret_High_Speed_Current-Ret_Low_Speed_Current),IF('Step 1.2 Raw Return Fan Data'!B490&gt;Ret_Low_Speed_Min_Current,1,'Step 1.2 Raw Return Fan Data'!B490/Ret_Low_Speed_Current))))</f>
        <v>-</v>
      </c>
    </row>
    <row r="491" spans="1:11">
      <c r="A491" s="7">
        <f>IF(ISBLANK('Step 1.1 Raw Supply Fan Data'!A491),"-",'Step 1.1 Raw Supply Fan Data'!A491)</f>
        <v>44901.125</v>
      </c>
      <c r="B491">
        <f t="shared" si="28"/>
        <v>3</v>
      </c>
      <c r="C491">
        <f t="shared" si="29"/>
        <v>3</v>
      </c>
      <c r="D491" s="3" cm="1">
        <f t="array" ref="D491">IF(ISBLANK('Step 1.1 Raw Supply Fan Data'!B491),"-",IF('Step 1.1 Raw Supply Fan Data'!B491&gt;Sup_High_Speed_Min_Current,1,IF('Step 1.1 Raw Supply Fan Data'!B491&gt;Sup_Low_Speed_Max_Current,('Step 1.1 Raw Supply Fan Data'!B491-Sup_Low_Speed_Current)/(Sup_High_Speed_Current-Sup_Low_Speed_Current),0)))</f>
        <v>0</v>
      </c>
      <c r="E491" s="3">
        <f>IF(ISBLANK('Step 1.1 Raw Supply Fan Data'!B491),"-",IF('Step 1.1 Raw Supply Fan Data'!B491&gt;Sup_High_Speed_Min_Current,0,IF('Step 1.1 Raw Supply Fan Data'!B491&gt;Sup_Low_Speed_Max_Current,1-('Step 1.1 Raw Supply Fan Data'!B491-Sup_Low_Speed_Current)/(Sup_High_Speed_Current-Sup_Low_Speed_Current),IF('Step 1.1 Raw Supply Fan Data'!B491&gt;Sup_Low_Speed_Min_Current,1,'Step 1.1 Raw Supply Fan Data'!B491/Sup_Low_Speed_Current))))</f>
        <v>1.1708382534311333E-2</v>
      </c>
      <c r="G491" s="7">
        <f>IF(ISBLANK('Step 1.2 Raw Return Fan Data'!A491),"-",'Step 1.2 Raw Return Fan Data'!A491)</f>
        <v>43900.124999999964</v>
      </c>
      <c r="H491">
        <f t="shared" si="30"/>
        <v>3</v>
      </c>
      <c r="I491">
        <f t="shared" si="31"/>
        <v>3</v>
      </c>
      <c r="J491" s="3" t="str">
        <f>IF(ISBLANK('Step 1.2 Raw Return Fan Data'!B491),"-",IF('Step 1.2 Raw Return Fan Data'!B491&gt;Ret_High_Speed_Min_Current,1,IF('Step 1.2 Raw Return Fan Data'!B491&gt;Ret_Low_Speed_Max_Current,('Step 1.2 Raw Return Fan Data'!B491-Ret_Low_Speed_Current)/(Ret_High_Speed_Current-Ret_Low_Speed_Current),0)))</f>
        <v>-</v>
      </c>
      <c r="K491" s="3" t="str">
        <f>IF(ISBLANK('Step 1.2 Raw Return Fan Data'!B491),"-",IF('Step 1.2 Raw Return Fan Data'!B491&gt;Ret_High_Speed_Min_Current,0,IF('Step 1.2 Raw Return Fan Data'!B491&gt;Ret_Low_Speed_Max_Current,1-('Step 1.2 Raw Return Fan Data'!B491-Ret_Low_Speed_Current)/(Ret_High_Speed_Current-Ret_Low_Speed_Current),IF('Step 1.2 Raw Return Fan Data'!B491&gt;Ret_Low_Speed_Min_Current,1,'Step 1.2 Raw Return Fan Data'!B491/Ret_Low_Speed_Current))))</f>
        <v>-</v>
      </c>
    </row>
    <row r="492" spans="1:11">
      <c r="A492" s="7">
        <f>IF(ISBLANK('Step 1.1 Raw Supply Fan Data'!A492),"-",'Step 1.1 Raw Supply Fan Data'!A492)</f>
        <v>44901.166666666664</v>
      </c>
      <c r="B492">
        <f t="shared" si="28"/>
        <v>4</v>
      </c>
      <c r="C492">
        <f t="shared" si="29"/>
        <v>3</v>
      </c>
      <c r="D492" s="3" cm="1">
        <f t="array" ref="D492">IF(ISBLANK('Step 1.1 Raw Supply Fan Data'!B492),"-",IF('Step 1.1 Raw Supply Fan Data'!B492&gt;Sup_High_Speed_Min_Current,1,IF('Step 1.1 Raw Supply Fan Data'!B492&gt;Sup_Low_Speed_Max_Current,('Step 1.1 Raw Supply Fan Data'!B492-Sup_Low_Speed_Current)/(Sup_High_Speed_Current-Sup_Low_Speed_Current),0)))</f>
        <v>0</v>
      </c>
      <c r="E492" s="3">
        <f>IF(ISBLANK('Step 1.1 Raw Supply Fan Data'!B492),"-",IF('Step 1.1 Raw Supply Fan Data'!B492&gt;Sup_High_Speed_Min_Current,0,IF('Step 1.1 Raw Supply Fan Data'!B492&gt;Sup_Low_Speed_Max_Current,1-('Step 1.1 Raw Supply Fan Data'!B492-Sup_Low_Speed_Current)/(Sup_High_Speed_Current-Sup_Low_Speed_Current),IF('Step 1.1 Raw Supply Fan Data'!B492&gt;Sup_Low_Speed_Min_Current,1,'Step 1.1 Raw Supply Fan Data'!B492/Sup_Low_Speed_Current))))</f>
        <v>1.1708382534311333E-2</v>
      </c>
      <c r="G492" s="7">
        <f>IF(ISBLANK('Step 1.2 Raw Return Fan Data'!A492),"-",'Step 1.2 Raw Return Fan Data'!A492)</f>
        <v>43900.166666666628</v>
      </c>
      <c r="H492">
        <f t="shared" si="30"/>
        <v>4</v>
      </c>
      <c r="I492">
        <f t="shared" si="31"/>
        <v>3</v>
      </c>
      <c r="J492" s="3" t="str">
        <f>IF(ISBLANK('Step 1.2 Raw Return Fan Data'!B492),"-",IF('Step 1.2 Raw Return Fan Data'!B492&gt;Ret_High_Speed_Min_Current,1,IF('Step 1.2 Raw Return Fan Data'!B492&gt;Ret_Low_Speed_Max_Current,('Step 1.2 Raw Return Fan Data'!B492-Ret_Low_Speed_Current)/(Ret_High_Speed_Current-Ret_Low_Speed_Current),0)))</f>
        <v>-</v>
      </c>
      <c r="K492" s="3" t="str">
        <f>IF(ISBLANK('Step 1.2 Raw Return Fan Data'!B492),"-",IF('Step 1.2 Raw Return Fan Data'!B492&gt;Ret_High_Speed_Min_Current,0,IF('Step 1.2 Raw Return Fan Data'!B492&gt;Ret_Low_Speed_Max_Current,1-('Step 1.2 Raw Return Fan Data'!B492-Ret_Low_Speed_Current)/(Ret_High_Speed_Current-Ret_Low_Speed_Current),IF('Step 1.2 Raw Return Fan Data'!B492&gt;Ret_Low_Speed_Min_Current,1,'Step 1.2 Raw Return Fan Data'!B492/Ret_Low_Speed_Current))))</f>
        <v>-</v>
      </c>
    </row>
    <row r="493" spans="1:11">
      <c r="A493" s="7">
        <f>IF(ISBLANK('Step 1.1 Raw Supply Fan Data'!A493),"-",'Step 1.1 Raw Supply Fan Data'!A493)</f>
        <v>44901.208333333336</v>
      </c>
      <c r="B493">
        <f t="shared" si="28"/>
        <v>5</v>
      </c>
      <c r="C493">
        <f t="shared" si="29"/>
        <v>3</v>
      </c>
      <c r="D493" s="3" cm="1">
        <f t="array" ref="D493">IF(ISBLANK('Step 1.1 Raw Supply Fan Data'!B493),"-",IF('Step 1.1 Raw Supply Fan Data'!B493&gt;Sup_High_Speed_Min_Current,1,IF('Step 1.1 Raw Supply Fan Data'!B493&gt;Sup_Low_Speed_Max_Current,('Step 1.1 Raw Supply Fan Data'!B493-Sup_Low_Speed_Current)/(Sup_High_Speed_Current-Sup_Low_Speed_Current),0)))</f>
        <v>0</v>
      </c>
      <c r="E493" s="3">
        <f>IF(ISBLANK('Step 1.1 Raw Supply Fan Data'!B493),"-",IF('Step 1.1 Raw Supply Fan Data'!B493&gt;Sup_High_Speed_Min_Current,0,IF('Step 1.1 Raw Supply Fan Data'!B493&gt;Sup_Low_Speed_Max_Current,1-('Step 1.1 Raw Supply Fan Data'!B493-Sup_Low_Speed_Current)/(Sup_High_Speed_Current-Sup_Low_Speed_Current),IF('Step 1.1 Raw Supply Fan Data'!B493&gt;Sup_Low_Speed_Min_Current,1,'Step 1.1 Raw Supply Fan Data'!B493/Sup_Low_Speed_Current))))</f>
        <v>1.1708382534311333E-2</v>
      </c>
      <c r="G493" s="7">
        <f>IF(ISBLANK('Step 1.2 Raw Return Fan Data'!A493),"-",'Step 1.2 Raw Return Fan Data'!A493)</f>
        <v>43900.208333333292</v>
      </c>
      <c r="H493">
        <f t="shared" si="30"/>
        <v>5</v>
      </c>
      <c r="I493">
        <f t="shared" si="31"/>
        <v>3</v>
      </c>
      <c r="J493" s="3" t="str">
        <f>IF(ISBLANK('Step 1.2 Raw Return Fan Data'!B493),"-",IF('Step 1.2 Raw Return Fan Data'!B493&gt;Ret_High_Speed_Min_Current,1,IF('Step 1.2 Raw Return Fan Data'!B493&gt;Ret_Low_Speed_Max_Current,('Step 1.2 Raw Return Fan Data'!B493-Ret_Low_Speed_Current)/(Ret_High_Speed_Current-Ret_Low_Speed_Current),0)))</f>
        <v>-</v>
      </c>
      <c r="K493" s="3" t="str">
        <f>IF(ISBLANK('Step 1.2 Raw Return Fan Data'!B493),"-",IF('Step 1.2 Raw Return Fan Data'!B493&gt;Ret_High_Speed_Min_Current,0,IF('Step 1.2 Raw Return Fan Data'!B493&gt;Ret_Low_Speed_Max_Current,1-('Step 1.2 Raw Return Fan Data'!B493-Ret_Low_Speed_Current)/(Ret_High_Speed_Current-Ret_Low_Speed_Current),IF('Step 1.2 Raw Return Fan Data'!B493&gt;Ret_Low_Speed_Min_Current,1,'Step 1.2 Raw Return Fan Data'!B493/Ret_Low_Speed_Current))))</f>
        <v>-</v>
      </c>
    </row>
    <row r="494" spans="1:11">
      <c r="A494" s="7">
        <f>IF(ISBLANK('Step 1.1 Raw Supply Fan Data'!A494),"-",'Step 1.1 Raw Supply Fan Data'!A494)</f>
        <v>44901.25</v>
      </c>
      <c r="B494">
        <f t="shared" si="28"/>
        <v>6</v>
      </c>
      <c r="C494">
        <f t="shared" si="29"/>
        <v>3</v>
      </c>
      <c r="D494" s="3" cm="1">
        <f t="array" ref="D494">IF(ISBLANK('Step 1.1 Raw Supply Fan Data'!B494),"-",IF('Step 1.1 Raw Supply Fan Data'!B494&gt;Sup_High_Speed_Min_Current,1,IF('Step 1.1 Raw Supply Fan Data'!B494&gt;Sup_Low_Speed_Max_Current,('Step 1.1 Raw Supply Fan Data'!B494-Sup_Low_Speed_Current)/(Sup_High_Speed_Current-Sup_Low_Speed_Current),0)))</f>
        <v>0</v>
      </c>
      <c r="E494" s="3">
        <f>IF(ISBLANK('Step 1.1 Raw Supply Fan Data'!B494),"-",IF('Step 1.1 Raw Supply Fan Data'!B494&gt;Sup_High_Speed_Min_Current,0,IF('Step 1.1 Raw Supply Fan Data'!B494&gt;Sup_Low_Speed_Max_Current,1-('Step 1.1 Raw Supply Fan Data'!B494-Sup_Low_Speed_Current)/(Sup_High_Speed_Current-Sup_Low_Speed_Current),IF('Step 1.1 Raw Supply Fan Data'!B494&gt;Sup_Low_Speed_Min_Current,1,'Step 1.1 Raw Supply Fan Data'!B494/Sup_Low_Speed_Current))))</f>
        <v>1</v>
      </c>
      <c r="G494" s="7">
        <f>IF(ISBLANK('Step 1.2 Raw Return Fan Data'!A494),"-",'Step 1.2 Raw Return Fan Data'!A494)</f>
        <v>43900.249999999956</v>
      </c>
      <c r="H494">
        <f t="shared" si="30"/>
        <v>6</v>
      </c>
      <c r="I494">
        <f t="shared" si="31"/>
        <v>3</v>
      </c>
      <c r="J494" s="3" t="str">
        <f>IF(ISBLANK('Step 1.2 Raw Return Fan Data'!B494),"-",IF('Step 1.2 Raw Return Fan Data'!B494&gt;Ret_High_Speed_Min_Current,1,IF('Step 1.2 Raw Return Fan Data'!B494&gt;Ret_Low_Speed_Max_Current,('Step 1.2 Raw Return Fan Data'!B494-Ret_Low_Speed_Current)/(Ret_High_Speed_Current-Ret_Low_Speed_Current),0)))</f>
        <v>-</v>
      </c>
      <c r="K494" s="3" t="str">
        <f>IF(ISBLANK('Step 1.2 Raw Return Fan Data'!B494),"-",IF('Step 1.2 Raw Return Fan Data'!B494&gt;Ret_High_Speed_Min_Current,0,IF('Step 1.2 Raw Return Fan Data'!B494&gt;Ret_Low_Speed_Max_Current,1-('Step 1.2 Raw Return Fan Data'!B494-Ret_Low_Speed_Current)/(Ret_High_Speed_Current-Ret_Low_Speed_Current),IF('Step 1.2 Raw Return Fan Data'!B494&gt;Ret_Low_Speed_Min_Current,1,'Step 1.2 Raw Return Fan Data'!B494/Ret_Low_Speed_Current))))</f>
        <v>-</v>
      </c>
    </row>
    <row r="495" spans="1:11">
      <c r="A495" s="7">
        <f>IF(ISBLANK('Step 1.1 Raw Supply Fan Data'!A495),"-",'Step 1.1 Raw Supply Fan Data'!A495)</f>
        <v>44901.291666666664</v>
      </c>
      <c r="B495">
        <f t="shared" si="28"/>
        <v>7</v>
      </c>
      <c r="C495">
        <f t="shared" si="29"/>
        <v>3</v>
      </c>
      <c r="D495" s="3" cm="1">
        <f t="array" ref="D495">IF(ISBLANK('Step 1.1 Raw Supply Fan Data'!B495),"-",IF('Step 1.1 Raw Supply Fan Data'!B495&gt;Sup_High_Speed_Min_Current,1,IF('Step 1.1 Raw Supply Fan Data'!B495&gt;Sup_Low_Speed_Max_Current,('Step 1.1 Raw Supply Fan Data'!B495-Sup_Low_Speed_Current)/(Sup_High_Speed_Current-Sup_Low_Speed_Current),0)))</f>
        <v>0</v>
      </c>
      <c r="E495" s="3">
        <f>IF(ISBLANK('Step 1.1 Raw Supply Fan Data'!B495),"-",IF('Step 1.1 Raw Supply Fan Data'!B495&gt;Sup_High_Speed_Min_Current,0,IF('Step 1.1 Raw Supply Fan Data'!B495&gt;Sup_Low_Speed_Max_Current,1-('Step 1.1 Raw Supply Fan Data'!B495-Sup_Low_Speed_Current)/(Sup_High_Speed_Current-Sup_Low_Speed_Current),IF('Step 1.1 Raw Supply Fan Data'!B495&gt;Sup_Low_Speed_Min_Current,1,'Step 1.1 Raw Supply Fan Data'!B495/Sup_Low_Speed_Current))))</f>
        <v>1</v>
      </c>
      <c r="G495" s="7">
        <f>IF(ISBLANK('Step 1.2 Raw Return Fan Data'!A495),"-",'Step 1.2 Raw Return Fan Data'!A495)</f>
        <v>43900.291666666621</v>
      </c>
      <c r="H495">
        <f t="shared" si="30"/>
        <v>7</v>
      </c>
      <c r="I495">
        <f t="shared" si="31"/>
        <v>3</v>
      </c>
      <c r="J495" s="3" t="str">
        <f>IF(ISBLANK('Step 1.2 Raw Return Fan Data'!B495),"-",IF('Step 1.2 Raw Return Fan Data'!B495&gt;Ret_High_Speed_Min_Current,1,IF('Step 1.2 Raw Return Fan Data'!B495&gt;Ret_Low_Speed_Max_Current,('Step 1.2 Raw Return Fan Data'!B495-Ret_Low_Speed_Current)/(Ret_High_Speed_Current-Ret_Low_Speed_Current),0)))</f>
        <v>-</v>
      </c>
      <c r="K495" s="3" t="str">
        <f>IF(ISBLANK('Step 1.2 Raw Return Fan Data'!B495),"-",IF('Step 1.2 Raw Return Fan Data'!B495&gt;Ret_High_Speed_Min_Current,0,IF('Step 1.2 Raw Return Fan Data'!B495&gt;Ret_Low_Speed_Max_Current,1-('Step 1.2 Raw Return Fan Data'!B495-Ret_Low_Speed_Current)/(Ret_High_Speed_Current-Ret_Low_Speed_Current),IF('Step 1.2 Raw Return Fan Data'!B495&gt;Ret_Low_Speed_Min_Current,1,'Step 1.2 Raw Return Fan Data'!B495/Ret_Low_Speed_Current))))</f>
        <v>-</v>
      </c>
    </row>
    <row r="496" spans="1:11">
      <c r="A496" s="7">
        <f>IF(ISBLANK('Step 1.1 Raw Supply Fan Data'!A496),"-",'Step 1.1 Raw Supply Fan Data'!A496)</f>
        <v>44901.333333333336</v>
      </c>
      <c r="B496">
        <f t="shared" si="28"/>
        <v>8</v>
      </c>
      <c r="C496">
        <f t="shared" si="29"/>
        <v>3</v>
      </c>
      <c r="D496" s="3" cm="1">
        <f t="array" ref="D496">IF(ISBLANK('Step 1.1 Raw Supply Fan Data'!B496),"-",IF('Step 1.1 Raw Supply Fan Data'!B496&gt;Sup_High_Speed_Min_Current,1,IF('Step 1.1 Raw Supply Fan Data'!B496&gt;Sup_Low_Speed_Max_Current,('Step 1.1 Raw Supply Fan Data'!B496-Sup_Low_Speed_Current)/(Sup_High_Speed_Current-Sup_Low_Speed_Current),0)))</f>
        <v>0</v>
      </c>
      <c r="E496" s="3">
        <f>IF(ISBLANK('Step 1.1 Raw Supply Fan Data'!B496),"-",IF('Step 1.1 Raw Supply Fan Data'!B496&gt;Sup_High_Speed_Min_Current,0,IF('Step 1.1 Raw Supply Fan Data'!B496&gt;Sup_Low_Speed_Max_Current,1-('Step 1.1 Raw Supply Fan Data'!B496-Sup_Low_Speed_Current)/(Sup_High_Speed_Current-Sup_Low_Speed_Current),IF('Step 1.1 Raw Supply Fan Data'!B496&gt;Sup_Low_Speed_Min_Current,1,'Step 1.1 Raw Supply Fan Data'!B496/Sup_Low_Speed_Current))))</f>
        <v>1</v>
      </c>
      <c r="G496" s="7">
        <f>IF(ISBLANK('Step 1.2 Raw Return Fan Data'!A496),"-",'Step 1.2 Raw Return Fan Data'!A496)</f>
        <v>43900.333333333285</v>
      </c>
      <c r="H496">
        <f t="shared" si="30"/>
        <v>8</v>
      </c>
      <c r="I496">
        <f t="shared" si="31"/>
        <v>3</v>
      </c>
      <c r="J496" s="3" t="str">
        <f>IF(ISBLANK('Step 1.2 Raw Return Fan Data'!B496),"-",IF('Step 1.2 Raw Return Fan Data'!B496&gt;Ret_High_Speed_Min_Current,1,IF('Step 1.2 Raw Return Fan Data'!B496&gt;Ret_Low_Speed_Max_Current,('Step 1.2 Raw Return Fan Data'!B496-Ret_Low_Speed_Current)/(Ret_High_Speed_Current-Ret_Low_Speed_Current),0)))</f>
        <v>-</v>
      </c>
      <c r="K496" s="3" t="str">
        <f>IF(ISBLANK('Step 1.2 Raw Return Fan Data'!B496),"-",IF('Step 1.2 Raw Return Fan Data'!B496&gt;Ret_High_Speed_Min_Current,0,IF('Step 1.2 Raw Return Fan Data'!B496&gt;Ret_Low_Speed_Max_Current,1-('Step 1.2 Raw Return Fan Data'!B496-Ret_Low_Speed_Current)/(Ret_High_Speed_Current-Ret_Low_Speed_Current),IF('Step 1.2 Raw Return Fan Data'!B496&gt;Ret_Low_Speed_Min_Current,1,'Step 1.2 Raw Return Fan Data'!B496/Ret_Low_Speed_Current))))</f>
        <v>-</v>
      </c>
    </row>
    <row r="497" spans="1:11">
      <c r="A497" s="7">
        <f>IF(ISBLANK('Step 1.1 Raw Supply Fan Data'!A497),"-",'Step 1.1 Raw Supply Fan Data'!A497)</f>
        <v>44901.375</v>
      </c>
      <c r="B497">
        <f t="shared" si="28"/>
        <v>9</v>
      </c>
      <c r="C497">
        <f t="shared" si="29"/>
        <v>3</v>
      </c>
      <c r="D497" s="3" cm="1">
        <f t="array" ref="D497">IF(ISBLANK('Step 1.1 Raw Supply Fan Data'!B497),"-",IF('Step 1.1 Raw Supply Fan Data'!B497&gt;Sup_High_Speed_Min_Current,1,IF('Step 1.1 Raw Supply Fan Data'!B497&gt;Sup_Low_Speed_Max_Current,('Step 1.1 Raw Supply Fan Data'!B497-Sup_Low_Speed_Current)/(Sup_High_Speed_Current-Sup_Low_Speed_Current),0)))</f>
        <v>0</v>
      </c>
      <c r="E497" s="3">
        <f>IF(ISBLANK('Step 1.1 Raw Supply Fan Data'!B497),"-",IF('Step 1.1 Raw Supply Fan Data'!B497&gt;Sup_High_Speed_Min_Current,0,IF('Step 1.1 Raw Supply Fan Data'!B497&gt;Sup_Low_Speed_Max_Current,1-('Step 1.1 Raw Supply Fan Data'!B497-Sup_Low_Speed_Current)/(Sup_High_Speed_Current-Sup_Low_Speed_Current),IF('Step 1.1 Raw Supply Fan Data'!B497&gt;Sup_Low_Speed_Min_Current,1,'Step 1.1 Raw Supply Fan Data'!B497/Sup_Low_Speed_Current))))</f>
        <v>1.4789535832814314E-2</v>
      </c>
      <c r="G497" s="7">
        <f>IF(ISBLANK('Step 1.2 Raw Return Fan Data'!A497),"-",'Step 1.2 Raw Return Fan Data'!A497)</f>
        <v>43900.374999999949</v>
      </c>
      <c r="H497">
        <f t="shared" si="30"/>
        <v>9</v>
      </c>
      <c r="I497">
        <f t="shared" si="31"/>
        <v>3</v>
      </c>
      <c r="J497" s="3" t="str">
        <f>IF(ISBLANK('Step 1.2 Raw Return Fan Data'!B497),"-",IF('Step 1.2 Raw Return Fan Data'!B497&gt;Ret_High_Speed_Min_Current,1,IF('Step 1.2 Raw Return Fan Data'!B497&gt;Ret_Low_Speed_Max_Current,('Step 1.2 Raw Return Fan Data'!B497-Ret_Low_Speed_Current)/(Ret_High_Speed_Current-Ret_Low_Speed_Current),0)))</f>
        <v>-</v>
      </c>
      <c r="K497" s="3" t="str">
        <f>IF(ISBLANK('Step 1.2 Raw Return Fan Data'!B497),"-",IF('Step 1.2 Raw Return Fan Data'!B497&gt;Ret_High_Speed_Min_Current,0,IF('Step 1.2 Raw Return Fan Data'!B497&gt;Ret_Low_Speed_Max_Current,1-('Step 1.2 Raw Return Fan Data'!B497-Ret_Low_Speed_Current)/(Ret_High_Speed_Current-Ret_Low_Speed_Current),IF('Step 1.2 Raw Return Fan Data'!B497&gt;Ret_Low_Speed_Min_Current,1,'Step 1.2 Raw Return Fan Data'!B497/Ret_Low_Speed_Current))))</f>
        <v>-</v>
      </c>
    </row>
    <row r="498" spans="1:11">
      <c r="A498" s="7">
        <f>IF(ISBLANK('Step 1.1 Raw Supply Fan Data'!A498),"-",'Step 1.1 Raw Supply Fan Data'!A498)</f>
        <v>44901.416666666664</v>
      </c>
      <c r="B498">
        <f t="shared" si="28"/>
        <v>10</v>
      </c>
      <c r="C498">
        <f t="shared" si="29"/>
        <v>3</v>
      </c>
      <c r="D498" s="3" cm="1">
        <f t="array" ref="D498">IF(ISBLANK('Step 1.1 Raw Supply Fan Data'!B498),"-",IF('Step 1.1 Raw Supply Fan Data'!B498&gt;Sup_High_Speed_Min_Current,1,IF('Step 1.1 Raw Supply Fan Data'!B498&gt;Sup_Low_Speed_Max_Current,('Step 1.1 Raw Supply Fan Data'!B498-Sup_Low_Speed_Current)/(Sup_High_Speed_Current-Sup_Low_Speed_Current),0)))</f>
        <v>0</v>
      </c>
      <c r="E498" s="3">
        <f>IF(ISBLANK('Step 1.1 Raw Supply Fan Data'!B498),"-",IF('Step 1.1 Raw Supply Fan Data'!B498&gt;Sup_High_Speed_Min_Current,0,IF('Step 1.1 Raw Supply Fan Data'!B498&gt;Sup_Low_Speed_Max_Current,1-('Step 1.1 Raw Supply Fan Data'!B498-Sup_Low_Speed_Current)/(Sup_High_Speed_Current-Sup_Low_Speed_Current),IF('Step 1.1 Raw Supply Fan Data'!B498&gt;Sup_Low_Speed_Min_Current,1,'Step 1.1 Raw Supply Fan Data'!B498/Sup_Low_Speed_Current))))</f>
        <v>1.4173305173113718E-2</v>
      </c>
      <c r="G498" s="7">
        <f>IF(ISBLANK('Step 1.2 Raw Return Fan Data'!A498),"-",'Step 1.2 Raw Return Fan Data'!A498)</f>
        <v>43900.416666666613</v>
      </c>
      <c r="H498">
        <f t="shared" si="30"/>
        <v>10</v>
      </c>
      <c r="I498">
        <f t="shared" si="31"/>
        <v>3</v>
      </c>
      <c r="J498" s="3" t="str">
        <f>IF(ISBLANK('Step 1.2 Raw Return Fan Data'!B498),"-",IF('Step 1.2 Raw Return Fan Data'!B498&gt;Ret_High_Speed_Min_Current,1,IF('Step 1.2 Raw Return Fan Data'!B498&gt;Ret_Low_Speed_Max_Current,('Step 1.2 Raw Return Fan Data'!B498-Ret_Low_Speed_Current)/(Ret_High_Speed_Current-Ret_Low_Speed_Current),0)))</f>
        <v>-</v>
      </c>
      <c r="K498" s="3" t="str">
        <f>IF(ISBLANK('Step 1.2 Raw Return Fan Data'!B498),"-",IF('Step 1.2 Raw Return Fan Data'!B498&gt;Ret_High_Speed_Min_Current,0,IF('Step 1.2 Raw Return Fan Data'!B498&gt;Ret_Low_Speed_Max_Current,1-('Step 1.2 Raw Return Fan Data'!B498-Ret_Low_Speed_Current)/(Ret_High_Speed_Current-Ret_Low_Speed_Current),IF('Step 1.2 Raw Return Fan Data'!B498&gt;Ret_Low_Speed_Min_Current,1,'Step 1.2 Raw Return Fan Data'!B498/Ret_Low_Speed_Current))))</f>
        <v>-</v>
      </c>
    </row>
    <row r="499" spans="1:11">
      <c r="A499" s="7">
        <f>IF(ISBLANK('Step 1.1 Raw Supply Fan Data'!A499),"-",'Step 1.1 Raw Supply Fan Data'!A499)</f>
        <v>44901.458333333336</v>
      </c>
      <c r="B499">
        <f t="shared" si="28"/>
        <v>11</v>
      </c>
      <c r="C499">
        <f t="shared" si="29"/>
        <v>3</v>
      </c>
      <c r="D499" s="3" cm="1">
        <f t="array" ref="D499">IF(ISBLANK('Step 1.1 Raw Supply Fan Data'!B499),"-",IF('Step 1.1 Raw Supply Fan Data'!B499&gt;Sup_High_Speed_Min_Current,1,IF('Step 1.1 Raw Supply Fan Data'!B499&gt;Sup_Low_Speed_Max_Current,('Step 1.1 Raw Supply Fan Data'!B499-Sup_Low_Speed_Current)/(Sup_High_Speed_Current-Sup_Low_Speed_Current),0)))</f>
        <v>0</v>
      </c>
      <c r="E499" s="3">
        <f>IF(ISBLANK('Step 1.1 Raw Supply Fan Data'!B499),"-",IF('Step 1.1 Raw Supply Fan Data'!B499&gt;Sup_High_Speed_Min_Current,0,IF('Step 1.1 Raw Supply Fan Data'!B499&gt;Sup_Low_Speed_Max_Current,1-('Step 1.1 Raw Supply Fan Data'!B499-Sup_Low_Speed_Current)/(Sup_High_Speed_Current-Sup_Low_Speed_Current),IF('Step 1.1 Raw Supply Fan Data'!B499&gt;Sup_Low_Speed_Min_Current,1,'Step 1.1 Raw Supply Fan Data'!B499/Sup_Low_Speed_Current))))</f>
        <v>1.4173305173113718E-2</v>
      </c>
      <c r="G499" s="7">
        <f>IF(ISBLANK('Step 1.2 Raw Return Fan Data'!A499),"-",'Step 1.2 Raw Return Fan Data'!A499)</f>
        <v>43900.458333333278</v>
      </c>
      <c r="H499">
        <f t="shared" si="30"/>
        <v>11</v>
      </c>
      <c r="I499">
        <f t="shared" si="31"/>
        <v>3</v>
      </c>
      <c r="J499" s="3" t="str">
        <f>IF(ISBLANK('Step 1.2 Raw Return Fan Data'!B499),"-",IF('Step 1.2 Raw Return Fan Data'!B499&gt;Ret_High_Speed_Min_Current,1,IF('Step 1.2 Raw Return Fan Data'!B499&gt;Ret_Low_Speed_Max_Current,('Step 1.2 Raw Return Fan Data'!B499-Ret_Low_Speed_Current)/(Ret_High_Speed_Current-Ret_Low_Speed_Current),0)))</f>
        <v>-</v>
      </c>
      <c r="K499" s="3" t="str">
        <f>IF(ISBLANK('Step 1.2 Raw Return Fan Data'!B499),"-",IF('Step 1.2 Raw Return Fan Data'!B499&gt;Ret_High_Speed_Min_Current,0,IF('Step 1.2 Raw Return Fan Data'!B499&gt;Ret_Low_Speed_Max_Current,1-('Step 1.2 Raw Return Fan Data'!B499-Ret_Low_Speed_Current)/(Ret_High_Speed_Current-Ret_Low_Speed_Current),IF('Step 1.2 Raw Return Fan Data'!B499&gt;Ret_Low_Speed_Min_Current,1,'Step 1.2 Raw Return Fan Data'!B499/Ret_Low_Speed_Current))))</f>
        <v>-</v>
      </c>
    </row>
    <row r="500" spans="1:11">
      <c r="A500" s="7">
        <f>IF(ISBLANK('Step 1.1 Raw Supply Fan Data'!A500),"-",'Step 1.1 Raw Supply Fan Data'!A500)</f>
        <v>44901.5</v>
      </c>
      <c r="B500">
        <f t="shared" si="28"/>
        <v>12</v>
      </c>
      <c r="C500">
        <f t="shared" si="29"/>
        <v>3</v>
      </c>
      <c r="D500" s="3" cm="1">
        <f t="array" ref="D500">IF(ISBLANK('Step 1.1 Raw Supply Fan Data'!B500),"-",IF('Step 1.1 Raw Supply Fan Data'!B500&gt;Sup_High_Speed_Min_Current,1,IF('Step 1.1 Raw Supply Fan Data'!B500&gt;Sup_Low_Speed_Max_Current,('Step 1.1 Raw Supply Fan Data'!B500-Sup_Low_Speed_Current)/(Sup_High_Speed_Current-Sup_Low_Speed_Current),0)))</f>
        <v>0</v>
      </c>
      <c r="E500" s="3">
        <f>IF(ISBLANK('Step 1.1 Raw Supply Fan Data'!B500),"-",IF('Step 1.1 Raw Supply Fan Data'!B500&gt;Sup_High_Speed_Min_Current,0,IF('Step 1.1 Raw Supply Fan Data'!B500&gt;Sup_Low_Speed_Max_Current,1-('Step 1.1 Raw Supply Fan Data'!B500-Sup_Low_Speed_Current)/(Sup_High_Speed_Current-Sup_Low_Speed_Current),IF('Step 1.1 Raw Supply Fan Data'!B500&gt;Sup_Low_Speed_Min_Current,1,'Step 1.1 Raw Supply Fan Data'!B500/Sup_Low_Speed_Current))))</f>
        <v>1.4173305173113718E-2</v>
      </c>
      <c r="G500" s="7">
        <f>IF(ISBLANK('Step 1.2 Raw Return Fan Data'!A500),"-",'Step 1.2 Raw Return Fan Data'!A500)</f>
        <v>43900.499999999942</v>
      </c>
      <c r="H500">
        <f t="shared" si="30"/>
        <v>12</v>
      </c>
      <c r="I500">
        <f t="shared" si="31"/>
        <v>3</v>
      </c>
      <c r="J500" s="3" t="str">
        <f>IF(ISBLANK('Step 1.2 Raw Return Fan Data'!B500),"-",IF('Step 1.2 Raw Return Fan Data'!B500&gt;Ret_High_Speed_Min_Current,1,IF('Step 1.2 Raw Return Fan Data'!B500&gt;Ret_Low_Speed_Max_Current,('Step 1.2 Raw Return Fan Data'!B500-Ret_Low_Speed_Current)/(Ret_High_Speed_Current-Ret_Low_Speed_Current),0)))</f>
        <v>-</v>
      </c>
      <c r="K500" s="3" t="str">
        <f>IF(ISBLANK('Step 1.2 Raw Return Fan Data'!B500),"-",IF('Step 1.2 Raw Return Fan Data'!B500&gt;Ret_High_Speed_Min_Current,0,IF('Step 1.2 Raw Return Fan Data'!B500&gt;Ret_Low_Speed_Max_Current,1-('Step 1.2 Raw Return Fan Data'!B500-Ret_Low_Speed_Current)/(Ret_High_Speed_Current-Ret_Low_Speed_Current),IF('Step 1.2 Raw Return Fan Data'!B500&gt;Ret_Low_Speed_Min_Current,1,'Step 1.2 Raw Return Fan Data'!B500/Ret_Low_Speed_Current))))</f>
        <v>-</v>
      </c>
    </row>
    <row r="501" spans="1:11">
      <c r="A501" s="7">
        <f>IF(ISBLANK('Step 1.1 Raw Supply Fan Data'!A501),"-",'Step 1.1 Raw Supply Fan Data'!A501)</f>
        <v>44901.541666666664</v>
      </c>
      <c r="B501">
        <f t="shared" si="28"/>
        <v>13</v>
      </c>
      <c r="C501">
        <f t="shared" si="29"/>
        <v>3</v>
      </c>
      <c r="D501" s="3" cm="1">
        <f t="array" ref="D501">IF(ISBLANK('Step 1.1 Raw Supply Fan Data'!B501),"-",IF('Step 1.1 Raw Supply Fan Data'!B501&gt;Sup_High_Speed_Min_Current,1,IF('Step 1.1 Raw Supply Fan Data'!B501&gt;Sup_Low_Speed_Max_Current,('Step 1.1 Raw Supply Fan Data'!B501-Sup_Low_Speed_Current)/(Sup_High_Speed_Current-Sup_Low_Speed_Current),0)))</f>
        <v>0</v>
      </c>
      <c r="E501" s="3">
        <f>IF(ISBLANK('Step 1.1 Raw Supply Fan Data'!B501),"-",IF('Step 1.1 Raw Supply Fan Data'!B501&gt;Sup_High_Speed_Min_Current,0,IF('Step 1.1 Raw Supply Fan Data'!B501&gt;Sup_Low_Speed_Max_Current,1-('Step 1.1 Raw Supply Fan Data'!B501-Sup_Low_Speed_Current)/(Sup_High_Speed_Current-Sup_Low_Speed_Current),IF('Step 1.1 Raw Supply Fan Data'!B501&gt;Sup_Low_Speed_Min_Current,1,'Step 1.1 Raw Supply Fan Data'!B501/Sup_Low_Speed_Current))))</f>
        <v>1.4173305173113718E-2</v>
      </c>
      <c r="G501" s="7">
        <f>IF(ISBLANK('Step 1.2 Raw Return Fan Data'!A501),"-",'Step 1.2 Raw Return Fan Data'!A501)</f>
        <v>43900.541666666606</v>
      </c>
      <c r="H501">
        <f t="shared" si="30"/>
        <v>13</v>
      </c>
      <c r="I501">
        <f t="shared" si="31"/>
        <v>3</v>
      </c>
      <c r="J501" s="3" t="str">
        <f>IF(ISBLANK('Step 1.2 Raw Return Fan Data'!B501),"-",IF('Step 1.2 Raw Return Fan Data'!B501&gt;Ret_High_Speed_Min_Current,1,IF('Step 1.2 Raw Return Fan Data'!B501&gt;Ret_Low_Speed_Max_Current,('Step 1.2 Raw Return Fan Data'!B501-Ret_Low_Speed_Current)/(Ret_High_Speed_Current-Ret_Low_Speed_Current),0)))</f>
        <v>-</v>
      </c>
      <c r="K501" s="3" t="str">
        <f>IF(ISBLANK('Step 1.2 Raw Return Fan Data'!B501),"-",IF('Step 1.2 Raw Return Fan Data'!B501&gt;Ret_High_Speed_Min_Current,0,IF('Step 1.2 Raw Return Fan Data'!B501&gt;Ret_Low_Speed_Max_Current,1-('Step 1.2 Raw Return Fan Data'!B501-Ret_Low_Speed_Current)/(Ret_High_Speed_Current-Ret_Low_Speed_Current),IF('Step 1.2 Raw Return Fan Data'!B501&gt;Ret_Low_Speed_Min_Current,1,'Step 1.2 Raw Return Fan Data'!B501/Ret_Low_Speed_Current))))</f>
        <v>-</v>
      </c>
    </row>
    <row r="502" spans="1:11">
      <c r="A502" s="7">
        <f>IF(ISBLANK('Step 1.1 Raw Supply Fan Data'!A502),"-",'Step 1.1 Raw Supply Fan Data'!A502)</f>
        <v>44901.583333333336</v>
      </c>
      <c r="B502">
        <f t="shared" si="28"/>
        <v>14</v>
      </c>
      <c r="C502">
        <f t="shared" si="29"/>
        <v>3</v>
      </c>
      <c r="D502" s="3" cm="1">
        <f t="array" ref="D502">IF(ISBLANK('Step 1.1 Raw Supply Fan Data'!B502),"-",IF('Step 1.1 Raw Supply Fan Data'!B502&gt;Sup_High_Speed_Min_Current,1,IF('Step 1.1 Raw Supply Fan Data'!B502&gt;Sup_Low_Speed_Max_Current,('Step 1.1 Raw Supply Fan Data'!B502-Sup_Low_Speed_Current)/(Sup_High_Speed_Current-Sup_Low_Speed_Current),0)))</f>
        <v>0</v>
      </c>
      <c r="E502" s="3">
        <f>IF(ISBLANK('Step 1.1 Raw Supply Fan Data'!B502),"-",IF('Step 1.1 Raw Supply Fan Data'!B502&gt;Sup_High_Speed_Min_Current,0,IF('Step 1.1 Raw Supply Fan Data'!B502&gt;Sup_Low_Speed_Max_Current,1-('Step 1.1 Raw Supply Fan Data'!B502-Sup_Low_Speed_Current)/(Sup_High_Speed_Current-Sup_Low_Speed_Current),IF('Step 1.1 Raw Supply Fan Data'!B502&gt;Sup_Low_Speed_Min_Current,1,'Step 1.1 Raw Supply Fan Data'!B502/Sup_Low_Speed_Current))))</f>
        <v>1.4173305173113718E-2</v>
      </c>
      <c r="G502" s="7">
        <f>IF(ISBLANK('Step 1.2 Raw Return Fan Data'!A502),"-",'Step 1.2 Raw Return Fan Data'!A502)</f>
        <v>43900.58333333327</v>
      </c>
      <c r="H502">
        <f t="shared" si="30"/>
        <v>14</v>
      </c>
      <c r="I502">
        <f t="shared" si="31"/>
        <v>3</v>
      </c>
      <c r="J502" s="3" t="str">
        <f>IF(ISBLANK('Step 1.2 Raw Return Fan Data'!B502),"-",IF('Step 1.2 Raw Return Fan Data'!B502&gt;Ret_High_Speed_Min_Current,1,IF('Step 1.2 Raw Return Fan Data'!B502&gt;Ret_Low_Speed_Max_Current,('Step 1.2 Raw Return Fan Data'!B502-Ret_Low_Speed_Current)/(Ret_High_Speed_Current-Ret_Low_Speed_Current),0)))</f>
        <v>-</v>
      </c>
      <c r="K502" s="3" t="str">
        <f>IF(ISBLANK('Step 1.2 Raw Return Fan Data'!B502),"-",IF('Step 1.2 Raw Return Fan Data'!B502&gt;Ret_High_Speed_Min_Current,0,IF('Step 1.2 Raw Return Fan Data'!B502&gt;Ret_Low_Speed_Max_Current,1-('Step 1.2 Raw Return Fan Data'!B502-Ret_Low_Speed_Current)/(Ret_High_Speed_Current-Ret_Low_Speed_Current),IF('Step 1.2 Raw Return Fan Data'!B502&gt;Ret_Low_Speed_Min_Current,1,'Step 1.2 Raw Return Fan Data'!B502/Ret_Low_Speed_Current))))</f>
        <v>-</v>
      </c>
    </row>
    <row r="503" spans="1:11">
      <c r="A503" s="7">
        <f>IF(ISBLANK('Step 1.1 Raw Supply Fan Data'!A503),"-",'Step 1.1 Raw Supply Fan Data'!A503)</f>
        <v>44901.625</v>
      </c>
      <c r="B503">
        <f t="shared" si="28"/>
        <v>15</v>
      </c>
      <c r="C503">
        <f t="shared" si="29"/>
        <v>3</v>
      </c>
      <c r="D503" s="3" cm="1">
        <f t="array" ref="D503">IF(ISBLANK('Step 1.1 Raw Supply Fan Data'!B503),"-",IF('Step 1.1 Raw Supply Fan Data'!B503&gt;Sup_High_Speed_Min_Current,1,IF('Step 1.1 Raw Supply Fan Data'!B503&gt;Sup_Low_Speed_Max_Current,('Step 1.1 Raw Supply Fan Data'!B503-Sup_Low_Speed_Current)/(Sup_High_Speed_Current-Sup_Low_Speed_Current),0)))</f>
        <v>0</v>
      </c>
      <c r="E503" s="3">
        <f>IF(ISBLANK('Step 1.1 Raw Supply Fan Data'!B503),"-",IF('Step 1.1 Raw Supply Fan Data'!B503&gt;Sup_High_Speed_Min_Current,0,IF('Step 1.1 Raw Supply Fan Data'!B503&gt;Sup_Low_Speed_Max_Current,1-('Step 1.1 Raw Supply Fan Data'!B503-Sup_Low_Speed_Current)/(Sup_High_Speed_Current-Sup_Low_Speed_Current),IF('Step 1.1 Raw Supply Fan Data'!B503&gt;Sup_Low_Speed_Min_Current,1,'Step 1.1 Raw Supply Fan Data'!B503/Sup_Low_Speed_Current))))</f>
        <v>1.4173305173113718E-2</v>
      </c>
      <c r="G503" s="7">
        <f>IF(ISBLANK('Step 1.2 Raw Return Fan Data'!A503),"-",'Step 1.2 Raw Return Fan Data'!A503)</f>
        <v>43900.624999999935</v>
      </c>
      <c r="H503">
        <f t="shared" si="30"/>
        <v>15</v>
      </c>
      <c r="I503">
        <f t="shared" si="31"/>
        <v>3</v>
      </c>
      <c r="J503" s="3" t="str">
        <f>IF(ISBLANK('Step 1.2 Raw Return Fan Data'!B503),"-",IF('Step 1.2 Raw Return Fan Data'!B503&gt;Ret_High_Speed_Min_Current,1,IF('Step 1.2 Raw Return Fan Data'!B503&gt;Ret_Low_Speed_Max_Current,('Step 1.2 Raw Return Fan Data'!B503-Ret_Low_Speed_Current)/(Ret_High_Speed_Current-Ret_Low_Speed_Current),0)))</f>
        <v>-</v>
      </c>
      <c r="K503" s="3" t="str">
        <f>IF(ISBLANK('Step 1.2 Raw Return Fan Data'!B503),"-",IF('Step 1.2 Raw Return Fan Data'!B503&gt;Ret_High_Speed_Min_Current,0,IF('Step 1.2 Raw Return Fan Data'!B503&gt;Ret_Low_Speed_Max_Current,1-('Step 1.2 Raw Return Fan Data'!B503-Ret_Low_Speed_Current)/(Ret_High_Speed_Current-Ret_Low_Speed_Current),IF('Step 1.2 Raw Return Fan Data'!B503&gt;Ret_Low_Speed_Min_Current,1,'Step 1.2 Raw Return Fan Data'!B503/Ret_Low_Speed_Current))))</f>
        <v>-</v>
      </c>
    </row>
    <row r="504" spans="1:11">
      <c r="A504" s="7">
        <f>IF(ISBLANK('Step 1.1 Raw Supply Fan Data'!A504),"-",'Step 1.1 Raw Supply Fan Data'!A504)</f>
        <v>44901.666666666664</v>
      </c>
      <c r="B504">
        <f t="shared" si="28"/>
        <v>16</v>
      </c>
      <c r="C504">
        <f t="shared" si="29"/>
        <v>3</v>
      </c>
      <c r="D504" s="3" cm="1">
        <f t="array" ref="D504">IF(ISBLANK('Step 1.1 Raw Supply Fan Data'!B504),"-",IF('Step 1.1 Raw Supply Fan Data'!B504&gt;Sup_High_Speed_Min_Current,1,IF('Step 1.1 Raw Supply Fan Data'!B504&gt;Sup_Low_Speed_Max_Current,('Step 1.1 Raw Supply Fan Data'!B504-Sup_Low_Speed_Current)/(Sup_High_Speed_Current-Sup_Low_Speed_Current),0)))</f>
        <v>0</v>
      </c>
      <c r="E504" s="3">
        <f>IF(ISBLANK('Step 1.1 Raw Supply Fan Data'!B504),"-",IF('Step 1.1 Raw Supply Fan Data'!B504&gt;Sup_High_Speed_Min_Current,0,IF('Step 1.1 Raw Supply Fan Data'!B504&gt;Sup_Low_Speed_Max_Current,1-('Step 1.1 Raw Supply Fan Data'!B504-Sup_Low_Speed_Current)/(Sup_High_Speed_Current-Sup_Low_Speed_Current),IF('Step 1.1 Raw Supply Fan Data'!B504&gt;Sup_Low_Speed_Min_Current,1,'Step 1.1 Raw Supply Fan Data'!B504/Sup_Low_Speed_Current))))</f>
        <v>1.4173305173113718E-2</v>
      </c>
      <c r="G504" s="7">
        <f>IF(ISBLANK('Step 1.2 Raw Return Fan Data'!A504),"-",'Step 1.2 Raw Return Fan Data'!A504)</f>
        <v>43900.666666666599</v>
      </c>
      <c r="H504">
        <f t="shared" si="30"/>
        <v>16</v>
      </c>
      <c r="I504">
        <f t="shared" si="31"/>
        <v>3</v>
      </c>
      <c r="J504" s="3" t="str">
        <f>IF(ISBLANK('Step 1.2 Raw Return Fan Data'!B504),"-",IF('Step 1.2 Raw Return Fan Data'!B504&gt;Ret_High_Speed_Min_Current,1,IF('Step 1.2 Raw Return Fan Data'!B504&gt;Ret_Low_Speed_Max_Current,('Step 1.2 Raw Return Fan Data'!B504-Ret_Low_Speed_Current)/(Ret_High_Speed_Current-Ret_Low_Speed_Current),0)))</f>
        <v>-</v>
      </c>
      <c r="K504" s="3" t="str">
        <f>IF(ISBLANK('Step 1.2 Raw Return Fan Data'!B504),"-",IF('Step 1.2 Raw Return Fan Data'!B504&gt;Ret_High_Speed_Min_Current,0,IF('Step 1.2 Raw Return Fan Data'!B504&gt;Ret_Low_Speed_Max_Current,1-('Step 1.2 Raw Return Fan Data'!B504-Ret_Low_Speed_Current)/(Ret_High_Speed_Current-Ret_Low_Speed_Current),IF('Step 1.2 Raw Return Fan Data'!B504&gt;Ret_Low_Speed_Min_Current,1,'Step 1.2 Raw Return Fan Data'!B504/Ret_Low_Speed_Current))))</f>
        <v>-</v>
      </c>
    </row>
    <row r="505" spans="1:11">
      <c r="A505" s="7">
        <f>IF(ISBLANK('Step 1.1 Raw Supply Fan Data'!A505),"-",'Step 1.1 Raw Supply Fan Data'!A505)</f>
        <v>44901.708333333336</v>
      </c>
      <c r="B505">
        <f t="shared" si="28"/>
        <v>17</v>
      </c>
      <c r="C505">
        <f t="shared" si="29"/>
        <v>3</v>
      </c>
      <c r="D505" s="3" cm="1">
        <f t="array" ref="D505">IF(ISBLANK('Step 1.1 Raw Supply Fan Data'!B505),"-",IF('Step 1.1 Raw Supply Fan Data'!B505&gt;Sup_High_Speed_Min_Current,1,IF('Step 1.1 Raw Supply Fan Data'!B505&gt;Sup_Low_Speed_Max_Current,('Step 1.1 Raw Supply Fan Data'!B505-Sup_Low_Speed_Current)/(Sup_High_Speed_Current-Sup_Low_Speed_Current),0)))</f>
        <v>0</v>
      </c>
      <c r="E505" s="3">
        <f>IF(ISBLANK('Step 1.1 Raw Supply Fan Data'!B505),"-",IF('Step 1.1 Raw Supply Fan Data'!B505&gt;Sup_High_Speed_Min_Current,0,IF('Step 1.1 Raw Supply Fan Data'!B505&gt;Sup_Low_Speed_Max_Current,1-('Step 1.1 Raw Supply Fan Data'!B505-Sup_Low_Speed_Current)/(Sup_High_Speed_Current-Sup_Low_Speed_Current),IF('Step 1.1 Raw Supply Fan Data'!B505&gt;Sup_Low_Speed_Min_Current,1,'Step 1.1 Raw Supply Fan Data'!B505/Sup_Low_Speed_Current))))</f>
        <v>1.4173305173113718E-2</v>
      </c>
      <c r="G505" s="7">
        <f>IF(ISBLANK('Step 1.2 Raw Return Fan Data'!A505),"-",'Step 1.2 Raw Return Fan Data'!A505)</f>
        <v>43900.708333333263</v>
      </c>
      <c r="H505">
        <f t="shared" si="30"/>
        <v>17</v>
      </c>
      <c r="I505">
        <f t="shared" si="31"/>
        <v>3</v>
      </c>
      <c r="J505" s="3" t="str">
        <f>IF(ISBLANK('Step 1.2 Raw Return Fan Data'!B505),"-",IF('Step 1.2 Raw Return Fan Data'!B505&gt;Ret_High_Speed_Min_Current,1,IF('Step 1.2 Raw Return Fan Data'!B505&gt;Ret_Low_Speed_Max_Current,('Step 1.2 Raw Return Fan Data'!B505-Ret_Low_Speed_Current)/(Ret_High_Speed_Current-Ret_Low_Speed_Current),0)))</f>
        <v>-</v>
      </c>
      <c r="K505" s="3" t="str">
        <f>IF(ISBLANK('Step 1.2 Raw Return Fan Data'!B505),"-",IF('Step 1.2 Raw Return Fan Data'!B505&gt;Ret_High_Speed_Min_Current,0,IF('Step 1.2 Raw Return Fan Data'!B505&gt;Ret_Low_Speed_Max_Current,1-('Step 1.2 Raw Return Fan Data'!B505-Ret_Low_Speed_Current)/(Ret_High_Speed_Current-Ret_Low_Speed_Current),IF('Step 1.2 Raw Return Fan Data'!B505&gt;Ret_Low_Speed_Min_Current,1,'Step 1.2 Raw Return Fan Data'!B505/Ret_Low_Speed_Current))))</f>
        <v>-</v>
      </c>
    </row>
    <row r="506" spans="1:11">
      <c r="A506" s="7">
        <f>IF(ISBLANK('Step 1.1 Raw Supply Fan Data'!A506),"-",'Step 1.1 Raw Supply Fan Data'!A506)</f>
        <v>44901.75</v>
      </c>
      <c r="B506">
        <f t="shared" si="28"/>
        <v>18</v>
      </c>
      <c r="C506">
        <f t="shared" si="29"/>
        <v>3</v>
      </c>
      <c r="D506" s="3" cm="1">
        <f t="array" ref="D506">IF(ISBLANK('Step 1.1 Raw Supply Fan Data'!B506),"-",IF('Step 1.1 Raw Supply Fan Data'!B506&gt;Sup_High_Speed_Min_Current,1,IF('Step 1.1 Raw Supply Fan Data'!B506&gt;Sup_Low_Speed_Max_Current,('Step 1.1 Raw Supply Fan Data'!B506-Sup_Low_Speed_Current)/(Sup_High_Speed_Current-Sup_Low_Speed_Current),0)))</f>
        <v>0</v>
      </c>
      <c r="E506" s="3">
        <f>IF(ISBLANK('Step 1.1 Raw Supply Fan Data'!B506),"-",IF('Step 1.1 Raw Supply Fan Data'!B506&gt;Sup_High_Speed_Min_Current,0,IF('Step 1.1 Raw Supply Fan Data'!B506&gt;Sup_Low_Speed_Max_Current,1-('Step 1.1 Raw Supply Fan Data'!B506-Sup_Low_Speed_Current)/(Sup_High_Speed_Current-Sup_Low_Speed_Current),IF('Step 1.1 Raw Supply Fan Data'!B506&gt;Sup_Low_Speed_Min_Current,1,'Step 1.1 Raw Supply Fan Data'!B506/Sup_Low_Speed_Current))))</f>
        <v>1.4173305173113718E-2</v>
      </c>
      <c r="G506" s="7">
        <f>IF(ISBLANK('Step 1.2 Raw Return Fan Data'!A506),"-",'Step 1.2 Raw Return Fan Data'!A506)</f>
        <v>43900.749999999927</v>
      </c>
      <c r="H506">
        <f t="shared" si="30"/>
        <v>18</v>
      </c>
      <c r="I506">
        <f t="shared" si="31"/>
        <v>3</v>
      </c>
      <c r="J506" s="3" t="str">
        <f>IF(ISBLANK('Step 1.2 Raw Return Fan Data'!B506),"-",IF('Step 1.2 Raw Return Fan Data'!B506&gt;Ret_High_Speed_Min_Current,1,IF('Step 1.2 Raw Return Fan Data'!B506&gt;Ret_Low_Speed_Max_Current,('Step 1.2 Raw Return Fan Data'!B506-Ret_Low_Speed_Current)/(Ret_High_Speed_Current-Ret_Low_Speed_Current),0)))</f>
        <v>-</v>
      </c>
      <c r="K506" s="3" t="str">
        <f>IF(ISBLANK('Step 1.2 Raw Return Fan Data'!B506),"-",IF('Step 1.2 Raw Return Fan Data'!B506&gt;Ret_High_Speed_Min_Current,0,IF('Step 1.2 Raw Return Fan Data'!B506&gt;Ret_Low_Speed_Max_Current,1-('Step 1.2 Raw Return Fan Data'!B506-Ret_Low_Speed_Current)/(Ret_High_Speed_Current-Ret_Low_Speed_Current),IF('Step 1.2 Raw Return Fan Data'!B506&gt;Ret_Low_Speed_Min_Current,1,'Step 1.2 Raw Return Fan Data'!B506/Ret_Low_Speed_Current))))</f>
        <v>-</v>
      </c>
    </row>
    <row r="507" spans="1:11">
      <c r="A507" s="7">
        <f>IF(ISBLANK('Step 1.1 Raw Supply Fan Data'!A507),"-",'Step 1.1 Raw Supply Fan Data'!A507)</f>
        <v>44901.791666666664</v>
      </c>
      <c r="B507">
        <f t="shared" si="28"/>
        <v>19</v>
      </c>
      <c r="C507">
        <f t="shared" si="29"/>
        <v>3</v>
      </c>
      <c r="D507" s="3" cm="1">
        <f t="array" ref="D507">IF(ISBLANK('Step 1.1 Raw Supply Fan Data'!B507),"-",IF('Step 1.1 Raw Supply Fan Data'!B507&gt;Sup_High_Speed_Min_Current,1,IF('Step 1.1 Raw Supply Fan Data'!B507&gt;Sup_Low_Speed_Max_Current,('Step 1.1 Raw Supply Fan Data'!B507-Sup_Low_Speed_Current)/(Sup_High_Speed_Current-Sup_Low_Speed_Current),0)))</f>
        <v>0</v>
      </c>
      <c r="E507" s="3">
        <f>IF(ISBLANK('Step 1.1 Raw Supply Fan Data'!B507),"-",IF('Step 1.1 Raw Supply Fan Data'!B507&gt;Sup_High_Speed_Min_Current,0,IF('Step 1.1 Raw Supply Fan Data'!B507&gt;Sup_Low_Speed_Max_Current,1-('Step 1.1 Raw Supply Fan Data'!B507-Sup_Low_Speed_Current)/(Sup_High_Speed_Current-Sup_Low_Speed_Current),IF('Step 1.1 Raw Supply Fan Data'!B507&gt;Sup_Low_Speed_Min_Current,1,'Step 1.1 Raw Supply Fan Data'!B507/Sup_Low_Speed_Current))))</f>
        <v>1.4173305173113718E-2</v>
      </c>
      <c r="G507" s="7">
        <f>IF(ISBLANK('Step 1.2 Raw Return Fan Data'!A507),"-",'Step 1.2 Raw Return Fan Data'!A507)</f>
        <v>43900.791666666591</v>
      </c>
      <c r="H507">
        <f t="shared" si="30"/>
        <v>19</v>
      </c>
      <c r="I507">
        <f t="shared" si="31"/>
        <v>3</v>
      </c>
      <c r="J507" s="3" t="str">
        <f>IF(ISBLANK('Step 1.2 Raw Return Fan Data'!B507),"-",IF('Step 1.2 Raw Return Fan Data'!B507&gt;Ret_High_Speed_Min_Current,1,IF('Step 1.2 Raw Return Fan Data'!B507&gt;Ret_Low_Speed_Max_Current,('Step 1.2 Raw Return Fan Data'!B507-Ret_Low_Speed_Current)/(Ret_High_Speed_Current-Ret_Low_Speed_Current),0)))</f>
        <v>-</v>
      </c>
      <c r="K507" s="3" t="str">
        <f>IF(ISBLANK('Step 1.2 Raw Return Fan Data'!B507),"-",IF('Step 1.2 Raw Return Fan Data'!B507&gt;Ret_High_Speed_Min_Current,0,IF('Step 1.2 Raw Return Fan Data'!B507&gt;Ret_Low_Speed_Max_Current,1-('Step 1.2 Raw Return Fan Data'!B507-Ret_Low_Speed_Current)/(Ret_High_Speed_Current-Ret_Low_Speed_Current),IF('Step 1.2 Raw Return Fan Data'!B507&gt;Ret_Low_Speed_Min_Current,1,'Step 1.2 Raw Return Fan Data'!B507/Ret_Low_Speed_Current))))</f>
        <v>-</v>
      </c>
    </row>
    <row r="508" spans="1:11">
      <c r="A508" s="7">
        <f>IF(ISBLANK('Step 1.1 Raw Supply Fan Data'!A508),"-",'Step 1.1 Raw Supply Fan Data'!A508)</f>
        <v>44901.833333333336</v>
      </c>
      <c r="B508">
        <f t="shared" si="28"/>
        <v>20</v>
      </c>
      <c r="C508">
        <f t="shared" si="29"/>
        <v>3</v>
      </c>
      <c r="D508" s="3" cm="1">
        <f t="array" ref="D508">IF(ISBLANK('Step 1.1 Raw Supply Fan Data'!B508),"-",IF('Step 1.1 Raw Supply Fan Data'!B508&gt;Sup_High_Speed_Min_Current,1,IF('Step 1.1 Raw Supply Fan Data'!B508&gt;Sup_Low_Speed_Max_Current,('Step 1.1 Raw Supply Fan Data'!B508-Sup_Low_Speed_Current)/(Sup_High_Speed_Current-Sup_Low_Speed_Current),0)))</f>
        <v>0</v>
      </c>
      <c r="E508" s="3">
        <f>IF(ISBLANK('Step 1.1 Raw Supply Fan Data'!B508),"-",IF('Step 1.1 Raw Supply Fan Data'!B508&gt;Sup_High_Speed_Min_Current,0,IF('Step 1.1 Raw Supply Fan Data'!B508&gt;Sup_Low_Speed_Max_Current,1-('Step 1.1 Raw Supply Fan Data'!B508-Sup_Low_Speed_Current)/(Sup_High_Speed_Current-Sup_Low_Speed_Current),IF('Step 1.1 Raw Supply Fan Data'!B508&gt;Sup_Low_Speed_Min_Current,1,'Step 1.1 Raw Supply Fan Data'!B508/Sup_Low_Speed_Current))))</f>
        <v>1.4173305173113718E-2</v>
      </c>
      <c r="G508" s="7">
        <f>IF(ISBLANK('Step 1.2 Raw Return Fan Data'!A508),"-",'Step 1.2 Raw Return Fan Data'!A508)</f>
        <v>43900.833333333256</v>
      </c>
      <c r="H508">
        <f t="shared" si="30"/>
        <v>20</v>
      </c>
      <c r="I508">
        <f t="shared" si="31"/>
        <v>3</v>
      </c>
      <c r="J508" s="3" t="str">
        <f>IF(ISBLANK('Step 1.2 Raw Return Fan Data'!B508),"-",IF('Step 1.2 Raw Return Fan Data'!B508&gt;Ret_High_Speed_Min_Current,1,IF('Step 1.2 Raw Return Fan Data'!B508&gt;Ret_Low_Speed_Max_Current,('Step 1.2 Raw Return Fan Data'!B508-Ret_Low_Speed_Current)/(Ret_High_Speed_Current-Ret_Low_Speed_Current),0)))</f>
        <v>-</v>
      </c>
      <c r="K508" s="3" t="str">
        <f>IF(ISBLANK('Step 1.2 Raw Return Fan Data'!B508),"-",IF('Step 1.2 Raw Return Fan Data'!B508&gt;Ret_High_Speed_Min_Current,0,IF('Step 1.2 Raw Return Fan Data'!B508&gt;Ret_Low_Speed_Max_Current,1-('Step 1.2 Raw Return Fan Data'!B508-Ret_Low_Speed_Current)/(Ret_High_Speed_Current-Ret_Low_Speed_Current),IF('Step 1.2 Raw Return Fan Data'!B508&gt;Ret_Low_Speed_Min_Current,1,'Step 1.2 Raw Return Fan Data'!B508/Ret_Low_Speed_Current))))</f>
        <v>-</v>
      </c>
    </row>
    <row r="509" spans="1:11">
      <c r="A509" s="7">
        <f>IF(ISBLANK('Step 1.1 Raw Supply Fan Data'!A509),"-",'Step 1.1 Raw Supply Fan Data'!A509)</f>
        <v>44901.875</v>
      </c>
      <c r="B509">
        <f t="shared" si="28"/>
        <v>21</v>
      </c>
      <c r="C509">
        <f t="shared" si="29"/>
        <v>3</v>
      </c>
      <c r="D509" s="3" cm="1">
        <f t="array" ref="D509">IF(ISBLANK('Step 1.1 Raw Supply Fan Data'!B509),"-",IF('Step 1.1 Raw Supply Fan Data'!B509&gt;Sup_High_Speed_Min_Current,1,IF('Step 1.1 Raw Supply Fan Data'!B509&gt;Sup_Low_Speed_Max_Current,('Step 1.1 Raw Supply Fan Data'!B509-Sup_Low_Speed_Current)/(Sup_High_Speed_Current-Sup_Low_Speed_Current),0)))</f>
        <v>0</v>
      </c>
      <c r="E509" s="3">
        <f>IF(ISBLANK('Step 1.1 Raw Supply Fan Data'!B509),"-",IF('Step 1.1 Raw Supply Fan Data'!B509&gt;Sup_High_Speed_Min_Current,0,IF('Step 1.1 Raw Supply Fan Data'!B509&gt;Sup_Low_Speed_Max_Current,1-('Step 1.1 Raw Supply Fan Data'!B509-Sup_Low_Speed_Current)/(Sup_High_Speed_Current-Sup_Low_Speed_Current),IF('Step 1.1 Raw Supply Fan Data'!B509&gt;Sup_Low_Speed_Min_Current,1,'Step 1.1 Raw Supply Fan Data'!B509/Sup_Low_Speed_Current))))</f>
        <v>1.4173305173113718E-2</v>
      </c>
      <c r="G509" s="7">
        <f>IF(ISBLANK('Step 1.2 Raw Return Fan Data'!A509),"-",'Step 1.2 Raw Return Fan Data'!A509)</f>
        <v>43900.87499999992</v>
      </c>
      <c r="H509">
        <f t="shared" si="30"/>
        <v>21</v>
      </c>
      <c r="I509">
        <f t="shared" si="31"/>
        <v>3</v>
      </c>
      <c r="J509" s="3" t="str">
        <f>IF(ISBLANK('Step 1.2 Raw Return Fan Data'!B509),"-",IF('Step 1.2 Raw Return Fan Data'!B509&gt;Ret_High_Speed_Min_Current,1,IF('Step 1.2 Raw Return Fan Data'!B509&gt;Ret_Low_Speed_Max_Current,('Step 1.2 Raw Return Fan Data'!B509-Ret_Low_Speed_Current)/(Ret_High_Speed_Current-Ret_Low_Speed_Current),0)))</f>
        <v>-</v>
      </c>
      <c r="K509" s="3" t="str">
        <f>IF(ISBLANK('Step 1.2 Raw Return Fan Data'!B509),"-",IF('Step 1.2 Raw Return Fan Data'!B509&gt;Ret_High_Speed_Min_Current,0,IF('Step 1.2 Raw Return Fan Data'!B509&gt;Ret_Low_Speed_Max_Current,1-('Step 1.2 Raw Return Fan Data'!B509-Ret_Low_Speed_Current)/(Ret_High_Speed_Current-Ret_Low_Speed_Current),IF('Step 1.2 Raw Return Fan Data'!B509&gt;Ret_Low_Speed_Min_Current,1,'Step 1.2 Raw Return Fan Data'!B509/Ret_Low_Speed_Current))))</f>
        <v>-</v>
      </c>
    </row>
    <row r="510" spans="1:11">
      <c r="A510" s="7">
        <f>IF(ISBLANK('Step 1.1 Raw Supply Fan Data'!A510),"-",'Step 1.1 Raw Supply Fan Data'!A510)</f>
        <v>44901.916666666664</v>
      </c>
      <c r="B510">
        <f t="shared" si="28"/>
        <v>22</v>
      </c>
      <c r="C510">
        <f t="shared" si="29"/>
        <v>3</v>
      </c>
      <c r="D510" s="3" cm="1">
        <f t="array" ref="D510">IF(ISBLANK('Step 1.1 Raw Supply Fan Data'!B510),"-",IF('Step 1.1 Raw Supply Fan Data'!B510&gt;Sup_High_Speed_Min_Current,1,IF('Step 1.1 Raw Supply Fan Data'!B510&gt;Sup_Low_Speed_Max_Current,('Step 1.1 Raw Supply Fan Data'!B510-Sup_Low_Speed_Current)/(Sup_High_Speed_Current-Sup_Low_Speed_Current),0)))</f>
        <v>0</v>
      </c>
      <c r="E510" s="3">
        <f>IF(ISBLANK('Step 1.1 Raw Supply Fan Data'!B510),"-",IF('Step 1.1 Raw Supply Fan Data'!B510&gt;Sup_High_Speed_Min_Current,0,IF('Step 1.1 Raw Supply Fan Data'!B510&gt;Sup_Low_Speed_Max_Current,1-('Step 1.1 Raw Supply Fan Data'!B510-Sup_Low_Speed_Current)/(Sup_High_Speed_Current-Sup_Low_Speed_Current),IF('Step 1.1 Raw Supply Fan Data'!B510&gt;Sup_Low_Speed_Min_Current,1,'Step 1.1 Raw Supply Fan Data'!B510/Sup_Low_Speed_Current))))</f>
        <v>1.4173305173113718E-2</v>
      </c>
      <c r="G510" s="7">
        <f>IF(ISBLANK('Step 1.2 Raw Return Fan Data'!A510),"-",'Step 1.2 Raw Return Fan Data'!A510)</f>
        <v>43900.916666666584</v>
      </c>
      <c r="H510">
        <f t="shared" si="30"/>
        <v>22</v>
      </c>
      <c r="I510">
        <f t="shared" si="31"/>
        <v>3</v>
      </c>
      <c r="J510" s="3" t="str">
        <f>IF(ISBLANK('Step 1.2 Raw Return Fan Data'!B510),"-",IF('Step 1.2 Raw Return Fan Data'!B510&gt;Ret_High_Speed_Min_Current,1,IF('Step 1.2 Raw Return Fan Data'!B510&gt;Ret_Low_Speed_Max_Current,('Step 1.2 Raw Return Fan Data'!B510-Ret_Low_Speed_Current)/(Ret_High_Speed_Current-Ret_Low_Speed_Current),0)))</f>
        <v>-</v>
      </c>
      <c r="K510" s="3" t="str">
        <f>IF(ISBLANK('Step 1.2 Raw Return Fan Data'!B510),"-",IF('Step 1.2 Raw Return Fan Data'!B510&gt;Ret_High_Speed_Min_Current,0,IF('Step 1.2 Raw Return Fan Data'!B510&gt;Ret_Low_Speed_Max_Current,1-('Step 1.2 Raw Return Fan Data'!B510-Ret_Low_Speed_Current)/(Ret_High_Speed_Current-Ret_Low_Speed_Current),IF('Step 1.2 Raw Return Fan Data'!B510&gt;Ret_Low_Speed_Min_Current,1,'Step 1.2 Raw Return Fan Data'!B510/Ret_Low_Speed_Current))))</f>
        <v>-</v>
      </c>
    </row>
    <row r="511" spans="1:11">
      <c r="A511" s="7">
        <f>IF(ISBLANK('Step 1.1 Raw Supply Fan Data'!A511),"-",'Step 1.1 Raw Supply Fan Data'!A511)</f>
        <v>44901.958333333336</v>
      </c>
      <c r="B511">
        <f t="shared" si="28"/>
        <v>23</v>
      </c>
      <c r="C511">
        <f t="shared" si="29"/>
        <v>3</v>
      </c>
      <c r="D511" s="3" cm="1">
        <f t="array" ref="D511">IF(ISBLANK('Step 1.1 Raw Supply Fan Data'!B511),"-",IF('Step 1.1 Raw Supply Fan Data'!B511&gt;Sup_High_Speed_Min_Current,1,IF('Step 1.1 Raw Supply Fan Data'!B511&gt;Sup_Low_Speed_Max_Current,('Step 1.1 Raw Supply Fan Data'!B511-Sup_Low_Speed_Current)/(Sup_High_Speed_Current-Sup_Low_Speed_Current),0)))</f>
        <v>0</v>
      </c>
      <c r="E511" s="3">
        <f>IF(ISBLANK('Step 1.1 Raw Supply Fan Data'!B511),"-",IF('Step 1.1 Raw Supply Fan Data'!B511&gt;Sup_High_Speed_Min_Current,0,IF('Step 1.1 Raw Supply Fan Data'!B511&gt;Sup_Low_Speed_Max_Current,1-('Step 1.1 Raw Supply Fan Data'!B511-Sup_Low_Speed_Current)/(Sup_High_Speed_Current-Sup_Low_Speed_Current),IF('Step 1.1 Raw Supply Fan Data'!B511&gt;Sup_Low_Speed_Min_Current,1,'Step 1.1 Raw Supply Fan Data'!B511/Sup_Low_Speed_Current))))</f>
        <v>1.4173305173113718E-2</v>
      </c>
      <c r="G511" s="7">
        <f>IF(ISBLANK('Step 1.2 Raw Return Fan Data'!A511),"-",'Step 1.2 Raw Return Fan Data'!A511)</f>
        <v>43900.958333333248</v>
      </c>
      <c r="H511">
        <f t="shared" si="30"/>
        <v>23</v>
      </c>
      <c r="I511">
        <f t="shared" si="31"/>
        <v>3</v>
      </c>
      <c r="J511" s="3" t="str">
        <f>IF(ISBLANK('Step 1.2 Raw Return Fan Data'!B511),"-",IF('Step 1.2 Raw Return Fan Data'!B511&gt;Ret_High_Speed_Min_Current,1,IF('Step 1.2 Raw Return Fan Data'!B511&gt;Ret_Low_Speed_Max_Current,('Step 1.2 Raw Return Fan Data'!B511-Ret_Low_Speed_Current)/(Ret_High_Speed_Current-Ret_Low_Speed_Current),0)))</f>
        <v>-</v>
      </c>
      <c r="K511" s="3" t="str">
        <f>IF(ISBLANK('Step 1.2 Raw Return Fan Data'!B511),"-",IF('Step 1.2 Raw Return Fan Data'!B511&gt;Ret_High_Speed_Min_Current,0,IF('Step 1.2 Raw Return Fan Data'!B511&gt;Ret_Low_Speed_Max_Current,1-('Step 1.2 Raw Return Fan Data'!B511-Ret_Low_Speed_Current)/(Ret_High_Speed_Current-Ret_Low_Speed_Current),IF('Step 1.2 Raw Return Fan Data'!B511&gt;Ret_Low_Speed_Min_Current,1,'Step 1.2 Raw Return Fan Data'!B511/Ret_Low_Speed_Current))))</f>
        <v>-</v>
      </c>
    </row>
    <row r="512" spans="1:11">
      <c r="A512" s="7">
        <f>IF(ISBLANK('Step 1.1 Raw Supply Fan Data'!A512),"-",'Step 1.1 Raw Supply Fan Data'!A512)</f>
        <v>44902</v>
      </c>
      <c r="B512">
        <f t="shared" si="28"/>
        <v>0</v>
      </c>
      <c r="C512">
        <f t="shared" si="29"/>
        <v>4</v>
      </c>
      <c r="D512" s="3" cm="1">
        <f t="array" ref="D512">IF(ISBLANK('Step 1.1 Raw Supply Fan Data'!B512),"-",IF('Step 1.1 Raw Supply Fan Data'!B512&gt;Sup_High_Speed_Min_Current,1,IF('Step 1.1 Raw Supply Fan Data'!B512&gt;Sup_Low_Speed_Max_Current,('Step 1.1 Raw Supply Fan Data'!B512-Sup_Low_Speed_Current)/(Sup_High_Speed_Current-Sup_Low_Speed_Current),0)))</f>
        <v>0</v>
      </c>
      <c r="E512" s="3">
        <f>IF(ISBLANK('Step 1.1 Raw Supply Fan Data'!B512),"-",IF('Step 1.1 Raw Supply Fan Data'!B512&gt;Sup_High_Speed_Min_Current,0,IF('Step 1.1 Raw Supply Fan Data'!B512&gt;Sup_Low_Speed_Max_Current,1-('Step 1.1 Raw Supply Fan Data'!B512-Sup_Low_Speed_Current)/(Sup_High_Speed_Current-Sup_Low_Speed_Current),IF('Step 1.1 Raw Supply Fan Data'!B512&gt;Sup_Low_Speed_Min_Current,1,'Step 1.1 Raw Supply Fan Data'!B512/Sup_Low_Speed_Current))))</f>
        <v>1.4173305173113718E-2</v>
      </c>
      <c r="G512" s="7">
        <f>IF(ISBLANK('Step 1.2 Raw Return Fan Data'!A512),"-",'Step 1.2 Raw Return Fan Data'!A512)</f>
        <v>43900.999999999913</v>
      </c>
      <c r="H512">
        <f t="shared" si="30"/>
        <v>0</v>
      </c>
      <c r="I512">
        <f t="shared" si="31"/>
        <v>4</v>
      </c>
      <c r="J512" s="3" t="str">
        <f>IF(ISBLANK('Step 1.2 Raw Return Fan Data'!B512),"-",IF('Step 1.2 Raw Return Fan Data'!B512&gt;Ret_High_Speed_Min_Current,1,IF('Step 1.2 Raw Return Fan Data'!B512&gt;Ret_Low_Speed_Max_Current,('Step 1.2 Raw Return Fan Data'!B512-Ret_Low_Speed_Current)/(Ret_High_Speed_Current-Ret_Low_Speed_Current),0)))</f>
        <v>-</v>
      </c>
      <c r="K512" s="3" t="str">
        <f>IF(ISBLANK('Step 1.2 Raw Return Fan Data'!B512),"-",IF('Step 1.2 Raw Return Fan Data'!B512&gt;Ret_High_Speed_Min_Current,0,IF('Step 1.2 Raw Return Fan Data'!B512&gt;Ret_Low_Speed_Max_Current,1-('Step 1.2 Raw Return Fan Data'!B512-Ret_Low_Speed_Current)/(Ret_High_Speed_Current-Ret_Low_Speed_Current),IF('Step 1.2 Raw Return Fan Data'!B512&gt;Ret_Low_Speed_Min_Current,1,'Step 1.2 Raw Return Fan Data'!B512/Ret_Low_Speed_Current))))</f>
        <v>-</v>
      </c>
    </row>
    <row r="513" spans="1:11">
      <c r="A513" s="7">
        <f>IF(ISBLANK('Step 1.1 Raw Supply Fan Data'!A513),"-",'Step 1.1 Raw Supply Fan Data'!A513)</f>
        <v>44902.041666666664</v>
      </c>
      <c r="B513">
        <f t="shared" si="28"/>
        <v>1</v>
      </c>
      <c r="C513">
        <f t="shared" si="29"/>
        <v>4</v>
      </c>
      <c r="D513" s="3" cm="1">
        <f t="array" ref="D513">IF(ISBLANK('Step 1.1 Raw Supply Fan Data'!B513),"-",IF('Step 1.1 Raw Supply Fan Data'!B513&gt;Sup_High_Speed_Min_Current,1,IF('Step 1.1 Raw Supply Fan Data'!B513&gt;Sup_Low_Speed_Max_Current,('Step 1.1 Raw Supply Fan Data'!B513-Sup_Low_Speed_Current)/(Sup_High_Speed_Current-Sup_Low_Speed_Current),0)))</f>
        <v>0</v>
      </c>
      <c r="E513" s="3">
        <f>IF(ISBLANK('Step 1.1 Raw Supply Fan Data'!B513),"-",IF('Step 1.1 Raw Supply Fan Data'!B513&gt;Sup_High_Speed_Min_Current,0,IF('Step 1.1 Raw Supply Fan Data'!B513&gt;Sup_Low_Speed_Max_Current,1-('Step 1.1 Raw Supply Fan Data'!B513-Sup_Low_Speed_Current)/(Sup_High_Speed_Current-Sup_Low_Speed_Current),IF('Step 1.1 Raw Supply Fan Data'!B513&gt;Sup_Low_Speed_Min_Current,1,'Step 1.1 Raw Supply Fan Data'!B513/Sup_Low_Speed_Current))))</f>
        <v>1.4173305173113718E-2</v>
      </c>
      <c r="G513" s="7">
        <f>IF(ISBLANK('Step 1.2 Raw Return Fan Data'!A513),"-",'Step 1.2 Raw Return Fan Data'!A513)</f>
        <v>43901.041666666577</v>
      </c>
      <c r="H513">
        <f t="shared" si="30"/>
        <v>1</v>
      </c>
      <c r="I513">
        <f t="shared" si="31"/>
        <v>4</v>
      </c>
      <c r="J513" s="3" t="str">
        <f>IF(ISBLANK('Step 1.2 Raw Return Fan Data'!B513),"-",IF('Step 1.2 Raw Return Fan Data'!B513&gt;Ret_High_Speed_Min_Current,1,IF('Step 1.2 Raw Return Fan Data'!B513&gt;Ret_Low_Speed_Max_Current,('Step 1.2 Raw Return Fan Data'!B513-Ret_Low_Speed_Current)/(Ret_High_Speed_Current-Ret_Low_Speed_Current),0)))</f>
        <v>-</v>
      </c>
      <c r="K513" s="3" t="str">
        <f>IF(ISBLANK('Step 1.2 Raw Return Fan Data'!B513),"-",IF('Step 1.2 Raw Return Fan Data'!B513&gt;Ret_High_Speed_Min_Current,0,IF('Step 1.2 Raw Return Fan Data'!B513&gt;Ret_Low_Speed_Max_Current,1-('Step 1.2 Raw Return Fan Data'!B513-Ret_Low_Speed_Current)/(Ret_High_Speed_Current-Ret_Low_Speed_Current),IF('Step 1.2 Raw Return Fan Data'!B513&gt;Ret_Low_Speed_Min_Current,1,'Step 1.2 Raw Return Fan Data'!B513/Ret_Low_Speed_Current))))</f>
        <v>-</v>
      </c>
    </row>
    <row r="514" spans="1:11">
      <c r="A514" s="7">
        <f>IF(ISBLANK('Step 1.1 Raw Supply Fan Data'!A514),"-",'Step 1.1 Raw Supply Fan Data'!A514)</f>
        <v>44902.083333333336</v>
      </c>
      <c r="B514">
        <f t="shared" ref="B514:B577" si="32">HOUR(A514)</f>
        <v>2</v>
      </c>
      <c r="C514">
        <f t="shared" ref="C514:C577" si="33">WEEKDAY(A514)</f>
        <v>4</v>
      </c>
      <c r="D514" s="3" cm="1">
        <f t="array" ref="D514">IF(ISBLANK('Step 1.1 Raw Supply Fan Data'!B514),"-",IF('Step 1.1 Raw Supply Fan Data'!B514&gt;Sup_High_Speed_Min_Current,1,IF('Step 1.1 Raw Supply Fan Data'!B514&gt;Sup_Low_Speed_Max_Current,('Step 1.1 Raw Supply Fan Data'!B514-Sup_Low_Speed_Current)/(Sup_High_Speed_Current-Sup_Low_Speed_Current),0)))</f>
        <v>0</v>
      </c>
      <c r="E514" s="3">
        <f>IF(ISBLANK('Step 1.1 Raw Supply Fan Data'!B514),"-",IF('Step 1.1 Raw Supply Fan Data'!B514&gt;Sup_High_Speed_Min_Current,0,IF('Step 1.1 Raw Supply Fan Data'!B514&gt;Sup_Low_Speed_Max_Current,1-('Step 1.1 Raw Supply Fan Data'!B514-Sup_Low_Speed_Current)/(Sup_High_Speed_Current-Sup_Low_Speed_Current),IF('Step 1.1 Raw Supply Fan Data'!B514&gt;Sup_Low_Speed_Min_Current,1,'Step 1.1 Raw Supply Fan Data'!B514/Sup_Low_Speed_Current))))</f>
        <v>1.4173305173113718E-2</v>
      </c>
      <c r="G514" s="7">
        <f>IF(ISBLANK('Step 1.2 Raw Return Fan Data'!A514),"-",'Step 1.2 Raw Return Fan Data'!A514)</f>
        <v>43901.083333333241</v>
      </c>
      <c r="H514">
        <f t="shared" ref="H514:H577" si="34">HOUR(G514)</f>
        <v>2</v>
      </c>
      <c r="I514">
        <f t="shared" ref="I514:I577" si="35">WEEKDAY(G514)</f>
        <v>4</v>
      </c>
      <c r="J514" s="3" t="str">
        <f>IF(ISBLANK('Step 1.2 Raw Return Fan Data'!B514),"-",IF('Step 1.2 Raw Return Fan Data'!B514&gt;Ret_High_Speed_Min_Current,1,IF('Step 1.2 Raw Return Fan Data'!B514&gt;Ret_Low_Speed_Max_Current,('Step 1.2 Raw Return Fan Data'!B514-Ret_Low_Speed_Current)/(Ret_High_Speed_Current-Ret_Low_Speed_Current),0)))</f>
        <v>-</v>
      </c>
      <c r="K514" s="3" t="str">
        <f>IF(ISBLANK('Step 1.2 Raw Return Fan Data'!B514),"-",IF('Step 1.2 Raw Return Fan Data'!B514&gt;Ret_High_Speed_Min_Current,0,IF('Step 1.2 Raw Return Fan Data'!B514&gt;Ret_Low_Speed_Max_Current,1-('Step 1.2 Raw Return Fan Data'!B514-Ret_Low_Speed_Current)/(Ret_High_Speed_Current-Ret_Low_Speed_Current),IF('Step 1.2 Raw Return Fan Data'!B514&gt;Ret_Low_Speed_Min_Current,1,'Step 1.2 Raw Return Fan Data'!B514/Ret_Low_Speed_Current))))</f>
        <v>-</v>
      </c>
    </row>
    <row r="515" spans="1:11">
      <c r="A515" s="7">
        <f>IF(ISBLANK('Step 1.1 Raw Supply Fan Data'!A515),"-",'Step 1.1 Raw Supply Fan Data'!A515)</f>
        <v>44902.125</v>
      </c>
      <c r="B515">
        <f t="shared" si="32"/>
        <v>3</v>
      </c>
      <c r="C515">
        <f t="shared" si="33"/>
        <v>4</v>
      </c>
      <c r="D515" s="3" cm="1">
        <f t="array" ref="D515">IF(ISBLANK('Step 1.1 Raw Supply Fan Data'!B515),"-",IF('Step 1.1 Raw Supply Fan Data'!B515&gt;Sup_High_Speed_Min_Current,1,IF('Step 1.1 Raw Supply Fan Data'!B515&gt;Sup_Low_Speed_Max_Current,('Step 1.1 Raw Supply Fan Data'!B515-Sup_Low_Speed_Current)/(Sup_High_Speed_Current-Sup_Low_Speed_Current),0)))</f>
        <v>0</v>
      </c>
      <c r="E515" s="3">
        <f>IF(ISBLANK('Step 1.1 Raw Supply Fan Data'!B515),"-",IF('Step 1.1 Raw Supply Fan Data'!B515&gt;Sup_High_Speed_Min_Current,0,IF('Step 1.1 Raw Supply Fan Data'!B515&gt;Sup_Low_Speed_Max_Current,1-('Step 1.1 Raw Supply Fan Data'!B515-Sup_Low_Speed_Current)/(Sup_High_Speed_Current-Sup_Low_Speed_Current),IF('Step 1.1 Raw Supply Fan Data'!B515&gt;Sup_Low_Speed_Min_Current,1,'Step 1.1 Raw Supply Fan Data'!B515/Sup_Low_Speed_Current))))</f>
        <v>1.4173305173113718E-2</v>
      </c>
      <c r="G515" s="7">
        <f>IF(ISBLANK('Step 1.2 Raw Return Fan Data'!A515),"-",'Step 1.2 Raw Return Fan Data'!A515)</f>
        <v>43901.124999999905</v>
      </c>
      <c r="H515">
        <f t="shared" si="34"/>
        <v>3</v>
      </c>
      <c r="I515">
        <f t="shared" si="35"/>
        <v>4</v>
      </c>
      <c r="J515" s="3" t="str">
        <f>IF(ISBLANK('Step 1.2 Raw Return Fan Data'!B515),"-",IF('Step 1.2 Raw Return Fan Data'!B515&gt;Ret_High_Speed_Min_Current,1,IF('Step 1.2 Raw Return Fan Data'!B515&gt;Ret_Low_Speed_Max_Current,('Step 1.2 Raw Return Fan Data'!B515-Ret_Low_Speed_Current)/(Ret_High_Speed_Current-Ret_Low_Speed_Current),0)))</f>
        <v>-</v>
      </c>
      <c r="K515" s="3" t="str">
        <f>IF(ISBLANK('Step 1.2 Raw Return Fan Data'!B515),"-",IF('Step 1.2 Raw Return Fan Data'!B515&gt;Ret_High_Speed_Min_Current,0,IF('Step 1.2 Raw Return Fan Data'!B515&gt;Ret_Low_Speed_Max_Current,1-('Step 1.2 Raw Return Fan Data'!B515-Ret_Low_Speed_Current)/(Ret_High_Speed_Current-Ret_Low_Speed_Current),IF('Step 1.2 Raw Return Fan Data'!B515&gt;Ret_Low_Speed_Min_Current,1,'Step 1.2 Raw Return Fan Data'!B515/Ret_Low_Speed_Current))))</f>
        <v>-</v>
      </c>
    </row>
    <row r="516" spans="1:11">
      <c r="A516" s="7">
        <f>IF(ISBLANK('Step 1.1 Raw Supply Fan Data'!A516),"-",'Step 1.1 Raw Supply Fan Data'!A516)</f>
        <v>44902.166666666664</v>
      </c>
      <c r="B516">
        <f t="shared" si="32"/>
        <v>4</v>
      </c>
      <c r="C516">
        <f t="shared" si="33"/>
        <v>4</v>
      </c>
      <c r="D516" s="3" cm="1">
        <f t="array" ref="D516">IF(ISBLANK('Step 1.1 Raw Supply Fan Data'!B516),"-",IF('Step 1.1 Raw Supply Fan Data'!B516&gt;Sup_High_Speed_Min_Current,1,IF('Step 1.1 Raw Supply Fan Data'!B516&gt;Sup_Low_Speed_Max_Current,('Step 1.1 Raw Supply Fan Data'!B516-Sup_Low_Speed_Current)/(Sup_High_Speed_Current-Sup_Low_Speed_Current),0)))</f>
        <v>0</v>
      </c>
      <c r="E516" s="3">
        <f>IF(ISBLANK('Step 1.1 Raw Supply Fan Data'!B516),"-",IF('Step 1.1 Raw Supply Fan Data'!B516&gt;Sup_High_Speed_Min_Current,0,IF('Step 1.1 Raw Supply Fan Data'!B516&gt;Sup_Low_Speed_Max_Current,1-('Step 1.1 Raw Supply Fan Data'!B516-Sup_Low_Speed_Current)/(Sup_High_Speed_Current-Sup_Low_Speed_Current),IF('Step 1.1 Raw Supply Fan Data'!B516&gt;Sup_Low_Speed_Min_Current,1,'Step 1.1 Raw Supply Fan Data'!B516/Sup_Low_Speed_Current))))</f>
        <v>1.4173305173113718E-2</v>
      </c>
      <c r="G516" s="7">
        <f>IF(ISBLANK('Step 1.2 Raw Return Fan Data'!A516),"-",'Step 1.2 Raw Return Fan Data'!A516)</f>
        <v>43901.16666666657</v>
      </c>
      <c r="H516">
        <f t="shared" si="34"/>
        <v>4</v>
      </c>
      <c r="I516">
        <f t="shared" si="35"/>
        <v>4</v>
      </c>
      <c r="J516" s="3" t="str">
        <f>IF(ISBLANK('Step 1.2 Raw Return Fan Data'!B516),"-",IF('Step 1.2 Raw Return Fan Data'!B516&gt;Ret_High_Speed_Min_Current,1,IF('Step 1.2 Raw Return Fan Data'!B516&gt;Ret_Low_Speed_Max_Current,('Step 1.2 Raw Return Fan Data'!B516-Ret_Low_Speed_Current)/(Ret_High_Speed_Current-Ret_Low_Speed_Current),0)))</f>
        <v>-</v>
      </c>
      <c r="K516" s="3" t="str">
        <f>IF(ISBLANK('Step 1.2 Raw Return Fan Data'!B516),"-",IF('Step 1.2 Raw Return Fan Data'!B516&gt;Ret_High_Speed_Min_Current,0,IF('Step 1.2 Raw Return Fan Data'!B516&gt;Ret_Low_Speed_Max_Current,1-('Step 1.2 Raw Return Fan Data'!B516-Ret_Low_Speed_Current)/(Ret_High_Speed_Current-Ret_Low_Speed_Current),IF('Step 1.2 Raw Return Fan Data'!B516&gt;Ret_Low_Speed_Min_Current,1,'Step 1.2 Raw Return Fan Data'!B516/Ret_Low_Speed_Current))))</f>
        <v>-</v>
      </c>
    </row>
    <row r="517" spans="1:11">
      <c r="A517" s="7">
        <f>IF(ISBLANK('Step 1.1 Raw Supply Fan Data'!A517),"-",'Step 1.1 Raw Supply Fan Data'!A517)</f>
        <v>44902.208333333336</v>
      </c>
      <c r="B517">
        <f t="shared" si="32"/>
        <v>5</v>
      </c>
      <c r="C517">
        <f t="shared" si="33"/>
        <v>4</v>
      </c>
      <c r="D517" s="3" cm="1">
        <f t="array" ref="D517">IF(ISBLANK('Step 1.1 Raw Supply Fan Data'!B517),"-",IF('Step 1.1 Raw Supply Fan Data'!B517&gt;Sup_High_Speed_Min_Current,1,IF('Step 1.1 Raw Supply Fan Data'!B517&gt;Sup_Low_Speed_Max_Current,('Step 1.1 Raw Supply Fan Data'!B517-Sup_Low_Speed_Current)/(Sup_High_Speed_Current-Sup_Low_Speed_Current),0)))</f>
        <v>0</v>
      </c>
      <c r="E517" s="3">
        <f>IF(ISBLANK('Step 1.1 Raw Supply Fan Data'!B517),"-",IF('Step 1.1 Raw Supply Fan Data'!B517&gt;Sup_High_Speed_Min_Current,0,IF('Step 1.1 Raw Supply Fan Data'!B517&gt;Sup_Low_Speed_Max_Current,1-('Step 1.1 Raw Supply Fan Data'!B517-Sup_Low_Speed_Current)/(Sup_High_Speed_Current-Sup_Low_Speed_Current),IF('Step 1.1 Raw Supply Fan Data'!B517&gt;Sup_Low_Speed_Min_Current,1,'Step 1.1 Raw Supply Fan Data'!B517/Sup_Low_Speed_Current))))</f>
        <v>1.5867939487290358E-2</v>
      </c>
      <c r="G517" s="7">
        <f>IF(ISBLANK('Step 1.2 Raw Return Fan Data'!A517),"-",'Step 1.2 Raw Return Fan Data'!A517)</f>
        <v>43901.208333333234</v>
      </c>
      <c r="H517">
        <f t="shared" si="34"/>
        <v>5</v>
      </c>
      <c r="I517">
        <f t="shared" si="35"/>
        <v>4</v>
      </c>
      <c r="J517" s="3" t="str">
        <f>IF(ISBLANK('Step 1.2 Raw Return Fan Data'!B517),"-",IF('Step 1.2 Raw Return Fan Data'!B517&gt;Ret_High_Speed_Min_Current,1,IF('Step 1.2 Raw Return Fan Data'!B517&gt;Ret_Low_Speed_Max_Current,('Step 1.2 Raw Return Fan Data'!B517-Ret_Low_Speed_Current)/(Ret_High_Speed_Current-Ret_Low_Speed_Current),0)))</f>
        <v>-</v>
      </c>
      <c r="K517" s="3" t="str">
        <f>IF(ISBLANK('Step 1.2 Raw Return Fan Data'!B517),"-",IF('Step 1.2 Raw Return Fan Data'!B517&gt;Ret_High_Speed_Min_Current,0,IF('Step 1.2 Raw Return Fan Data'!B517&gt;Ret_Low_Speed_Max_Current,1-('Step 1.2 Raw Return Fan Data'!B517-Ret_Low_Speed_Current)/(Ret_High_Speed_Current-Ret_Low_Speed_Current),IF('Step 1.2 Raw Return Fan Data'!B517&gt;Ret_Low_Speed_Min_Current,1,'Step 1.2 Raw Return Fan Data'!B517/Ret_Low_Speed_Current))))</f>
        <v>-</v>
      </c>
    </row>
    <row r="518" spans="1:11">
      <c r="A518" s="7">
        <f>IF(ISBLANK('Step 1.1 Raw Supply Fan Data'!A518),"-",'Step 1.1 Raw Supply Fan Data'!A518)</f>
        <v>44902.25</v>
      </c>
      <c r="B518">
        <f t="shared" si="32"/>
        <v>6</v>
      </c>
      <c r="C518">
        <f t="shared" si="33"/>
        <v>4</v>
      </c>
      <c r="D518" s="3" cm="1">
        <f t="array" ref="D518">IF(ISBLANK('Step 1.1 Raw Supply Fan Data'!B518),"-",IF('Step 1.1 Raw Supply Fan Data'!B518&gt;Sup_High_Speed_Min_Current,1,IF('Step 1.1 Raw Supply Fan Data'!B518&gt;Sup_Low_Speed_Max_Current,('Step 1.1 Raw Supply Fan Data'!B518-Sup_Low_Speed_Current)/(Sup_High_Speed_Current-Sup_Low_Speed_Current),0)))</f>
        <v>0</v>
      </c>
      <c r="E518" s="3">
        <f>IF(ISBLANK('Step 1.1 Raw Supply Fan Data'!B518),"-",IF('Step 1.1 Raw Supply Fan Data'!B518&gt;Sup_High_Speed_Min_Current,0,IF('Step 1.1 Raw Supply Fan Data'!B518&gt;Sup_Low_Speed_Max_Current,1-('Step 1.1 Raw Supply Fan Data'!B518-Sup_Low_Speed_Current)/(Sup_High_Speed_Current-Sup_Low_Speed_Current),IF('Step 1.1 Raw Supply Fan Data'!B518&gt;Sup_Low_Speed_Min_Current,1,'Step 1.1 Raw Supply Fan Data'!B518/Sup_Low_Speed_Current))))</f>
        <v>1.5251708827589763E-2</v>
      </c>
      <c r="G518" s="7">
        <f>IF(ISBLANK('Step 1.2 Raw Return Fan Data'!A518),"-",'Step 1.2 Raw Return Fan Data'!A518)</f>
        <v>43901.249999999898</v>
      </c>
      <c r="H518">
        <f t="shared" si="34"/>
        <v>6</v>
      </c>
      <c r="I518">
        <f t="shared" si="35"/>
        <v>4</v>
      </c>
      <c r="J518" s="3" t="str">
        <f>IF(ISBLANK('Step 1.2 Raw Return Fan Data'!B518),"-",IF('Step 1.2 Raw Return Fan Data'!B518&gt;Ret_High_Speed_Min_Current,1,IF('Step 1.2 Raw Return Fan Data'!B518&gt;Ret_Low_Speed_Max_Current,('Step 1.2 Raw Return Fan Data'!B518-Ret_Low_Speed_Current)/(Ret_High_Speed_Current-Ret_Low_Speed_Current),0)))</f>
        <v>-</v>
      </c>
      <c r="K518" s="3" t="str">
        <f>IF(ISBLANK('Step 1.2 Raw Return Fan Data'!B518),"-",IF('Step 1.2 Raw Return Fan Data'!B518&gt;Ret_High_Speed_Min_Current,0,IF('Step 1.2 Raw Return Fan Data'!B518&gt;Ret_Low_Speed_Max_Current,1-('Step 1.2 Raw Return Fan Data'!B518-Ret_Low_Speed_Current)/(Ret_High_Speed_Current-Ret_Low_Speed_Current),IF('Step 1.2 Raw Return Fan Data'!B518&gt;Ret_Low_Speed_Min_Current,1,'Step 1.2 Raw Return Fan Data'!B518/Ret_Low_Speed_Current))))</f>
        <v>-</v>
      </c>
    </row>
    <row r="519" spans="1:11">
      <c r="A519" s="7">
        <f>IF(ISBLANK('Step 1.1 Raw Supply Fan Data'!A519),"-",'Step 1.1 Raw Supply Fan Data'!A519)</f>
        <v>44902.291666666664</v>
      </c>
      <c r="B519">
        <f t="shared" si="32"/>
        <v>7</v>
      </c>
      <c r="C519">
        <f t="shared" si="33"/>
        <v>4</v>
      </c>
      <c r="D519" s="3" cm="1">
        <f t="array" ref="D519">IF(ISBLANK('Step 1.1 Raw Supply Fan Data'!B519),"-",IF('Step 1.1 Raw Supply Fan Data'!B519&gt;Sup_High_Speed_Min_Current,1,IF('Step 1.1 Raw Supply Fan Data'!B519&gt;Sup_Low_Speed_Max_Current,('Step 1.1 Raw Supply Fan Data'!B519-Sup_Low_Speed_Current)/(Sup_High_Speed_Current-Sup_Low_Speed_Current),0)))</f>
        <v>0</v>
      </c>
      <c r="E519" s="3">
        <f>IF(ISBLANK('Step 1.1 Raw Supply Fan Data'!B519),"-",IF('Step 1.1 Raw Supply Fan Data'!B519&gt;Sup_High_Speed_Min_Current,0,IF('Step 1.1 Raw Supply Fan Data'!B519&gt;Sup_Low_Speed_Max_Current,1-('Step 1.1 Raw Supply Fan Data'!B519-Sup_Low_Speed_Current)/(Sup_High_Speed_Current-Sup_Low_Speed_Current),IF('Step 1.1 Raw Supply Fan Data'!B519&gt;Sup_Low_Speed_Min_Current,1,'Step 1.1 Raw Supply Fan Data'!B519/Sup_Low_Speed_Current))))</f>
        <v>1.4173305173113718E-2</v>
      </c>
      <c r="G519" s="7">
        <f>IF(ISBLANK('Step 1.2 Raw Return Fan Data'!A519),"-",'Step 1.2 Raw Return Fan Data'!A519)</f>
        <v>43901.291666666562</v>
      </c>
      <c r="H519">
        <f t="shared" si="34"/>
        <v>7</v>
      </c>
      <c r="I519">
        <f t="shared" si="35"/>
        <v>4</v>
      </c>
      <c r="J519" s="3" t="str">
        <f>IF(ISBLANK('Step 1.2 Raw Return Fan Data'!B519),"-",IF('Step 1.2 Raw Return Fan Data'!B519&gt;Ret_High_Speed_Min_Current,1,IF('Step 1.2 Raw Return Fan Data'!B519&gt;Ret_Low_Speed_Max_Current,('Step 1.2 Raw Return Fan Data'!B519-Ret_Low_Speed_Current)/(Ret_High_Speed_Current-Ret_Low_Speed_Current),0)))</f>
        <v>-</v>
      </c>
      <c r="K519" s="3" t="str">
        <f>IF(ISBLANK('Step 1.2 Raw Return Fan Data'!B519),"-",IF('Step 1.2 Raw Return Fan Data'!B519&gt;Ret_High_Speed_Min_Current,0,IF('Step 1.2 Raw Return Fan Data'!B519&gt;Ret_Low_Speed_Max_Current,1-('Step 1.2 Raw Return Fan Data'!B519-Ret_Low_Speed_Current)/(Ret_High_Speed_Current-Ret_Low_Speed_Current),IF('Step 1.2 Raw Return Fan Data'!B519&gt;Ret_Low_Speed_Min_Current,1,'Step 1.2 Raw Return Fan Data'!B519/Ret_Low_Speed_Current))))</f>
        <v>-</v>
      </c>
    </row>
    <row r="520" spans="1:11">
      <c r="A520" s="7">
        <f>IF(ISBLANK('Step 1.1 Raw Supply Fan Data'!A520),"-",'Step 1.1 Raw Supply Fan Data'!A520)</f>
        <v>44902.333333333336</v>
      </c>
      <c r="B520">
        <f t="shared" si="32"/>
        <v>8</v>
      </c>
      <c r="C520">
        <f t="shared" si="33"/>
        <v>4</v>
      </c>
      <c r="D520" s="3" cm="1">
        <f t="array" ref="D520">IF(ISBLANK('Step 1.1 Raw Supply Fan Data'!B520),"-",IF('Step 1.1 Raw Supply Fan Data'!B520&gt;Sup_High_Speed_Min_Current,1,IF('Step 1.1 Raw Supply Fan Data'!B520&gt;Sup_Low_Speed_Max_Current,('Step 1.1 Raw Supply Fan Data'!B520-Sup_Low_Speed_Current)/(Sup_High_Speed_Current-Sup_Low_Speed_Current),0)))</f>
        <v>0</v>
      </c>
      <c r="E520" s="3">
        <f>IF(ISBLANK('Step 1.1 Raw Supply Fan Data'!B520),"-",IF('Step 1.1 Raw Supply Fan Data'!B520&gt;Sup_High_Speed_Min_Current,0,IF('Step 1.1 Raw Supply Fan Data'!B520&gt;Sup_Low_Speed_Max_Current,1-('Step 1.1 Raw Supply Fan Data'!B520-Sup_Low_Speed_Current)/(Sup_High_Speed_Current-Sup_Low_Speed_Current),IF('Step 1.1 Raw Supply Fan Data'!B520&gt;Sup_Low_Speed_Min_Current,1,'Step 1.1 Raw Supply Fan Data'!B520/Sup_Low_Speed_Current))))</f>
        <v>1.4173305173113718E-2</v>
      </c>
      <c r="G520" s="7">
        <f>IF(ISBLANK('Step 1.2 Raw Return Fan Data'!A520),"-",'Step 1.2 Raw Return Fan Data'!A520)</f>
        <v>43901.333333333227</v>
      </c>
      <c r="H520">
        <f t="shared" si="34"/>
        <v>8</v>
      </c>
      <c r="I520">
        <f t="shared" si="35"/>
        <v>4</v>
      </c>
      <c r="J520" s="3" t="str">
        <f>IF(ISBLANK('Step 1.2 Raw Return Fan Data'!B520),"-",IF('Step 1.2 Raw Return Fan Data'!B520&gt;Ret_High_Speed_Min_Current,1,IF('Step 1.2 Raw Return Fan Data'!B520&gt;Ret_Low_Speed_Max_Current,('Step 1.2 Raw Return Fan Data'!B520-Ret_Low_Speed_Current)/(Ret_High_Speed_Current-Ret_Low_Speed_Current),0)))</f>
        <v>-</v>
      </c>
      <c r="K520" s="3" t="str">
        <f>IF(ISBLANK('Step 1.2 Raw Return Fan Data'!B520),"-",IF('Step 1.2 Raw Return Fan Data'!B520&gt;Ret_High_Speed_Min_Current,0,IF('Step 1.2 Raw Return Fan Data'!B520&gt;Ret_Low_Speed_Max_Current,1-('Step 1.2 Raw Return Fan Data'!B520-Ret_Low_Speed_Current)/(Ret_High_Speed_Current-Ret_Low_Speed_Current),IF('Step 1.2 Raw Return Fan Data'!B520&gt;Ret_Low_Speed_Min_Current,1,'Step 1.2 Raw Return Fan Data'!B520/Ret_Low_Speed_Current))))</f>
        <v>-</v>
      </c>
    </row>
    <row r="521" spans="1:11">
      <c r="A521" s="7">
        <f>IF(ISBLANK('Step 1.1 Raw Supply Fan Data'!A521),"-",'Step 1.1 Raw Supply Fan Data'!A521)</f>
        <v>44902.375</v>
      </c>
      <c r="B521">
        <f t="shared" si="32"/>
        <v>9</v>
      </c>
      <c r="C521">
        <f t="shared" si="33"/>
        <v>4</v>
      </c>
      <c r="D521" s="3" cm="1">
        <f t="array" ref="D521">IF(ISBLANK('Step 1.1 Raw Supply Fan Data'!B521),"-",IF('Step 1.1 Raw Supply Fan Data'!B521&gt;Sup_High_Speed_Min_Current,1,IF('Step 1.1 Raw Supply Fan Data'!B521&gt;Sup_Low_Speed_Max_Current,('Step 1.1 Raw Supply Fan Data'!B521-Sup_Low_Speed_Current)/(Sup_High_Speed_Current-Sup_Low_Speed_Current),0)))</f>
        <v>0</v>
      </c>
      <c r="E521" s="3">
        <f>IF(ISBLANK('Step 1.1 Raw Supply Fan Data'!B521),"-",IF('Step 1.1 Raw Supply Fan Data'!B521&gt;Sup_High_Speed_Min_Current,0,IF('Step 1.1 Raw Supply Fan Data'!B521&gt;Sup_Low_Speed_Max_Current,1-('Step 1.1 Raw Supply Fan Data'!B521-Sup_Low_Speed_Current)/(Sup_High_Speed_Current-Sup_Low_Speed_Current),IF('Step 1.1 Raw Supply Fan Data'!B521&gt;Sup_Low_Speed_Min_Current,1,'Step 1.1 Raw Supply Fan Data'!B521/Sup_Low_Speed_Current))))</f>
        <v>1.4173305173113718E-2</v>
      </c>
      <c r="G521" s="7">
        <f>IF(ISBLANK('Step 1.2 Raw Return Fan Data'!A521),"-",'Step 1.2 Raw Return Fan Data'!A521)</f>
        <v>43901.374999999891</v>
      </c>
      <c r="H521">
        <f t="shared" si="34"/>
        <v>9</v>
      </c>
      <c r="I521">
        <f t="shared" si="35"/>
        <v>4</v>
      </c>
      <c r="J521" s="3" t="str">
        <f>IF(ISBLANK('Step 1.2 Raw Return Fan Data'!B521),"-",IF('Step 1.2 Raw Return Fan Data'!B521&gt;Ret_High_Speed_Min_Current,1,IF('Step 1.2 Raw Return Fan Data'!B521&gt;Ret_Low_Speed_Max_Current,('Step 1.2 Raw Return Fan Data'!B521-Ret_Low_Speed_Current)/(Ret_High_Speed_Current-Ret_Low_Speed_Current),0)))</f>
        <v>-</v>
      </c>
      <c r="K521" s="3" t="str">
        <f>IF(ISBLANK('Step 1.2 Raw Return Fan Data'!B521),"-",IF('Step 1.2 Raw Return Fan Data'!B521&gt;Ret_High_Speed_Min_Current,0,IF('Step 1.2 Raw Return Fan Data'!B521&gt;Ret_Low_Speed_Max_Current,1-('Step 1.2 Raw Return Fan Data'!B521-Ret_Low_Speed_Current)/(Ret_High_Speed_Current-Ret_Low_Speed_Current),IF('Step 1.2 Raw Return Fan Data'!B521&gt;Ret_Low_Speed_Min_Current,1,'Step 1.2 Raw Return Fan Data'!B521/Ret_Low_Speed_Current))))</f>
        <v>-</v>
      </c>
    </row>
    <row r="522" spans="1:11">
      <c r="A522" s="7">
        <f>IF(ISBLANK('Step 1.1 Raw Supply Fan Data'!A522),"-",'Step 1.1 Raw Supply Fan Data'!A522)</f>
        <v>44902.416666666664</v>
      </c>
      <c r="B522">
        <f t="shared" si="32"/>
        <v>10</v>
      </c>
      <c r="C522">
        <f t="shared" si="33"/>
        <v>4</v>
      </c>
      <c r="D522" s="3" cm="1">
        <f t="array" ref="D522">IF(ISBLANK('Step 1.1 Raw Supply Fan Data'!B522),"-",IF('Step 1.1 Raw Supply Fan Data'!B522&gt;Sup_High_Speed_Min_Current,1,IF('Step 1.1 Raw Supply Fan Data'!B522&gt;Sup_Low_Speed_Max_Current,('Step 1.1 Raw Supply Fan Data'!B522-Sup_Low_Speed_Current)/(Sup_High_Speed_Current-Sup_Low_Speed_Current),0)))</f>
        <v>0</v>
      </c>
      <c r="E522" s="3">
        <f>IF(ISBLANK('Step 1.1 Raw Supply Fan Data'!B522),"-",IF('Step 1.1 Raw Supply Fan Data'!B522&gt;Sup_High_Speed_Min_Current,0,IF('Step 1.1 Raw Supply Fan Data'!B522&gt;Sup_Low_Speed_Max_Current,1-('Step 1.1 Raw Supply Fan Data'!B522-Sup_Low_Speed_Current)/(Sup_High_Speed_Current-Sup_Low_Speed_Current),IF('Step 1.1 Raw Supply Fan Data'!B522&gt;Sup_Low_Speed_Min_Current,1,'Step 1.1 Raw Supply Fan Data'!B522/Sup_Low_Speed_Current))))</f>
        <v>1.4173305173113718E-2</v>
      </c>
      <c r="G522" s="7">
        <f>IF(ISBLANK('Step 1.2 Raw Return Fan Data'!A522),"-",'Step 1.2 Raw Return Fan Data'!A522)</f>
        <v>43901.416666666555</v>
      </c>
      <c r="H522">
        <f t="shared" si="34"/>
        <v>10</v>
      </c>
      <c r="I522">
        <f t="shared" si="35"/>
        <v>4</v>
      </c>
      <c r="J522" s="3" t="str">
        <f>IF(ISBLANK('Step 1.2 Raw Return Fan Data'!B522),"-",IF('Step 1.2 Raw Return Fan Data'!B522&gt;Ret_High_Speed_Min_Current,1,IF('Step 1.2 Raw Return Fan Data'!B522&gt;Ret_Low_Speed_Max_Current,('Step 1.2 Raw Return Fan Data'!B522-Ret_Low_Speed_Current)/(Ret_High_Speed_Current-Ret_Low_Speed_Current),0)))</f>
        <v>-</v>
      </c>
      <c r="K522" s="3" t="str">
        <f>IF(ISBLANK('Step 1.2 Raw Return Fan Data'!B522),"-",IF('Step 1.2 Raw Return Fan Data'!B522&gt;Ret_High_Speed_Min_Current,0,IF('Step 1.2 Raw Return Fan Data'!B522&gt;Ret_Low_Speed_Max_Current,1-('Step 1.2 Raw Return Fan Data'!B522-Ret_Low_Speed_Current)/(Ret_High_Speed_Current-Ret_Low_Speed_Current),IF('Step 1.2 Raw Return Fan Data'!B522&gt;Ret_Low_Speed_Min_Current,1,'Step 1.2 Raw Return Fan Data'!B522/Ret_Low_Speed_Current))))</f>
        <v>-</v>
      </c>
    </row>
    <row r="523" spans="1:11">
      <c r="A523" s="7">
        <f>IF(ISBLANK('Step 1.1 Raw Supply Fan Data'!A523),"-",'Step 1.1 Raw Supply Fan Data'!A523)</f>
        <v>44902.458333333336</v>
      </c>
      <c r="B523">
        <f t="shared" si="32"/>
        <v>11</v>
      </c>
      <c r="C523">
        <f t="shared" si="33"/>
        <v>4</v>
      </c>
      <c r="D523" s="3" cm="1">
        <f t="array" ref="D523">IF(ISBLANK('Step 1.1 Raw Supply Fan Data'!B523),"-",IF('Step 1.1 Raw Supply Fan Data'!B523&gt;Sup_High_Speed_Min_Current,1,IF('Step 1.1 Raw Supply Fan Data'!B523&gt;Sup_Low_Speed_Max_Current,('Step 1.1 Raw Supply Fan Data'!B523-Sup_Low_Speed_Current)/(Sup_High_Speed_Current-Sup_Low_Speed_Current),0)))</f>
        <v>0</v>
      </c>
      <c r="E523" s="3">
        <f>IF(ISBLANK('Step 1.1 Raw Supply Fan Data'!B523),"-",IF('Step 1.1 Raw Supply Fan Data'!B523&gt;Sup_High_Speed_Min_Current,0,IF('Step 1.1 Raw Supply Fan Data'!B523&gt;Sup_Low_Speed_Max_Current,1-('Step 1.1 Raw Supply Fan Data'!B523-Sup_Low_Speed_Current)/(Sup_High_Speed_Current-Sup_Low_Speed_Current),IF('Step 1.1 Raw Supply Fan Data'!B523&gt;Sup_Low_Speed_Min_Current,1,'Step 1.1 Raw Supply Fan Data'!B523/Sup_Low_Speed_Current))))</f>
        <v>1.4173305173113718E-2</v>
      </c>
      <c r="G523" s="7">
        <f>IF(ISBLANK('Step 1.2 Raw Return Fan Data'!A523),"-",'Step 1.2 Raw Return Fan Data'!A523)</f>
        <v>43901.458333333219</v>
      </c>
      <c r="H523">
        <f t="shared" si="34"/>
        <v>11</v>
      </c>
      <c r="I523">
        <f t="shared" si="35"/>
        <v>4</v>
      </c>
      <c r="J523" s="3" t="str">
        <f>IF(ISBLANK('Step 1.2 Raw Return Fan Data'!B523),"-",IF('Step 1.2 Raw Return Fan Data'!B523&gt;Ret_High_Speed_Min_Current,1,IF('Step 1.2 Raw Return Fan Data'!B523&gt;Ret_Low_Speed_Max_Current,('Step 1.2 Raw Return Fan Data'!B523-Ret_Low_Speed_Current)/(Ret_High_Speed_Current-Ret_Low_Speed_Current),0)))</f>
        <v>-</v>
      </c>
      <c r="K523" s="3" t="str">
        <f>IF(ISBLANK('Step 1.2 Raw Return Fan Data'!B523),"-",IF('Step 1.2 Raw Return Fan Data'!B523&gt;Ret_High_Speed_Min_Current,0,IF('Step 1.2 Raw Return Fan Data'!B523&gt;Ret_Low_Speed_Max_Current,1-('Step 1.2 Raw Return Fan Data'!B523-Ret_Low_Speed_Current)/(Ret_High_Speed_Current-Ret_Low_Speed_Current),IF('Step 1.2 Raw Return Fan Data'!B523&gt;Ret_Low_Speed_Min_Current,1,'Step 1.2 Raw Return Fan Data'!B523/Ret_Low_Speed_Current))))</f>
        <v>-</v>
      </c>
    </row>
    <row r="524" spans="1:11">
      <c r="A524" s="7">
        <f>IF(ISBLANK('Step 1.1 Raw Supply Fan Data'!A524),"-",'Step 1.1 Raw Supply Fan Data'!A524)</f>
        <v>44902.5</v>
      </c>
      <c r="B524">
        <f t="shared" si="32"/>
        <v>12</v>
      </c>
      <c r="C524">
        <f t="shared" si="33"/>
        <v>4</v>
      </c>
      <c r="D524" s="3" cm="1">
        <f t="array" ref="D524">IF(ISBLANK('Step 1.1 Raw Supply Fan Data'!B524),"-",IF('Step 1.1 Raw Supply Fan Data'!B524&gt;Sup_High_Speed_Min_Current,1,IF('Step 1.1 Raw Supply Fan Data'!B524&gt;Sup_Low_Speed_Max_Current,('Step 1.1 Raw Supply Fan Data'!B524-Sup_Low_Speed_Current)/(Sup_High_Speed_Current-Sup_Low_Speed_Current),0)))</f>
        <v>0</v>
      </c>
      <c r="E524" s="3">
        <f>IF(ISBLANK('Step 1.1 Raw Supply Fan Data'!B524),"-",IF('Step 1.1 Raw Supply Fan Data'!B524&gt;Sup_High_Speed_Min_Current,0,IF('Step 1.1 Raw Supply Fan Data'!B524&gt;Sup_Low_Speed_Max_Current,1-('Step 1.1 Raw Supply Fan Data'!B524-Sup_Low_Speed_Current)/(Sup_High_Speed_Current-Sup_Low_Speed_Current),IF('Step 1.1 Raw Supply Fan Data'!B524&gt;Sup_Low_Speed_Min_Current,1,'Step 1.1 Raw Supply Fan Data'!B524/Sup_Low_Speed_Current))))</f>
        <v>1.4789535832814314E-2</v>
      </c>
      <c r="G524" s="7">
        <f>IF(ISBLANK('Step 1.2 Raw Return Fan Data'!A524),"-",'Step 1.2 Raw Return Fan Data'!A524)</f>
        <v>43901.499999999884</v>
      </c>
      <c r="H524">
        <f t="shared" si="34"/>
        <v>12</v>
      </c>
      <c r="I524">
        <f t="shared" si="35"/>
        <v>4</v>
      </c>
      <c r="J524" s="3" t="str">
        <f>IF(ISBLANK('Step 1.2 Raw Return Fan Data'!B524),"-",IF('Step 1.2 Raw Return Fan Data'!B524&gt;Ret_High_Speed_Min_Current,1,IF('Step 1.2 Raw Return Fan Data'!B524&gt;Ret_Low_Speed_Max_Current,('Step 1.2 Raw Return Fan Data'!B524-Ret_Low_Speed_Current)/(Ret_High_Speed_Current-Ret_Low_Speed_Current),0)))</f>
        <v>-</v>
      </c>
      <c r="K524" s="3" t="str">
        <f>IF(ISBLANK('Step 1.2 Raw Return Fan Data'!B524),"-",IF('Step 1.2 Raw Return Fan Data'!B524&gt;Ret_High_Speed_Min_Current,0,IF('Step 1.2 Raw Return Fan Data'!B524&gt;Ret_Low_Speed_Max_Current,1-('Step 1.2 Raw Return Fan Data'!B524-Ret_Low_Speed_Current)/(Ret_High_Speed_Current-Ret_Low_Speed_Current),IF('Step 1.2 Raw Return Fan Data'!B524&gt;Ret_Low_Speed_Min_Current,1,'Step 1.2 Raw Return Fan Data'!B524/Ret_Low_Speed_Current))))</f>
        <v>-</v>
      </c>
    </row>
    <row r="525" spans="1:11">
      <c r="A525" s="7">
        <f>IF(ISBLANK('Step 1.1 Raw Supply Fan Data'!A525),"-",'Step 1.1 Raw Supply Fan Data'!A525)</f>
        <v>44902.541666666664</v>
      </c>
      <c r="B525">
        <f t="shared" si="32"/>
        <v>13</v>
      </c>
      <c r="C525">
        <f t="shared" si="33"/>
        <v>4</v>
      </c>
      <c r="D525" s="3" cm="1">
        <f t="array" ref="D525">IF(ISBLANK('Step 1.1 Raw Supply Fan Data'!B525),"-",IF('Step 1.1 Raw Supply Fan Data'!B525&gt;Sup_High_Speed_Min_Current,1,IF('Step 1.1 Raw Supply Fan Data'!B525&gt;Sup_Low_Speed_Max_Current,('Step 1.1 Raw Supply Fan Data'!B525-Sup_Low_Speed_Current)/(Sup_High_Speed_Current-Sup_Low_Speed_Current),0)))</f>
        <v>0</v>
      </c>
      <c r="E525" s="3">
        <f>IF(ISBLANK('Step 1.1 Raw Supply Fan Data'!B525),"-",IF('Step 1.1 Raw Supply Fan Data'!B525&gt;Sup_High_Speed_Min_Current,0,IF('Step 1.1 Raw Supply Fan Data'!B525&gt;Sup_Low_Speed_Max_Current,1-('Step 1.1 Raw Supply Fan Data'!B525-Sup_Low_Speed_Current)/(Sup_High_Speed_Current-Sup_Low_Speed_Current),IF('Step 1.1 Raw Supply Fan Data'!B525&gt;Sup_Low_Speed_Min_Current,1,'Step 1.1 Raw Supply Fan Data'!B525/Sup_Low_Speed_Current))))</f>
        <v>1.5251708827589763E-2</v>
      </c>
      <c r="G525" s="7">
        <f>IF(ISBLANK('Step 1.2 Raw Return Fan Data'!A525),"-",'Step 1.2 Raw Return Fan Data'!A525)</f>
        <v>43901.541666666548</v>
      </c>
      <c r="H525">
        <f t="shared" si="34"/>
        <v>13</v>
      </c>
      <c r="I525">
        <f t="shared" si="35"/>
        <v>4</v>
      </c>
      <c r="J525" s="3" t="str">
        <f>IF(ISBLANK('Step 1.2 Raw Return Fan Data'!B525),"-",IF('Step 1.2 Raw Return Fan Data'!B525&gt;Ret_High_Speed_Min_Current,1,IF('Step 1.2 Raw Return Fan Data'!B525&gt;Ret_Low_Speed_Max_Current,('Step 1.2 Raw Return Fan Data'!B525-Ret_Low_Speed_Current)/(Ret_High_Speed_Current-Ret_Low_Speed_Current),0)))</f>
        <v>-</v>
      </c>
      <c r="K525" s="3" t="str">
        <f>IF(ISBLANK('Step 1.2 Raw Return Fan Data'!B525),"-",IF('Step 1.2 Raw Return Fan Data'!B525&gt;Ret_High_Speed_Min_Current,0,IF('Step 1.2 Raw Return Fan Data'!B525&gt;Ret_Low_Speed_Max_Current,1-('Step 1.2 Raw Return Fan Data'!B525-Ret_Low_Speed_Current)/(Ret_High_Speed_Current-Ret_Low_Speed_Current),IF('Step 1.2 Raw Return Fan Data'!B525&gt;Ret_Low_Speed_Min_Current,1,'Step 1.2 Raw Return Fan Data'!B525/Ret_Low_Speed_Current))))</f>
        <v>-</v>
      </c>
    </row>
    <row r="526" spans="1:11">
      <c r="A526" s="7">
        <f>IF(ISBLANK('Step 1.1 Raw Supply Fan Data'!A526),"-",'Step 1.1 Raw Supply Fan Data'!A526)</f>
        <v>44902.583333333336</v>
      </c>
      <c r="B526">
        <f t="shared" si="32"/>
        <v>14</v>
      </c>
      <c r="C526">
        <f t="shared" si="33"/>
        <v>4</v>
      </c>
      <c r="D526" s="3" cm="1">
        <f t="array" ref="D526">IF(ISBLANK('Step 1.1 Raw Supply Fan Data'!B526),"-",IF('Step 1.1 Raw Supply Fan Data'!B526&gt;Sup_High_Speed_Min_Current,1,IF('Step 1.1 Raw Supply Fan Data'!B526&gt;Sup_Low_Speed_Max_Current,('Step 1.1 Raw Supply Fan Data'!B526-Sup_Low_Speed_Current)/(Sup_High_Speed_Current-Sup_Low_Speed_Current),0)))</f>
        <v>0</v>
      </c>
      <c r="E526" s="3">
        <f>IF(ISBLANK('Step 1.1 Raw Supply Fan Data'!B526),"-",IF('Step 1.1 Raw Supply Fan Data'!B526&gt;Sup_High_Speed_Min_Current,0,IF('Step 1.1 Raw Supply Fan Data'!B526&gt;Sup_Low_Speed_Max_Current,1-('Step 1.1 Raw Supply Fan Data'!B526-Sup_Low_Speed_Current)/(Sup_High_Speed_Current-Sup_Low_Speed_Current),IF('Step 1.1 Raw Supply Fan Data'!B526&gt;Sup_Low_Speed_Min_Current,1,'Step 1.1 Raw Supply Fan Data'!B526/Sup_Low_Speed_Current))))</f>
        <v>1.6484170146990954E-2</v>
      </c>
      <c r="G526" s="7">
        <f>IF(ISBLANK('Step 1.2 Raw Return Fan Data'!A526),"-",'Step 1.2 Raw Return Fan Data'!A526)</f>
        <v>43901.583333333212</v>
      </c>
      <c r="H526">
        <f t="shared" si="34"/>
        <v>14</v>
      </c>
      <c r="I526">
        <f t="shared" si="35"/>
        <v>4</v>
      </c>
      <c r="J526" s="3" t="str">
        <f>IF(ISBLANK('Step 1.2 Raw Return Fan Data'!B526),"-",IF('Step 1.2 Raw Return Fan Data'!B526&gt;Ret_High_Speed_Min_Current,1,IF('Step 1.2 Raw Return Fan Data'!B526&gt;Ret_Low_Speed_Max_Current,('Step 1.2 Raw Return Fan Data'!B526-Ret_Low_Speed_Current)/(Ret_High_Speed_Current-Ret_Low_Speed_Current),0)))</f>
        <v>-</v>
      </c>
      <c r="K526" s="3" t="str">
        <f>IF(ISBLANK('Step 1.2 Raw Return Fan Data'!B526),"-",IF('Step 1.2 Raw Return Fan Data'!B526&gt;Ret_High_Speed_Min_Current,0,IF('Step 1.2 Raw Return Fan Data'!B526&gt;Ret_Low_Speed_Max_Current,1-('Step 1.2 Raw Return Fan Data'!B526-Ret_Low_Speed_Current)/(Ret_High_Speed_Current-Ret_Low_Speed_Current),IF('Step 1.2 Raw Return Fan Data'!B526&gt;Ret_Low_Speed_Min_Current,1,'Step 1.2 Raw Return Fan Data'!B526/Ret_Low_Speed_Current))))</f>
        <v>-</v>
      </c>
    </row>
    <row r="527" spans="1:11">
      <c r="A527" s="7">
        <f>IF(ISBLANK('Step 1.1 Raw Supply Fan Data'!A527),"-",'Step 1.1 Raw Supply Fan Data'!A527)</f>
        <v>44902.625</v>
      </c>
      <c r="B527">
        <f t="shared" si="32"/>
        <v>15</v>
      </c>
      <c r="C527">
        <f t="shared" si="33"/>
        <v>4</v>
      </c>
      <c r="D527" s="3" cm="1">
        <f t="array" ref="D527">IF(ISBLANK('Step 1.1 Raw Supply Fan Data'!B527),"-",IF('Step 1.1 Raw Supply Fan Data'!B527&gt;Sup_High_Speed_Min_Current,1,IF('Step 1.1 Raw Supply Fan Data'!B527&gt;Sup_Low_Speed_Max_Current,('Step 1.1 Raw Supply Fan Data'!B527-Sup_Low_Speed_Current)/(Sup_High_Speed_Current-Sup_Low_Speed_Current),0)))</f>
        <v>0</v>
      </c>
      <c r="E527" s="3">
        <f>IF(ISBLANK('Step 1.1 Raw Supply Fan Data'!B527),"-",IF('Step 1.1 Raw Supply Fan Data'!B527&gt;Sup_High_Speed_Min_Current,0,IF('Step 1.1 Raw Supply Fan Data'!B527&gt;Sup_Low_Speed_Max_Current,1-('Step 1.1 Raw Supply Fan Data'!B527-Sup_Low_Speed_Current)/(Sup_High_Speed_Current-Sup_Low_Speed_Current),IF('Step 1.1 Raw Supply Fan Data'!B527&gt;Sup_Low_Speed_Min_Current,1,'Step 1.1 Raw Supply Fan Data'!B527/Sup_Low_Speed_Current))))</f>
        <v>1.5867939487290358E-2</v>
      </c>
      <c r="G527" s="7">
        <f>IF(ISBLANK('Step 1.2 Raw Return Fan Data'!A527),"-",'Step 1.2 Raw Return Fan Data'!A527)</f>
        <v>43901.624999999876</v>
      </c>
      <c r="H527">
        <f t="shared" si="34"/>
        <v>15</v>
      </c>
      <c r="I527">
        <f t="shared" si="35"/>
        <v>4</v>
      </c>
      <c r="J527" s="3" t="str">
        <f>IF(ISBLANK('Step 1.2 Raw Return Fan Data'!B527),"-",IF('Step 1.2 Raw Return Fan Data'!B527&gt;Ret_High_Speed_Min_Current,1,IF('Step 1.2 Raw Return Fan Data'!B527&gt;Ret_Low_Speed_Max_Current,('Step 1.2 Raw Return Fan Data'!B527-Ret_Low_Speed_Current)/(Ret_High_Speed_Current-Ret_Low_Speed_Current),0)))</f>
        <v>-</v>
      </c>
      <c r="K527" s="3" t="str">
        <f>IF(ISBLANK('Step 1.2 Raw Return Fan Data'!B527),"-",IF('Step 1.2 Raw Return Fan Data'!B527&gt;Ret_High_Speed_Min_Current,0,IF('Step 1.2 Raw Return Fan Data'!B527&gt;Ret_Low_Speed_Max_Current,1-('Step 1.2 Raw Return Fan Data'!B527-Ret_Low_Speed_Current)/(Ret_High_Speed_Current-Ret_Low_Speed_Current),IF('Step 1.2 Raw Return Fan Data'!B527&gt;Ret_Low_Speed_Min_Current,1,'Step 1.2 Raw Return Fan Data'!B527/Ret_Low_Speed_Current))))</f>
        <v>-</v>
      </c>
    </row>
    <row r="528" spans="1:11">
      <c r="A528" s="7">
        <f>IF(ISBLANK('Step 1.1 Raw Supply Fan Data'!A528),"-",'Step 1.1 Raw Supply Fan Data'!A528)</f>
        <v>44902.666666666664</v>
      </c>
      <c r="B528">
        <f t="shared" si="32"/>
        <v>16</v>
      </c>
      <c r="C528">
        <f t="shared" si="33"/>
        <v>4</v>
      </c>
      <c r="D528" s="3" cm="1">
        <f t="array" ref="D528">IF(ISBLANK('Step 1.1 Raw Supply Fan Data'!B528),"-",IF('Step 1.1 Raw Supply Fan Data'!B528&gt;Sup_High_Speed_Min_Current,1,IF('Step 1.1 Raw Supply Fan Data'!B528&gt;Sup_Low_Speed_Max_Current,('Step 1.1 Raw Supply Fan Data'!B528-Sup_Low_Speed_Current)/(Sup_High_Speed_Current-Sup_Low_Speed_Current),0)))</f>
        <v>0</v>
      </c>
      <c r="E528" s="3">
        <f>IF(ISBLANK('Step 1.1 Raw Supply Fan Data'!B528),"-",IF('Step 1.1 Raw Supply Fan Data'!B528&gt;Sup_High_Speed_Min_Current,0,IF('Step 1.1 Raw Supply Fan Data'!B528&gt;Sup_Low_Speed_Max_Current,1-('Step 1.1 Raw Supply Fan Data'!B528-Sup_Low_Speed_Current)/(Sup_High_Speed_Current-Sup_Low_Speed_Current),IF('Step 1.1 Raw Supply Fan Data'!B528&gt;Sup_Low_Speed_Min_Current,1,'Step 1.1 Raw Supply Fan Data'!B528/Sup_Low_Speed_Current))))</f>
        <v>1.5867939487290358E-2</v>
      </c>
      <c r="G528" s="7">
        <f>IF(ISBLANK('Step 1.2 Raw Return Fan Data'!A528),"-",'Step 1.2 Raw Return Fan Data'!A528)</f>
        <v>43901.666666666541</v>
      </c>
      <c r="H528">
        <f t="shared" si="34"/>
        <v>16</v>
      </c>
      <c r="I528">
        <f t="shared" si="35"/>
        <v>4</v>
      </c>
      <c r="J528" s="3" t="str">
        <f>IF(ISBLANK('Step 1.2 Raw Return Fan Data'!B528),"-",IF('Step 1.2 Raw Return Fan Data'!B528&gt;Ret_High_Speed_Min_Current,1,IF('Step 1.2 Raw Return Fan Data'!B528&gt;Ret_Low_Speed_Max_Current,('Step 1.2 Raw Return Fan Data'!B528-Ret_Low_Speed_Current)/(Ret_High_Speed_Current-Ret_Low_Speed_Current),0)))</f>
        <v>-</v>
      </c>
      <c r="K528" s="3" t="str">
        <f>IF(ISBLANK('Step 1.2 Raw Return Fan Data'!B528),"-",IF('Step 1.2 Raw Return Fan Data'!B528&gt;Ret_High_Speed_Min_Current,0,IF('Step 1.2 Raw Return Fan Data'!B528&gt;Ret_Low_Speed_Max_Current,1-('Step 1.2 Raw Return Fan Data'!B528-Ret_Low_Speed_Current)/(Ret_High_Speed_Current-Ret_Low_Speed_Current),IF('Step 1.2 Raw Return Fan Data'!B528&gt;Ret_Low_Speed_Min_Current,1,'Step 1.2 Raw Return Fan Data'!B528/Ret_Low_Speed_Current))))</f>
        <v>-</v>
      </c>
    </row>
    <row r="529" spans="1:11">
      <c r="A529" s="7">
        <f>IF(ISBLANK('Step 1.1 Raw Supply Fan Data'!A529),"-",'Step 1.1 Raw Supply Fan Data'!A529)</f>
        <v>44902.708333333336</v>
      </c>
      <c r="B529">
        <f t="shared" si="32"/>
        <v>17</v>
      </c>
      <c r="C529">
        <f t="shared" si="33"/>
        <v>4</v>
      </c>
      <c r="D529" s="3" cm="1">
        <f t="array" ref="D529">IF(ISBLANK('Step 1.1 Raw Supply Fan Data'!B529),"-",IF('Step 1.1 Raw Supply Fan Data'!B529&gt;Sup_High_Speed_Min_Current,1,IF('Step 1.1 Raw Supply Fan Data'!B529&gt;Sup_Low_Speed_Max_Current,('Step 1.1 Raw Supply Fan Data'!B529-Sup_Low_Speed_Current)/(Sup_High_Speed_Current-Sup_Low_Speed_Current),0)))</f>
        <v>0</v>
      </c>
      <c r="E529" s="3">
        <f>IF(ISBLANK('Step 1.1 Raw Supply Fan Data'!B529),"-",IF('Step 1.1 Raw Supply Fan Data'!B529&gt;Sup_High_Speed_Min_Current,0,IF('Step 1.1 Raw Supply Fan Data'!B529&gt;Sup_Low_Speed_Max_Current,1-('Step 1.1 Raw Supply Fan Data'!B529-Sup_Low_Speed_Current)/(Sup_High_Speed_Current-Sup_Low_Speed_Current),IF('Step 1.1 Raw Supply Fan Data'!B529&gt;Sup_Low_Speed_Min_Current,1,'Step 1.1 Raw Supply Fan Data'!B529/Sup_Low_Speed_Current))))</f>
        <v>1.4789535832814314E-2</v>
      </c>
      <c r="G529" s="7">
        <f>IF(ISBLANK('Step 1.2 Raw Return Fan Data'!A529),"-",'Step 1.2 Raw Return Fan Data'!A529)</f>
        <v>43901.708333333205</v>
      </c>
      <c r="H529">
        <f t="shared" si="34"/>
        <v>17</v>
      </c>
      <c r="I529">
        <f t="shared" si="35"/>
        <v>4</v>
      </c>
      <c r="J529" s="3" t="str">
        <f>IF(ISBLANK('Step 1.2 Raw Return Fan Data'!B529),"-",IF('Step 1.2 Raw Return Fan Data'!B529&gt;Ret_High_Speed_Min_Current,1,IF('Step 1.2 Raw Return Fan Data'!B529&gt;Ret_Low_Speed_Max_Current,('Step 1.2 Raw Return Fan Data'!B529-Ret_Low_Speed_Current)/(Ret_High_Speed_Current-Ret_Low_Speed_Current),0)))</f>
        <v>-</v>
      </c>
      <c r="K529" s="3" t="str">
        <f>IF(ISBLANK('Step 1.2 Raw Return Fan Data'!B529),"-",IF('Step 1.2 Raw Return Fan Data'!B529&gt;Ret_High_Speed_Min_Current,0,IF('Step 1.2 Raw Return Fan Data'!B529&gt;Ret_Low_Speed_Max_Current,1-('Step 1.2 Raw Return Fan Data'!B529-Ret_Low_Speed_Current)/(Ret_High_Speed_Current-Ret_Low_Speed_Current),IF('Step 1.2 Raw Return Fan Data'!B529&gt;Ret_Low_Speed_Min_Current,1,'Step 1.2 Raw Return Fan Data'!B529/Ret_Low_Speed_Current))))</f>
        <v>-</v>
      </c>
    </row>
    <row r="530" spans="1:11">
      <c r="A530" s="7">
        <f>IF(ISBLANK('Step 1.1 Raw Supply Fan Data'!A530),"-",'Step 1.1 Raw Supply Fan Data'!A530)</f>
        <v>44902.75</v>
      </c>
      <c r="B530">
        <f t="shared" si="32"/>
        <v>18</v>
      </c>
      <c r="C530">
        <f t="shared" si="33"/>
        <v>4</v>
      </c>
      <c r="D530" s="3" cm="1">
        <f t="array" ref="D530">IF(ISBLANK('Step 1.1 Raw Supply Fan Data'!B530),"-",IF('Step 1.1 Raw Supply Fan Data'!B530&gt;Sup_High_Speed_Min_Current,1,IF('Step 1.1 Raw Supply Fan Data'!B530&gt;Sup_Low_Speed_Max_Current,('Step 1.1 Raw Supply Fan Data'!B530-Sup_Low_Speed_Current)/(Sup_High_Speed_Current-Sup_Low_Speed_Current),0)))</f>
        <v>0</v>
      </c>
      <c r="E530" s="3">
        <f>IF(ISBLANK('Step 1.1 Raw Supply Fan Data'!B530),"-",IF('Step 1.1 Raw Supply Fan Data'!B530&gt;Sup_High_Speed_Min_Current,0,IF('Step 1.1 Raw Supply Fan Data'!B530&gt;Sup_Low_Speed_Max_Current,1-('Step 1.1 Raw Supply Fan Data'!B530-Sup_Low_Speed_Current)/(Sup_High_Speed_Current-Sup_Low_Speed_Current),IF('Step 1.1 Raw Supply Fan Data'!B530&gt;Sup_Low_Speed_Min_Current,1,'Step 1.1 Raw Supply Fan Data'!B530/Sup_Low_Speed_Current))))</f>
        <v>1.4173305173113718E-2</v>
      </c>
      <c r="G530" s="7">
        <f>IF(ISBLANK('Step 1.2 Raw Return Fan Data'!A530),"-",'Step 1.2 Raw Return Fan Data'!A530)</f>
        <v>43901.749999999869</v>
      </c>
      <c r="H530">
        <f t="shared" si="34"/>
        <v>18</v>
      </c>
      <c r="I530">
        <f t="shared" si="35"/>
        <v>4</v>
      </c>
      <c r="J530" s="3" t="str">
        <f>IF(ISBLANK('Step 1.2 Raw Return Fan Data'!B530),"-",IF('Step 1.2 Raw Return Fan Data'!B530&gt;Ret_High_Speed_Min_Current,1,IF('Step 1.2 Raw Return Fan Data'!B530&gt;Ret_Low_Speed_Max_Current,('Step 1.2 Raw Return Fan Data'!B530-Ret_Low_Speed_Current)/(Ret_High_Speed_Current-Ret_Low_Speed_Current),0)))</f>
        <v>-</v>
      </c>
      <c r="K530" s="3" t="str">
        <f>IF(ISBLANK('Step 1.2 Raw Return Fan Data'!B530),"-",IF('Step 1.2 Raw Return Fan Data'!B530&gt;Ret_High_Speed_Min_Current,0,IF('Step 1.2 Raw Return Fan Data'!B530&gt;Ret_Low_Speed_Max_Current,1-('Step 1.2 Raw Return Fan Data'!B530-Ret_Low_Speed_Current)/(Ret_High_Speed_Current-Ret_Low_Speed_Current),IF('Step 1.2 Raw Return Fan Data'!B530&gt;Ret_Low_Speed_Min_Current,1,'Step 1.2 Raw Return Fan Data'!B530/Ret_Low_Speed_Current))))</f>
        <v>-</v>
      </c>
    </row>
    <row r="531" spans="1:11">
      <c r="A531" s="7">
        <f>IF(ISBLANK('Step 1.1 Raw Supply Fan Data'!A531),"-",'Step 1.1 Raw Supply Fan Data'!A531)</f>
        <v>44902.791666666664</v>
      </c>
      <c r="B531">
        <f t="shared" si="32"/>
        <v>19</v>
      </c>
      <c r="C531">
        <f t="shared" si="33"/>
        <v>4</v>
      </c>
      <c r="D531" s="3" cm="1">
        <f t="array" ref="D531">IF(ISBLANK('Step 1.1 Raw Supply Fan Data'!B531),"-",IF('Step 1.1 Raw Supply Fan Data'!B531&gt;Sup_High_Speed_Min_Current,1,IF('Step 1.1 Raw Supply Fan Data'!B531&gt;Sup_Low_Speed_Max_Current,('Step 1.1 Raw Supply Fan Data'!B531-Sup_Low_Speed_Current)/(Sup_High_Speed_Current-Sup_Low_Speed_Current),0)))</f>
        <v>0</v>
      </c>
      <c r="E531" s="3">
        <f>IF(ISBLANK('Step 1.1 Raw Supply Fan Data'!B531),"-",IF('Step 1.1 Raw Supply Fan Data'!B531&gt;Sup_High_Speed_Min_Current,0,IF('Step 1.1 Raw Supply Fan Data'!B531&gt;Sup_Low_Speed_Max_Current,1-('Step 1.1 Raw Supply Fan Data'!B531-Sup_Low_Speed_Current)/(Sup_High_Speed_Current-Sup_Low_Speed_Current),IF('Step 1.1 Raw Supply Fan Data'!B531&gt;Sup_Low_Speed_Min_Current,1,'Step 1.1 Raw Supply Fan Data'!B531/Sup_Low_Speed_Current))))</f>
        <v>1.4173305173113718E-2</v>
      </c>
      <c r="G531" s="7">
        <f>IF(ISBLANK('Step 1.2 Raw Return Fan Data'!A531),"-",'Step 1.2 Raw Return Fan Data'!A531)</f>
        <v>43901.791666666533</v>
      </c>
      <c r="H531">
        <f t="shared" si="34"/>
        <v>19</v>
      </c>
      <c r="I531">
        <f t="shared" si="35"/>
        <v>4</v>
      </c>
      <c r="J531" s="3" t="str">
        <f>IF(ISBLANK('Step 1.2 Raw Return Fan Data'!B531),"-",IF('Step 1.2 Raw Return Fan Data'!B531&gt;Ret_High_Speed_Min_Current,1,IF('Step 1.2 Raw Return Fan Data'!B531&gt;Ret_Low_Speed_Max_Current,('Step 1.2 Raw Return Fan Data'!B531-Ret_Low_Speed_Current)/(Ret_High_Speed_Current-Ret_Low_Speed_Current),0)))</f>
        <v>-</v>
      </c>
      <c r="K531" s="3" t="str">
        <f>IF(ISBLANK('Step 1.2 Raw Return Fan Data'!B531),"-",IF('Step 1.2 Raw Return Fan Data'!B531&gt;Ret_High_Speed_Min_Current,0,IF('Step 1.2 Raw Return Fan Data'!B531&gt;Ret_Low_Speed_Max_Current,1-('Step 1.2 Raw Return Fan Data'!B531-Ret_Low_Speed_Current)/(Ret_High_Speed_Current-Ret_Low_Speed_Current),IF('Step 1.2 Raw Return Fan Data'!B531&gt;Ret_Low_Speed_Min_Current,1,'Step 1.2 Raw Return Fan Data'!B531/Ret_Low_Speed_Current))))</f>
        <v>-</v>
      </c>
    </row>
    <row r="532" spans="1:11">
      <c r="A532" s="7">
        <f>IF(ISBLANK('Step 1.1 Raw Supply Fan Data'!A532),"-",'Step 1.1 Raw Supply Fan Data'!A532)</f>
        <v>44902.833333333336</v>
      </c>
      <c r="B532">
        <f t="shared" si="32"/>
        <v>20</v>
      </c>
      <c r="C532">
        <f t="shared" si="33"/>
        <v>4</v>
      </c>
      <c r="D532" s="3" cm="1">
        <f t="array" ref="D532">IF(ISBLANK('Step 1.1 Raw Supply Fan Data'!B532),"-",IF('Step 1.1 Raw Supply Fan Data'!B532&gt;Sup_High_Speed_Min_Current,1,IF('Step 1.1 Raw Supply Fan Data'!B532&gt;Sup_Low_Speed_Max_Current,('Step 1.1 Raw Supply Fan Data'!B532-Sup_Low_Speed_Current)/(Sup_High_Speed_Current-Sup_Low_Speed_Current),0)))</f>
        <v>0</v>
      </c>
      <c r="E532" s="3">
        <f>IF(ISBLANK('Step 1.1 Raw Supply Fan Data'!B532),"-",IF('Step 1.1 Raw Supply Fan Data'!B532&gt;Sup_High_Speed_Min_Current,0,IF('Step 1.1 Raw Supply Fan Data'!B532&gt;Sup_Low_Speed_Max_Current,1-('Step 1.1 Raw Supply Fan Data'!B532-Sup_Low_Speed_Current)/(Sup_High_Speed_Current-Sup_Low_Speed_Current),IF('Step 1.1 Raw Supply Fan Data'!B532&gt;Sup_Low_Speed_Min_Current,1,'Step 1.1 Raw Supply Fan Data'!B532/Sup_Low_Speed_Current))))</f>
        <v>1.4173305173113718E-2</v>
      </c>
      <c r="G532" s="7">
        <f>IF(ISBLANK('Step 1.2 Raw Return Fan Data'!A532),"-",'Step 1.2 Raw Return Fan Data'!A532)</f>
        <v>43901.833333333198</v>
      </c>
      <c r="H532">
        <f t="shared" si="34"/>
        <v>20</v>
      </c>
      <c r="I532">
        <f t="shared" si="35"/>
        <v>4</v>
      </c>
      <c r="J532" s="3" t="str">
        <f>IF(ISBLANK('Step 1.2 Raw Return Fan Data'!B532),"-",IF('Step 1.2 Raw Return Fan Data'!B532&gt;Ret_High_Speed_Min_Current,1,IF('Step 1.2 Raw Return Fan Data'!B532&gt;Ret_Low_Speed_Max_Current,('Step 1.2 Raw Return Fan Data'!B532-Ret_Low_Speed_Current)/(Ret_High_Speed_Current-Ret_Low_Speed_Current),0)))</f>
        <v>-</v>
      </c>
      <c r="K532" s="3" t="str">
        <f>IF(ISBLANK('Step 1.2 Raw Return Fan Data'!B532),"-",IF('Step 1.2 Raw Return Fan Data'!B532&gt;Ret_High_Speed_Min_Current,0,IF('Step 1.2 Raw Return Fan Data'!B532&gt;Ret_Low_Speed_Max_Current,1-('Step 1.2 Raw Return Fan Data'!B532-Ret_Low_Speed_Current)/(Ret_High_Speed_Current-Ret_Low_Speed_Current),IF('Step 1.2 Raw Return Fan Data'!B532&gt;Ret_Low_Speed_Min_Current,1,'Step 1.2 Raw Return Fan Data'!B532/Ret_Low_Speed_Current))))</f>
        <v>-</v>
      </c>
    </row>
    <row r="533" spans="1:11">
      <c r="A533" s="7">
        <f>IF(ISBLANK('Step 1.1 Raw Supply Fan Data'!A533),"-",'Step 1.1 Raw Supply Fan Data'!A533)</f>
        <v>44902.875</v>
      </c>
      <c r="B533">
        <f t="shared" si="32"/>
        <v>21</v>
      </c>
      <c r="C533">
        <f t="shared" si="33"/>
        <v>4</v>
      </c>
      <c r="D533" s="3" cm="1">
        <f t="array" ref="D533">IF(ISBLANK('Step 1.1 Raw Supply Fan Data'!B533),"-",IF('Step 1.1 Raw Supply Fan Data'!B533&gt;Sup_High_Speed_Min_Current,1,IF('Step 1.1 Raw Supply Fan Data'!B533&gt;Sup_Low_Speed_Max_Current,('Step 1.1 Raw Supply Fan Data'!B533-Sup_Low_Speed_Current)/(Sup_High_Speed_Current-Sup_Low_Speed_Current),0)))</f>
        <v>0</v>
      </c>
      <c r="E533" s="3">
        <f>IF(ISBLANK('Step 1.1 Raw Supply Fan Data'!B533),"-",IF('Step 1.1 Raw Supply Fan Data'!B533&gt;Sup_High_Speed_Min_Current,0,IF('Step 1.1 Raw Supply Fan Data'!B533&gt;Sup_Low_Speed_Max_Current,1-('Step 1.1 Raw Supply Fan Data'!B533-Sup_Low_Speed_Current)/(Sup_High_Speed_Current-Sup_Low_Speed_Current),IF('Step 1.1 Raw Supply Fan Data'!B533&gt;Sup_Low_Speed_Min_Current,1,'Step 1.1 Raw Supply Fan Data'!B533/Sup_Low_Speed_Current))))</f>
        <v>1.4173305173113718E-2</v>
      </c>
      <c r="G533" s="7">
        <f>IF(ISBLANK('Step 1.2 Raw Return Fan Data'!A533),"-",'Step 1.2 Raw Return Fan Data'!A533)</f>
        <v>43901.874999999862</v>
      </c>
      <c r="H533">
        <f t="shared" si="34"/>
        <v>21</v>
      </c>
      <c r="I533">
        <f t="shared" si="35"/>
        <v>4</v>
      </c>
      <c r="J533" s="3" t="str">
        <f>IF(ISBLANK('Step 1.2 Raw Return Fan Data'!B533),"-",IF('Step 1.2 Raw Return Fan Data'!B533&gt;Ret_High_Speed_Min_Current,1,IF('Step 1.2 Raw Return Fan Data'!B533&gt;Ret_Low_Speed_Max_Current,('Step 1.2 Raw Return Fan Data'!B533-Ret_Low_Speed_Current)/(Ret_High_Speed_Current-Ret_Low_Speed_Current),0)))</f>
        <v>-</v>
      </c>
      <c r="K533" s="3" t="str">
        <f>IF(ISBLANK('Step 1.2 Raw Return Fan Data'!B533),"-",IF('Step 1.2 Raw Return Fan Data'!B533&gt;Ret_High_Speed_Min_Current,0,IF('Step 1.2 Raw Return Fan Data'!B533&gt;Ret_Low_Speed_Max_Current,1-('Step 1.2 Raw Return Fan Data'!B533-Ret_Low_Speed_Current)/(Ret_High_Speed_Current-Ret_Low_Speed_Current),IF('Step 1.2 Raw Return Fan Data'!B533&gt;Ret_Low_Speed_Min_Current,1,'Step 1.2 Raw Return Fan Data'!B533/Ret_Low_Speed_Current))))</f>
        <v>-</v>
      </c>
    </row>
    <row r="534" spans="1:11">
      <c r="A534" s="7">
        <f>IF(ISBLANK('Step 1.1 Raw Supply Fan Data'!A534),"-",'Step 1.1 Raw Supply Fan Data'!A534)</f>
        <v>44902.916666666664</v>
      </c>
      <c r="B534">
        <f t="shared" si="32"/>
        <v>22</v>
      </c>
      <c r="C534">
        <f t="shared" si="33"/>
        <v>4</v>
      </c>
      <c r="D534" s="3" cm="1">
        <f t="array" ref="D534">IF(ISBLANK('Step 1.1 Raw Supply Fan Data'!B534),"-",IF('Step 1.1 Raw Supply Fan Data'!B534&gt;Sup_High_Speed_Min_Current,1,IF('Step 1.1 Raw Supply Fan Data'!B534&gt;Sup_Low_Speed_Max_Current,('Step 1.1 Raw Supply Fan Data'!B534-Sup_Low_Speed_Current)/(Sup_High_Speed_Current-Sup_Low_Speed_Current),0)))</f>
        <v>0</v>
      </c>
      <c r="E534" s="3">
        <f>IF(ISBLANK('Step 1.1 Raw Supply Fan Data'!B534),"-",IF('Step 1.1 Raw Supply Fan Data'!B534&gt;Sup_High_Speed_Min_Current,0,IF('Step 1.1 Raw Supply Fan Data'!B534&gt;Sup_Low_Speed_Max_Current,1-('Step 1.1 Raw Supply Fan Data'!B534-Sup_Low_Speed_Current)/(Sup_High_Speed_Current-Sup_Low_Speed_Current),IF('Step 1.1 Raw Supply Fan Data'!B534&gt;Sup_Low_Speed_Min_Current,1,'Step 1.1 Raw Supply Fan Data'!B534/Sup_Low_Speed_Current))))</f>
        <v>1.4173305173113718E-2</v>
      </c>
      <c r="G534" s="7">
        <f>IF(ISBLANK('Step 1.2 Raw Return Fan Data'!A534),"-",'Step 1.2 Raw Return Fan Data'!A534)</f>
        <v>43901.916666666526</v>
      </c>
      <c r="H534">
        <f t="shared" si="34"/>
        <v>22</v>
      </c>
      <c r="I534">
        <f t="shared" si="35"/>
        <v>4</v>
      </c>
      <c r="J534" s="3" t="str">
        <f>IF(ISBLANK('Step 1.2 Raw Return Fan Data'!B534),"-",IF('Step 1.2 Raw Return Fan Data'!B534&gt;Ret_High_Speed_Min_Current,1,IF('Step 1.2 Raw Return Fan Data'!B534&gt;Ret_Low_Speed_Max_Current,('Step 1.2 Raw Return Fan Data'!B534-Ret_Low_Speed_Current)/(Ret_High_Speed_Current-Ret_Low_Speed_Current),0)))</f>
        <v>-</v>
      </c>
      <c r="K534" s="3" t="str">
        <f>IF(ISBLANK('Step 1.2 Raw Return Fan Data'!B534),"-",IF('Step 1.2 Raw Return Fan Data'!B534&gt;Ret_High_Speed_Min_Current,0,IF('Step 1.2 Raw Return Fan Data'!B534&gt;Ret_Low_Speed_Max_Current,1-('Step 1.2 Raw Return Fan Data'!B534-Ret_Low_Speed_Current)/(Ret_High_Speed_Current-Ret_Low_Speed_Current),IF('Step 1.2 Raw Return Fan Data'!B534&gt;Ret_Low_Speed_Min_Current,1,'Step 1.2 Raw Return Fan Data'!B534/Ret_Low_Speed_Current))))</f>
        <v>-</v>
      </c>
    </row>
    <row r="535" spans="1:11">
      <c r="A535" s="7">
        <f>IF(ISBLANK('Step 1.1 Raw Supply Fan Data'!A535),"-",'Step 1.1 Raw Supply Fan Data'!A535)</f>
        <v>44902.958333333336</v>
      </c>
      <c r="B535">
        <f t="shared" si="32"/>
        <v>23</v>
      </c>
      <c r="C535">
        <f t="shared" si="33"/>
        <v>4</v>
      </c>
      <c r="D535" s="3" cm="1">
        <f t="array" ref="D535">IF(ISBLANK('Step 1.1 Raw Supply Fan Data'!B535),"-",IF('Step 1.1 Raw Supply Fan Data'!B535&gt;Sup_High_Speed_Min_Current,1,IF('Step 1.1 Raw Supply Fan Data'!B535&gt;Sup_Low_Speed_Max_Current,('Step 1.1 Raw Supply Fan Data'!B535-Sup_Low_Speed_Current)/(Sup_High_Speed_Current-Sup_Low_Speed_Current),0)))</f>
        <v>0</v>
      </c>
      <c r="E535" s="3">
        <f>IF(ISBLANK('Step 1.1 Raw Supply Fan Data'!B535),"-",IF('Step 1.1 Raw Supply Fan Data'!B535&gt;Sup_High_Speed_Min_Current,0,IF('Step 1.1 Raw Supply Fan Data'!B535&gt;Sup_Low_Speed_Max_Current,1-('Step 1.1 Raw Supply Fan Data'!B535-Sup_Low_Speed_Current)/(Sup_High_Speed_Current-Sup_Low_Speed_Current),IF('Step 1.1 Raw Supply Fan Data'!B535&gt;Sup_Low_Speed_Min_Current,1,'Step 1.1 Raw Supply Fan Data'!B535/Sup_Low_Speed_Current))))</f>
        <v>1.4173305173113718E-2</v>
      </c>
      <c r="G535" s="7">
        <f>IF(ISBLANK('Step 1.2 Raw Return Fan Data'!A535),"-",'Step 1.2 Raw Return Fan Data'!A535)</f>
        <v>43901.95833333319</v>
      </c>
      <c r="H535">
        <f t="shared" si="34"/>
        <v>23</v>
      </c>
      <c r="I535">
        <f t="shared" si="35"/>
        <v>4</v>
      </c>
      <c r="J535" s="3" t="str">
        <f>IF(ISBLANK('Step 1.2 Raw Return Fan Data'!B535),"-",IF('Step 1.2 Raw Return Fan Data'!B535&gt;Ret_High_Speed_Min_Current,1,IF('Step 1.2 Raw Return Fan Data'!B535&gt;Ret_Low_Speed_Max_Current,('Step 1.2 Raw Return Fan Data'!B535-Ret_Low_Speed_Current)/(Ret_High_Speed_Current-Ret_Low_Speed_Current),0)))</f>
        <v>-</v>
      </c>
      <c r="K535" s="3" t="str">
        <f>IF(ISBLANK('Step 1.2 Raw Return Fan Data'!B535),"-",IF('Step 1.2 Raw Return Fan Data'!B535&gt;Ret_High_Speed_Min_Current,0,IF('Step 1.2 Raw Return Fan Data'!B535&gt;Ret_Low_Speed_Max_Current,1-('Step 1.2 Raw Return Fan Data'!B535-Ret_Low_Speed_Current)/(Ret_High_Speed_Current-Ret_Low_Speed_Current),IF('Step 1.2 Raw Return Fan Data'!B535&gt;Ret_Low_Speed_Min_Current,1,'Step 1.2 Raw Return Fan Data'!B535/Ret_Low_Speed_Current))))</f>
        <v>-</v>
      </c>
    </row>
    <row r="536" spans="1:11">
      <c r="A536" s="7">
        <f>IF(ISBLANK('Step 1.1 Raw Supply Fan Data'!A536),"-",'Step 1.1 Raw Supply Fan Data'!A536)</f>
        <v>44903</v>
      </c>
      <c r="B536">
        <f t="shared" si="32"/>
        <v>0</v>
      </c>
      <c r="C536">
        <f t="shared" si="33"/>
        <v>5</v>
      </c>
      <c r="D536" s="3" cm="1">
        <f t="array" ref="D536">IF(ISBLANK('Step 1.1 Raw Supply Fan Data'!B536),"-",IF('Step 1.1 Raw Supply Fan Data'!B536&gt;Sup_High_Speed_Min_Current,1,IF('Step 1.1 Raw Supply Fan Data'!B536&gt;Sup_Low_Speed_Max_Current,('Step 1.1 Raw Supply Fan Data'!B536-Sup_Low_Speed_Current)/(Sup_High_Speed_Current-Sup_Low_Speed_Current),0)))</f>
        <v>0</v>
      </c>
      <c r="E536" s="3">
        <f>IF(ISBLANK('Step 1.1 Raw Supply Fan Data'!B536),"-",IF('Step 1.1 Raw Supply Fan Data'!B536&gt;Sup_High_Speed_Min_Current,0,IF('Step 1.1 Raw Supply Fan Data'!B536&gt;Sup_Low_Speed_Max_Current,1-('Step 1.1 Raw Supply Fan Data'!B536-Sup_Low_Speed_Current)/(Sup_High_Speed_Current-Sup_Low_Speed_Current),IF('Step 1.1 Raw Supply Fan Data'!B536&gt;Sup_Low_Speed_Min_Current,1,'Step 1.1 Raw Supply Fan Data'!B536/Sup_Low_Speed_Current))))</f>
        <v>1.4173305173113718E-2</v>
      </c>
      <c r="G536" s="7">
        <f>IF(ISBLANK('Step 1.2 Raw Return Fan Data'!A536),"-",'Step 1.2 Raw Return Fan Data'!A536)</f>
        <v>43901.999999999854</v>
      </c>
      <c r="H536">
        <f t="shared" si="34"/>
        <v>0</v>
      </c>
      <c r="I536">
        <f t="shared" si="35"/>
        <v>5</v>
      </c>
      <c r="J536" s="3" t="str">
        <f>IF(ISBLANK('Step 1.2 Raw Return Fan Data'!B536),"-",IF('Step 1.2 Raw Return Fan Data'!B536&gt;Ret_High_Speed_Min_Current,1,IF('Step 1.2 Raw Return Fan Data'!B536&gt;Ret_Low_Speed_Max_Current,('Step 1.2 Raw Return Fan Data'!B536-Ret_Low_Speed_Current)/(Ret_High_Speed_Current-Ret_Low_Speed_Current),0)))</f>
        <v>-</v>
      </c>
      <c r="K536" s="3" t="str">
        <f>IF(ISBLANK('Step 1.2 Raw Return Fan Data'!B536),"-",IF('Step 1.2 Raw Return Fan Data'!B536&gt;Ret_High_Speed_Min_Current,0,IF('Step 1.2 Raw Return Fan Data'!B536&gt;Ret_Low_Speed_Max_Current,1-('Step 1.2 Raw Return Fan Data'!B536-Ret_Low_Speed_Current)/(Ret_High_Speed_Current-Ret_Low_Speed_Current),IF('Step 1.2 Raw Return Fan Data'!B536&gt;Ret_Low_Speed_Min_Current,1,'Step 1.2 Raw Return Fan Data'!B536/Ret_Low_Speed_Current))))</f>
        <v>-</v>
      </c>
    </row>
    <row r="537" spans="1:11">
      <c r="A537" s="7">
        <f>IF(ISBLANK('Step 1.1 Raw Supply Fan Data'!A537),"-",'Step 1.1 Raw Supply Fan Data'!A537)</f>
        <v>44903.041666666664</v>
      </c>
      <c r="B537">
        <f t="shared" si="32"/>
        <v>1</v>
      </c>
      <c r="C537">
        <f t="shared" si="33"/>
        <v>5</v>
      </c>
      <c r="D537" s="3" cm="1">
        <f t="array" ref="D537">IF(ISBLANK('Step 1.1 Raw Supply Fan Data'!B537),"-",IF('Step 1.1 Raw Supply Fan Data'!B537&gt;Sup_High_Speed_Min_Current,1,IF('Step 1.1 Raw Supply Fan Data'!B537&gt;Sup_Low_Speed_Max_Current,('Step 1.1 Raw Supply Fan Data'!B537-Sup_Low_Speed_Current)/(Sup_High_Speed_Current-Sup_Low_Speed_Current),0)))</f>
        <v>0</v>
      </c>
      <c r="E537" s="3">
        <f>IF(ISBLANK('Step 1.1 Raw Supply Fan Data'!B537),"-",IF('Step 1.1 Raw Supply Fan Data'!B537&gt;Sup_High_Speed_Min_Current,0,IF('Step 1.1 Raw Supply Fan Data'!B537&gt;Sup_Low_Speed_Max_Current,1-('Step 1.1 Raw Supply Fan Data'!B537-Sup_Low_Speed_Current)/(Sup_High_Speed_Current-Sup_Low_Speed_Current),IF('Step 1.1 Raw Supply Fan Data'!B537&gt;Sup_Low_Speed_Min_Current,1,'Step 1.1 Raw Supply Fan Data'!B537/Sup_Low_Speed_Current))))</f>
        <v>1.4173305173113718E-2</v>
      </c>
      <c r="G537" s="7">
        <f>IF(ISBLANK('Step 1.2 Raw Return Fan Data'!A537),"-",'Step 1.2 Raw Return Fan Data'!A537)</f>
        <v>43902.041666666519</v>
      </c>
      <c r="H537">
        <f t="shared" si="34"/>
        <v>1</v>
      </c>
      <c r="I537">
        <f t="shared" si="35"/>
        <v>5</v>
      </c>
      <c r="J537" s="3" t="str">
        <f>IF(ISBLANK('Step 1.2 Raw Return Fan Data'!B537),"-",IF('Step 1.2 Raw Return Fan Data'!B537&gt;Ret_High_Speed_Min_Current,1,IF('Step 1.2 Raw Return Fan Data'!B537&gt;Ret_Low_Speed_Max_Current,('Step 1.2 Raw Return Fan Data'!B537-Ret_Low_Speed_Current)/(Ret_High_Speed_Current-Ret_Low_Speed_Current),0)))</f>
        <v>-</v>
      </c>
      <c r="K537" s="3" t="str">
        <f>IF(ISBLANK('Step 1.2 Raw Return Fan Data'!B537),"-",IF('Step 1.2 Raw Return Fan Data'!B537&gt;Ret_High_Speed_Min_Current,0,IF('Step 1.2 Raw Return Fan Data'!B537&gt;Ret_Low_Speed_Max_Current,1-('Step 1.2 Raw Return Fan Data'!B537-Ret_Low_Speed_Current)/(Ret_High_Speed_Current-Ret_Low_Speed_Current),IF('Step 1.2 Raw Return Fan Data'!B537&gt;Ret_Low_Speed_Min_Current,1,'Step 1.2 Raw Return Fan Data'!B537/Ret_Low_Speed_Current))))</f>
        <v>-</v>
      </c>
    </row>
    <row r="538" spans="1:11">
      <c r="A538" s="7">
        <f>IF(ISBLANK('Step 1.1 Raw Supply Fan Data'!A538),"-",'Step 1.1 Raw Supply Fan Data'!A538)</f>
        <v>44903.083333333336</v>
      </c>
      <c r="B538">
        <f t="shared" si="32"/>
        <v>2</v>
      </c>
      <c r="C538">
        <f t="shared" si="33"/>
        <v>5</v>
      </c>
      <c r="D538" s="3" cm="1">
        <f t="array" ref="D538">IF(ISBLANK('Step 1.1 Raw Supply Fan Data'!B538),"-",IF('Step 1.1 Raw Supply Fan Data'!B538&gt;Sup_High_Speed_Min_Current,1,IF('Step 1.1 Raw Supply Fan Data'!B538&gt;Sup_Low_Speed_Max_Current,('Step 1.1 Raw Supply Fan Data'!B538-Sup_Low_Speed_Current)/(Sup_High_Speed_Current-Sup_Low_Speed_Current),0)))</f>
        <v>0</v>
      </c>
      <c r="E538" s="3">
        <f>IF(ISBLANK('Step 1.1 Raw Supply Fan Data'!B538),"-",IF('Step 1.1 Raw Supply Fan Data'!B538&gt;Sup_High_Speed_Min_Current,0,IF('Step 1.1 Raw Supply Fan Data'!B538&gt;Sup_Low_Speed_Max_Current,1-('Step 1.1 Raw Supply Fan Data'!B538-Sup_Low_Speed_Current)/(Sup_High_Speed_Current-Sup_Low_Speed_Current),IF('Step 1.1 Raw Supply Fan Data'!B538&gt;Sup_Low_Speed_Min_Current,1,'Step 1.1 Raw Supply Fan Data'!B538/Sup_Low_Speed_Current))))</f>
        <v>1.4173305173113718E-2</v>
      </c>
      <c r="G538" s="7">
        <f>IF(ISBLANK('Step 1.2 Raw Return Fan Data'!A538),"-",'Step 1.2 Raw Return Fan Data'!A538)</f>
        <v>43902.083333333183</v>
      </c>
      <c r="H538">
        <f t="shared" si="34"/>
        <v>2</v>
      </c>
      <c r="I538">
        <f t="shared" si="35"/>
        <v>5</v>
      </c>
      <c r="J538" s="3" t="str">
        <f>IF(ISBLANK('Step 1.2 Raw Return Fan Data'!B538),"-",IF('Step 1.2 Raw Return Fan Data'!B538&gt;Ret_High_Speed_Min_Current,1,IF('Step 1.2 Raw Return Fan Data'!B538&gt;Ret_Low_Speed_Max_Current,('Step 1.2 Raw Return Fan Data'!B538-Ret_Low_Speed_Current)/(Ret_High_Speed_Current-Ret_Low_Speed_Current),0)))</f>
        <v>-</v>
      </c>
      <c r="K538" s="3" t="str">
        <f>IF(ISBLANK('Step 1.2 Raw Return Fan Data'!B538),"-",IF('Step 1.2 Raw Return Fan Data'!B538&gt;Ret_High_Speed_Min_Current,0,IF('Step 1.2 Raw Return Fan Data'!B538&gt;Ret_Low_Speed_Max_Current,1-('Step 1.2 Raw Return Fan Data'!B538-Ret_Low_Speed_Current)/(Ret_High_Speed_Current-Ret_Low_Speed_Current),IF('Step 1.2 Raw Return Fan Data'!B538&gt;Ret_Low_Speed_Min_Current,1,'Step 1.2 Raw Return Fan Data'!B538/Ret_Low_Speed_Current))))</f>
        <v>-</v>
      </c>
    </row>
    <row r="539" spans="1:11">
      <c r="A539" s="7">
        <f>IF(ISBLANK('Step 1.1 Raw Supply Fan Data'!A539),"-",'Step 1.1 Raw Supply Fan Data'!A539)</f>
        <v>44903.125</v>
      </c>
      <c r="B539">
        <f t="shared" si="32"/>
        <v>3</v>
      </c>
      <c r="C539">
        <f t="shared" si="33"/>
        <v>5</v>
      </c>
      <c r="D539" s="3" cm="1">
        <f t="array" ref="D539">IF(ISBLANK('Step 1.1 Raw Supply Fan Data'!B539),"-",IF('Step 1.1 Raw Supply Fan Data'!B539&gt;Sup_High_Speed_Min_Current,1,IF('Step 1.1 Raw Supply Fan Data'!B539&gt;Sup_Low_Speed_Max_Current,('Step 1.1 Raw Supply Fan Data'!B539-Sup_Low_Speed_Current)/(Sup_High_Speed_Current-Sup_Low_Speed_Current),0)))</f>
        <v>0</v>
      </c>
      <c r="E539" s="3">
        <f>IF(ISBLANK('Step 1.1 Raw Supply Fan Data'!B539),"-",IF('Step 1.1 Raw Supply Fan Data'!B539&gt;Sup_High_Speed_Min_Current,0,IF('Step 1.1 Raw Supply Fan Data'!B539&gt;Sup_Low_Speed_Max_Current,1-('Step 1.1 Raw Supply Fan Data'!B539-Sup_Low_Speed_Current)/(Sup_High_Speed_Current-Sup_Low_Speed_Current),IF('Step 1.1 Raw Supply Fan Data'!B539&gt;Sup_Low_Speed_Min_Current,1,'Step 1.1 Raw Supply Fan Data'!B539/Sup_Low_Speed_Current))))</f>
        <v>1.4173305173113718E-2</v>
      </c>
      <c r="G539" s="7">
        <f>IF(ISBLANK('Step 1.2 Raw Return Fan Data'!A539),"-",'Step 1.2 Raw Return Fan Data'!A539)</f>
        <v>43902.124999999847</v>
      </c>
      <c r="H539">
        <f t="shared" si="34"/>
        <v>3</v>
      </c>
      <c r="I539">
        <f t="shared" si="35"/>
        <v>5</v>
      </c>
      <c r="J539" s="3" t="str">
        <f>IF(ISBLANK('Step 1.2 Raw Return Fan Data'!B539),"-",IF('Step 1.2 Raw Return Fan Data'!B539&gt;Ret_High_Speed_Min_Current,1,IF('Step 1.2 Raw Return Fan Data'!B539&gt;Ret_Low_Speed_Max_Current,('Step 1.2 Raw Return Fan Data'!B539-Ret_Low_Speed_Current)/(Ret_High_Speed_Current-Ret_Low_Speed_Current),0)))</f>
        <v>-</v>
      </c>
      <c r="K539" s="3" t="str">
        <f>IF(ISBLANK('Step 1.2 Raw Return Fan Data'!B539),"-",IF('Step 1.2 Raw Return Fan Data'!B539&gt;Ret_High_Speed_Min_Current,0,IF('Step 1.2 Raw Return Fan Data'!B539&gt;Ret_Low_Speed_Max_Current,1-('Step 1.2 Raw Return Fan Data'!B539-Ret_Low_Speed_Current)/(Ret_High_Speed_Current-Ret_Low_Speed_Current),IF('Step 1.2 Raw Return Fan Data'!B539&gt;Ret_Low_Speed_Min_Current,1,'Step 1.2 Raw Return Fan Data'!B539/Ret_Low_Speed_Current))))</f>
        <v>-</v>
      </c>
    </row>
    <row r="540" spans="1:11">
      <c r="A540" s="7">
        <f>IF(ISBLANK('Step 1.1 Raw Supply Fan Data'!A540),"-",'Step 1.1 Raw Supply Fan Data'!A540)</f>
        <v>44903.166666666664</v>
      </c>
      <c r="B540">
        <f t="shared" si="32"/>
        <v>4</v>
      </c>
      <c r="C540">
        <f t="shared" si="33"/>
        <v>5</v>
      </c>
      <c r="D540" s="3" cm="1">
        <f t="array" ref="D540">IF(ISBLANK('Step 1.1 Raw Supply Fan Data'!B540),"-",IF('Step 1.1 Raw Supply Fan Data'!B540&gt;Sup_High_Speed_Min_Current,1,IF('Step 1.1 Raw Supply Fan Data'!B540&gt;Sup_Low_Speed_Max_Current,('Step 1.1 Raw Supply Fan Data'!B540-Sup_Low_Speed_Current)/(Sup_High_Speed_Current-Sup_Low_Speed_Current),0)))</f>
        <v>0</v>
      </c>
      <c r="E540" s="3">
        <f>IF(ISBLANK('Step 1.1 Raw Supply Fan Data'!B540),"-",IF('Step 1.1 Raw Supply Fan Data'!B540&gt;Sup_High_Speed_Min_Current,0,IF('Step 1.1 Raw Supply Fan Data'!B540&gt;Sup_Low_Speed_Max_Current,1-('Step 1.1 Raw Supply Fan Data'!B540-Sup_Low_Speed_Current)/(Sup_High_Speed_Current-Sup_Low_Speed_Current),IF('Step 1.1 Raw Supply Fan Data'!B540&gt;Sup_Low_Speed_Min_Current,1,'Step 1.1 Raw Supply Fan Data'!B540/Sup_Low_Speed_Current))))</f>
        <v>1.4173305173113718E-2</v>
      </c>
      <c r="G540" s="7">
        <f>IF(ISBLANK('Step 1.2 Raw Return Fan Data'!A540),"-",'Step 1.2 Raw Return Fan Data'!A540)</f>
        <v>43902.166666666511</v>
      </c>
      <c r="H540">
        <f t="shared" si="34"/>
        <v>4</v>
      </c>
      <c r="I540">
        <f t="shared" si="35"/>
        <v>5</v>
      </c>
      <c r="J540" s="3" t="str">
        <f>IF(ISBLANK('Step 1.2 Raw Return Fan Data'!B540),"-",IF('Step 1.2 Raw Return Fan Data'!B540&gt;Ret_High_Speed_Min_Current,1,IF('Step 1.2 Raw Return Fan Data'!B540&gt;Ret_Low_Speed_Max_Current,('Step 1.2 Raw Return Fan Data'!B540-Ret_Low_Speed_Current)/(Ret_High_Speed_Current-Ret_Low_Speed_Current),0)))</f>
        <v>-</v>
      </c>
      <c r="K540" s="3" t="str">
        <f>IF(ISBLANK('Step 1.2 Raw Return Fan Data'!B540),"-",IF('Step 1.2 Raw Return Fan Data'!B540&gt;Ret_High_Speed_Min_Current,0,IF('Step 1.2 Raw Return Fan Data'!B540&gt;Ret_Low_Speed_Max_Current,1-('Step 1.2 Raw Return Fan Data'!B540-Ret_Low_Speed_Current)/(Ret_High_Speed_Current-Ret_Low_Speed_Current),IF('Step 1.2 Raw Return Fan Data'!B540&gt;Ret_Low_Speed_Min_Current,1,'Step 1.2 Raw Return Fan Data'!B540/Ret_Low_Speed_Current))))</f>
        <v>-</v>
      </c>
    </row>
    <row r="541" spans="1:11">
      <c r="A541" s="7">
        <f>IF(ISBLANK('Step 1.1 Raw Supply Fan Data'!A541),"-",'Step 1.1 Raw Supply Fan Data'!A541)</f>
        <v>44903.208333333336</v>
      </c>
      <c r="B541">
        <f t="shared" si="32"/>
        <v>5</v>
      </c>
      <c r="C541">
        <f t="shared" si="33"/>
        <v>5</v>
      </c>
      <c r="D541" s="3" cm="1">
        <f t="array" ref="D541">IF(ISBLANK('Step 1.1 Raw Supply Fan Data'!B541),"-",IF('Step 1.1 Raw Supply Fan Data'!B541&gt;Sup_High_Speed_Min_Current,1,IF('Step 1.1 Raw Supply Fan Data'!B541&gt;Sup_Low_Speed_Max_Current,('Step 1.1 Raw Supply Fan Data'!B541-Sup_Low_Speed_Current)/(Sup_High_Speed_Current-Sup_Low_Speed_Current),0)))</f>
        <v>0</v>
      </c>
      <c r="E541" s="3">
        <f>IF(ISBLANK('Step 1.1 Raw Supply Fan Data'!B541),"-",IF('Step 1.1 Raw Supply Fan Data'!B541&gt;Sup_High_Speed_Min_Current,0,IF('Step 1.1 Raw Supply Fan Data'!B541&gt;Sup_Low_Speed_Max_Current,1-('Step 1.1 Raw Supply Fan Data'!B541-Sup_Low_Speed_Current)/(Sup_High_Speed_Current-Sup_Low_Speed_Current),IF('Step 1.1 Raw Supply Fan Data'!B541&gt;Sup_Low_Speed_Min_Current,1,'Step 1.1 Raw Supply Fan Data'!B541/Sup_Low_Speed_Current))))</f>
        <v>1.4173305173113718E-2</v>
      </c>
      <c r="G541" s="7">
        <f>IF(ISBLANK('Step 1.2 Raw Return Fan Data'!A541),"-",'Step 1.2 Raw Return Fan Data'!A541)</f>
        <v>43902.208333333176</v>
      </c>
      <c r="H541">
        <f t="shared" si="34"/>
        <v>5</v>
      </c>
      <c r="I541">
        <f t="shared" si="35"/>
        <v>5</v>
      </c>
      <c r="J541" s="3" t="str">
        <f>IF(ISBLANK('Step 1.2 Raw Return Fan Data'!B541),"-",IF('Step 1.2 Raw Return Fan Data'!B541&gt;Ret_High_Speed_Min_Current,1,IF('Step 1.2 Raw Return Fan Data'!B541&gt;Ret_Low_Speed_Max_Current,('Step 1.2 Raw Return Fan Data'!B541-Ret_Low_Speed_Current)/(Ret_High_Speed_Current-Ret_Low_Speed_Current),0)))</f>
        <v>-</v>
      </c>
      <c r="K541" s="3" t="str">
        <f>IF(ISBLANK('Step 1.2 Raw Return Fan Data'!B541),"-",IF('Step 1.2 Raw Return Fan Data'!B541&gt;Ret_High_Speed_Min_Current,0,IF('Step 1.2 Raw Return Fan Data'!B541&gt;Ret_Low_Speed_Max_Current,1-('Step 1.2 Raw Return Fan Data'!B541-Ret_Low_Speed_Current)/(Ret_High_Speed_Current-Ret_Low_Speed_Current),IF('Step 1.2 Raw Return Fan Data'!B541&gt;Ret_Low_Speed_Min_Current,1,'Step 1.2 Raw Return Fan Data'!B541/Ret_Low_Speed_Current))))</f>
        <v>-</v>
      </c>
    </row>
    <row r="542" spans="1:11">
      <c r="A542" s="7">
        <f>IF(ISBLANK('Step 1.1 Raw Supply Fan Data'!A542),"-",'Step 1.1 Raw Supply Fan Data'!A542)</f>
        <v>44903.25</v>
      </c>
      <c r="B542">
        <f t="shared" si="32"/>
        <v>6</v>
      </c>
      <c r="C542">
        <f t="shared" si="33"/>
        <v>5</v>
      </c>
      <c r="D542" s="3" cm="1">
        <f t="array" ref="D542">IF(ISBLANK('Step 1.1 Raw Supply Fan Data'!B542),"-",IF('Step 1.1 Raw Supply Fan Data'!B542&gt;Sup_High_Speed_Min_Current,1,IF('Step 1.1 Raw Supply Fan Data'!B542&gt;Sup_Low_Speed_Max_Current,('Step 1.1 Raw Supply Fan Data'!B542-Sup_Low_Speed_Current)/(Sup_High_Speed_Current-Sup_Low_Speed_Current),0)))</f>
        <v>0</v>
      </c>
      <c r="E542" s="3">
        <f>IF(ISBLANK('Step 1.1 Raw Supply Fan Data'!B542),"-",IF('Step 1.1 Raw Supply Fan Data'!B542&gt;Sup_High_Speed_Min_Current,0,IF('Step 1.1 Raw Supply Fan Data'!B542&gt;Sup_Low_Speed_Max_Current,1-('Step 1.1 Raw Supply Fan Data'!B542-Sup_Low_Speed_Current)/(Sup_High_Speed_Current-Sup_Low_Speed_Current),IF('Step 1.1 Raw Supply Fan Data'!B542&gt;Sup_Low_Speed_Min_Current,1,'Step 1.1 Raw Supply Fan Data'!B542/Sup_Low_Speed_Current))))</f>
        <v>1.4173305173113718E-2</v>
      </c>
      <c r="G542" s="7">
        <f>IF(ISBLANK('Step 1.2 Raw Return Fan Data'!A542),"-",'Step 1.2 Raw Return Fan Data'!A542)</f>
        <v>43902.24999999984</v>
      </c>
      <c r="H542">
        <f t="shared" si="34"/>
        <v>6</v>
      </c>
      <c r="I542">
        <f t="shared" si="35"/>
        <v>5</v>
      </c>
      <c r="J542" s="3" t="str">
        <f>IF(ISBLANK('Step 1.2 Raw Return Fan Data'!B542),"-",IF('Step 1.2 Raw Return Fan Data'!B542&gt;Ret_High_Speed_Min_Current,1,IF('Step 1.2 Raw Return Fan Data'!B542&gt;Ret_Low_Speed_Max_Current,('Step 1.2 Raw Return Fan Data'!B542-Ret_Low_Speed_Current)/(Ret_High_Speed_Current-Ret_Low_Speed_Current),0)))</f>
        <v>-</v>
      </c>
      <c r="K542" s="3" t="str">
        <f>IF(ISBLANK('Step 1.2 Raw Return Fan Data'!B542),"-",IF('Step 1.2 Raw Return Fan Data'!B542&gt;Ret_High_Speed_Min_Current,0,IF('Step 1.2 Raw Return Fan Data'!B542&gt;Ret_Low_Speed_Max_Current,1-('Step 1.2 Raw Return Fan Data'!B542-Ret_Low_Speed_Current)/(Ret_High_Speed_Current-Ret_Low_Speed_Current),IF('Step 1.2 Raw Return Fan Data'!B542&gt;Ret_Low_Speed_Min_Current,1,'Step 1.2 Raw Return Fan Data'!B542/Ret_Low_Speed_Current))))</f>
        <v>-</v>
      </c>
    </row>
    <row r="543" spans="1:11">
      <c r="A543" s="7">
        <f>IF(ISBLANK('Step 1.1 Raw Supply Fan Data'!A543),"-",'Step 1.1 Raw Supply Fan Data'!A543)</f>
        <v>44903.291666666664</v>
      </c>
      <c r="B543">
        <f t="shared" si="32"/>
        <v>7</v>
      </c>
      <c r="C543">
        <f t="shared" si="33"/>
        <v>5</v>
      </c>
      <c r="D543" s="3" cm="1">
        <f t="array" ref="D543">IF(ISBLANK('Step 1.1 Raw Supply Fan Data'!B543),"-",IF('Step 1.1 Raw Supply Fan Data'!B543&gt;Sup_High_Speed_Min_Current,1,IF('Step 1.1 Raw Supply Fan Data'!B543&gt;Sup_Low_Speed_Max_Current,('Step 1.1 Raw Supply Fan Data'!B543-Sup_Low_Speed_Current)/(Sup_High_Speed_Current-Sup_Low_Speed_Current),0)))</f>
        <v>0</v>
      </c>
      <c r="E543" s="3">
        <f>IF(ISBLANK('Step 1.1 Raw Supply Fan Data'!B543),"-",IF('Step 1.1 Raw Supply Fan Data'!B543&gt;Sup_High_Speed_Min_Current,0,IF('Step 1.1 Raw Supply Fan Data'!B543&gt;Sup_Low_Speed_Max_Current,1-('Step 1.1 Raw Supply Fan Data'!B543-Sup_Low_Speed_Current)/(Sup_High_Speed_Current-Sup_Low_Speed_Current),IF('Step 1.1 Raw Supply Fan Data'!B543&gt;Sup_Low_Speed_Min_Current,1,'Step 1.1 Raw Supply Fan Data'!B543/Sup_Low_Speed_Current))))</f>
        <v>0.53889371190817159</v>
      </c>
      <c r="G543" s="7">
        <f>IF(ISBLANK('Step 1.2 Raw Return Fan Data'!A543),"-",'Step 1.2 Raw Return Fan Data'!A543)</f>
        <v>43902.291666666504</v>
      </c>
      <c r="H543">
        <f t="shared" si="34"/>
        <v>7</v>
      </c>
      <c r="I543">
        <f t="shared" si="35"/>
        <v>5</v>
      </c>
      <c r="J543" s="3" t="str">
        <f>IF(ISBLANK('Step 1.2 Raw Return Fan Data'!B543),"-",IF('Step 1.2 Raw Return Fan Data'!B543&gt;Ret_High_Speed_Min_Current,1,IF('Step 1.2 Raw Return Fan Data'!B543&gt;Ret_Low_Speed_Max_Current,('Step 1.2 Raw Return Fan Data'!B543-Ret_Low_Speed_Current)/(Ret_High_Speed_Current-Ret_Low_Speed_Current),0)))</f>
        <v>-</v>
      </c>
      <c r="K543" s="3" t="str">
        <f>IF(ISBLANK('Step 1.2 Raw Return Fan Data'!B543),"-",IF('Step 1.2 Raw Return Fan Data'!B543&gt;Ret_High_Speed_Min_Current,0,IF('Step 1.2 Raw Return Fan Data'!B543&gt;Ret_Low_Speed_Max_Current,1-('Step 1.2 Raw Return Fan Data'!B543-Ret_Low_Speed_Current)/(Ret_High_Speed_Current-Ret_Low_Speed_Current),IF('Step 1.2 Raw Return Fan Data'!B543&gt;Ret_Low_Speed_Min_Current,1,'Step 1.2 Raw Return Fan Data'!B543/Ret_Low_Speed_Current))))</f>
        <v>-</v>
      </c>
    </row>
    <row r="544" spans="1:11">
      <c r="A544" s="7">
        <f>IF(ISBLANK('Step 1.1 Raw Supply Fan Data'!A544),"-",'Step 1.1 Raw Supply Fan Data'!A544)</f>
        <v>44903.333333333336</v>
      </c>
      <c r="B544">
        <f t="shared" si="32"/>
        <v>8</v>
      </c>
      <c r="C544">
        <f t="shared" si="33"/>
        <v>5</v>
      </c>
      <c r="D544" s="3" cm="1">
        <f t="array" ref="D544">IF(ISBLANK('Step 1.1 Raw Supply Fan Data'!B544),"-",IF('Step 1.1 Raw Supply Fan Data'!B544&gt;Sup_High_Speed_Min_Current,1,IF('Step 1.1 Raw Supply Fan Data'!B544&gt;Sup_Low_Speed_Max_Current,('Step 1.1 Raw Supply Fan Data'!B544-Sup_Low_Speed_Current)/(Sup_High_Speed_Current-Sup_Low_Speed_Current),0)))</f>
        <v>0</v>
      </c>
      <c r="E544" s="3">
        <f>IF(ISBLANK('Step 1.1 Raw Supply Fan Data'!B544),"-",IF('Step 1.1 Raw Supply Fan Data'!B544&gt;Sup_High_Speed_Min_Current,0,IF('Step 1.1 Raw Supply Fan Data'!B544&gt;Sup_Low_Speed_Max_Current,1-('Step 1.1 Raw Supply Fan Data'!B544-Sup_Low_Speed_Current)/(Sup_High_Speed_Current-Sup_Low_Speed_Current),IF('Step 1.1 Raw Supply Fan Data'!B544&gt;Sup_Low_Speed_Min_Current,1,'Step 1.1 Raw Supply Fan Data'!B544/Sup_Low_Speed_Current))))</f>
        <v>1</v>
      </c>
      <c r="G544" s="7">
        <f>IF(ISBLANK('Step 1.2 Raw Return Fan Data'!A544),"-",'Step 1.2 Raw Return Fan Data'!A544)</f>
        <v>43902.333333333168</v>
      </c>
      <c r="H544">
        <f t="shared" si="34"/>
        <v>8</v>
      </c>
      <c r="I544">
        <f t="shared" si="35"/>
        <v>5</v>
      </c>
      <c r="J544" s="3" t="str">
        <f>IF(ISBLANK('Step 1.2 Raw Return Fan Data'!B544),"-",IF('Step 1.2 Raw Return Fan Data'!B544&gt;Ret_High_Speed_Min_Current,1,IF('Step 1.2 Raw Return Fan Data'!B544&gt;Ret_Low_Speed_Max_Current,('Step 1.2 Raw Return Fan Data'!B544-Ret_Low_Speed_Current)/(Ret_High_Speed_Current-Ret_Low_Speed_Current),0)))</f>
        <v>-</v>
      </c>
      <c r="K544" s="3" t="str">
        <f>IF(ISBLANK('Step 1.2 Raw Return Fan Data'!B544),"-",IF('Step 1.2 Raw Return Fan Data'!B544&gt;Ret_High_Speed_Min_Current,0,IF('Step 1.2 Raw Return Fan Data'!B544&gt;Ret_Low_Speed_Max_Current,1-('Step 1.2 Raw Return Fan Data'!B544-Ret_Low_Speed_Current)/(Ret_High_Speed_Current-Ret_Low_Speed_Current),IF('Step 1.2 Raw Return Fan Data'!B544&gt;Ret_Low_Speed_Min_Current,1,'Step 1.2 Raw Return Fan Data'!B544/Ret_Low_Speed_Current))))</f>
        <v>-</v>
      </c>
    </row>
    <row r="545" spans="1:11">
      <c r="A545" s="7">
        <f>IF(ISBLANK('Step 1.1 Raw Supply Fan Data'!A545),"-",'Step 1.1 Raw Supply Fan Data'!A545)</f>
        <v>44903.375</v>
      </c>
      <c r="B545">
        <f t="shared" si="32"/>
        <v>9</v>
      </c>
      <c r="C545">
        <f t="shared" si="33"/>
        <v>5</v>
      </c>
      <c r="D545" s="3" cm="1">
        <f t="array" ref="D545">IF(ISBLANK('Step 1.1 Raw Supply Fan Data'!B545),"-",IF('Step 1.1 Raw Supply Fan Data'!B545&gt;Sup_High_Speed_Min_Current,1,IF('Step 1.1 Raw Supply Fan Data'!B545&gt;Sup_Low_Speed_Max_Current,('Step 1.1 Raw Supply Fan Data'!B545-Sup_Low_Speed_Current)/(Sup_High_Speed_Current-Sup_Low_Speed_Current),0)))</f>
        <v>0</v>
      </c>
      <c r="E545" s="3">
        <f>IF(ISBLANK('Step 1.1 Raw Supply Fan Data'!B545),"-",IF('Step 1.1 Raw Supply Fan Data'!B545&gt;Sup_High_Speed_Min_Current,0,IF('Step 1.1 Raw Supply Fan Data'!B545&gt;Sup_Low_Speed_Max_Current,1-('Step 1.1 Raw Supply Fan Data'!B545-Sup_Low_Speed_Current)/(Sup_High_Speed_Current-Sup_Low_Speed_Current),IF('Step 1.1 Raw Supply Fan Data'!B545&gt;Sup_Low_Speed_Min_Current,1,'Step 1.1 Raw Supply Fan Data'!B545/Sup_Low_Speed_Current))))</f>
        <v>1</v>
      </c>
      <c r="G545" s="7">
        <f>IF(ISBLANK('Step 1.2 Raw Return Fan Data'!A545),"-",'Step 1.2 Raw Return Fan Data'!A545)</f>
        <v>43902.374999999833</v>
      </c>
      <c r="H545">
        <f t="shared" si="34"/>
        <v>9</v>
      </c>
      <c r="I545">
        <f t="shared" si="35"/>
        <v>5</v>
      </c>
      <c r="J545" s="3" t="str">
        <f>IF(ISBLANK('Step 1.2 Raw Return Fan Data'!B545),"-",IF('Step 1.2 Raw Return Fan Data'!B545&gt;Ret_High_Speed_Min_Current,1,IF('Step 1.2 Raw Return Fan Data'!B545&gt;Ret_Low_Speed_Max_Current,('Step 1.2 Raw Return Fan Data'!B545-Ret_Low_Speed_Current)/(Ret_High_Speed_Current-Ret_Low_Speed_Current),0)))</f>
        <v>-</v>
      </c>
      <c r="K545" s="3" t="str">
        <f>IF(ISBLANK('Step 1.2 Raw Return Fan Data'!B545),"-",IF('Step 1.2 Raw Return Fan Data'!B545&gt;Ret_High_Speed_Min_Current,0,IF('Step 1.2 Raw Return Fan Data'!B545&gt;Ret_Low_Speed_Max_Current,1-('Step 1.2 Raw Return Fan Data'!B545-Ret_Low_Speed_Current)/(Ret_High_Speed_Current-Ret_Low_Speed_Current),IF('Step 1.2 Raw Return Fan Data'!B545&gt;Ret_Low_Speed_Min_Current,1,'Step 1.2 Raw Return Fan Data'!B545/Ret_Low_Speed_Current))))</f>
        <v>-</v>
      </c>
    </row>
    <row r="546" spans="1:11">
      <c r="A546" s="7">
        <f>IF(ISBLANK('Step 1.1 Raw Supply Fan Data'!A546),"-",'Step 1.1 Raw Supply Fan Data'!A546)</f>
        <v>44903.416666666664</v>
      </c>
      <c r="B546">
        <f t="shared" si="32"/>
        <v>10</v>
      </c>
      <c r="C546">
        <f t="shared" si="33"/>
        <v>5</v>
      </c>
      <c r="D546" s="3" cm="1">
        <f t="array" ref="D546">IF(ISBLANK('Step 1.1 Raw Supply Fan Data'!B546),"-",IF('Step 1.1 Raw Supply Fan Data'!B546&gt;Sup_High_Speed_Min_Current,1,IF('Step 1.1 Raw Supply Fan Data'!B546&gt;Sup_Low_Speed_Max_Current,('Step 1.1 Raw Supply Fan Data'!B546-Sup_Low_Speed_Current)/(Sup_High_Speed_Current-Sup_Low_Speed_Current),0)))</f>
        <v>0</v>
      </c>
      <c r="E546" s="3">
        <f>IF(ISBLANK('Step 1.1 Raw Supply Fan Data'!B546),"-",IF('Step 1.1 Raw Supply Fan Data'!B546&gt;Sup_High_Speed_Min_Current,0,IF('Step 1.1 Raw Supply Fan Data'!B546&gt;Sup_Low_Speed_Max_Current,1-('Step 1.1 Raw Supply Fan Data'!B546-Sup_Low_Speed_Current)/(Sup_High_Speed_Current-Sup_Low_Speed_Current),IF('Step 1.1 Raw Supply Fan Data'!B546&gt;Sup_Low_Speed_Min_Current,1,'Step 1.1 Raw Supply Fan Data'!B546/Sup_Low_Speed_Current))))</f>
        <v>0.76042863407053607</v>
      </c>
      <c r="G546" s="7">
        <f>IF(ISBLANK('Step 1.2 Raw Return Fan Data'!A546),"-",'Step 1.2 Raw Return Fan Data'!A546)</f>
        <v>43902.416666666497</v>
      </c>
      <c r="H546">
        <f t="shared" si="34"/>
        <v>10</v>
      </c>
      <c r="I546">
        <f t="shared" si="35"/>
        <v>5</v>
      </c>
      <c r="J546" s="3" t="str">
        <f>IF(ISBLANK('Step 1.2 Raw Return Fan Data'!B546),"-",IF('Step 1.2 Raw Return Fan Data'!B546&gt;Ret_High_Speed_Min_Current,1,IF('Step 1.2 Raw Return Fan Data'!B546&gt;Ret_Low_Speed_Max_Current,('Step 1.2 Raw Return Fan Data'!B546-Ret_Low_Speed_Current)/(Ret_High_Speed_Current-Ret_Low_Speed_Current),0)))</f>
        <v>-</v>
      </c>
      <c r="K546" s="3" t="str">
        <f>IF(ISBLANK('Step 1.2 Raw Return Fan Data'!B546),"-",IF('Step 1.2 Raw Return Fan Data'!B546&gt;Ret_High_Speed_Min_Current,0,IF('Step 1.2 Raw Return Fan Data'!B546&gt;Ret_Low_Speed_Max_Current,1-('Step 1.2 Raw Return Fan Data'!B546-Ret_Low_Speed_Current)/(Ret_High_Speed_Current-Ret_Low_Speed_Current),IF('Step 1.2 Raw Return Fan Data'!B546&gt;Ret_Low_Speed_Min_Current,1,'Step 1.2 Raw Return Fan Data'!B546/Ret_Low_Speed_Current))))</f>
        <v>-</v>
      </c>
    </row>
    <row r="547" spans="1:11">
      <c r="A547" s="7">
        <f>IF(ISBLANK('Step 1.1 Raw Supply Fan Data'!A547),"-",'Step 1.1 Raw Supply Fan Data'!A547)</f>
        <v>44903.458333333336</v>
      </c>
      <c r="B547">
        <f t="shared" si="32"/>
        <v>11</v>
      </c>
      <c r="C547">
        <f t="shared" si="33"/>
        <v>5</v>
      </c>
      <c r="D547" s="3" cm="1">
        <f t="array" ref="D547">IF(ISBLANK('Step 1.1 Raw Supply Fan Data'!B547),"-",IF('Step 1.1 Raw Supply Fan Data'!B547&gt;Sup_High_Speed_Min_Current,1,IF('Step 1.1 Raw Supply Fan Data'!B547&gt;Sup_Low_Speed_Max_Current,('Step 1.1 Raw Supply Fan Data'!B547-Sup_Low_Speed_Current)/(Sup_High_Speed_Current-Sup_Low_Speed_Current),0)))</f>
        <v>0</v>
      </c>
      <c r="E547" s="3">
        <f>IF(ISBLANK('Step 1.1 Raw Supply Fan Data'!B547),"-",IF('Step 1.1 Raw Supply Fan Data'!B547&gt;Sup_High_Speed_Min_Current,0,IF('Step 1.1 Raw Supply Fan Data'!B547&gt;Sup_Low_Speed_Max_Current,1-('Step 1.1 Raw Supply Fan Data'!B547-Sup_Low_Speed_Current)/(Sup_High_Speed_Current-Sup_Low_Speed_Current),IF('Step 1.1 Raw Supply Fan Data'!B547&gt;Sup_Low_Speed_Min_Current,1,'Step 1.1 Raw Supply Fan Data'!B547/Sup_Low_Speed_Current))))</f>
        <v>1.5251708827589763E-2</v>
      </c>
      <c r="G547" s="7">
        <f>IF(ISBLANK('Step 1.2 Raw Return Fan Data'!A547),"-",'Step 1.2 Raw Return Fan Data'!A547)</f>
        <v>43902.458333333161</v>
      </c>
      <c r="H547">
        <f t="shared" si="34"/>
        <v>11</v>
      </c>
      <c r="I547">
        <f t="shared" si="35"/>
        <v>5</v>
      </c>
      <c r="J547" s="3" t="str">
        <f>IF(ISBLANK('Step 1.2 Raw Return Fan Data'!B547),"-",IF('Step 1.2 Raw Return Fan Data'!B547&gt;Ret_High_Speed_Min_Current,1,IF('Step 1.2 Raw Return Fan Data'!B547&gt;Ret_Low_Speed_Max_Current,('Step 1.2 Raw Return Fan Data'!B547-Ret_Low_Speed_Current)/(Ret_High_Speed_Current-Ret_Low_Speed_Current),0)))</f>
        <v>-</v>
      </c>
      <c r="K547" s="3" t="str">
        <f>IF(ISBLANK('Step 1.2 Raw Return Fan Data'!B547),"-",IF('Step 1.2 Raw Return Fan Data'!B547&gt;Ret_High_Speed_Min_Current,0,IF('Step 1.2 Raw Return Fan Data'!B547&gt;Ret_Low_Speed_Max_Current,1-('Step 1.2 Raw Return Fan Data'!B547-Ret_Low_Speed_Current)/(Ret_High_Speed_Current-Ret_Low_Speed_Current),IF('Step 1.2 Raw Return Fan Data'!B547&gt;Ret_Low_Speed_Min_Current,1,'Step 1.2 Raw Return Fan Data'!B547/Ret_Low_Speed_Current))))</f>
        <v>-</v>
      </c>
    </row>
    <row r="548" spans="1:11">
      <c r="A548" s="7">
        <f>IF(ISBLANK('Step 1.1 Raw Supply Fan Data'!A548),"-",'Step 1.1 Raw Supply Fan Data'!A548)</f>
        <v>44903.5</v>
      </c>
      <c r="B548">
        <f t="shared" si="32"/>
        <v>12</v>
      </c>
      <c r="C548">
        <f t="shared" si="33"/>
        <v>5</v>
      </c>
      <c r="D548" s="3" cm="1">
        <f t="array" ref="D548">IF(ISBLANK('Step 1.1 Raw Supply Fan Data'!B548),"-",IF('Step 1.1 Raw Supply Fan Data'!B548&gt;Sup_High_Speed_Min_Current,1,IF('Step 1.1 Raw Supply Fan Data'!B548&gt;Sup_Low_Speed_Max_Current,('Step 1.1 Raw Supply Fan Data'!B548-Sup_Low_Speed_Current)/(Sup_High_Speed_Current-Sup_Low_Speed_Current),0)))</f>
        <v>0</v>
      </c>
      <c r="E548" s="3">
        <f>IF(ISBLANK('Step 1.1 Raw Supply Fan Data'!B548),"-",IF('Step 1.1 Raw Supply Fan Data'!B548&gt;Sup_High_Speed_Min_Current,0,IF('Step 1.1 Raw Supply Fan Data'!B548&gt;Sup_Low_Speed_Max_Current,1-('Step 1.1 Raw Supply Fan Data'!B548-Sup_Low_Speed_Current)/(Sup_High_Speed_Current-Sup_Low_Speed_Current),IF('Step 1.1 Raw Supply Fan Data'!B548&gt;Sup_Low_Speed_Min_Current,1,'Step 1.1 Raw Supply Fan Data'!B548/Sup_Low_Speed_Current))))</f>
        <v>1.4173305173113718E-2</v>
      </c>
      <c r="G548" s="7">
        <f>IF(ISBLANK('Step 1.2 Raw Return Fan Data'!A548),"-",'Step 1.2 Raw Return Fan Data'!A548)</f>
        <v>43902.499999999825</v>
      </c>
      <c r="H548">
        <f t="shared" si="34"/>
        <v>12</v>
      </c>
      <c r="I548">
        <f t="shared" si="35"/>
        <v>5</v>
      </c>
      <c r="J548" s="3" t="str">
        <f>IF(ISBLANK('Step 1.2 Raw Return Fan Data'!B548),"-",IF('Step 1.2 Raw Return Fan Data'!B548&gt;Ret_High_Speed_Min_Current,1,IF('Step 1.2 Raw Return Fan Data'!B548&gt;Ret_Low_Speed_Max_Current,('Step 1.2 Raw Return Fan Data'!B548-Ret_Low_Speed_Current)/(Ret_High_Speed_Current-Ret_Low_Speed_Current),0)))</f>
        <v>-</v>
      </c>
      <c r="K548" s="3" t="str">
        <f>IF(ISBLANK('Step 1.2 Raw Return Fan Data'!B548),"-",IF('Step 1.2 Raw Return Fan Data'!B548&gt;Ret_High_Speed_Min_Current,0,IF('Step 1.2 Raw Return Fan Data'!B548&gt;Ret_Low_Speed_Max_Current,1-('Step 1.2 Raw Return Fan Data'!B548-Ret_Low_Speed_Current)/(Ret_High_Speed_Current-Ret_Low_Speed_Current),IF('Step 1.2 Raw Return Fan Data'!B548&gt;Ret_Low_Speed_Min_Current,1,'Step 1.2 Raw Return Fan Data'!B548/Ret_Low_Speed_Current))))</f>
        <v>-</v>
      </c>
    </row>
    <row r="549" spans="1:11">
      <c r="A549" s="7">
        <f>IF(ISBLANK('Step 1.1 Raw Supply Fan Data'!A549),"-",'Step 1.1 Raw Supply Fan Data'!A549)</f>
        <v>44903.541666666664</v>
      </c>
      <c r="B549">
        <f t="shared" si="32"/>
        <v>13</v>
      </c>
      <c r="C549">
        <f t="shared" si="33"/>
        <v>5</v>
      </c>
      <c r="D549" s="3" cm="1">
        <f t="array" ref="D549">IF(ISBLANK('Step 1.1 Raw Supply Fan Data'!B549),"-",IF('Step 1.1 Raw Supply Fan Data'!B549&gt;Sup_High_Speed_Min_Current,1,IF('Step 1.1 Raw Supply Fan Data'!B549&gt;Sup_Low_Speed_Max_Current,('Step 1.1 Raw Supply Fan Data'!B549-Sup_Low_Speed_Current)/(Sup_High_Speed_Current-Sup_Low_Speed_Current),0)))</f>
        <v>0</v>
      </c>
      <c r="E549" s="3">
        <f>IF(ISBLANK('Step 1.1 Raw Supply Fan Data'!B549),"-",IF('Step 1.1 Raw Supply Fan Data'!B549&gt;Sup_High_Speed_Min_Current,0,IF('Step 1.1 Raw Supply Fan Data'!B549&gt;Sup_Low_Speed_Max_Current,1-('Step 1.1 Raw Supply Fan Data'!B549-Sup_Low_Speed_Current)/(Sup_High_Speed_Current-Sup_Low_Speed_Current),IF('Step 1.1 Raw Supply Fan Data'!B549&gt;Sup_Low_Speed_Min_Current,1,'Step 1.1 Raw Supply Fan Data'!B549/Sup_Low_Speed_Current))))</f>
        <v>1.4173305173113718E-2</v>
      </c>
      <c r="G549" s="7">
        <f>IF(ISBLANK('Step 1.2 Raw Return Fan Data'!A549),"-",'Step 1.2 Raw Return Fan Data'!A549)</f>
        <v>43902.54166666649</v>
      </c>
      <c r="H549">
        <f t="shared" si="34"/>
        <v>13</v>
      </c>
      <c r="I549">
        <f t="shared" si="35"/>
        <v>5</v>
      </c>
      <c r="J549" s="3" t="str">
        <f>IF(ISBLANK('Step 1.2 Raw Return Fan Data'!B549),"-",IF('Step 1.2 Raw Return Fan Data'!B549&gt;Ret_High_Speed_Min_Current,1,IF('Step 1.2 Raw Return Fan Data'!B549&gt;Ret_Low_Speed_Max_Current,('Step 1.2 Raw Return Fan Data'!B549-Ret_Low_Speed_Current)/(Ret_High_Speed_Current-Ret_Low_Speed_Current),0)))</f>
        <v>-</v>
      </c>
      <c r="K549" s="3" t="str">
        <f>IF(ISBLANK('Step 1.2 Raw Return Fan Data'!B549),"-",IF('Step 1.2 Raw Return Fan Data'!B549&gt;Ret_High_Speed_Min_Current,0,IF('Step 1.2 Raw Return Fan Data'!B549&gt;Ret_Low_Speed_Max_Current,1-('Step 1.2 Raw Return Fan Data'!B549-Ret_Low_Speed_Current)/(Ret_High_Speed_Current-Ret_Low_Speed_Current),IF('Step 1.2 Raw Return Fan Data'!B549&gt;Ret_Low_Speed_Min_Current,1,'Step 1.2 Raw Return Fan Data'!B549/Ret_Low_Speed_Current))))</f>
        <v>-</v>
      </c>
    </row>
    <row r="550" spans="1:11">
      <c r="A550" s="7">
        <f>IF(ISBLANK('Step 1.1 Raw Supply Fan Data'!A550),"-",'Step 1.1 Raw Supply Fan Data'!A550)</f>
        <v>44903.583333333336</v>
      </c>
      <c r="B550">
        <f t="shared" si="32"/>
        <v>14</v>
      </c>
      <c r="C550">
        <f t="shared" si="33"/>
        <v>5</v>
      </c>
      <c r="D550" s="3" cm="1">
        <f t="array" ref="D550">IF(ISBLANK('Step 1.1 Raw Supply Fan Data'!B550),"-",IF('Step 1.1 Raw Supply Fan Data'!B550&gt;Sup_High_Speed_Min_Current,1,IF('Step 1.1 Raw Supply Fan Data'!B550&gt;Sup_Low_Speed_Max_Current,('Step 1.1 Raw Supply Fan Data'!B550-Sup_Low_Speed_Current)/(Sup_High_Speed_Current-Sup_Low_Speed_Current),0)))</f>
        <v>0</v>
      </c>
      <c r="E550" s="3">
        <f>IF(ISBLANK('Step 1.1 Raw Supply Fan Data'!B550),"-",IF('Step 1.1 Raw Supply Fan Data'!B550&gt;Sup_High_Speed_Min_Current,0,IF('Step 1.1 Raw Supply Fan Data'!B550&gt;Sup_Low_Speed_Max_Current,1-('Step 1.1 Raw Supply Fan Data'!B550-Sup_Low_Speed_Current)/(Sup_High_Speed_Current-Sup_Low_Speed_Current),IF('Step 1.1 Raw Supply Fan Data'!B550&gt;Sup_Low_Speed_Min_Current,1,'Step 1.1 Raw Supply Fan Data'!B550/Sup_Low_Speed_Current))))</f>
        <v>1.4173305173113718E-2</v>
      </c>
      <c r="G550" s="7">
        <f>IF(ISBLANK('Step 1.2 Raw Return Fan Data'!A550),"-",'Step 1.2 Raw Return Fan Data'!A550)</f>
        <v>43902.583333333154</v>
      </c>
      <c r="H550">
        <f t="shared" si="34"/>
        <v>14</v>
      </c>
      <c r="I550">
        <f t="shared" si="35"/>
        <v>5</v>
      </c>
      <c r="J550" s="3" t="str">
        <f>IF(ISBLANK('Step 1.2 Raw Return Fan Data'!B550),"-",IF('Step 1.2 Raw Return Fan Data'!B550&gt;Ret_High_Speed_Min_Current,1,IF('Step 1.2 Raw Return Fan Data'!B550&gt;Ret_Low_Speed_Max_Current,('Step 1.2 Raw Return Fan Data'!B550-Ret_Low_Speed_Current)/(Ret_High_Speed_Current-Ret_Low_Speed_Current),0)))</f>
        <v>-</v>
      </c>
      <c r="K550" s="3" t="str">
        <f>IF(ISBLANK('Step 1.2 Raw Return Fan Data'!B550),"-",IF('Step 1.2 Raw Return Fan Data'!B550&gt;Ret_High_Speed_Min_Current,0,IF('Step 1.2 Raw Return Fan Data'!B550&gt;Ret_Low_Speed_Max_Current,1-('Step 1.2 Raw Return Fan Data'!B550-Ret_Low_Speed_Current)/(Ret_High_Speed_Current-Ret_Low_Speed_Current),IF('Step 1.2 Raw Return Fan Data'!B550&gt;Ret_Low_Speed_Min_Current,1,'Step 1.2 Raw Return Fan Data'!B550/Ret_Low_Speed_Current))))</f>
        <v>-</v>
      </c>
    </row>
    <row r="551" spans="1:11">
      <c r="A551" s="7">
        <f>IF(ISBLANK('Step 1.1 Raw Supply Fan Data'!A551),"-",'Step 1.1 Raw Supply Fan Data'!A551)</f>
        <v>44903.625</v>
      </c>
      <c r="B551">
        <f t="shared" si="32"/>
        <v>15</v>
      </c>
      <c r="C551">
        <f t="shared" si="33"/>
        <v>5</v>
      </c>
      <c r="D551" s="3" cm="1">
        <f t="array" ref="D551">IF(ISBLANK('Step 1.1 Raw Supply Fan Data'!B551),"-",IF('Step 1.1 Raw Supply Fan Data'!B551&gt;Sup_High_Speed_Min_Current,1,IF('Step 1.1 Raw Supply Fan Data'!B551&gt;Sup_Low_Speed_Max_Current,('Step 1.1 Raw Supply Fan Data'!B551-Sup_Low_Speed_Current)/(Sup_High_Speed_Current-Sup_Low_Speed_Current),0)))</f>
        <v>0</v>
      </c>
      <c r="E551" s="3">
        <f>IF(ISBLANK('Step 1.1 Raw Supply Fan Data'!B551),"-",IF('Step 1.1 Raw Supply Fan Data'!B551&gt;Sup_High_Speed_Min_Current,0,IF('Step 1.1 Raw Supply Fan Data'!B551&gt;Sup_Low_Speed_Max_Current,1-('Step 1.1 Raw Supply Fan Data'!B551-Sup_Low_Speed_Current)/(Sup_High_Speed_Current-Sup_Low_Speed_Current),IF('Step 1.1 Raw Supply Fan Data'!B551&gt;Sup_Low_Speed_Min_Current,1,'Step 1.1 Raw Supply Fan Data'!B551/Sup_Low_Speed_Current))))</f>
        <v>1.4173305173113718E-2</v>
      </c>
      <c r="G551" s="7">
        <f>IF(ISBLANK('Step 1.2 Raw Return Fan Data'!A551),"-",'Step 1.2 Raw Return Fan Data'!A551)</f>
        <v>43902.624999999818</v>
      </c>
      <c r="H551">
        <f t="shared" si="34"/>
        <v>15</v>
      </c>
      <c r="I551">
        <f t="shared" si="35"/>
        <v>5</v>
      </c>
      <c r="J551" s="3" t="str">
        <f>IF(ISBLANK('Step 1.2 Raw Return Fan Data'!B551),"-",IF('Step 1.2 Raw Return Fan Data'!B551&gt;Ret_High_Speed_Min_Current,1,IF('Step 1.2 Raw Return Fan Data'!B551&gt;Ret_Low_Speed_Max_Current,('Step 1.2 Raw Return Fan Data'!B551-Ret_Low_Speed_Current)/(Ret_High_Speed_Current-Ret_Low_Speed_Current),0)))</f>
        <v>-</v>
      </c>
      <c r="K551" s="3" t="str">
        <f>IF(ISBLANK('Step 1.2 Raw Return Fan Data'!B551),"-",IF('Step 1.2 Raw Return Fan Data'!B551&gt;Ret_High_Speed_Min_Current,0,IF('Step 1.2 Raw Return Fan Data'!B551&gt;Ret_Low_Speed_Max_Current,1-('Step 1.2 Raw Return Fan Data'!B551-Ret_Low_Speed_Current)/(Ret_High_Speed_Current-Ret_Low_Speed_Current),IF('Step 1.2 Raw Return Fan Data'!B551&gt;Ret_Low_Speed_Min_Current,1,'Step 1.2 Raw Return Fan Data'!B551/Ret_Low_Speed_Current))))</f>
        <v>-</v>
      </c>
    </row>
    <row r="552" spans="1:11">
      <c r="A552" s="7">
        <f>IF(ISBLANK('Step 1.1 Raw Supply Fan Data'!A552),"-",'Step 1.1 Raw Supply Fan Data'!A552)</f>
        <v>44903.666666666664</v>
      </c>
      <c r="B552">
        <f t="shared" si="32"/>
        <v>16</v>
      </c>
      <c r="C552">
        <f t="shared" si="33"/>
        <v>5</v>
      </c>
      <c r="D552" s="3" cm="1">
        <f t="array" ref="D552">IF(ISBLANK('Step 1.1 Raw Supply Fan Data'!B552),"-",IF('Step 1.1 Raw Supply Fan Data'!B552&gt;Sup_High_Speed_Min_Current,1,IF('Step 1.1 Raw Supply Fan Data'!B552&gt;Sup_Low_Speed_Max_Current,('Step 1.1 Raw Supply Fan Data'!B552-Sup_Low_Speed_Current)/(Sup_High_Speed_Current-Sup_Low_Speed_Current),0)))</f>
        <v>0</v>
      </c>
      <c r="E552" s="3">
        <f>IF(ISBLANK('Step 1.1 Raw Supply Fan Data'!B552),"-",IF('Step 1.1 Raw Supply Fan Data'!B552&gt;Sup_High_Speed_Min_Current,0,IF('Step 1.1 Raw Supply Fan Data'!B552&gt;Sup_Low_Speed_Max_Current,1-('Step 1.1 Raw Supply Fan Data'!B552-Sup_Low_Speed_Current)/(Sup_High_Speed_Current-Sup_Low_Speed_Current),IF('Step 1.1 Raw Supply Fan Data'!B552&gt;Sup_Low_Speed_Min_Current,1,'Step 1.1 Raw Supply Fan Data'!B552/Sup_Low_Speed_Current))))</f>
        <v>1.4173305173113718E-2</v>
      </c>
      <c r="G552" s="7">
        <f>IF(ISBLANK('Step 1.2 Raw Return Fan Data'!A552),"-",'Step 1.2 Raw Return Fan Data'!A552)</f>
        <v>43902.666666666482</v>
      </c>
      <c r="H552">
        <f t="shared" si="34"/>
        <v>16</v>
      </c>
      <c r="I552">
        <f t="shared" si="35"/>
        <v>5</v>
      </c>
      <c r="J552" s="3" t="str">
        <f>IF(ISBLANK('Step 1.2 Raw Return Fan Data'!B552),"-",IF('Step 1.2 Raw Return Fan Data'!B552&gt;Ret_High_Speed_Min_Current,1,IF('Step 1.2 Raw Return Fan Data'!B552&gt;Ret_Low_Speed_Max_Current,('Step 1.2 Raw Return Fan Data'!B552-Ret_Low_Speed_Current)/(Ret_High_Speed_Current-Ret_Low_Speed_Current),0)))</f>
        <v>-</v>
      </c>
      <c r="K552" s="3" t="str">
        <f>IF(ISBLANK('Step 1.2 Raw Return Fan Data'!B552),"-",IF('Step 1.2 Raw Return Fan Data'!B552&gt;Ret_High_Speed_Min_Current,0,IF('Step 1.2 Raw Return Fan Data'!B552&gt;Ret_Low_Speed_Max_Current,1-('Step 1.2 Raw Return Fan Data'!B552-Ret_Low_Speed_Current)/(Ret_High_Speed_Current-Ret_Low_Speed_Current),IF('Step 1.2 Raw Return Fan Data'!B552&gt;Ret_Low_Speed_Min_Current,1,'Step 1.2 Raw Return Fan Data'!B552/Ret_Low_Speed_Current))))</f>
        <v>-</v>
      </c>
    </row>
    <row r="553" spans="1:11">
      <c r="A553" s="7">
        <f>IF(ISBLANK('Step 1.1 Raw Supply Fan Data'!A553),"-",'Step 1.1 Raw Supply Fan Data'!A553)</f>
        <v>44903.708333333336</v>
      </c>
      <c r="B553">
        <f t="shared" si="32"/>
        <v>17</v>
      </c>
      <c r="C553">
        <f t="shared" si="33"/>
        <v>5</v>
      </c>
      <c r="D553" s="3" cm="1">
        <f t="array" ref="D553">IF(ISBLANK('Step 1.1 Raw Supply Fan Data'!B553),"-",IF('Step 1.1 Raw Supply Fan Data'!B553&gt;Sup_High_Speed_Min_Current,1,IF('Step 1.1 Raw Supply Fan Data'!B553&gt;Sup_Low_Speed_Max_Current,('Step 1.1 Raw Supply Fan Data'!B553-Sup_Low_Speed_Current)/(Sup_High_Speed_Current-Sup_Low_Speed_Current),0)))</f>
        <v>0</v>
      </c>
      <c r="E553" s="3">
        <f>IF(ISBLANK('Step 1.1 Raw Supply Fan Data'!B553),"-",IF('Step 1.1 Raw Supply Fan Data'!B553&gt;Sup_High_Speed_Min_Current,0,IF('Step 1.1 Raw Supply Fan Data'!B553&gt;Sup_Low_Speed_Max_Current,1-('Step 1.1 Raw Supply Fan Data'!B553-Sup_Low_Speed_Current)/(Sup_High_Speed_Current-Sup_Low_Speed_Current),IF('Step 1.1 Raw Supply Fan Data'!B553&gt;Sup_Low_Speed_Min_Current,1,'Step 1.1 Raw Supply Fan Data'!B553/Sup_Low_Speed_Current))))</f>
        <v>0.54952369078800689</v>
      </c>
      <c r="G553" s="7">
        <f>IF(ISBLANK('Step 1.2 Raw Return Fan Data'!A553),"-",'Step 1.2 Raw Return Fan Data'!A553)</f>
        <v>43902.708333333147</v>
      </c>
      <c r="H553">
        <f t="shared" si="34"/>
        <v>17</v>
      </c>
      <c r="I553">
        <f t="shared" si="35"/>
        <v>5</v>
      </c>
      <c r="J553" s="3" t="str">
        <f>IF(ISBLANK('Step 1.2 Raw Return Fan Data'!B553),"-",IF('Step 1.2 Raw Return Fan Data'!B553&gt;Ret_High_Speed_Min_Current,1,IF('Step 1.2 Raw Return Fan Data'!B553&gt;Ret_Low_Speed_Max_Current,('Step 1.2 Raw Return Fan Data'!B553-Ret_Low_Speed_Current)/(Ret_High_Speed_Current-Ret_Low_Speed_Current),0)))</f>
        <v>-</v>
      </c>
      <c r="K553" s="3" t="str">
        <f>IF(ISBLANK('Step 1.2 Raw Return Fan Data'!B553),"-",IF('Step 1.2 Raw Return Fan Data'!B553&gt;Ret_High_Speed_Min_Current,0,IF('Step 1.2 Raw Return Fan Data'!B553&gt;Ret_Low_Speed_Max_Current,1-('Step 1.2 Raw Return Fan Data'!B553-Ret_Low_Speed_Current)/(Ret_High_Speed_Current-Ret_Low_Speed_Current),IF('Step 1.2 Raw Return Fan Data'!B553&gt;Ret_Low_Speed_Min_Current,1,'Step 1.2 Raw Return Fan Data'!B553/Ret_Low_Speed_Current))))</f>
        <v>-</v>
      </c>
    </row>
    <row r="554" spans="1:11">
      <c r="A554" s="7">
        <f>IF(ISBLANK('Step 1.1 Raw Supply Fan Data'!A554),"-",'Step 1.1 Raw Supply Fan Data'!A554)</f>
        <v>44903.75</v>
      </c>
      <c r="B554">
        <f t="shared" si="32"/>
        <v>18</v>
      </c>
      <c r="C554">
        <f t="shared" si="33"/>
        <v>5</v>
      </c>
      <c r="D554" s="3" cm="1">
        <f t="array" ref="D554">IF(ISBLANK('Step 1.1 Raw Supply Fan Data'!B554),"-",IF('Step 1.1 Raw Supply Fan Data'!B554&gt;Sup_High_Speed_Min_Current,1,IF('Step 1.1 Raw Supply Fan Data'!B554&gt;Sup_Low_Speed_Max_Current,('Step 1.1 Raw Supply Fan Data'!B554-Sup_Low_Speed_Current)/(Sup_High_Speed_Current-Sup_Low_Speed_Current),0)))</f>
        <v>0</v>
      </c>
      <c r="E554" s="3">
        <f>IF(ISBLANK('Step 1.1 Raw Supply Fan Data'!B554),"-",IF('Step 1.1 Raw Supply Fan Data'!B554&gt;Sup_High_Speed_Min_Current,0,IF('Step 1.1 Raw Supply Fan Data'!B554&gt;Sup_Low_Speed_Max_Current,1-('Step 1.1 Raw Supply Fan Data'!B554-Sup_Low_Speed_Current)/(Sup_High_Speed_Current-Sup_Low_Speed_Current),IF('Step 1.1 Raw Supply Fan Data'!B554&gt;Sup_Low_Speed_Min_Current,1,'Step 1.1 Raw Supply Fan Data'!B554/Sup_Low_Speed_Current))))</f>
        <v>1</v>
      </c>
      <c r="G554" s="7">
        <f>IF(ISBLANK('Step 1.2 Raw Return Fan Data'!A554),"-",'Step 1.2 Raw Return Fan Data'!A554)</f>
        <v>43902.749999999811</v>
      </c>
      <c r="H554">
        <f t="shared" si="34"/>
        <v>18</v>
      </c>
      <c r="I554">
        <f t="shared" si="35"/>
        <v>5</v>
      </c>
      <c r="J554" s="3" t="str">
        <f>IF(ISBLANK('Step 1.2 Raw Return Fan Data'!B554),"-",IF('Step 1.2 Raw Return Fan Data'!B554&gt;Ret_High_Speed_Min_Current,1,IF('Step 1.2 Raw Return Fan Data'!B554&gt;Ret_Low_Speed_Max_Current,('Step 1.2 Raw Return Fan Data'!B554-Ret_Low_Speed_Current)/(Ret_High_Speed_Current-Ret_Low_Speed_Current),0)))</f>
        <v>-</v>
      </c>
      <c r="K554" s="3" t="str">
        <f>IF(ISBLANK('Step 1.2 Raw Return Fan Data'!B554),"-",IF('Step 1.2 Raw Return Fan Data'!B554&gt;Ret_High_Speed_Min_Current,0,IF('Step 1.2 Raw Return Fan Data'!B554&gt;Ret_Low_Speed_Max_Current,1-('Step 1.2 Raw Return Fan Data'!B554-Ret_Low_Speed_Current)/(Ret_High_Speed_Current-Ret_Low_Speed_Current),IF('Step 1.2 Raw Return Fan Data'!B554&gt;Ret_Low_Speed_Min_Current,1,'Step 1.2 Raw Return Fan Data'!B554/Ret_Low_Speed_Current))))</f>
        <v>-</v>
      </c>
    </row>
    <row r="555" spans="1:11">
      <c r="A555" s="7">
        <f>IF(ISBLANK('Step 1.1 Raw Supply Fan Data'!A555),"-",'Step 1.1 Raw Supply Fan Data'!A555)</f>
        <v>44903.791666666664</v>
      </c>
      <c r="B555">
        <f t="shared" si="32"/>
        <v>19</v>
      </c>
      <c r="C555">
        <f t="shared" si="33"/>
        <v>5</v>
      </c>
      <c r="D555" s="3" cm="1">
        <f t="array" ref="D555">IF(ISBLANK('Step 1.1 Raw Supply Fan Data'!B555),"-",IF('Step 1.1 Raw Supply Fan Data'!B555&gt;Sup_High_Speed_Min_Current,1,IF('Step 1.1 Raw Supply Fan Data'!B555&gt;Sup_Low_Speed_Max_Current,('Step 1.1 Raw Supply Fan Data'!B555-Sup_Low_Speed_Current)/(Sup_High_Speed_Current-Sup_Low_Speed_Current),0)))</f>
        <v>0</v>
      </c>
      <c r="E555" s="3">
        <f>IF(ISBLANK('Step 1.1 Raw Supply Fan Data'!B555),"-",IF('Step 1.1 Raw Supply Fan Data'!B555&gt;Sup_High_Speed_Min_Current,0,IF('Step 1.1 Raw Supply Fan Data'!B555&gt;Sup_Low_Speed_Max_Current,1-('Step 1.1 Raw Supply Fan Data'!B555-Sup_Low_Speed_Current)/(Sup_High_Speed_Current-Sup_Low_Speed_Current),IF('Step 1.1 Raw Supply Fan Data'!B555&gt;Sup_Low_Speed_Min_Current,1,'Step 1.1 Raw Supply Fan Data'!B555/Sup_Low_Speed_Current))))</f>
        <v>1</v>
      </c>
      <c r="G555" s="7">
        <f>IF(ISBLANK('Step 1.2 Raw Return Fan Data'!A555),"-",'Step 1.2 Raw Return Fan Data'!A555)</f>
        <v>43902.791666666475</v>
      </c>
      <c r="H555">
        <f t="shared" si="34"/>
        <v>19</v>
      </c>
      <c r="I555">
        <f t="shared" si="35"/>
        <v>5</v>
      </c>
      <c r="J555" s="3" t="str">
        <f>IF(ISBLANK('Step 1.2 Raw Return Fan Data'!B555),"-",IF('Step 1.2 Raw Return Fan Data'!B555&gt;Ret_High_Speed_Min_Current,1,IF('Step 1.2 Raw Return Fan Data'!B555&gt;Ret_Low_Speed_Max_Current,('Step 1.2 Raw Return Fan Data'!B555-Ret_Low_Speed_Current)/(Ret_High_Speed_Current-Ret_Low_Speed_Current),0)))</f>
        <v>-</v>
      </c>
      <c r="K555" s="3" t="str">
        <f>IF(ISBLANK('Step 1.2 Raw Return Fan Data'!B555),"-",IF('Step 1.2 Raw Return Fan Data'!B555&gt;Ret_High_Speed_Min_Current,0,IF('Step 1.2 Raw Return Fan Data'!B555&gt;Ret_Low_Speed_Max_Current,1-('Step 1.2 Raw Return Fan Data'!B555-Ret_Low_Speed_Current)/(Ret_High_Speed_Current-Ret_Low_Speed_Current),IF('Step 1.2 Raw Return Fan Data'!B555&gt;Ret_Low_Speed_Min_Current,1,'Step 1.2 Raw Return Fan Data'!B555/Ret_Low_Speed_Current))))</f>
        <v>-</v>
      </c>
    </row>
    <row r="556" spans="1:11">
      <c r="A556" s="7">
        <f>IF(ISBLANK('Step 1.1 Raw Supply Fan Data'!A556),"-",'Step 1.1 Raw Supply Fan Data'!A556)</f>
        <v>44903.833333333336</v>
      </c>
      <c r="B556">
        <f t="shared" si="32"/>
        <v>20</v>
      </c>
      <c r="C556">
        <f t="shared" si="33"/>
        <v>5</v>
      </c>
      <c r="D556" s="3" cm="1">
        <f t="array" ref="D556">IF(ISBLANK('Step 1.1 Raw Supply Fan Data'!B556),"-",IF('Step 1.1 Raw Supply Fan Data'!B556&gt;Sup_High_Speed_Min_Current,1,IF('Step 1.1 Raw Supply Fan Data'!B556&gt;Sup_Low_Speed_Max_Current,('Step 1.1 Raw Supply Fan Data'!B556-Sup_Low_Speed_Current)/(Sup_High_Speed_Current-Sup_Low_Speed_Current),0)))</f>
        <v>0</v>
      </c>
      <c r="E556" s="3">
        <f>IF(ISBLANK('Step 1.1 Raw Supply Fan Data'!B556),"-",IF('Step 1.1 Raw Supply Fan Data'!B556&gt;Sup_High_Speed_Min_Current,0,IF('Step 1.1 Raw Supply Fan Data'!B556&gt;Sup_Low_Speed_Max_Current,1-('Step 1.1 Raw Supply Fan Data'!B556-Sup_Low_Speed_Current)/(Sup_High_Speed_Current-Sup_Low_Speed_Current),IF('Step 1.1 Raw Supply Fan Data'!B556&gt;Sup_Low_Speed_Min_Current,1,'Step 1.1 Raw Supply Fan Data'!B556/Sup_Low_Speed_Current))))</f>
        <v>1</v>
      </c>
      <c r="G556" s="7">
        <f>IF(ISBLANK('Step 1.2 Raw Return Fan Data'!A556),"-",'Step 1.2 Raw Return Fan Data'!A556)</f>
        <v>43902.833333333139</v>
      </c>
      <c r="H556">
        <f t="shared" si="34"/>
        <v>20</v>
      </c>
      <c r="I556">
        <f t="shared" si="35"/>
        <v>5</v>
      </c>
      <c r="J556" s="3" t="str">
        <f>IF(ISBLANK('Step 1.2 Raw Return Fan Data'!B556),"-",IF('Step 1.2 Raw Return Fan Data'!B556&gt;Ret_High_Speed_Min_Current,1,IF('Step 1.2 Raw Return Fan Data'!B556&gt;Ret_Low_Speed_Max_Current,('Step 1.2 Raw Return Fan Data'!B556-Ret_Low_Speed_Current)/(Ret_High_Speed_Current-Ret_Low_Speed_Current),0)))</f>
        <v>-</v>
      </c>
      <c r="K556" s="3" t="str">
        <f>IF(ISBLANK('Step 1.2 Raw Return Fan Data'!B556),"-",IF('Step 1.2 Raw Return Fan Data'!B556&gt;Ret_High_Speed_Min_Current,0,IF('Step 1.2 Raw Return Fan Data'!B556&gt;Ret_Low_Speed_Max_Current,1-('Step 1.2 Raw Return Fan Data'!B556-Ret_Low_Speed_Current)/(Ret_High_Speed_Current-Ret_Low_Speed_Current),IF('Step 1.2 Raw Return Fan Data'!B556&gt;Ret_Low_Speed_Min_Current,1,'Step 1.2 Raw Return Fan Data'!B556/Ret_Low_Speed_Current))))</f>
        <v>-</v>
      </c>
    </row>
    <row r="557" spans="1:11">
      <c r="A557" s="7">
        <f>IF(ISBLANK('Step 1.1 Raw Supply Fan Data'!A557),"-",'Step 1.1 Raw Supply Fan Data'!A557)</f>
        <v>44903.875</v>
      </c>
      <c r="B557">
        <f t="shared" si="32"/>
        <v>21</v>
      </c>
      <c r="C557">
        <f t="shared" si="33"/>
        <v>5</v>
      </c>
      <c r="D557" s="3" cm="1">
        <f t="array" ref="D557">IF(ISBLANK('Step 1.1 Raw Supply Fan Data'!B557),"-",IF('Step 1.1 Raw Supply Fan Data'!B557&gt;Sup_High_Speed_Min_Current,1,IF('Step 1.1 Raw Supply Fan Data'!B557&gt;Sup_Low_Speed_Max_Current,('Step 1.1 Raw Supply Fan Data'!B557-Sup_Low_Speed_Current)/(Sup_High_Speed_Current-Sup_Low_Speed_Current),0)))</f>
        <v>0</v>
      </c>
      <c r="E557" s="3">
        <f>IF(ISBLANK('Step 1.1 Raw Supply Fan Data'!B557),"-",IF('Step 1.1 Raw Supply Fan Data'!B557&gt;Sup_High_Speed_Min_Current,0,IF('Step 1.1 Raw Supply Fan Data'!B557&gt;Sup_Low_Speed_Max_Current,1-('Step 1.1 Raw Supply Fan Data'!B557-Sup_Low_Speed_Current)/(Sup_High_Speed_Current-Sup_Low_Speed_Current),IF('Step 1.1 Raw Supply Fan Data'!B557&gt;Sup_Low_Speed_Min_Current,1,'Step 1.1 Raw Supply Fan Data'!B557/Sup_Low_Speed_Current))))</f>
        <v>0.26390078001678047</v>
      </c>
      <c r="G557" s="7">
        <f>IF(ISBLANK('Step 1.2 Raw Return Fan Data'!A557),"-",'Step 1.2 Raw Return Fan Data'!A557)</f>
        <v>43902.874999999804</v>
      </c>
      <c r="H557">
        <f t="shared" si="34"/>
        <v>21</v>
      </c>
      <c r="I557">
        <f t="shared" si="35"/>
        <v>5</v>
      </c>
      <c r="J557" s="3" t="str">
        <f>IF(ISBLANK('Step 1.2 Raw Return Fan Data'!B557),"-",IF('Step 1.2 Raw Return Fan Data'!B557&gt;Ret_High_Speed_Min_Current,1,IF('Step 1.2 Raw Return Fan Data'!B557&gt;Ret_Low_Speed_Max_Current,('Step 1.2 Raw Return Fan Data'!B557-Ret_Low_Speed_Current)/(Ret_High_Speed_Current-Ret_Low_Speed_Current),0)))</f>
        <v>-</v>
      </c>
      <c r="K557" s="3" t="str">
        <f>IF(ISBLANK('Step 1.2 Raw Return Fan Data'!B557),"-",IF('Step 1.2 Raw Return Fan Data'!B557&gt;Ret_High_Speed_Min_Current,0,IF('Step 1.2 Raw Return Fan Data'!B557&gt;Ret_Low_Speed_Max_Current,1-('Step 1.2 Raw Return Fan Data'!B557-Ret_Low_Speed_Current)/(Ret_High_Speed_Current-Ret_Low_Speed_Current),IF('Step 1.2 Raw Return Fan Data'!B557&gt;Ret_Low_Speed_Min_Current,1,'Step 1.2 Raw Return Fan Data'!B557/Ret_Low_Speed_Current))))</f>
        <v>-</v>
      </c>
    </row>
    <row r="558" spans="1:11">
      <c r="A558" s="7">
        <f>IF(ISBLANK('Step 1.1 Raw Supply Fan Data'!A558),"-",'Step 1.1 Raw Supply Fan Data'!A558)</f>
        <v>44903.916666666664</v>
      </c>
      <c r="B558">
        <f t="shared" si="32"/>
        <v>22</v>
      </c>
      <c r="C558">
        <f t="shared" si="33"/>
        <v>5</v>
      </c>
      <c r="D558" s="3" cm="1">
        <f t="array" ref="D558">IF(ISBLANK('Step 1.1 Raw Supply Fan Data'!B558),"-",IF('Step 1.1 Raw Supply Fan Data'!B558&gt;Sup_High_Speed_Min_Current,1,IF('Step 1.1 Raw Supply Fan Data'!B558&gt;Sup_Low_Speed_Max_Current,('Step 1.1 Raw Supply Fan Data'!B558-Sup_Low_Speed_Current)/(Sup_High_Speed_Current-Sup_Low_Speed_Current),0)))</f>
        <v>0</v>
      </c>
      <c r="E558" s="3">
        <f>IF(ISBLANK('Step 1.1 Raw Supply Fan Data'!B558),"-",IF('Step 1.1 Raw Supply Fan Data'!B558&gt;Sup_High_Speed_Min_Current,0,IF('Step 1.1 Raw Supply Fan Data'!B558&gt;Sup_Low_Speed_Max_Current,1-('Step 1.1 Raw Supply Fan Data'!B558-Sup_Low_Speed_Current)/(Sup_High_Speed_Current-Sup_Low_Speed_Current),IF('Step 1.1 Raw Supply Fan Data'!B558&gt;Sup_Low_Speed_Min_Current,1,'Step 1.1 Raw Supply Fan Data'!B558/Sup_Low_Speed_Current))))</f>
        <v>1.1708382534311333E-2</v>
      </c>
      <c r="G558" s="7">
        <f>IF(ISBLANK('Step 1.2 Raw Return Fan Data'!A558),"-",'Step 1.2 Raw Return Fan Data'!A558)</f>
        <v>43902.916666666468</v>
      </c>
      <c r="H558">
        <f t="shared" si="34"/>
        <v>22</v>
      </c>
      <c r="I558">
        <f t="shared" si="35"/>
        <v>5</v>
      </c>
      <c r="J558" s="3" t="str">
        <f>IF(ISBLANK('Step 1.2 Raw Return Fan Data'!B558),"-",IF('Step 1.2 Raw Return Fan Data'!B558&gt;Ret_High_Speed_Min_Current,1,IF('Step 1.2 Raw Return Fan Data'!B558&gt;Ret_Low_Speed_Max_Current,('Step 1.2 Raw Return Fan Data'!B558-Ret_Low_Speed_Current)/(Ret_High_Speed_Current-Ret_Low_Speed_Current),0)))</f>
        <v>-</v>
      </c>
      <c r="K558" s="3" t="str">
        <f>IF(ISBLANK('Step 1.2 Raw Return Fan Data'!B558),"-",IF('Step 1.2 Raw Return Fan Data'!B558&gt;Ret_High_Speed_Min_Current,0,IF('Step 1.2 Raw Return Fan Data'!B558&gt;Ret_Low_Speed_Max_Current,1-('Step 1.2 Raw Return Fan Data'!B558-Ret_Low_Speed_Current)/(Ret_High_Speed_Current-Ret_Low_Speed_Current),IF('Step 1.2 Raw Return Fan Data'!B558&gt;Ret_Low_Speed_Min_Current,1,'Step 1.2 Raw Return Fan Data'!B558/Ret_Low_Speed_Current))))</f>
        <v>-</v>
      </c>
    </row>
    <row r="559" spans="1:11">
      <c r="A559" s="7">
        <f>IF(ISBLANK('Step 1.1 Raw Supply Fan Data'!A559),"-",'Step 1.1 Raw Supply Fan Data'!A559)</f>
        <v>44903.958333333336</v>
      </c>
      <c r="B559">
        <f t="shared" si="32"/>
        <v>23</v>
      </c>
      <c r="C559">
        <f t="shared" si="33"/>
        <v>5</v>
      </c>
      <c r="D559" s="3" cm="1">
        <f t="array" ref="D559">IF(ISBLANK('Step 1.1 Raw Supply Fan Data'!B559),"-",IF('Step 1.1 Raw Supply Fan Data'!B559&gt;Sup_High_Speed_Min_Current,1,IF('Step 1.1 Raw Supply Fan Data'!B559&gt;Sup_Low_Speed_Max_Current,('Step 1.1 Raw Supply Fan Data'!B559-Sup_Low_Speed_Current)/(Sup_High_Speed_Current-Sup_Low_Speed_Current),0)))</f>
        <v>0</v>
      </c>
      <c r="E559" s="3">
        <f>IF(ISBLANK('Step 1.1 Raw Supply Fan Data'!B559),"-",IF('Step 1.1 Raw Supply Fan Data'!B559&gt;Sup_High_Speed_Min_Current,0,IF('Step 1.1 Raw Supply Fan Data'!B559&gt;Sup_Low_Speed_Max_Current,1-('Step 1.1 Raw Supply Fan Data'!B559-Sup_Low_Speed_Current)/(Sup_High_Speed_Current-Sup_Low_Speed_Current),IF('Step 1.1 Raw Supply Fan Data'!B559&gt;Sup_Low_Speed_Min_Current,1,'Step 1.1 Raw Supply Fan Data'!B559/Sup_Low_Speed_Current))))</f>
        <v>1.1708382534311333E-2</v>
      </c>
      <c r="G559" s="7">
        <f>IF(ISBLANK('Step 1.2 Raw Return Fan Data'!A559),"-",'Step 1.2 Raw Return Fan Data'!A559)</f>
        <v>43902.958333333132</v>
      </c>
      <c r="H559">
        <f t="shared" si="34"/>
        <v>23</v>
      </c>
      <c r="I559">
        <f t="shared" si="35"/>
        <v>5</v>
      </c>
      <c r="J559" s="3" t="str">
        <f>IF(ISBLANK('Step 1.2 Raw Return Fan Data'!B559),"-",IF('Step 1.2 Raw Return Fan Data'!B559&gt;Ret_High_Speed_Min_Current,1,IF('Step 1.2 Raw Return Fan Data'!B559&gt;Ret_Low_Speed_Max_Current,('Step 1.2 Raw Return Fan Data'!B559-Ret_Low_Speed_Current)/(Ret_High_Speed_Current-Ret_Low_Speed_Current),0)))</f>
        <v>-</v>
      </c>
      <c r="K559" s="3" t="str">
        <f>IF(ISBLANK('Step 1.2 Raw Return Fan Data'!B559),"-",IF('Step 1.2 Raw Return Fan Data'!B559&gt;Ret_High_Speed_Min_Current,0,IF('Step 1.2 Raw Return Fan Data'!B559&gt;Ret_Low_Speed_Max_Current,1-('Step 1.2 Raw Return Fan Data'!B559-Ret_Low_Speed_Current)/(Ret_High_Speed_Current-Ret_Low_Speed_Current),IF('Step 1.2 Raw Return Fan Data'!B559&gt;Ret_Low_Speed_Min_Current,1,'Step 1.2 Raw Return Fan Data'!B559/Ret_Low_Speed_Current))))</f>
        <v>-</v>
      </c>
    </row>
    <row r="560" spans="1:11">
      <c r="A560" s="7">
        <f>IF(ISBLANK('Step 1.1 Raw Supply Fan Data'!A560),"-",'Step 1.1 Raw Supply Fan Data'!A560)</f>
        <v>44904</v>
      </c>
      <c r="B560">
        <f t="shared" si="32"/>
        <v>0</v>
      </c>
      <c r="C560">
        <f t="shared" si="33"/>
        <v>6</v>
      </c>
      <c r="D560" s="3" cm="1">
        <f t="array" ref="D560">IF(ISBLANK('Step 1.1 Raw Supply Fan Data'!B560),"-",IF('Step 1.1 Raw Supply Fan Data'!B560&gt;Sup_High_Speed_Min_Current,1,IF('Step 1.1 Raw Supply Fan Data'!B560&gt;Sup_Low_Speed_Max_Current,('Step 1.1 Raw Supply Fan Data'!B560-Sup_Low_Speed_Current)/(Sup_High_Speed_Current-Sup_Low_Speed_Current),0)))</f>
        <v>0</v>
      </c>
      <c r="E560" s="3">
        <f>IF(ISBLANK('Step 1.1 Raw Supply Fan Data'!B560),"-",IF('Step 1.1 Raw Supply Fan Data'!B560&gt;Sup_High_Speed_Min_Current,0,IF('Step 1.1 Raw Supply Fan Data'!B560&gt;Sup_Low_Speed_Max_Current,1-('Step 1.1 Raw Supply Fan Data'!B560-Sup_Low_Speed_Current)/(Sup_High_Speed_Current-Sup_Low_Speed_Current),IF('Step 1.1 Raw Supply Fan Data'!B560&gt;Sup_Low_Speed_Min_Current,1,'Step 1.1 Raw Supply Fan Data'!B560/Sup_Low_Speed_Current))))</f>
        <v>1.1708382534311333E-2</v>
      </c>
      <c r="G560" s="7">
        <f>IF(ISBLANK('Step 1.2 Raw Return Fan Data'!A560),"-",'Step 1.2 Raw Return Fan Data'!A560)</f>
        <v>43902.999999999796</v>
      </c>
      <c r="H560">
        <f t="shared" si="34"/>
        <v>0</v>
      </c>
      <c r="I560">
        <f t="shared" si="35"/>
        <v>6</v>
      </c>
      <c r="J560" s="3" t="str">
        <f>IF(ISBLANK('Step 1.2 Raw Return Fan Data'!B560),"-",IF('Step 1.2 Raw Return Fan Data'!B560&gt;Ret_High_Speed_Min_Current,1,IF('Step 1.2 Raw Return Fan Data'!B560&gt;Ret_Low_Speed_Max_Current,('Step 1.2 Raw Return Fan Data'!B560-Ret_Low_Speed_Current)/(Ret_High_Speed_Current-Ret_Low_Speed_Current),0)))</f>
        <v>-</v>
      </c>
      <c r="K560" s="3" t="str">
        <f>IF(ISBLANK('Step 1.2 Raw Return Fan Data'!B560),"-",IF('Step 1.2 Raw Return Fan Data'!B560&gt;Ret_High_Speed_Min_Current,0,IF('Step 1.2 Raw Return Fan Data'!B560&gt;Ret_Low_Speed_Max_Current,1-('Step 1.2 Raw Return Fan Data'!B560-Ret_Low_Speed_Current)/(Ret_High_Speed_Current-Ret_Low_Speed_Current),IF('Step 1.2 Raw Return Fan Data'!B560&gt;Ret_Low_Speed_Min_Current,1,'Step 1.2 Raw Return Fan Data'!B560/Ret_Low_Speed_Current))))</f>
        <v>-</v>
      </c>
    </row>
    <row r="561" spans="1:11">
      <c r="A561" s="7">
        <f>IF(ISBLANK('Step 1.1 Raw Supply Fan Data'!A561),"-",'Step 1.1 Raw Supply Fan Data'!A561)</f>
        <v>44904.041666666664</v>
      </c>
      <c r="B561">
        <f t="shared" si="32"/>
        <v>1</v>
      </c>
      <c r="C561">
        <f t="shared" si="33"/>
        <v>6</v>
      </c>
      <c r="D561" s="3" cm="1">
        <f t="array" ref="D561">IF(ISBLANK('Step 1.1 Raw Supply Fan Data'!B561),"-",IF('Step 1.1 Raw Supply Fan Data'!B561&gt;Sup_High_Speed_Min_Current,1,IF('Step 1.1 Raw Supply Fan Data'!B561&gt;Sup_Low_Speed_Max_Current,('Step 1.1 Raw Supply Fan Data'!B561-Sup_Low_Speed_Current)/(Sup_High_Speed_Current-Sup_Low_Speed_Current),0)))</f>
        <v>0</v>
      </c>
      <c r="E561" s="3">
        <f>IF(ISBLANK('Step 1.1 Raw Supply Fan Data'!B561),"-",IF('Step 1.1 Raw Supply Fan Data'!B561&gt;Sup_High_Speed_Min_Current,0,IF('Step 1.1 Raw Supply Fan Data'!B561&gt;Sup_Low_Speed_Max_Current,1-('Step 1.1 Raw Supply Fan Data'!B561-Sup_Low_Speed_Current)/(Sup_High_Speed_Current-Sup_Low_Speed_Current),IF('Step 1.1 Raw Supply Fan Data'!B561&gt;Sup_Low_Speed_Min_Current,1,'Step 1.1 Raw Supply Fan Data'!B561/Sup_Low_Speed_Current))))</f>
        <v>1.1708382534311333E-2</v>
      </c>
      <c r="G561" s="7">
        <f>IF(ISBLANK('Step 1.2 Raw Return Fan Data'!A561),"-",'Step 1.2 Raw Return Fan Data'!A561)</f>
        <v>43903.041666666461</v>
      </c>
      <c r="H561">
        <f t="shared" si="34"/>
        <v>1</v>
      </c>
      <c r="I561">
        <f t="shared" si="35"/>
        <v>6</v>
      </c>
      <c r="J561" s="3" t="str">
        <f>IF(ISBLANK('Step 1.2 Raw Return Fan Data'!B561),"-",IF('Step 1.2 Raw Return Fan Data'!B561&gt;Ret_High_Speed_Min_Current,1,IF('Step 1.2 Raw Return Fan Data'!B561&gt;Ret_Low_Speed_Max_Current,('Step 1.2 Raw Return Fan Data'!B561-Ret_Low_Speed_Current)/(Ret_High_Speed_Current-Ret_Low_Speed_Current),0)))</f>
        <v>-</v>
      </c>
      <c r="K561" s="3" t="str">
        <f>IF(ISBLANK('Step 1.2 Raw Return Fan Data'!B561),"-",IF('Step 1.2 Raw Return Fan Data'!B561&gt;Ret_High_Speed_Min_Current,0,IF('Step 1.2 Raw Return Fan Data'!B561&gt;Ret_Low_Speed_Max_Current,1-('Step 1.2 Raw Return Fan Data'!B561-Ret_Low_Speed_Current)/(Ret_High_Speed_Current-Ret_Low_Speed_Current),IF('Step 1.2 Raw Return Fan Data'!B561&gt;Ret_Low_Speed_Min_Current,1,'Step 1.2 Raw Return Fan Data'!B561/Ret_Low_Speed_Current))))</f>
        <v>-</v>
      </c>
    </row>
    <row r="562" spans="1:11">
      <c r="A562" s="7">
        <f>IF(ISBLANK('Step 1.1 Raw Supply Fan Data'!A562),"-",'Step 1.1 Raw Supply Fan Data'!A562)</f>
        <v>44904.083333333336</v>
      </c>
      <c r="B562">
        <f t="shared" si="32"/>
        <v>2</v>
      </c>
      <c r="C562">
        <f t="shared" si="33"/>
        <v>6</v>
      </c>
      <c r="D562" s="3" cm="1">
        <f t="array" ref="D562">IF(ISBLANK('Step 1.1 Raw Supply Fan Data'!B562),"-",IF('Step 1.1 Raw Supply Fan Data'!B562&gt;Sup_High_Speed_Min_Current,1,IF('Step 1.1 Raw Supply Fan Data'!B562&gt;Sup_Low_Speed_Max_Current,('Step 1.1 Raw Supply Fan Data'!B562-Sup_Low_Speed_Current)/(Sup_High_Speed_Current-Sup_Low_Speed_Current),0)))</f>
        <v>0</v>
      </c>
      <c r="E562" s="3">
        <f>IF(ISBLANK('Step 1.1 Raw Supply Fan Data'!B562),"-",IF('Step 1.1 Raw Supply Fan Data'!B562&gt;Sup_High_Speed_Min_Current,0,IF('Step 1.1 Raw Supply Fan Data'!B562&gt;Sup_Low_Speed_Max_Current,1-('Step 1.1 Raw Supply Fan Data'!B562-Sup_Low_Speed_Current)/(Sup_High_Speed_Current-Sup_Low_Speed_Current),IF('Step 1.1 Raw Supply Fan Data'!B562&gt;Sup_Low_Speed_Min_Current,1,'Step 1.1 Raw Supply Fan Data'!B562/Sup_Low_Speed_Current))))</f>
        <v>1.1708382534311333E-2</v>
      </c>
      <c r="G562" s="7">
        <f>IF(ISBLANK('Step 1.2 Raw Return Fan Data'!A562),"-",'Step 1.2 Raw Return Fan Data'!A562)</f>
        <v>43903.083333333125</v>
      </c>
      <c r="H562">
        <f t="shared" si="34"/>
        <v>2</v>
      </c>
      <c r="I562">
        <f t="shared" si="35"/>
        <v>6</v>
      </c>
      <c r="J562" s="3" t="str">
        <f>IF(ISBLANK('Step 1.2 Raw Return Fan Data'!B562),"-",IF('Step 1.2 Raw Return Fan Data'!B562&gt;Ret_High_Speed_Min_Current,1,IF('Step 1.2 Raw Return Fan Data'!B562&gt;Ret_Low_Speed_Max_Current,('Step 1.2 Raw Return Fan Data'!B562-Ret_Low_Speed_Current)/(Ret_High_Speed_Current-Ret_Low_Speed_Current),0)))</f>
        <v>-</v>
      </c>
      <c r="K562" s="3" t="str">
        <f>IF(ISBLANK('Step 1.2 Raw Return Fan Data'!B562),"-",IF('Step 1.2 Raw Return Fan Data'!B562&gt;Ret_High_Speed_Min_Current,0,IF('Step 1.2 Raw Return Fan Data'!B562&gt;Ret_Low_Speed_Max_Current,1-('Step 1.2 Raw Return Fan Data'!B562-Ret_Low_Speed_Current)/(Ret_High_Speed_Current-Ret_Low_Speed_Current),IF('Step 1.2 Raw Return Fan Data'!B562&gt;Ret_Low_Speed_Min_Current,1,'Step 1.2 Raw Return Fan Data'!B562/Ret_Low_Speed_Current))))</f>
        <v>-</v>
      </c>
    </row>
    <row r="563" spans="1:11">
      <c r="A563" s="7">
        <f>IF(ISBLANK('Step 1.1 Raw Supply Fan Data'!A563),"-",'Step 1.1 Raw Supply Fan Data'!A563)</f>
        <v>44904.125</v>
      </c>
      <c r="B563">
        <f t="shared" si="32"/>
        <v>3</v>
      </c>
      <c r="C563">
        <f t="shared" si="33"/>
        <v>6</v>
      </c>
      <c r="D563" s="3" cm="1">
        <f t="array" ref="D563">IF(ISBLANK('Step 1.1 Raw Supply Fan Data'!B563),"-",IF('Step 1.1 Raw Supply Fan Data'!B563&gt;Sup_High_Speed_Min_Current,1,IF('Step 1.1 Raw Supply Fan Data'!B563&gt;Sup_Low_Speed_Max_Current,('Step 1.1 Raw Supply Fan Data'!B563-Sup_Low_Speed_Current)/(Sup_High_Speed_Current-Sup_Low_Speed_Current),0)))</f>
        <v>0</v>
      </c>
      <c r="E563" s="3">
        <f>IF(ISBLANK('Step 1.1 Raw Supply Fan Data'!B563),"-",IF('Step 1.1 Raw Supply Fan Data'!B563&gt;Sup_High_Speed_Min_Current,0,IF('Step 1.1 Raw Supply Fan Data'!B563&gt;Sup_Low_Speed_Max_Current,1-('Step 1.1 Raw Supply Fan Data'!B563-Sup_Low_Speed_Current)/(Sup_High_Speed_Current-Sup_Low_Speed_Current),IF('Step 1.1 Raw Supply Fan Data'!B563&gt;Sup_Low_Speed_Min_Current,1,'Step 1.1 Raw Supply Fan Data'!B563/Sup_Low_Speed_Current))))</f>
        <v>1.1708382534311333E-2</v>
      </c>
      <c r="G563" s="7">
        <f>IF(ISBLANK('Step 1.2 Raw Return Fan Data'!A563),"-",'Step 1.2 Raw Return Fan Data'!A563)</f>
        <v>43903.124999999789</v>
      </c>
      <c r="H563">
        <f t="shared" si="34"/>
        <v>3</v>
      </c>
      <c r="I563">
        <f t="shared" si="35"/>
        <v>6</v>
      </c>
      <c r="J563" s="3" t="str">
        <f>IF(ISBLANK('Step 1.2 Raw Return Fan Data'!B563),"-",IF('Step 1.2 Raw Return Fan Data'!B563&gt;Ret_High_Speed_Min_Current,1,IF('Step 1.2 Raw Return Fan Data'!B563&gt;Ret_Low_Speed_Max_Current,('Step 1.2 Raw Return Fan Data'!B563-Ret_Low_Speed_Current)/(Ret_High_Speed_Current-Ret_Low_Speed_Current),0)))</f>
        <v>-</v>
      </c>
      <c r="K563" s="3" t="str">
        <f>IF(ISBLANK('Step 1.2 Raw Return Fan Data'!B563),"-",IF('Step 1.2 Raw Return Fan Data'!B563&gt;Ret_High_Speed_Min_Current,0,IF('Step 1.2 Raw Return Fan Data'!B563&gt;Ret_Low_Speed_Max_Current,1-('Step 1.2 Raw Return Fan Data'!B563-Ret_Low_Speed_Current)/(Ret_High_Speed_Current-Ret_Low_Speed_Current),IF('Step 1.2 Raw Return Fan Data'!B563&gt;Ret_Low_Speed_Min_Current,1,'Step 1.2 Raw Return Fan Data'!B563/Ret_Low_Speed_Current))))</f>
        <v>-</v>
      </c>
    </row>
    <row r="564" spans="1:11">
      <c r="A564" s="7">
        <f>IF(ISBLANK('Step 1.1 Raw Supply Fan Data'!A564),"-",'Step 1.1 Raw Supply Fan Data'!A564)</f>
        <v>44904.166666666664</v>
      </c>
      <c r="B564">
        <f t="shared" si="32"/>
        <v>4</v>
      </c>
      <c r="C564">
        <f t="shared" si="33"/>
        <v>6</v>
      </c>
      <c r="D564" s="3" cm="1">
        <f t="array" ref="D564">IF(ISBLANK('Step 1.1 Raw Supply Fan Data'!B564),"-",IF('Step 1.1 Raw Supply Fan Data'!B564&gt;Sup_High_Speed_Min_Current,1,IF('Step 1.1 Raw Supply Fan Data'!B564&gt;Sup_Low_Speed_Max_Current,('Step 1.1 Raw Supply Fan Data'!B564-Sup_Low_Speed_Current)/(Sup_High_Speed_Current-Sup_Low_Speed_Current),0)))</f>
        <v>0</v>
      </c>
      <c r="E564" s="3">
        <f>IF(ISBLANK('Step 1.1 Raw Supply Fan Data'!B564),"-",IF('Step 1.1 Raw Supply Fan Data'!B564&gt;Sup_High_Speed_Min_Current,0,IF('Step 1.1 Raw Supply Fan Data'!B564&gt;Sup_Low_Speed_Max_Current,1-('Step 1.1 Raw Supply Fan Data'!B564-Sup_Low_Speed_Current)/(Sup_High_Speed_Current-Sup_Low_Speed_Current),IF('Step 1.1 Raw Supply Fan Data'!B564&gt;Sup_Low_Speed_Min_Current,1,'Step 1.1 Raw Supply Fan Data'!B564/Sup_Low_Speed_Current))))</f>
        <v>1.1708382534311333E-2</v>
      </c>
      <c r="G564" s="7">
        <f>IF(ISBLANK('Step 1.2 Raw Return Fan Data'!A564),"-",'Step 1.2 Raw Return Fan Data'!A564)</f>
        <v>43903.166666666453</v>
      </c>
      <c r="H564">
        <f t="shared" si="34"/>
        <v>4</v>
      </c>
      <c r="I564">
        <f t="shared" si="35"/>
        <v>6</v>
      </c>
      <c r="J564" s="3" t="str">
        <f>IF(ISBLANK('Step 1.2 Raw Return Fan Data'!B564),"-",IF('Step 1.2 Raw Return Fan Data'!B564&gt;Ret_High_Speed_Min_Current,1,IF('Step 1.2 Raw Return Fan Data'!B564&gt;Ret_Low_Speed_Max_Current,('Step 1.2 Raw Return Fan Data'!B564-Ret_Low_Speed_Current)/(Ret_High_Speed_Current-Ret_Low_Speed_Current),0)))</f>
        <v>-</v>
      </c>
      <c r="K564" s="3" t="str">
        <f>IF(ISBLANK('Step 1.2 Raw Return Fan Data'!B564),"-",IF('Step 1.2 Raw Return Fan Data'!B564&gt;Ret_High_Speed_Min_Current,0,IF('Step 1.2 Raw Return Fan Data'!B564&gt;Ret_Low_Speed_Max_Current,1-('Step 1.2 Raw Return Fan Data'!B564-Ret_Low_Speed_Current)/(Ret_High_Speed_Current-Ret_Low_Speed_Current),IF('Step 1.2 Raw Return Fan Data'!B564&gt;Ret_Low_Speed_Min_Current,1,'Step 1.2 Raw Return Fan Data'!B564/Ret_Low_Speed_Current))))</f>
        <v>-</v>
      </c>
    </row>
    <row r="565" spans="1:11">
      <c r="A565" s="7">
        <f>IF(ISBLANK('Step 1.1 Raw Supply Fan Data'!A565),"-",'Step 1.1 Raw Supply Fan Data'!A565)</f>
        <v>44904.208333333336</v>
      </c>
      <c r="B565">
        <f t="shared" si="32"/>
        <v>5</v>
      </c>
      <c r="C565">
        <f t="shared" si="33"/>
        <v>6</v>
      </c>
      <c r="D565" s="3" cm="1">
        <f t="array" ref="D565">IF(ISBLANK('Step 1.1 Raw Supply Fan Data'!B565),"-",IF('Step 1.1 Raw Supply Fan Data'!B565&gt;Sup_High_Speed_Min_Current,1,IF('Step 1.1 Raw Supply Fan Data'!B565&gt;Sup_Low_Speed_Max_Current,('Step 1.1 Raw Supply Fan Data'!B565-Sup_Low_Speed_Current)/(Sup_High_Speed_Current-Sup_Low_Speed_Current),0)))</f>
        <v>0</v>
      </c>
      <c r="E565" s="3">
        <f>IF(ISBLANK('Step 1.1 Raw Supply Fan Data'!B565),"-",IF('Step 1.1 Raw Supply Fan Data'!B565&gt;Sup_High_Speed_Min_Current,0,IF('Step 1.1 Raw Supply Fan Data'!B565&gt;Sup_Low_Speed_Max_Current,1-('Step 1.1 Raw Supply Fan Data'!B565-Sup_Low_Speed_Current)/(Sup_High_Speed_Current-Sup_Low_Speed_Current),IF('Step 1.1 Raw Supply Fan Data'!B565&gt;Sup_Low_Speed_Min_Current,1,'Step 1.1 Raw Supply Fan Data'!B565/Sup_Low_Speed_Current))))</f>
        <v>1.1092151874610736E-2</v>
      </c>
      <c r="G565" s="7">
        <f>IF(ISBLANK('Step 1.2 Raw Return Fan Data'!A565),"-",'Step 1.2 Raw Return Fan Data'!A565)</f>
        <v>43903.208333333117</v>
      </c>
      <c r="H565">
        <f t="shared" si="34"/>
        <v>5</v>
      </c>
      <c r="I565">
        <f t="shared" si="35"/>
        <v>6</v>
      </c>
      <c r="J565" s="3" t="str">
        <f>IF(ISBLANK('Step 1.2 Raw Return Fan Data'!B565),"-",IF('Step 1.2 Raw Return Fan Data'!B565&gt;Ret_High_Speed_Min_Current,1,IF('Step 1.2 Raw Return Fan Data'!B565&gt;Ret_Low_Speed_Max_Current,('Step 1.2 Raw Return Fan Data'!B565-Ret_Low_Speed_Current)/(Ret_High_Speed_Current-Ret_Low_Speed_Current),0)))</f>
        <v>-</v>
      </c>
      <c r="K565" s="3" t="str">
        <f>IF(ISBLANK('Step 1.2 Raw Return Fan Data'!B565),"-",IF('Step 1.2 Raw Return Fan Data'!B565&gt;Ret_High_Speed_Min_Current,0,IF('Step 1.2 Raw Return Fan Data'!B565&gt;Ret_Low_Speed_Max_Current,1-('Step 1.2 Raw Return Fan Data'!B565-Ret_Low_Speed_Current)/(Ret_High_Speed_Current-Ret_Low_Speed_Current),IF('Step 1.2 Raw Return Fan Data'!B565&gt;Ret_Low_Speed_Min_Current,1,'Step 1.2 Raw Return Fan Data'!B565/Ret_Low_Speed_Current))))</f>
        <v>-</v>
      </c>
    </row>
    <row r="566" spans="1:11">
      <c r="A566" s="7">
        <f>IF(ISBLANK('Step 1.1 Raw Supply Fan Data'!A566),"-",'Step 1.1 Raw Supply Fan Data'!A566)</f>
        <v>44904.25</v>
      </c>
      <c r="B566">
        <f t="shared" si="32"/>
        <v>6</v>
      </c>
      <c r="C566">
        <f t="shared" si="33"/>
        <v>6</v>
      </c>
      <c r="D566" s="3" cm="1">
        <f t="array" ref="D566">IF(ISBLANK('Step 1.1 Raw Supply Fan Data'!B566),"-",IF('Step 1.1 Raw Supply Fan Data'!B566&gt;Sup_High_Speed_Min_Current,1,IF('Step 1.1 Raw Supply Fan Data'!B566&gt;Sup_Low_Speed_Max_Current,('Step 1.1 Raw Supply Fan Data'!B566-Sup_Low_Speed_Current)/(Sup_High_Speed_Current-Sup_Low_Speed_Current),0)))</f>
        <v>0</v>
      </c>
      <c r="E566" s="3">
        <f>IF(ISBLANK('Step 1.1 Raw Supply Fan Data'!B566),"-",IF('Step 1.1 Raw Supply Fan Data'!B566&gt;Sup_High_Speed_Min_Current,0,IF('Step 1.1 Raw Supply Fan Data'!B566&gt;Sup_Low_Speed_Max_Current,1-('Step 1.1 Raw Supply Fan Data'!B566-Sup_Low_Speed_Current)/(Sup_High_Speed_Current-Sup_Low_Speed_Current),IF('Step 1.1 Raw Supply Fan Data'!B566&gt;Sup_Low_Speed_Min_Current,1,'Step 1.1 Raw Supply Fan Data'!B566/Sup_Low_Speed_Current))))</f>
        <v>1</v>
      </c>
      <c r="G566" s="7">
        <f>IF(ISBLANK('Step 1.2 Raw Return Fan Data'!A566),"-",'Step 1.2 Raw Return Fan Data'!A566)</f>
        <v>43903.249999999782</v>
      </c>
      <c r="H566">
        <f t="shared" si="34"/>
        <v>6</v>
      </c>
      <c r="I566">
        <f t="shared" si="35"/>
        <v>6</v>
      </c>
      <c r="J566" s="3" t="str">
        <f>IF(ISBLANK('Step 1.2 Raw Return Fan Data'!B566),"-",IF('Step 1.2 Raw Return Fan Data'!B566&gt;Ret_High_Speed_Min_Current,1,IF('Step 1.2 Raw Return Fan Data'!B566&gt;Ret_Low_Speed_Max_Current,('Step 1.2 Raw Return Fan Data'!B566-Ret_Low_Speed_Current)/(Ret_High_Speed_Current-Ret_Low_Speed_Current),0)))</f>
        <v>-</v>
      </c>
      <c r="K566" s="3" t="str">
        <f>IF(ISBLANK('Step 1.2 Raw Return Fan Data'!B566),"-",IF('Step 1.2 Raw Return Fan Data'!B566&gt;Ret_High_Speed_Min_Current,0,IF('Step 1.2 Raw Return Fan Data'!B566&gt;Ret_Low_Speed_Max_Current,1-('Step 1.2 Raw Return Fan Data'!B566-Ret_Low_Speed_Current)/(Ret_High_Speed_Current-Ret_Low_Speed_Current),IF('Step 1.2 Raw Return Fan Data'!B566&gt;Ret_Low_Speed_Min_Current,1,'Step 1.2 Raw Return Fan Data'!B566/Ret_Low_Speed_Current))))</f>
        <v>-</v>
      </c>
    </row>
    <row r="567" spans="1:11">
      <c r="A567" s="7">
        <f>IF(ISBLANK('Step 1.1 Raw Supply Fan Data'!A567),"-",'Step 1.1 Raw Supply Fan Data'!A567)</f>
        <v>44904.291666666664</v>
      </c>
      <c r="B567">
        <f t="shared" si="32"/>
        <v>7</v>
      </c>
      <c r="C567">
        <f t="shared" si="33"/>
        <v>6</v>
      </c>
      <c r="D567" s="3" cm="1">
        <f t="array" ref="D567">IF(ISBLANK('Step 1.1 Raw Supply Fan Data'!B567),"-",IF('Step 1.1 Raw Supply Fan Data'!B567&gt;Sup_High_Speed_Min_Current,1,IF('Step 1.1 Raw Supply Fan Data'!B567&gt;Sup_Low_Speed_Max_Current,('Step 1.1 Raw Supply Fan Data'!B567-Sup_Low_Speed_Current)/(Sup_High_Speed_Current-Sup_Low_Speed_Current),0)))</f>
        <v>0</v>
      </c>
      <c r="E567" s="3">
        <f>IF(ISBLANK('Step 1.1 Raw Supply Fan Data'!B567),"-",IF('Step 1.1 Raw Supply Fan Data'!B567&gt;Sup_High_Speed_Min_Current,0,IF('Step 1.1 Raw Supply Fan Data'!B567&gt;Sup_Low_Speed_Max_Current,1-('Step 1.1 Raw Supply Fan Data'!B567-Sup_Low_Speed_Current)/(Sup_High_Speed_Current-Sup_Low_Speed_Current),IF('Step 1.1 Raw Supply Fan Data'!B567&gt;Sup_Low_Speed_Min_Current,1,'Step 1.1 Raw Supply Fan Data'!B567/Sup_Low_Speed_Current))))</f>
        <v>1</v>
      </c>
      <c r="G567" s="7">
        <f>IF(ISBLANK('Step 1.2 Raw Return Fan Data'!A567),"-",'Step 1.2 Raw Return Fan Data'!A567)</f>
        <v>43903.291666666446</v>
      </c>
      <c r="H567">
        <f t="shared" si="34"/>
        <v>7</v>
      </c>
      <c r="I567">
        <f t="shared" si="35"/>
        <v>6</v>
      </c>
      <c r="J567" s="3" t="str">
        <f>IF(ISBLANK('Step 1.2 Raw Return Fan Data'!B567),"-",IF('Step 1.2 Raw Return Fan Data'!B567&gt;Ret_High_Speed_Min_Current,1,IF('Step 1.2 Raw Return Fan Data'!B567&gt;Ret_Low_Speed_Max_Current,('Step 1.2 Raw Return Fan Data'!B567-Ret_Low_Speed_Current)/(Ret_High_Speed_Current-Ret_Low_Speed_Current),0)))</f>
        <v>-</v>
      </c>
      <c r="K567" s="3" t="str">
        <f>IF(ISBLANK('Step 1.2 Raw Return Fan Data'!B567),"-",IF('Step 1.2 Raw Return Fan Data'!B567&gt;Ret_High_Speed_Min_Current,0,IF('Step 1.2 Raw Return Fan Data'!B567&gt;Ret_Low_Speed_Max_Current,1-('Step 1.2 Raw Return Fan Data'!B567-Ret_Low_Speed_Current)/(Ret_High_Speed_Current-Ret_Low_Speed_Current),IF('Step 1.2 Raw Return Fan Data'!B567&gt;Ret_Low_Speed_Min_Current,1,'Step 1.2 Raw Return Fan Data'!B567/Ret_Low_Speed_Current))))</f>
        <v>-</v>
      </c>
    </row>
    <row r="568" spans="1:11">
      <c r="A568" s="7">
        <f>IF(ISBLANK('Step 1.1 Raw Supply Fan Data'!A568),"-",'Step 1.1 Raw Supply Fan Data'!A568)</f>
        <v>44904.333333333336</v>
      </c>
      <c r="B568">
        <f t="shared" si="32"/>
        <v>8</v>
      </c>
      <c r="C568">
        <f t="shared" si="33"/>
        <v>6</v>
      </c>
      <c r="D568" s="3" cm="1">
        <f t="array" ref="D568">IF(ISBLANK('Step 1.1 Raw Supply Fan Data'!B568),"-",IF('Step 1.1 Raw Supply Fan Data'!B568&gt;Sup_High_Speed_Min_Current,1,IF('Step 1.1 Raw Supply Fan Data'!B568&gt;Sup_Low_Speed_Max_Current,('Step 1.1 Raw Supply Fan Data'!B568-Sup_Low_Speed_Current)/(Sup_High_Speed_Current-Sup_Low_Speed_Current),0)))</f>
        <v>0</v>
      </c>
      <c r="E568" s="3">
        <f>IF(ISBLANK('Step 1.1 Raw Supply Fan Data'!B568),"-",IF('Step 1.1 Raw Supply Fan Data'!B568&gt;Sup_High_Speed_Min_Current,0,IF('Step 1.1 Raw Supply Fan Data'!B568&gt;Sup_Low_Speed_Max_Current,1-('Step 1.1 Raw Supply Fan Data'!B568-Sup_Low_Speed_Current)/(Sup_High_Speed_Current-Sup_Low_Speed_Current),IF('Step 1.1 Raw Supply Fan Data'!B568&gt;Sup_Low_Speed_Min_Current,1,'Step 1.1 Raw Supply Fan Data'!B568/Sup_Low_Speed_Current))))</f>
        <v>1</v>
      </c>
      <c r="G568" s="7">
        <f>IF(ISBLANK('Step 1.2 Raw Return Fan Data'!A568),"-",'Step 1.2 Raw Return Fan Data'!A568)</f>
        <v>43903.33333333311</v>
      </c>
      <c r="H568">
        <f t="shared" si="34"/>
        <v>8</v>
      </c>
      <c r="I568">
        <f t="shared" si="35"/>
        <v>6</v>
      </c>
      <c r="J568" s="3" t="str">
        <f>IF(ISBLANK('Step 1.2 Raw Return Fan Data'!B568),"-",IF('Step 1.2 Raw Return Fan Data'!B568&gt;Ret_High_Speed_Min_Current,1,IF('Step 1.2 Raw Return Fan Data'!B568&gt;Ret_Low_Speed_Max_Current,('Step 1.2 Raw Return Fan Data'!B568-Ret_Low_Speed_Current)/(Ret_High_Speed_Current-Ret_Low_Speed_Current),0)))</f>
        <v>-</v>
      </c>
      <c r="K568" s="3" t="str">
        <f>IF(ISBLANK('Step 1.2 Raw Return Fan Data'!B568),"-",IF('Step 1.2 Raw Return Fan Data'!B568&gt;Ret_High_Speed_Min_Current,0,IF('Step 1.2 Raw Return Fan Data'!B568&gt;Ret_Low_Speed_Max_Current,1-('Step 1.2 Raw Return Fan Data'!B568-Ret_Low_Speed_Current)/(Ret_High_Speed_Current-Ret_Low_Speed_Current),IF('Step 1.2 Raw Return Fan Data'!B568&gt;Ret_Low_Speed_Min_Current,1,'Step 1.2 Raw Return Fan Data'!B568/Ret_Low_Speed_Current))))</f>
        <v>-</v>
      </c>
    </row>
    <row r="569" spans="1:11">
      <c r="A569" s="7">
        <f>IF(ISBLANK('Step 1.1 Raw Supply Fan Data'!A569),"-",'Step 1.1 Raw Supply Fan Data'!A569)</f>
        <v>44904.375</v>
      </c>
      <c r="B569">
        <f t="shared" si="32"/>
        <v>9</v>
      </c>
      <c r="C569">
        <f t="shared" si="33"/>
        <v>6</v>
      </c>
      <c r="D569" s="3" cm="1">
        <f t="array" ref="D569">IF(ISBLANK('Step 1.1 Raw Supply Fan Data'!B569),"-",IF('Step 1.1 Raw Supply Fan Data'!B569&gt;Sup_High_Speed_Min_Current,1,IF('Step 1.1 Raw Supply Fan Data'!B569&gt;Sup_Low_Speed_Max_Current,('Step 1.1 Raw Supply Fan Data'!B569-Sup_Low_Speed_Current)/(Sup_High_Speed_Current-Sup_Low_Speed_Current),0)))</f>
        <v>0</v>
      </c>
      <c r="E569" s="3">
        <f>IF(ISBLANK('Step 1.1 Raw Supply Fan Data'!B569),"-",IF('Step 1.1 Raw Supply Fan Data'!B569&gt;Sup_High_Speed_Min_Current,0,IF('Step 1.1 Raw Supply Fan Data'!B569&gt;Sup_Low_Speed_Max_Current,1-('Step 1.1 Raw Supply Fan Data'!B569-Sup_Low_Speed_Current)/(Sup_High_Speed_Current-Sup_Low_Speed_Current),IF('Step 1.1 Raw Supply Fan Data'!B569&gt;Sup_Low_Speed_Min_Current,1,'Step 1.1 Raw Supply Fan Data'!B569/Sup_Low_Speed_Current))))</f>
        <v>1</v>
      </c>
      <c r="G569" s="7">
        <f>IF(ISBLANK('Step 1.2 Raw Return Fan Data'!A569),"-",'Step 1.2 Raw Return Fan Data'!A569)</f>
        <v>43903.374999999774</v>
      </c>
      <c r="H569">
        <f t="shared" si="34"/>
        <v>9</v>
      </c>
      <c r="I569">
        <f t="shared" si="35"/>
        <v>6</v>
      </c>
      <c r="J569" s="3" t="str">
        <f>IF(ISBLANK('Step 1.2 Raw Return Fan Data'!B569),"-",IF('Step 1.2 Raw Return Fan Data'!B569&gt;Ret_High_Speed_Min_Current,1,IF('Step 1.2 Raw Return Fan Data'!B569&gt;Ret_Low_Speed_Max_Current,('Step 1.2 Raw Return Fan Data'!B569-Ret_Low_Speed_Current)/(Ret_High_Speed_Current-Ret_Low_Speed_Current),0)))</f>
        <v>-</v>
      </c>
      <c r="K569" s="3" t="str">
        <f>IF(ISBLANK('Step 1.2 Raw Return Fan Data'!B569),"-",IF('Step 1.2 Raw Return Fan Data'!B569&gt;Ret_High_Speed_Min_Current,0,IF('Step 1.2 Raw Return Fan Data'!B569&gt;Ret_Low_Speed_Max_Current,1-('Step 1.2 Raw Return Fan Data'!B569-Ret_Low_Speed_Current)/(Ret_High_Speed_Current-Ret_Low_Speed_Current),IF('Step 1.2 Raw Return Fan Data'!B569&gt;Ret_Low_Speed_Min_Current,1,'Step 1.2 Raw Return Fan Data'!B569/Ret_Low_Speed_Current))))</f>
        <v>-</v>
      </c>
    </row>
    <row r="570" spans="1:11">
      <c r="A570" s="7">
        <f>IF(ISBLANK('Step 1.1 Raw Supply Fan Data'!A570),"-",'Step 1.1 Raw Supply Fan Data'!A570)</f>
        <v>44904.416666666664</v>
      </c>
      <c r="B570">
        <f t="shared" si="32"/>
        <v>10</v>
      </c>
      <c r="C570">
        <f t="shared" si="33"/>
        <v>6</v>
      </c>
      <c r="D570" s="3" cm="1">
        <f t="array" ref="D570">IF(ISBLANK('Step 1.1 Raw Supply Fan Data'!B570),"-",IF('Step 1.1 Raw Supply Fan Data'!B570&gt;Sup_High_Speed_Min_Current,1,IF('Step 1.1 Raw Supply Fan Data'!B570&gt;Sup_Low_Speed_Max_Current,('Step 1.1 Raw Supply Fan Data'!B570-Sup_Low_Speed_Current)/(Sup_High_Speed_Current-Sup_Low_Speed_Current),0)))</f>
        <v>0</v>
      </c>
      <c r="E570" s="3">
        <f>IF(ISBLANK('Step 1.1 Raw Supply Fan Data'!B570),"-",IF('Step 1.1 Raw Supply Fan Data'!B570&gt;Sup_High_Speed_Min_Current,0,IF('Step 1.1 Raw Supply Fan Data'!B570&gt;Sup_Low_Speed_Max_Current,1-('Step 1.1 Raw Supply Fan Data'!B570-Sup_Low_Speed_Current)/(Sup_High_Speed_Current-Sup_Low_Speed_Current),IF('Step 1.1 Raw Supply Fan Data'!B570&gt;Sup_Low_Speed_Min_Current,1,'Step 1.1 Raw Supply Fan Data'!B570/Sup_Low_Speed_Current))))</f>
        <v>1</v>
      </c>
      <c r="G570" s="7">
        <f>IF(ISBLANK('Step 1.2 Raw Return Fan Data'!A570),"-",'Step 1.2 Raw Return Fan Data'!A570)</f>
        <v>43903.416666666439</v>
      </c>
      <c r="H570">
        <f t="shared" si="34"/>
        <v>10</v>
      </c>
      <c r="I570">
        <f t="shared" si="35"/>
        <v>6</v>
      </c>
      <c r="J570" s="3" t="str">
        <f>IF(ISBLANK('Step 1.2 Raw Return Fan Data'!B570),"-",IF('Step 1.2 Raw Return Fan Data'!B570&gt;Ret_High_Speed_Min_Current,1,IF('Step 1.2 Raw Return Fan Data'!B570&gt;Ret_Low_Speed_Max_Current,('Step 1.2 Raw Return Fan Data'!B570-Ret_Low_Speed_Current)/(Ret_High_Speed_Current-Ret_Low_Speed_Current),0)))</f>
        <v>-</v>
      </c>
      <c r="K570" s="3" t="str">
        <f>IF(ISBLANK('Step 1.2 Raw Return Fan Data'!B570),"-",IF('Step 1.2 Raw Return Fan Data'!B570&gt;Ret_High_Speed_Min_Current,0,IF('Step 1.2 Raw Return Fan Data'!B570&gt;Ret_Low_Speed_Max_Current,1-('Step 1.2 Raw Return Fan Data'!B570-Ret_Low_Speed_Current)/(Ret_High_Speed_Current-Ret_Low_Speed_Current),IF('Step 1.2 Raw Return Fan Data'!B570&gt;Ret_Low_Speed_Min_Current,1,'Step 1.2 Raw Return Fan Data'!B570/Ret_Low_Speed_Current))))</f>
        <v>-</v>
      </c>
    </row>
    <row r="571" spans="1:11">
      <c r="A571" s="7">
        <f>IF(ISBLANK('Step 1.1 Raw Supply Fan Data'!A571),"-",'Step 1.1 Raw Supply Fan Data'!A571)</f>
        <v>44904.458333333336</v>
      </c>
      <c r="B571">
        <f t="shared" si="32"/>
        <v>11</v>
      </c>
      <c r="C571">
        <f t="shared" si="33"/>
        <v>6</v>
      </c>
      <c r="D571" s="3" cm="1">
        <f t="array" ref="D571">IF(ISBLANK('Step 1.1 Raw Supply Fan Data'!B571),"-",IF('Step 1.1 Raw Supply Fan Data'!B571&gt;Sup_High_Speed_Min_Current,1,IF('Step 1.1 Raw Supply Fan Data'!B571&gt;Sup_Low_Speed_Max_Current,('Step 1.1 Raw Supply Fan Data'!B571-Sup_Low_Speed_Current)/(Sup_High_Speed_Current-Sup_Low_Speed_Current),0)))</f>
        <v>0</v>
      </c>
      <c r="E571" s="3">
        <f>IF(ISBLANK('Step 1.1 Raw Supply Fan Data'!B571),"-",IF('Step 1.1 Raw Supply Fan Data'!B571&gt;Sup_High_Speed_Min_Current,0,IF('Step 1.1 Raw Supply Fan Data'!B571&gt;Sup_Low_Speed_Max_Current,1-('Step 1.1 Raw Supply Fan Data'!B571-Sup_Low_Speed_Current)/(Sup_High_Speed_Current-Sup_Low_Speed_Current),IF('Step 1.1 Raw Supply Fan Data'!B571&gt;Sup_Low_Speed_Min_Current,1,'Step 1.1 Raw Supply Fan Data'!B571/Sup_Low_Speed_Current))))</f>
        <v>1</v>
      </c>
      <c r="G571" s="7">
        <f>IF(ISBLANK('Step 1.2 Raw Return Fan Data'!A571),"-",'Step 1.2 Raw Return Fan Data'!A571)</f>
        <v>43903.458333333103</v>
      </c>
      <c r="H571">
        <f t="shared" si="34"/>
        <v>11</v>
      </c>
      <c r="I571">
        <f t="shared" si="35"/>
        <v>6</v>
      </c>
      <c r="J571" s="3" t="str">
        <f>IF(ISBLANK('Step 1.2 Raw Return Fan Data'!B571),"-",IF('Step 1.2 Raw Return Fan Data'!B571&gt;Ret_High_Speed_Min_Current,1,IF('Step 1.2 Raw Return Fan Data'!B571&gt;Ret_Low_Speed_Max_Current,('Step 1.2 Raw Return Fan Data'!B571-Ret_Low_Speed_Current)/(Ret_High_Speed_Current-Ret_Low_Speed_Current),0)))</f>
        <v>-</v>
      </c>
      <c r="K571" s="3" t="str">
        <f>IF(ISBLANK('Step 1.2 Raw Return Fan Data'!B571),"-",IF('Step 1.2 Raw Return Fan Data'!B571&gt;Ret_High_Speed_Min_Current,0,IF('Step 1.2 Raw Return Fan Data'!B571&gt;Ret_Low_Speed_Max_Current,1-('Step 1.2 Raw Return Fan Data'!B571-Ret_Low_Speed_Current)/(Ret_High_Speed_Current-Ret_Low_Speed_Current),IF('Step 1.2 Raw Return Fan Data'!B571&gt;Ret_Low_Speed_Min_Current,1,'Step 1.2 Raw Return Fan Data'!B571/Ret_Low_Speed_Current))))</f>
        <v>-</v>
      </c>
    </row>
    <row r="572" spans="1:11">
      <c r="A572" s="7">
        <f>IF(ISBLANK('Step 1.1 Raw Supply Fan Data'!A572),"-",'Step 1.1 Raw Supply Fan Data'!A572)</f>
        <v>44904.5</v>
      </c>
      <c r="B572">
        <f t="shared" si="32"/>
        <v>12</v>
      </c>
      <c r="C572">
        <f t="shared" si="33"/>
        <v>6</v>
      </c>
      <c r="D572" s="3" cm="1">
        <f t="array" ref="D572">IF(ISBLANK('Step 1.1 Raw Supply Fan Data'!B572),"-",IF('Step 1.1 Raw Supply Fan Data'!B572&gt;Sup_High_Speed_Min_Current,1,IF('Step 1.1 Raw Supply Fan Data'!B572&gt;Sup_Low_Speed_Max_Current,('Step 1.1 Raw Supply Fan Data'!B572-Sup_Low_Speed_Current)/(Sup_High_Speed_Current-Sup_Low_Speed_Current),0)))</f>
        <v>0</v>
      </c>
      <c r="E572" s="3">
        <f>IF(ISBLANK('Step 1.1 Raw Supply Fan Data'!B572),"-",IF('Step 1.1 Raw Supply Fan Data'!B572&gt;Sup_High_Speed_Min_Current,0,IF('Step 1.1 Raw Supply Fan Data'!B572&gt;Sup_Low_Speed_Max_Current,1-('Step 1.1 Raw Supply Fan Data'!B572-Sup_Low_Speed_Current)/(Sup_High_Speed_Current-Sup_Low_Speed_Current),IF('Step 1.1 Raw Supply Fan Data'!B572&gt;Sup_Low_Speed_Min_Current,1,'Step 1.1 Raw Supply Fan Data'!B572/Sup_Low_Speed_Current))))</f>
        <v>1</v>
      </c>
      <c r="G572" s="7">
        <f>IF(ISBLANK('Step 1.2 Raw Return Fan Data'!A572),"-",'Step 1.2 Raw Return Fan Data'!A572)</f>
        <v>43903.499999999767</v>
      </c>
      <c r="H572">
        <f t="shared" si="34"/>
        <v>12</v>
      </c>
      <c r="I572">
        <f t="shared" si="35"/>
        <v>6</v>
      </c>
      <c r="J572" s="3" t="str">
        <f>IF(ISBLANK('Step 1.2 Raw Return Fan Data'!B572),"-",IF('Step 1.2 Raw Return Fan Data'!B572&gt;Ret_High_Speed_Min_Current,1,IF('Step 1.2 Raw Return Fan Data'!B572&gt;Ret_Low_Speed_Max_Current,('Step 1.2 Raw Return Fan Data'!B572-Ret_Low_Speed_Current)/(Ret_High_Speed_Current-Ret_Low_Speed_Current),0)))</f>
        <v>-</v>
      </c>
      <c r="K572" s="3" t="str">
        <f>IF(ISBLANK('Step 1.2 Raw Return Fan Data'!B572),"-",IF('Step 1.2 Raw Return Fan Data'!B572&gt;Ret_High_Speed_Min_Current,0,IF('Step 1.2 Raw Return Fan Data'!B572&gt;Ret_Low_Speed_Max_Current,1-('Step 1.2 Raw Return Fan Data'!B572-Ret_Low_Speed_Current)/(Ret_High_Speed_Current-Ret_Low_Speed_Current),IF('Step 1.2 Raw Return Fan Data'!B572&gt;Ret_Low_Speed_Min_Current,1,'Step 1.2 Raw Return Fan Data'!B572/Ret_Low_Speed_Current))))</f>
        <v>-</v>
      </c>
    </row>
    <row r="573" spans="1:11">
      <c r="A573" s="7">
        <f>IF(ISBLANK('Step 1.1 Raw Supply Fan Data'!A573),"-",'Step 1.1 Raw Supply Fan Data'!A573)</f>
        <v>44904.541666666664</v>
      </c>
      <c r="B573">
        <f t="shared" si="32"/>
        <v>13</v>
      </c>
      <c r="C573">
        <f t="shared" si="33"/>
        <v>6</v>
      </c>
      <c r="D573" s="3" cm="1">
        <f t="array" ref="D573">IF(ISBLANK('Step 1.1 Raw Supply Fan Data'!B573),"-",IF('Step 1.1 Raw Supply Fan Data'!B573&gt;Sup_High_Speed_Min_Current,1,IF('Step 1.1 Raw Supply Fan Data'!B573&gt;Sup_Low_Speed_Max_Current,('Step 1.1 Raw Supply Fan Data'!B573-Sup_Low_Speed_Current)/(Sup_High_Speed_Current-Sup_Low_Speed_Current),0)))</f>
        <v>0</v>
      </c>
      <c r="E573" s="3">
        <f>IF(ISBLANK('Step 1.1 Raw Supply Fan Data'!B573),"-",IF('Step 1.1 Raw Supply Fan Data'!B573&gt;Sup_High_Speed_Min_Current,0,IF('Step 1.1 Raw Supply Fan Data'!B573&gt;Sup_Low_Speed_Max_Current,1-('Step 1.1 Raw Supply Fan Data'!B573-Sup_Low_Speed_Current)/(Sup_High_Speed_Current-Sup_Low_Speed_Current),IF('Step 1.1 Raw Supply Fan Data'!B573&gt;Sup_Low_Speed_Min_Current,1,'Step 1.1 Raw Supply Fan Data'!B573/Sup_Low_Speed_Current))))</f>
        <v>1</v>
      </c>
      <c r="G573" s="7">
        <f>IF(ISBLANK('Step 1.2 Raw Return Fan Data'!A573),"-",'Step 1.2 Raw Return Fan Data'!A573)</f>
        <v>43903.541666666431</v>
      </c>
      <c r="H573">
        <f t="shared" si="34"/>
        <v>13</v>
      </c>
      <c r="I573">
        <f t="shared" si="35"/>
        <v>6</v>
      </c>
      <c r="J573" s="3" t="str">
        <f>IF(ISBLANK('Step 1.2 Raw Return Fan Data'!B573),"-",IF('Step 1.2 Raw Return Fan Data'!B573&gt;Ret_High_Speed_Min_Current,1,IF('Step 1.2 Raw Return Fan Data'!B573&gt;Ret_Low_Speed_Max_Current,('Step 1.2 Raw Return Fan Data'!B573-Ret_Low_Speed_Current)/(Ret_High_Speed_Current-Ret_Low_Speed_Current),0)))</f>
        <v>-</v>
      </c>
      <c r="K573" s="3" t="str">
        <f>IF(ISBLANK('Step 1.2 Raw Return Fan Data'!B573),"-",IF('Step 1.2 Raw Return Fan Data'!B573&gt;Ret_High_Speed_Min_Current,0,IF('Step 1.2 Raw Return Fan Data'!B573&gt;Ret_Low_Speed_Max_Current,1-('Step 1.2 Raw Return Fan Data'!B573-Ret_Low_Speed_Current)/(Ret_High_Speed_Current-Ret_Low_Speed_Current),IF('Step 1.2 Raw Return Fan Data'!B573&gt;Ret_Low_Speed_Min_Current,1,'Step 1.2 Raw Return Fan Data'!B573/Ret_Low_Speed_Current))))</f>
        <v>-</v>
      </c>
    </row>
    <row r="574" spans="1:11">
      <c r="A574" s="7">
        <f>IF(ISBLANK('Step 1.1 Raw Supply Fan Data'!A574),"-",'Step 1.1 Raw Supply Fan Data'!A574)</f>
        <v>44904.583333333336</v>
      </c>
      <c r="B574">
        <f t="shared" si="32"/>
        <v>14</v>
      </c>
      <c r="C574">
        <f t="shared" si="33"/>
        <v>6</v>
      </c>
      <c r="D574" s="3" cm="1">
        <f t="array" ref="D574">IF(ISBLANK('Step 1.1 Raw Supply Fan Data'!B574),"-",IF('Step 1.1 Raw Supply Fan Data'!B574&gt;Sup_High_Speed_Min_Current,1,IF('Step 1.1 Raw Supply Fan Data'!B574&gt;Sup_Low_Speed_Max_Current,('Step 1.1 Raw Supply Fan Data'!B574-Sup_Low_Speed_Current)/(Sup_High_Speed_Current-Sup_Low_Speed_Current),0)))</f>
        <v>0</v>
      </c>
      <c r="E574" s="3">
        <f>IF(ISBLANK('Step 1.1 Raw Supply Fan Data'!B574),"-",IF('Step 1.1 Raw Supply Fan Data'!B574&gt;Sup_High_Speed_Min_Current,0,IF('Step 1.1 Raw Supply Fan Data'!B574&gt;Sup_Low_Speed_Max_Current,1-('Step 1.1 Raw Supply Fan Data'!B574-Sup_Low_Speed_Current)/(Sup_High_Speed_Current-Sup_Low_Speed_Current),IF('Step 1.1 Raw Supply Fan Data'!B574&gt;Sup_Low_Speed_Min_Current,1,'Step 1.1 Raw Supply Fan Data'!B574/Sup_Low_Speed_Current))))</f>
        <v>1</v>
      </c>
      <c r="G574" s="7">
        <f>IF(ISBLANK('Step 1.2 Raw Return Fan Data'!A574),"-",'Step 1.2 Raw Return Fan Data'!A574)</f>
        <v>43903.583333333096</v>
      </c>
      <c r="H574">
        <f t="shared" si="34"/>
        <v>14</v>
      </c>
      <c r="I574">
        <f t="shared" si="35"/>
        <v>6</v>
      </c>
      <c r="J574" s="3" t="str">
        <f>IF(ISBLANK('Step 1.2 Raw Return Fan Data'!B574),"-",IF('Step 1.2 Raw Return Fan Data'!B574&gt;Ret_High_Speed_Min_Current,1,IF('Step 1.2 Raw Return Fan Data'!B574&gt;Ret_Low_Speed_Max_Current,('Step 1.2 Raw Return Fan Data'!B574-Ret_Low_Speed_Current)/(Ret_High_Speed_Current-Ret_Low_Speed_Current),0)))</f>
        <v>-</v>
      </c>
      <c r="K574" s="3" t="str">
        <f>IF(ISBLANK('Step 1.2 Raw Return Fan Data'!B574),"-",IF('Step 1.2 Raw Return Fan Data'!B574&gt;Ret_High_Speed_Min_Current,0,IF('Step 1.2 Raw Return Fan Data'!B574&gt;Ret_Low_Speed_Max_Current,1-('Step 1.2 Raw Return Fan Data'!B574-Ret_Low_Speed_Current)/(Ret_High_Speed_Current-Ret_Low_Speed_Current),IF('Step 1.2 Raw Return Fan Data'!B574&gt;Ret_Low_Speed_Min_Current,1,'Step 1.2 Raw Return Fan Data'!B574/Ret_Low_Speed_Current))))</f>
        <v>-</v>
      </c>
    </row>
    <row r="575" spans="1:11">
      <c r="A575" s="7">
        <f>IF(ISBLANK('Step 1.1 Raw Supply Fan Data'!A575),"-",'Step 1.1 Raw Supply Fan Data'!A575)</f>
        <v>44904.625</v>
      </c>
      <c r="B575">
        <f t="shared" si="32"/>
        <v>15</v>
      </c>
      <c r="C575">
        <f t="shared" si="33"/>
        <v>6</v>
      </c>
      <c r="D575" s="3" cm="1">
        <f t="array" ref="D575">IF(ISBLANK('Step 1.1 Raw Supply Fan Data'!B575),"-",IF('Step 1.1 Raw Supply Fan Data'!B575&gt;Sup_High_Speed_Min_Current,1,IF('Step 1.1 Raw Supply Fan Data'!B575&gt;Sup_Low_Speed_Max_Current,('Step 1.1 Raw Supply Fan Data'!B575-Sup_Low_Speed_Current)/(Sup_High_Speed_Current-Sup_Low_Speed_Current),0)))</f>
        <v>0</v>
      </c>
      <c r="E575" s="3">
        <f>IF(ISBLANK('Step 1.1 Raw Supply Fan Data'!B575),"-",IF('Step 1.1 Raw Supply Fan Data'!B575&gt;Sup_High_Speed_Min_Current,0,IF('Step 1.1 Raw Supply Fan Data'!B575&gt;Sup_Low_Speed_Max_Current,1-('Step 1.1 Raw Supply Fan Data'!B575-Sup_Low_Speed_Current)/(Sup_High_Speed_Current-Sup_Low_Speed_Current),IF('Step 1.1 Raw Supply Fan Data'!B575&gt;Sup_Low_Speed_Min_Current,1,'Step 1.1 Raw Supply Fan Data'!B575/Sup_Low_Speed_Current))))</f>
        <v>1</v>
      </c>
      <c r="G575" s="7">
        <f>IF(ISBLANK('Step 1.2 Raw Return Fan Data'!A575),"-",'Step 1.2 Raw Return Fan Data'!A575)</f>
        <v>43903.62499999976</v>
      </c>
      <c r="H575">
        <f t="shared" si="34"/>
        <v>15</v>
      </c>
      <c r="I575">
        <f t="shared" si="35"/>
        <v>6</v>
      </c>
      <c r="J575" s="3" t="str">
        <f>IF(ISBLANK('Step 1.2 Raw Return Fan Data'!B575),"-",IF('Step 1.2 Raw Return Fan Data'!B575&gt;Ret_High_Speed_Min_Current,1,IF('Step 1.2 Raw Return Fan Data'!B575&gt;Ret_Low_Speed_Max_Current,('Step 1.2 Raw Return Fan Data'!B575-Ret_Low_Speed_Current)/(Ret_High_Speed_Current-Ret_Low_Speed_Current),0)))</f>
        <v>-</v>
      </c>
      <c r="K575" s="3" t="str">
        <f>IF(ISBLANK('Step 1.2 Raw Return Fan Data'!B575),"-",IF('Step 1.2 Raw Return Fan Data'!B575&gt;Ret_High_Speed_Min_Current,0,IF('Step 1.2 Raw Return Fan Data'!B575&gt;Ret_Low_Speed_Max_Current,1-('Step 1.2 Raw Return Fan Data'!B575-Ret_Low_Speed_Current)/(Ret_High_Speed_Current-Ret_Low_Speed_Current),IF('Step 1.2 Raw Return Fan Data'!B575&gt;Ret_Low_Speed_Min_Current,1,'Step 1.2 Raw Return Fan Data'!B575/Ret_Low_Speed_Current))))</f>
        <v>-</v>
      </c>
    </row>
    <row r="576" spans="1:11">
      <c r="A576" s="7">
        <f>IF(ISBLANK('Step 1.1 Raw Supply Fan Data'!A576),"-",'Step 1.1 Raw Supply Fan Data'!A576)</f>
        <v>44904.666666666664</v>
      </c>
      <c r="B576">
        <f t="shared" si="32"/>
        <v>16</v>
      </c>
      <c r="C576">
        <f t="shared" si="33"/>
        <v>6</v>
      </c>
      <c r="D576" s="3" cm="1">
        <f t="array" ref="D576">IF(ISBLANK('Step 1.1 Raw Supply Fan Data'!B576),"-",IF('Step 1.1 Raw Supply Fan Data'!B576&gt;Sup_High_Speed_Min_Current,1,IF('Step 1.1 Raw Supply Fan Data'!B576&gt;Sup_Low_Speed_Max_Current,('Step 1.1 Raw Supply Fan Data'!B576-Sup_Low_Speed_Current)/(Sup_High_Speed_Current-Sup_Low_Speed_Current),0)))</f>
        <v>0</v>
      </c>
      <c r="E576" s="3">
        <f>IF(ISBLANK('Step 1.1 Raw Supply Fan Data'!B576),"-",IF('Step 1.1 Raw Supply Fan Data'!B576&gt;Sup_High_Speed_Min_Current,0,IF('Step 1.1 Raw Supply Fan Data'!B576&gt;Sup_Low_Speed_Max_Current,1-('Step 1.1 Raw Supply Fan Data'!B576-Sup_Low_Speed_Current)/(Sup_High_Speed_Current-Sup_Low_Speed_Current),IF('Step 1.1 Raw Supply Fan Data'!B576&gt;Sup_Low_Speed_Min_Current,1,'Step 1.1 Raw Supply Fan Data'!B576/Sup_Low_Speed_Current))))</f>
        <v>1</v>
      </c>
      <c r="G576" s="7">
        <f>IF(ISBLANK('Step 1.2 Raw Return Fan Data'!A576),"-",'Step 1.2 Raw Return Fan Data'!A576)</f>
        <v>43903.666666666424</v>
      </c>
      <c r="H576">
        <f t="shared" si="34"/>
        <v>16</v>
      </c>
      <c r="I576">
        <f t="shared" si="35"/>
        <v>6</v>
      </c>
      <c r="J576" s="3" t="str">
        <f>IF(ISBLANK('Step 1.2 Raw Return Fan Data'!B576),"-",IF('Step 1.2 Raw Return Fan Data'!B576&gt;Ret_High_Speed_Min_Current,1,IF('Step 1.2 Raw Return Fan Data'!B576&gt;Ret_Low_Speed_Max_Current,('Step 1.2 Raw Return Fan Data'!B576-Ret_Low_Speed_Current)/(Ret_High_Speed_Current-Ret_Low_Speed_Current),0)))</f>
        <v>-</v>
      </c>
      <c r="K576" s="3" t="str">
        <f>IF(ISBLANK('Step 1.2 Raw Return Fan Data'!B576),"-",IF('Step 1.2 Raw Return Fan Data'!B576&gt;Ret_High_Speed_Min_Current,0,IF('Step 1.2 Raw Return Fan Data'!B576&gt;Ret_Low_Speed_Max_Current,1-('Step 1.2 Raw Return Fan Data'!B576-Ret_Low_Speed_Current)/(Ret_High_Speed_Current-Ret_Low_Speed_Current),IF('Step 1.2 Raw Return Fan Data'!B576&gt;Ret_Low_Speed_Min_Current,1,'Step 1.2 Raw Return Fan Data'!B576/Ret_Low_Speed_Current))))</f>
        <v>-</v>
      </c>
    </row>
    <row r="577" spans="1:11">
      <c r="A577" s="7">
        <f>IF(ISBLANK('Step 1.1 Raw Supply Fan Data'!A577),"-",'Step 1.1 Raw Supply Fan Data'!A577)</f>
        <v>44904.708333333336</v>
      </c>
      <c r="B577">
        <f t="shared" si="32"/>
        <v>17</v>
      </c>
      <c r="C577">
        <f t="shared" si="33"/>
        <v>6</v>
      </c>
      <c r="D577" s="3" cm="1">
        <f t="array" ref="D577">IF(ISBLANK('Step 1.1 Raw Supply Fan Data'!B577),"-",IF('Step 1.1 Raw Supply Fan Data'!B577&gt;Sup_High_Speed_Min_Current,1,IF('Step 1.1 Raw Supply Fan Data'!B577&gt;Sup_Low_Speed_Max_Current,('Step 1.1 Raw Supply Fan Data'!B577-Sup_Low_Speed_Current)/(Sup_High_Speed_Current-Sup_Low_Speed_Current),0)))</f>
        <v>0</v>
      </c>
      <c r="E577" s="3">
        <f>IF(ISBLANK('Step 1.1 Raw Supply Fan Data'!B577),"-",IF('Step 1.1 Raw Supply Fan Data'!B577&gt;Sup_High_Speed_Min_Current,0,IF('Step 1.1 Raw Supply Fan Data'!B577&gt;Sup_Low_Speed_Max_Current,1-('Step 1.1 Raw Supply Fan Data'!B577-Sup_Low_Speed_Current)/(Sup_High_Speed_Current-Sup_Low_Speed_Current),IF('Step 1.1 Raw Supply Fan Data'!B577&gt;Sup_Low_Speed_Min_Current,1,'Step 1.1 Raw Supply Fan Data'!B577/Sup_Low_Speed_Current))))</f>
        <v>1</v>
      </c>
      <c r="G577" s="7">
        <f>IF(ISBLANK('Step 1.2 Raw Return Fan Data'!A577),"-",'Step 1.2 Raw Return Fan Data'!A577)</f>
        <v>43903.708333333088</v>
      </c>
      <c r="H577">
        <f t="shared" si="34"/>
        <v>17</v>
      </c>
      <c r="I577">
        <f t="shared" si="35"/>
        <v>6</v>
      </c>
      <c r="J577" s="3" t="str">
        <f>IF(ISBLANK('Step 1.2 Raw Return Fan Data'!B577),"-",IF('Step 1.2 Raw Return Fan Data'!B577&gt;Ret_High_Speed_Min_Current,1,IF('Step 1.2 Raw Return Fan Data'!B577&gt;Ret_Low_Speed_Max_Current,('Step 1.2 Raw Return Fan Data'!B577-Ret_Low_Speed_Current)/(Ret_High_Speed_Current-Ret_Low_Speed_Current),0)))</f>
        <v>-</v>
      </c>
      <c r="K577" s="3" t="str">
        <f>IF(ISBLANK('Step 1.2 Raw Return Fan Data'!B577),"-",IF('Step 1.2 Raw Return Fan Data'!B577&gt;Ret_High_Speed_Min_Current,0,IF('Step 1.2 Raw Return Fan Data'!B577&gt;Ret_Low_Speed_Max_Current,1-('Step 1.2 Raw Return Fan Data'!B577-Ret_Low_Speed_Current)/(Ret_High_Speed_Current-Ret_Low_Speed_Current),IF('Step 1.2 Raw Return Fan Data'!B577&gt;Ret_Low_Speed_Min_Current,1,'Step 1.2 Raw Return Fan Data'!B577/Ret_Low_Speed_Current))))</f>
        <v>-</v>
      </c>
    </row>
    <row r="578" spans="1:11">
      <c r="A578" s="7">
        <f>IF(ISBLANK('Step 1.1 Raw Supply Fan Data'!A578),"-",'Step 1.1 Raw Supply Fan Data'!A578)</f>
        <v>44904.75</v>
      </c>
      <c r="B578">
        <f t="shared" ref="B578:B641" si="36">HOUR(A578)</f>
        <v>18</v>
      </c>
      <c r="C578">
        <f t="shared" ref="C578:C641" si="37">WEEKDAY(A578)</f>
        <v>6</v>
      </c>
      <c r="D578" s="3" cm="1">
        <f t="array" ref="D578">IF(ISBLANK('Step 1.1 Raw Supply Fan Data'!B578),"-",IF('Step 1.1 Raw Supply Fan Data'!B578&gt;Sup_High_Speed_Min_Current,1,IF('Step 1.1 Raw Supply Fan Data'!B578&gt;Sup_Low_Speed_Max_Current,('Step 1.1 Raw Supply Fan Data'!B578-Sup_Low_Speed_Current)/(Sup_High_Speed_Current-Sup_Low_Speed_Current),0)))</f>
        <v>0</v>
      </c>
      <c r="E578" s="3">
        <f>IF(ISBLANK('Step 1.1 Raw Supply Fan Data'!B578),"-",IF('Step 1.1 Raw Supply Fan Data'!B578&gt;Sup_High_Speed_Min_Current,0,IF('Step 1.1 Raw Supply Fan Data'!B578&gt;Sup_Low_Speed_Max_Current,1-('Step 1.1 Raw Supply Fan Data'!B578-Sup_Low_Speed_Current)/(Sup_High_Speed_Current-Sup_Low_Speed_Current),IF('Step 1.1 Raw Supply Fan Data'!B578&gt;Sup_Low_Speed_Min_Current,1,'Step 1.1 Raw Supply Fan Data'!B578/Sup_Low_Speed_Current))))</f>
        <v>1</v>
      </c>
      <c r="G578" s="7">
        <f>IF(ISBLANK('Step 1.2 Raw Return Fan Data'!A578),"-",'Step 1.2 Raw Return Fan Data'!A578)</f>
        <v>43903.749999999753</v>
      </c>
      <c r="H578">
        <f t="shared" ref="H578:H641" si="38">HOUR(G578)</f>
        <v>18</v>
      </c>
      <c r="I578">
        <f t="shared" ref="I578:I641" si="39">WEEKDAY(G578)</f>
        <v>6</v>
      </c>
      <c r="J578" s="3" t="str">
        <f>IF(ISBLANK('Step 1.2 Raw Return Fan Data'!B578),"-",IF('Step 1.2 Raw Return Fan Data'!B578&gt;Ret_High_Speed_Min_Current,1,IF('Step 1.2 Raw Return Fan Data'!B578&gt;Ret_Low_Speed_Max_Current,('Step 1.2 Raw Return Fan Data'!B578-Ret_Low_Speed_Current)/(Ret_High_Speed_Current-Ret_Low_Speed_Current),0)))</f>
        <v>-</v>
      </c>
      <c r="K578" s="3" t="str">
        <f>IF(ISBLANK('Step 1.2 Raw Return Fan Data'!B578),"-",IF('Step 1.2 Raw Return Fan Data'!B578&gt;Ret_High_Speed_Min_Current,0,IF('Step 1.2 Raw Return Fan Data'!B578&gt;Ret_Low_Speed_Max_Current,1-('Step 1.2 Raw Return Fan Data'!B578-Ret_Low_Speed_Current)/(Ret_High_Speed_Current-Ret_Low_Speed_Current),IF('Step 1.2 Raw Return Fan Data'!B578&gt;Ret_Low_Speed_Min_Current,1,'Step 1.2 Raw Return Fan Data'!B578/Ret_Low_Speed_Current))))</f>
        <v>-</v>
      </c>
    </row>
    <row r="579" spans="1:11">
      <c r="A579" s="7">
        <f>IF(ISBLANK('Step 1.1 Raw Supply Fan Data'!A579),"-",'Step 1.1 Raw Supply Fan Data'!A579)</f>
        <v>44904.791666666664</v>
      </c>
      <c r="B579">
        <f t="shared" si="36"/>
        <v>19</v>
      </c>
      <c r="C579">
        <f t="shared" si="37"/>
        <v>6</v>
      </c>
      <c r="D579" s="3" cm="1">
        <f t="array" ref="D579">IF(ISBLANK('Step 1.1 Raw Supply Fan Data'!B579),"-",IF('Step 1.1 Raw Supply Fan Data'!B579&gt;Sup_High_Speed_Min_Current,1,IF('Step 1.1 Raw Supply Fan Data'!B579&gt;Sup_Low_Speed_Max_Current,('Step 1.1 Raw Supply Fan Data'!B579-Sup_Low_Speed_Current)/(Sup_High_Speed_Current-Sup_Low_Speed_Current),0)))</f>
        <v>0</v>
      </c>
      <c r="E579" s="3">
        <f>IF(ISBLANK('Step 1.1 Raw Supply Fan Data'!B579),"-",IF('Step 1.1 Raw Supply Fan Data'!B579&gt;Sup_High_Speed_Min_Current,0,IF('Step 1.1 Raw Supply Fan Data'!B579&gt;Sup_Low_Speed_Max_Current,1-('Step 1.1 Raw Supply Fan Data'!B579-Sup_Low_Speed_Current)/(Sup_High_Speed_Current-Sup_Low_Speed_Current),IF('Step 1.1 Raw Supply Fan Data'!B579&gt;Sup_Low_Speed_Min_Current,1,'Step 1.1 Raw Supply Fan Data'!B579/Sup_Low_Speed_Current))))</f>
        <v>1</v>
      </c>
      <c r="G579" s="7">
        <f>IF(ISBLANK('Step 1.2 Raw Return Fan Data'!A579),"-",'Step 1.2 Raw Return Fan Data'!A579)</f>
        <v>43903.791666666417</v>
      </c>
      <c r="H579">
        <f t="shared" si="38"/>
        <v>19</v>
      </c>
      <c r="I579">
        <f t="shared" si="39"/>
        <v>6</v>
      </c>
      <c r="J579" s="3" t="str">
        <f>IF(ISBLANK('Step 1.2 Raw Return Fan Data'!B579),"-",IF('Step 1.2 Raw Return Fan Data'!B579&gt;Ret_High_Speed_Min_Current,1,IF('Step 1.2 Raw Return Fan Data'!B579&gt;Ret_Low_Speed_Max_Current,('Step 1.2 Raw Return Fan Data'!B579-Ret_Low_Speed_Current)/(Ret_High_Speed_Current-Ret_Low_Speed_Current),0)))</f>
        <v>-</v>
      </c>
      <c r="K579" s="3" t="str">
        <f>IF(ISBLANK('Step 1.2 Raw Return Fan Data'!B579),"-",IF('Step 1.2 Raw Return Fan Data'!B579&gt;Ret_High_Speed_Min_Current,0,IF('Step 1.2 Raw Return Fan Data'!B579&gt;Ret_Low_Speed_Max_Current,1-('Step 1.2 Raw Return Fan Data'!B579-Ret_Low_Speed_Current)/(Ret_High_Speed_Current-Ret_Low_Speed_Current),IF('Step 1.2 Raw Return Fan Data'!B579&gt;Ret_Low_Speed_Min_Current,1,'Step 1.2 Raw Return Fan Data'!B579/Ret_Low_Speed_Current))))</f>
        <v>-</v>
      </c>
    </row>
    <row r="580" spans="1:11">
      <c r="A580" s="7">
        <f>IF(ISBLANK('Step 1.1 Raw Supply Fan Data'!A580),"-",'Step 1.1 Raw Supply Fan Data'!A580)</f>
        <v>44904.833333333336</v>
      </c>
      <c r="B580">
        <f t="shared" si="36"/>
        <v>20</v>
      </c>
      <c r="C580">
        <f t="shared" si="37"/>
        <v>6</v>
      </c>
      <c r="D580" s="3" cm="1">
        <f t="array" ref="D580">IF(ISBLANK('Step 1.1 Raw Supply Fan Data'!B580),"-",IF('Step 1.1 Raw Supply Fan Data'!B580&gt;Sup_High_Speed_Min_Current,1,IF('Step 1.1 Raw Supply Fan Data'!B580&gt;Sup_Low_Speed_Max_Current,('Step 1.1 Raw Supply Fan Data'!B580-Sup_Low_Speed_Current)/(Sup_High_Speed_Current-Sup_Low_Speed_Current),0)))</f>
        <v>0</v>
      </c>
      <c r="E580" s="3">
        <f>IF(ISBLANK('Step 1.1 Raw Supply Fan Data'!B580),"-",IF('Step 1.1 Raw Supply Fan Data'!B580&gt;Sup_High_Speed_Min_Current,0,IF('Step 1.1 Raw Supply Fan Data'!B580&gt;Sup_Low_Speed_Max_Current,1-('Step 1.1 Raw Supply Fan Data'!B580-Sup_Low_Speed_Current)/(Sup_High_Speed_Current-Sup_Low_Speed_Current),IF('Step 1.1 Raw Supply Fan Data'!B580&gt;Sup_Low_Speed_Min_Current,1,'Step 1.1 Raw Supply Fan Data'!B580/Sup_Low_Speed_Current))))</f>
        <v>1</v>
      </c>
      <c r="G580" s="7">
        <f>IF(ISBLANK('Step 1.2 Raw Return Fan Data'!A580),"-",'Step 1.2 Raw Return Fan Data'!A580)</f>
        <v>43903.833333333081</v>
      </c>
      <c r="H580">
        <f t="shared" si="38"/>
        <v>20</v>
      </c>
      <c r="I580">
        <f t="shared" si="39"/>
        <v>6</v>
      </c>
      <c r="J580" s="3" t="str">
        <f>IF(ISBLANK('Step 1.2 Raw Return Fan Data'!B580),"-",IF('Step 1.2 Raw Return Fan Data'!B580&gt;Ret_High_Speed_Min_Current,1,IF('Step 1.2 Raw Return Fan Data'!B580&gt;Ret_Low_Speed_Max_Current,('Step 1.2 Raw Return Fan Data'!B580-Ret_Low_Speed_Current)/(Ret_High_Speed_Current-Ret_Low_Speed_Current),0)))</f>
        <v>-</v>
      </c>
      <c r="K580" s="3" t="str">
        <f>IF(ISBLANK('Step 1.2 Raw Return Fan Data'!B580),"-",IF('Step 1.2 Raw Return Fan Data'!B580&gt;Ret_High_Speed_Min_Current,0,IF('Step 1.2 Raw Return Fan Data'!B580&gt;Ret_Low_Speed_Max_Current,1-('Step 1.2 Raw Return Fan Data'!B580-Ret_Low_Speed_Current)/(Ret_High_Speed_Current-Ret_Low_Speed_Current),IF('Step 1.2 Raw Return Fan Data'!B580&gt;Ret_Low_Speed_Min_Current,1,'Step 1.2 Raw Return Fan Data'!B580/Ret_Low_Speed_Current))))</f>
        <v>-</v>
      </c>
    </row>
    <row r="581" spans="1:11">
      <c r="A581" s="7">
        <f>IF(ISBLANK('Step 1.1 Raw Supply Fan Data'!A581),"-",'Step 1.1 Raw Supply Fan Data'!A581)</f>
        <v>44904.875</v>
      </c>
      <c r="B581">
        <f t="shared" si="36"/>
        <v>21</v>
      </c>
      <c r="C581">
        <f t="shared" si="37"/>
        <v>6</v>
      </c>
      <c r="D581" s="3" cm="1">
        <f t="array" ref="D581">IF(ISBLANK('Step 1.1 Raw Supply Fan Data'!B581),"-",IF('Step 1.1 Raw Supply Fan Data'!B581&gt;Sup_High_Speed_Min_Current,1,IF('Step 1.1 Raw Supply Fan Data'!B581&gt;Sup_Low_Speed_Max_Current,('Step 1.1 Raw Supply Fan Data'!B581-Sup_Low_Speed_Current)/(Sup_High_Speed_Current-Sup_Low_Speed_Current),0)))</f>
        <v>0</v>
      </c>
      <c r="E581" s="3">
        <f>IF(ISBLANK('Step 1.1 Raw Supply Fan Data'!B581),"-",IF('Step 1.1 Raw Supply Fan Data'!B581&gt;Sup_High_Speed_Min_Current,0,IF('Step 1.1 Raw Supply Fan Data'!B581&gt;Sup_Low_Speed_Max_Current,1-('Step 1.1 Raw Supply Fan Data'!B581-Sup_Low_Speed_Current)/(Sup_High_Speed_Current-Sup_Low_Speed_Current),IF('Step 1.1 Raw Supply Fan Data'!B581&gt;Sup_Low_Speed_Min_Current,1,'Step 1.1 Raw Supply Fan Data'!B581/Sup_Low_Speed_Current))))</f>
        <v>0.25974122306380143</v>
      </c>
      <c r="G581" s="7">
        <f>IF(ISBLANK('Step 1.2 Raw Return Fan Data'!A581),"-",'Step 1.2 Raw Return Fan Data'!A581)</f>
        <v>43903.874999999745</v>
      </c>
      <c r="H581">
        <f t="shared" si="38"/>
        <v>21</v>
      </c>
      <c r="I581">
        <f t="shared" si="39"/>
        <v>6</v>
      </c>
      <c r="J581" s="3" t="str">
        <f>IF(ISBLANK('Step 1.2 Raw Return Fan Data'!B581),"-",IF('Step 1.2 Raw Return Fan Data'!B581&gt;Ret_High_Speed_Min_Current,1,IF('Step 1.2 Raw Return Fan Data'!B581&gt;Ret_Low_Speed_Max_Current,('Step 1.2 Raw Return Fan Data'!B581-Ret_Low_Speed_Current)/(Ret_High_Speed_Current-Ret_Low_Speed_Current),0)))</f>
        <v>-</v>
      </c>
      <c r="K581" s="3" t="str">
        <f>IF(ISBLANK('Step 1.2 Raw Return Fan Data'!B581),"-",IF('Step 1.2 Raw Return Fan Data'!B581&gt;Ret_High_Speed_Min_Current,0,IF('Step 1.2 Raw Return Fan Data'!B581&gt;Ret_Low_Speed_Max_Current,1-('Step 1.2 Raw Return Fan Data'!B581-Ret_Low_Speed_Current)/(Ret_High_Speed_Current-Ret_Low_Speed_Current),IF('Step 1.2 Raw Return Fan Data'!B581&gt;Ret_Low_Speed_Min_Current,1,'Step 1.2 Raw Return Fan Data'!B581/Ret_Low_Speed_Current))))</f>
        <v>-</v>
      </c>
    </row>
    <row r="582" spans="1:11">
      <c r="A582" s="7">
        <f>IF(ISBLANK('Step 1.1 Raw Supply Fan Data'!A582),"-",'Step 1.1 Raw Supply Fan Data'!A582)</f>
        <v>44904.916666666664</v>
      </c>
      <c r="B582">
        <f t="shared" si="36"/>
        <v>22</v>
      </c>
      <c r="C582">
        <f t="shared" si="37"/>
        <v>6</v>
      </c>
      <c r="D582" s="3" cm="1">
        <f t="array" ref="D582">IF(ISBLANK('Step 1.1 Raw Supply Fan Data'!B582),"-",IF('Step 1.1 Raw Supply Fan Data'!B582&gt;Sup_High_Speed_Min_Current,1,IF('Step 1.1 Raw Supply Fan Data'!B582&gt;Sup_Low_Speed_Max_Current,('Step 1.1 Raw Supply Fan Data'!B582-Sup_Low_Speed_Current)/(Sup_High_Speed_Current-Sup_Low_Speed_Current),0)))</f>
        <v>0</v>
      </c>
      <c r="E582" s="3">
        <f>IF(ISBLANK('Step 1.1 Raw Supply Fan Data'!B582),"-",IF('Step 1.1 Raw Supply Fan Data'!B582&gt;Sup_High_Speed_Min_Current,0,IF('Step 1.1 Raw Supply Fan Data'!B582&gt;Sup_Low_Speed_Max_Current,1-('Step 1.1 Raw Supply Fan Data'!B582-Sup_Low_Speed_Current)/(Sup_High_Speed_Current-Sup_Low_Speed_Current),IF('Step 1.1 Raw Supply Fan Data'!B582&gt;Sup_Low_Speed_Min_Current,1,'Step 1.1 Raw Supply Fan Data'!B582/Sup_Low_Speed_Current))))</f>
        <v>1.0013748220134693E-2</v>
      </c>
      <c r="G582" s="7">
        <f>IF(ISBLANK('Step 1.2 Raw Return Fan Data'!A582),"-",'Step 1.2 Raw Return Fan Data'!A582)</f>
        <v>43903.91666666641</v>
      </c>
      <c r="H582">
        <f t="shared" si="38"/>
        <v>22</v>
      </c>
      <c r="I582">
        <f t="shared" si="39"/>
        <v>6</v>
      </c>
      <c r="J582" s="3" t="str">
        <f>IF(ISBLANK('Step 1.2 Raw Return Fan Data'!B582),"-",IF('Step 1.2 Raw Return Fan Data'!B582&gt;Ret_High_Speed_Min_Current,1,IF('Step 1.2 Raw Return Fan Data'!B582&gt;Ret_Low_Speed_Max_Current,('Step 1.2 Raw Return Fan Data'!B582-Ret_Low_Speed_Current)/(Ret_High_Speed_Current-Ret_Low_Speed_Current),0)))</f>
        <v>-</v>
      </c>
      <c r="K582" s="3" t="str">
        <f>IF(ISBLANK('Step 1.2 Raw Return Fan Data'!B582),"-",IF('Step 1.2 Raw Return Fan Data'!B582&gt;Ret_High_Speed_Min_Current,0,IF('Step 1.2 Raw Return Fan Data'!B582&gt;Ret_Low_Speed_Max_Current,1-('Step 1.2 Raw Return Fan Data'!B582-Ret_Low_Speed_Current)/(Ret_High_Speed_Current-Ret_Low_Speed_Current),IF('Step 1.2 Raw Return Fan Data'!B582&gt;Ret_Low_Speed_Min_Current,1,'Step 1.2 Raw Return Fan Data'!B582/Ret_Low_Speed_Current))))</f>
        <v>-</v>
      </c>
    </row>
    <row r="583" spans="1:11">
      <c r="A583" s="7">
        <f>IF(ISBLANK('Step 1.1 Raw Supply Fan Data'!A583),"-",'Step 1.1 Raw Supply Fan Data'!A583)</f>
        <v>44904.958333333336</v>
      </c>
      <c r="B583">
        <f t="shared" si="36"/>
        <v>23</v>
      </c>
      <c r="C583">
        <f t="shared" si="37"/>
        <v>6</v>
      </c>
      <c r="D583" s="3" cm="1">
        <f t="array" ref="D583">IF(ISBLANK('Step 1.1 Raw Supply Fan Data'!B583),"-",IF('Step 1.1 Raw Supply Fan Data'!B583&gt;Sup_High_Speed_Min_Current,1,IF('Step 1.1 Raw Supply Fan Data'!B583&gt;Sup_Low_Speed_Max_Current,('Step 1.1 Raw Supply Fan Data'!B583-Sup_Low_Speed_Current)/(Sup_High_Speed_Current-Sup_Low_Speed_Current),0)))</f>
        <v>0</v>
      </c>
      <c r="E583" s="3">
        <f>IF(ISBLANK('Step 1.1 Raw Supply Fan Data'!B583),"-",IF('Step 1.1 Raw Supply Fan Data'!B583&gt;Sup_High_Speed_Min_Current,0,IF('Step 1.1 Raw Supply Fan Data'!B583&gt;Sup_Low_Speed_Max_Current,1-('Step 1.1 Raw Supply Fan Data'!B583-Sup_Low_Speed_Current)/(Sup_High_Speed_Current-Sup_Low_Speed_Current),IF('Step 1.1 Raw Supply Fan Data'!B583&gt;Sup_Low_Speed_Min_Current,1,'Step 1.1 Raw Supply Fan Data'!B583/Sup_Low_Speed_Current))))</f>
        <v>9.3975175604340978E-3</v>
      </c>
      <c r="G583" s="7">
        <f>IF(ISBLANK('Step 1.2 Raw Return Fan Data'!A583),"-",'Step 1.2 Raw Return Fan Data'!A583)</f>
        <v>43903.958333333074</v>
      </c>
      <c r="H583">
        <f t="shared" si="38"/>
        <v>23</v>
      </c>
      <c r="I583">
        <f t="shared" si="39"/>
        <v>6</v>
      </c>
      <c r="J583" s="3" t="str">
        <f>IF(ISBLANK('Step 1.2 Raw Return Fan Data'!B583),"-",IF('Step 1.2 Raw Return Fan Data'!B583&gt;Ret_High_Speed_Min_Current,1,IF('Step 1.2 Raw Return Fan Data'!B583&gt;Ret_Low_Speed_Max_Current,('Step 1.2 Raw Return Fan Data'!B583-Ret_Low_Speed_Current)/(Ret_High_Speed_Current-Ret_Low_Speed_Current),0)))</f>
        <v>-</v>
      </c>
      <c r="K583" s="3" t="str">
        <f>IF(ISBLANK('Step 1.2 Raw Return Fan Data'!B583),"-",IF('Step 1.2 Raw Return Fan Data'!B583&gt;Ret_High_Speed_Min_Current,0,IF('Step 1.2 Raw Return Fan Data'!B583&gt;Ret_Low_Speed_Max_Current,1-('Step 1.2 Raw Return Fan Data'!B583-Ret_Low_Speed_Current)/(Ret_High_Speed_Current-Ret_Low_Speed_Current),IF('Step 1.2 Raw Return Fan Data'!B583&gt;Ret_Low_Speed_Min_Current,1,'Step 1.2 Raw Return Fan Data'!B583/Ret_Low_Speed_Current))))</f>
        <v>-</v>
      </c>
    </row>
    <row r="584" spans="1:11">
      <c r="A584" s="7">
        <f>IF(ISBLANK('Step 1.1 Raw Supply Fan Data'!A584),"-",'Step 1.1 Raw Supply Fan Data'!A584)</f>
        <v>44905</v>
      </c>
      <c r="B584">
        <f t="shared" si="36"/>
        <v>0</v>
      </c>
      <c r="C584">
        <f t="shared" si="37"/>
        <v>7</v>
      </c>
      <c r="D584" s="3" cm="1">
        <f t="array" ref="D584">IF(ISBLANK('Step 1.1 Raw Supply Fan Data'!B584),"-",IF('Step 1.1 Raw Supply Fan Data'!B584&gt;Sup_High_Speed_Min_Current,1,IF('Step 1.1 Raw Supply Fan Data'!B584&gt;Sup_Low_Speed_Max_Current,('Step 1.1 Raw Supply Fan Data'!B584-Sup_Low_Speed_Current)/(Sup_High_Speed_Current-Sup_Low_Speed_Current),0)))</f>
        <v>0</v>
      </c>
      <c r="E584" s="3">
        <f>IF(ISBLANK('Step 1.1 Raw Supply Fan Data'!B584),"-",IF('Step 1.1 Raw Supply Fan Data'!B584&gt;Sup_High_Speed_Min_Current,0,IF('Step 1.1 Raw Supply Fan Data'!B584&gt;Sup_Low_Speed_Max_Current,1-('Step 1.1 Raw Supply Fan Data'!B584-Sup_Low_Speed_Current)/(Sup_High_Speed_Current-Sup_Low_Speed_Current),IF('Step 1.1 Raw Supply Fan Data'!B584&gt;Sup_Low_Speed_Min_Current,1,'Step 1.1 Raw Supply Fan Data'!B584/Sup_Low_Speed_Current))))</f>
        <v>9.3975175604340978E-3</v>
      </c>
      <c r="G584" s="7">
        <f>IF(ISBLANK('Step 1.2 Raw Return Fan Data'!A584),"-",'Step 1.2 Raw Return Fan Data'!A584)</f>
        <v>43903.999999999738</v>
      </c>
      <c r="H584">
        <f t="shared" si="38"/>
        <v>0</v>
      </c>
      <c r="I584">
        <f t="shared" si="39"/>
        <v>7</v>
      </c>
      <c r="J584" s="3" t="str">
        <f>IF(ISBLANK('Step 1.2 Raw Return Fan Data'!B584),"-",IF('Step 1.2 Raw Return Fan Data'!B584&gt;Ret_High_Speed_Min_Current,1,IF('Step 1.2 Raw Return Fan Data'!B584&gt;Ret_Low_Speed_Max_Current,('Step 1.2 Raw Return Fan Data'!B584-Ret_Low_Speed_Current)/(Ret_High_Speed_Current-Ret_Low_Speed_Current),0)))</f>
        <v>-</v>
      </c>
      <c r="K584" s="3" t="str">
        <f>IF(ISBLANK('Step 1.2 Raw Return Fan Data'!B584),"-",IF('Step 1.2 Raw Return Fan Data'!B584&gt;Ret_High_Speed_Min_Current,0,IF('Step 1.2 Raw Return Fan Data'!B584&gt;Ret_Low_Speed_Max_Current,1-('Step 1.2 Raw Return Fan Data'!B584-Ret_Low_Speed_Current)/(Ret_High_Speed_Current-Ret_Low_Speed_Current),IF('Step 1.2 Raw Return Fan Data'!B584&gt;Ret_Low_Speed_Min_Current,1,'Step 1.2 Raw Return Fan Data'!B584/Ret_Low_Speed_Current))))</f>
        <v>-</v>
      </c>
    </row>
    <row r="585" spans="1:11">
      <c r="A585" s="7">
        <f>IF(ISBLANK('Step 1.1 Raw Supply Fan Data'!A585),"-",'Step 1.1 Raw Supply Fan Data'!A585)</f>
        <v>44905.041666666664</v>
      </c>
      <c r="B585">
        <f t="shared" si="36"/>
        <v>1</v>
      </c>
      <c r="C585">
        <f t="shared" si="37"/>
        <v>7</v>
      </c>
      <c r="D585" s="3" cm="1">
        <f t="array" ref="D585">IF(ISBLANK('Step 1.1 Raw Supply Fan Data'!B585),"-",IF('Step 1.1 Raw Supply Fan Data'!B585&gt;Sup_High_Speed_Min_Current,1,IF('Step 1.1 Raw Supply Fan Data'!B585&gt;Sup_Low_Speed_Max_Current,('Step 1.1 Raw Supply Fan Data'!B585-Sup_Low_Speed_Current)/(Sup_High_Speed_Current-Sup_Low_Speed_Current),0)))</f>
        <v>0</v>
      </c>
      <c r="E585" s="3">
        <f>IF(ISBLANK('Step 1.1 Raw Supply Fan Data'!B585),"-",IF('Step 1.1 Raw Supply Fan Data'!B585&gt;Sup_High_Speed_Min_Current,0,IF('Step 1.1 Raw Supply Fan Data'!B585&gt;Sup_Low_Speed_Max_Current,1-('Step 1.1 Raw Supply Fan Data'!B585-Sup_Low_Speed_Current)/(Sup_High_Speed_Current-Sup_Low_Speed_Current),IF('Step 1.1 Raw Supply Fan Data'!B585&gt;Sup_Low_Speed_Min_Current,1,'Step 1.1 Raw Supply Fan Data'!B585/Sup_Low_Speed_Current))))</f>
        <v>9.3975175604340978E-3</v>
      </c>
      <c r="G585" s="7">
        <f>IF(ISBLANK('Step 1.2 Raw Return Fan Data'!A585),"-",'Step 1.2 Raw Return Fan Data'!A585)</f>
        <v>43904.041666666402</v>
      </c>
      <c r="H585">
        <f t="shared" si="38"/>
        <v>1</v>
      </c>
      <c r="I585">
        <f t="shared" si="39"/>
        <v>7</v>
      </c>
      <c r="J585" s="3" t="str">
        <f>IF(ISBLANK('Step 1.2 Raw Return Fan Data'!B585),"-",IF('Step 1.2 Raw Return Fan Data'!B585&gt;Ret_High_Speed_Min_Current,1,IF('Step 1.2 Raw Return Fan Data'!B585&gt;Ret_Low_Speed_Max_Current,('Step 1.2 Raw Return Fan Data'!B585-Ret_Low_Speed_Current)/(Ret_High_Speed_Current-Ret_Low_Speed_Current),0)))</f>
        <v>-</v>
      </c>
      <c r="K585" s="3" t="str">
        <f>IF(ISBLANK('Step 1.2 Raw Return Fan Data'!B585),"-",IF('Step 1.2 Raw Return Fan Data'!B585&gt;Ret_High_Speed_Min_Current,0,IF('Step 1.2 Raw Return Fan Data'!B585&gt;Ret_Low_Speed_Max_Current,1-('Step 1.2 Raw Return Fan Data'!B585-Ret_Low_Speed_Current)/(Ret_High_Speed_Current-Ret_Low_Speed_Current),IF('Step 1.2 Raw Return Fan Data'!B585&gt;Ret_Low_Speed_Min_Current,1,'Step 1.2 Raw Return Fan Data'!B585/Ret_Low_Speed_Current))))</f>
        <v>-</v>
      </c>
    </row>
    <row r="586" spans="1:11">
      <c r="A586" s="7">
        <f>IF(ISBLANK('Step 1.1 Raw Supply Fan Data'!A586),"-",'Step 1.1 Raw Supply Fan Data'!A586)</f>
        <v>44905.083333333336</v>
      </c>
      <c r="B586">
        <f t="shared" si="36"/>
        <v>2</v>
      </c>
      <c r="C586">
        <f t="shared" si="37"/>
        <v>7</v>
      </c>
      <c r="D586" s="3" cm="1">
        <f t="array" ref="D586">IF(ISBLANK('Step 1.1 Raw Supply Fan Data'!B586),"-",IF('Step 1.1 Raw Supply Fan Data'!B586&gt;Sup_High_Speed_Min_Current,1,IF('Step 1.1 Raw Supply Fan Data'!B586&gt;Sup_Low_Speed_Max_Current,('Step 1.1 Raw Supply Fan Data'!B586-Sup_Low_Speed_Current)/(Sup_High_Speed_Current-Sup_Low_Speed_Current),0)))</f>
        <v>0</v>
      </c>
      <c r="E586" s="3">
        <f>IF(ISBLANK('Step 1.1 Raw Supply Fan Data'!B586),"-",IF('Step 1.1 Raw Supply Fan Data'!B586&gt;Sup_High_Speed_Min_Current,0,IF('Step 1.1 Raw Supply Fan Data'!B586&gt;Sup_Low_Speed_Max_Current,1-('Step 1.1 Raw Supply Fan Data'!B586-Sup_Low_Speed_Current)/(Sup_High_Speed_Current-Sup_Low_Speed_Current),IF('Step 1.1 Raw Supply Fan Data'!B586&gt;Sup_Low_Speed_Min_Current,1,'Step 1.1 Raw Supply Fan Data'!B586/Sup_Low_Speed_Current))))</f>
        <v>9.3975175604340978E-3</v>
      </c>
      <c r="G586" s="7">
        <f>IF(ISBLANK('Step 1.2 Raw Return Fan Data'!A586),"-",'Step 1.2 Raw Return Fan Data'!A586)</f>
        <v>43904.083333333067</v>
      </c>
      <c r="H586">
        <f t="shared" si="38"/>
        <v>2</v>
      </c>
      <c r="I586">
        <f t="shared" si="39"/>
        <v>7</v>
      </c>
      <c r="J586" s="3" t="str">
        <f>IF(ISBLANK('Step 1.2 Raw Return Fan Data'!B586),"-",IF('Step 1.2 Raw Return Fan Data'!B586&gt;Ret_High_Speed_Min_Current,1,IF('Step 1.2 Raw Return Fan Data'!B586&gt;Ret_Low_Speed_Max_Current,('Step 1.2 Raw Return Fan Data'!B586-Ret_Low_Speed_Current)/(Ret_High_Speed_Current-Ret_Low_Speed_Current),0)))</f>
        <v>-</v>
      </c>
      <c r="K586" s="3" t="str">
        <f>IF(ISBLANK('Step 1.2 Raw Return Fan Data'!B586),"-",IF('Step 1.2 Raw Return Fan Data'!B586&gt;Ret_High_Speed_Min_Current,0,IF('Step 1.2 Raw Return Fan Data'!B586&gt;Ret_Low_Speed_Max_Current,1-('Step 1.2 Raw Return Fan Data'!B586-Ret_Low_Speed_Current)/(Ret_High_Speed_Current-Ret_Low_Speed_Current),IF('Step 1.2 Raw Return Fan Data'!B586&gt;Ret_Low_Speed_Min_Current,1,'Step 1.2 Raw Return Fan Data'!B586/Ret_Low_Speed_Current))))</f>
        <v>-</v>
      </c>
    </row>
    <row r="587" spans="1:11">
      <c r="A587" s="7">
        <f>IF(ISBLANK('Step 1.1 Raw Supply Fan Data'!A587),"-",'Step 1.1 Raw Supply Fan Data'!A587)</f>
        <v>44905.125</v>
      </c>
      <c r="B587">
        <f t="shared" si="36"/>
        <v>3</v>
      </c>
      <c r="C587">
        <f t="shared" si="37"/>
        <v>7</v>
      </c>
      <c r="D587" s="3" cm="1">
        <f t="array" ref="D587">IF(ISBLANK('Step 1.1 Raw Supply Fan Data'!B587),"-",IF('Step 1.1 Raw Supply Fan Data'!B587&gt;Sup_High_Speed_Min_Current,1,IF('Step 1.1 Raw Supply Fan Data'!B587&gt;Sup_Low_Speed_Max_Current,('Step 1.1 Raw Supply Fan Data'!B587-Sup_Low_Speed_Current)/(Sup_High_Speed_Current-Sup_Low_Speed_Current),0)))</f>
        <v>0</v>
      </c>
      <c r="E587" s="3">
        <f>IF(ISBLANK('Step 1.1 Raw Supply Fan Data'!B587),"-",IF('Step 1.1 Raw Supply Fan Data'!B587&gt;Sup_High_Speed_Min_Current,0,IF('Step 1.1 Raw Supply Fan Data'!B587&gt;Sup_Low_Speed_Max_Current,1-('Step 1.1 Raw Supply Fan Data'!B587-Sup_Low_Speed_Current)/(Sup_High_Speed_Current-Sup_Low_Speed_Current),IF('Step 1.1 Raw Supply Fan Data'!B587&gt;Sup_Low_Speed_Min_Current,1,'Step 1.1 Raw Supply Fan Data'!B587/Sup_Low_Speed_Current))))</f>
        <v>9.3975175604340978E-3</v>
      </c>
      <c r="G587" s="7">
        <f>IF(ISBLANK('Step 1.2 Raw Return Fan Data'!A587),"-",'Step 1.2 Raw Return Fan Data'!A587)</f>
        <v>43904.124999999731</v>
      </c>
      <c r="H587">
        <f t="shared" si="38"/>
        <v>3</v>
      </c>
      <c r="I587">
        <f t="shared" si="39"/>
        <v>7</v>
      </c>
      <c r="J587" s="3" t="str">
        <f>IF(ISBLANK('Step 1.2 Raw Return Fan Data'!B587),"-",IF('Step 1.2 Raw Return Fan Data'!B587&gt;Ret_High_Speed_Min_Current,1,IF('Step 1.2 Raw Return Fan Data'!B587&gt;Ret_Low_Speed_Max_Current,('Step 1.2 Raw Return Fan Data'!B587-Ret_Low_Speed_Current)/(Ret_High_Speed_Current-Ret_Low_Speed_Current),0)))</f>
        <v>-</v>
      </c>
      <c r="K587" s="3" t="str">
        <f>IF(ISBLANK('Step 1.2 Raw Return Fan Data'!B587),"-",IF('Step 1.2 Raw Return Fan Data'!B587&gt;Ret_High_Speed_Min_Current,0,IF('Step 1.2 Raw Return Fan Data'!B587&gt;Ret_Low_Speed_Max_Current,1-('Step 1.2 Raw Return Fan Data'!B587-Ret_Low_Speed_Current)/(Ret_High_Speed_Current-Ret_Low_Speed_Current),IF('Step 1.2 Raw Return Fan Data'!B587&gt;Ret_Low_Speed_Min_Current,1,'Step 1.2 Raw Return Fan Data'!B587/Ret_Low_Speed_Current))))</f>
        <v>-</v>
      </c>
    </row>
    <row r="588" spans="1:11">
      <c r="A588" s="7">
        <f>IF(ISBLANK('Step 1.1 Raw Supply Fan Data'!A588),"-",'Step 1.1 Raw Supply Fan Data'!A588)</f>
        <v>44905.166666666664</v>
      </c>
      <c r="B588">
        <f t="shared" si="36"/>
        <v>4</v>
      </c>
      <c r="C588">
        <f t="shared" si="37"/>
        <v>7</v>
      </c>
      <c r="D588" s="3" cm="1">
        <f t="array" ref="D588">IF(ISBLANK('Step 1.1 Raw Supply Fan Data'!B588),"-",IF('Step 1.1 Raw Supply Fan Data'!B588&gt;Sup_High_Speed_Min_Current,1,IF('Step 1.1 Raw Supply Fan Data'!B588&gt;Sup_Low_Speed_Max_Current,('Step 1.1 Raw Supply Fan Data'!B588-Sup_Low_Speed_Current)/(Sup_High_Speed_Current-Sup_Low_Speed_Current),0)))</f>
        <v>0</v>
      </c>
      <c r="E588" s="3">
        <f>IF(ISBLANK('Step 1.1 Raw Supply Fan Data'!B588),"-",IF('Step 1.1 Raw Supply Fan Data'!B588&gt;Sup_High_Speed_Min_Current,0,IF('Step 1.1 Raw Supply Fan Data'!B588&gt;Sup_Low_Speed_Max_Current,1-('Step 1.1 Raw Supply Fan Data'!B588-Sup_Low_Speed_Current)/(Sup_High_Speed_Current-Sup_Low_Speed_Current),IF('Step 1.1 Raw Supply Fan Data'!B588&gt;Sup_Low_Speed_Min_Current,1,'Step 1.1 Raw Supply Fan Data'!B588/Sup_Low_Speed_Current))))</f>
        <v>9.3975175604340978E-3</v>
      </c>
      <c r="G588" s="7">
        <f>IF(ISBLANK('Step 1.2 Raw Return Fan Data'!A588),"-",'Step 1.2 Raw Return Fan Data'!A588)</f>
        <v>43904.166666666395</v>
      </c>
      <c r="H588">
        <f t="shared" si="38"/>
        <v>4</v>
      </c>
      <c r="I588">
        <f t="shared" si="39"/>
        <v>7</v>
      </c>
      <c r="J588" s="3" t="str">
        <f>IF(ISBLANK('Step 1.2 Raw Return Fan Data'!B588),"-",IF('Step 1.2 Raw Return Fan Data'!B588&gt;Ret_High_Speed_Min_Current,1,IF('Step 1.2 Raw Return Fan Data'!B588&gt;Ret_Low_Speed_Max_Current,('Step 1.2 Raw Return Fan Data'!B588-Ret_Low_Speed_Current)/(Ret_High_Speed_Current-Ret_Low_Speed_Current),0)))</f>
        <v>-</v>
      </c>
      <c r="K588" s="3" t="str">
        <f>IF(ISBLANK('Step 1.2 Raw Return Fan Data'!B588),"-",IF('Step 1.2 Raw Return Fan Data'!B588&gt;Ret_High_Speed_Min_Current,0,IF('Step 1.2 Raw Return Fan Data'!B588&gt;Ret_Low_Speed_Max_Current,1-('Step 1.2 Raw Return Fan Data'!B588-Ret_Low_Speed_Current)/(Ret_High_Speed_Current-Ret_Low_Speed_Current),IF('Step 1.2 Raw Return Fan Data'!B588&gt;Ret_Low_Speed_Min_Current,1,'Step 1.2 Raw Return Fan Data'!B588/Ret_Low_Speed_Current))))</f>
        <v>-</v>
      </c>
    </row>
    <row r="589" spans="1:11">
      <c r="A589" s="7">
        <f>IF(ISBLANK('Step 1.1 Raw Supply Fan Data'!A589),"-",'Step 1.1 Raw Supply Fan Data'!A589)</f>
        <v>44905.208333333336</v>
      </c>
      <c r="B589">
        <f t="shared" si="36"/>
        <v>5</v>
      </c>
      <c r="C589">
        <f t="shared" si="37"/>
        <v>7</v>
      </c>
      <c r="D589" s="3" cm="1">
        <f t="array" ref="D589">IF(ISBLANK('Step 1.1 Raw Supply Fan Data'!B589),"-",IF('Step 1.1 Raw Supply Fan Data'!B589&gt;Sup_High_Speed_Min_Current,1,IF('Step 1.1 Raw Supply Fan Data'!B589&gt;Sup_Low_Speed_Max_Current,('Step 1.1 Raw Supply Fan Data'!B589-Sup_Low_Speed_Current)/(Sup_High_Speed_Current-Sup_Low_Speed_Current),0)))</f>
        <v>0</v>
      </c>
      <c r="E589" s="3">
        <f>IF(ISBLANK('Step 1.1 Raw Supply Fan Data'!B589),"-",IF('Step 1.1 Raw Supply Fan Data'!B589&gt;Sup_High_Speed_Min_Current,0,IF('Step 1.1 Raw Supply Fan Data'!B589&gt;Sup_Low_Speed_Max_Current,1-('Step 1.1 Raw Supply Fan Data'!B589-Sup_Low_Speed_Current)/(Sup_High_Speed_Current-Sup_Low_Speed_Current),IF('Step 1.1 Raw Supply Fan Data'!B589&gt;Sup_Low_Speed_Min_Current,1,'Step 1.1 Raw Supply Fan Data'!B589/Sup_Low_Speed_Current))))</f>
        <v>9.3975175604340978E-3</v>
      </c>
      <c r="G589" s="7">
        <f>IF(ISBLANK('Step 1.2 Raw Return Fan Data'!A589),"-",'Step 1.2 Raw Return Fan Data'!A589)</f>
        <v>43904.208333333059</v>
      </c>
      <c r="H589">
        <f t="shared" si="38"/>
        <v>5</v>
      </c>
      <c r="I589">
        <f t="shared" si="39"/>
        <v>7</v>
      </c>
      <c r="J589" s="3" t="str">
        <f>IF(ISBLANK('Step 1.2 Raw Return Fan Data'!B589),"-",IF('Step 1.2 Raw Return Fan Data'!B589&gt;Ret_High_Speed_Min_Current,1,IF('Step 1.2 Raw Return Fan Data'!B589&gt;Ret_Low_Speed_Max_Current,('Step 1.2 Raw Return Fan Data'!B589-Ret_Low_Speed_Current)/(Ret_High_Speed_Current-Ret_Low_Speed_Current),0)))</f>
        <v>-</v>
      </c>
      <c r="K589" s="3" t="str">
        <f>IF(ISBLANK('Step 1.2 Raw Return Fan Data'!B589),"-",IF('Step 1.2 Raw Return Fan Data'!B589&gt;Ret_High_Speed_Min_Current,0,IF('Step 1.2 Raw Return Fan Data'!B589&gt;Ret_Low_Speed_Max_Current,1-('Step 1.2 Raw Return Fan Data'!B589-Ret_Low_Speed_Current)/(Ret_High_Speed_Current-Ret_Low_Speed_Current),IF('Step 1.2 Raw Return Fan Data'!B589&gt;Ret_Low_Speed_Min_Current,1,'Step 1.2 Raw Return Fan Data'!B589/Ret_Low_Speed_Current))))</f>
        <v>-</v>
      </c>
    </row>
    <row r="590" spans="1:11">
      <c r="A590" s="7">
        <f>IF(ISBLANK('Step 1.1 Raw Supply Fan Data'!A590),"-",'Step 1.1 Raw Supply Fan Data'!A590)</f>
        <v>44905.25</v>
      </c>
      <c r="B590">
        <f t="shared" si="36"/>
        <v>6</v>
      </c>
      <c r="C590">
        <f t="shared" si="37"/>
        <v>7</v>
      </c>
      <c r="D590" s="3" cm="1">
        <f t="array" ref="D590">IF(ISBLANK('Step 1.1 Raw Supply Fan Data'!B590),"-",IF('Step 1.1 Raw Supply Fan Data'!B590&gt;Sup_High_Speed_Min_Current,1,IF('Step 1.1 Raw Supply Fan Data'!B590&gt;Sup_Low_Speed_Max_Current,('Step 1.1 Raw Supply Fan Data'!B590-Sup_Low_Speed_Current)/(Sup_High_Speed_Current-Sup_Low_Speed_Current),0)))</f>
        <v>0</v>
      </c>
      <c r="E590" s="3">
        <f>IF(ISBLANK('Step 1.1 Raw Supply Fan Data'!B590),"-",IF('Step 1.1 Raw Supply Fan Data'!B590&gt;Sup_High_Speed_Min_Current,0,IF('Step 1.1 Raw Supply Fan Data'!B590&gt;Sup_Low_Speed_Max_Current,1-('Step 1.1 Raw Supply Fan Data'!B590-Sup_Low_Speed_Current)/(Sup_High_Speed_Current-Sup_Low_Speed_Current),IF('Step 1.1 Raw Supply Fan Data'!B590&gt;Sup_Low_Speed_Min_Current,1,'Step 1.1 Raw Supply Fan Data'!B590/Sup_Low_Speed_Current))))</f>
        <v>9.3975175604340978E-3</v>
      </c>
      <c r="G590" s="7">
        <f>IF(ISBLANK('Step 1.2 Raw Return Fan Data'!A590),"-",'Step 1.2 Raw Return Fan Data'!A590)</f>
        <v>43904.249999999724</v>
      </c>
      <c r="H590">
        <f t="shared" si="38"/>
        <v>6</v>
      </c>
      <c r="I590">
        <f t="shared" si="39"/>
        <v>7</v>
      </c>
      <c r="J590" s="3" t="str">
        <f>IF(ISBLANK('Step 1.2 Raw Return Fan Data'!B590),"-",IF('Step 1.2 Raw Return Fan Data'!B590&gt;Ret_High_Speed_Min_Current,1,IF('Step 1.2 Raw Return Fan Data'!B590&gt;Ret_Low_Speed_Max_Current,('Step 1.2 Raw Return Fan Data'!B590-Ret_Low_Speed_Current)/(Ret_High_Speed_Current-Ret_Low_Speed_Current),0)))</f>
        <v>-</v>
      </c>
      <c r="K590" s="3" t="str">
        <f>IF(ISBLANK('Step 1.2 Raw Return Fan Data'!B590),"-",IF('Step 1.2 Raw Return Fan Data'!B590&gt;Ret_High_Speed_Min_Current,0,IF('Step 1.2 Raw Return Fan Data'!B590&gt;Ret_Low_Speed_Max_Current,1-('Step 1.2 Raw Return Fan Data'!B590-Ret_Low_Speed_Current)/(Ret_High_Speed_Current-Ret_Low_Speed_Current),IF('Step 1.2 Raw Return Fan Data'!B590&gt;Ret_Low_Speed_Min_Current,1,'Step 1.2 Raw Return Fan Data'!B590/Ret_Low_Speed_Current))))</f>
        <v>-</v>
      </c>
    </row>
    <row r="591" spans="1:11">
      <c r="A591" s="7">
        <f>IF(ISBLANK('Step 1.1 Raw Supply Fan Data'!A591),"-",'Step 1.1 Raw Supply Fan Data'!A591)</f>
        <v>44905.291666666664</v>
      </c>
      <c r="B591">
        <f t="shared" si="36"/>
        <v>7</v>
      </c>
      <c r="C591">
        <f t="shared" si="37"/>
        <v>7</v>
      </c>
      <c r="D591" s="3" cm="1">
        <f t="array" ref="D591">IF(ISBLANK('Step 1.1 Raw Supply Fan Data'!B591),"-",IF('Step 1.1 Raw Supply Fan Data'!B591&gt;Sup_High_Speed_Min_Current,1,IF('Step 1.1 Raw Supply Fan Data'!B591&gt;Sup_Low_Speed_Max_Current,('Step 1.1 Raw Supply Fan Data'!B591-Sup_Low_Speed_Current)/(Sup_High_Speed_Current-Sup_Low_Speed_Current),0)))</f>
        <v>0</v>
      </c>
      <c r="E591" s="3">
        <f>IF(ISBLANK('Step 1.1 Raw Supply Fan Data'!B591),"-",IF('Step 1.1 Raw Supply Fan Data'!B591&gt;Sup_High_Speed_Min_Current,0,IF('Step 1.1 Raw Supply Fan Data'!B591&gt;Sup_Low_Speed_Max_Current,1-('Step 1.1 Raw Supply Fan Data'!B591-Sup_Low_Speed_Current)/(Sup_High_Speed_Current-Sup_Low_Speed_Current),IF('Step 1.1 Raw Supply Fan Data'!B591&gt;Sup_Low_Speed_Min_Current,1,'Step 1.1 Raw Supply Fan Data'!B591/Sup_Low_Speed_Current))))</f>
        <v>9.3975175604340978E-3</v>
      </c>
      <c r="G591" s="7">
        <f>IF(ISBLANK('Step 1.2 Raw Return Fan Data'!A591),"-",'Step 1.2 Raw Return Fan Data'!A591)</f>
        <v>43904.291666666388</v>
      </c>
      <c r="H591">
        <f t="shared" si="38"/>
        <v>7</v>
      </c>
      <c r="I591">
        <f t="shared" si="39"/>
        <v>7</v>
      </c>
      <c r="J591" s="3" t="str">
        <f>IF(ISBLANK('Step 1.2 Raw Return Fan Data'!B591),"-",IF('Step 1.2 Raw Return Fan Data'!B591&gt;Ret_High_Speed_Min_Current,1,IF('Step 1.2 Raw Return Fan Data'!B591&gt;Ret_Low_Speed_Max_Current,('Step 1.2 Raw Return Fan Data'!B591-Ret_Low_Speed_Current)/(Ret_High_Speed_Current-Ret_Low_Speed_Current),0)))</f>
        <v>-</v>
      </c>
      <c r="K591" s="3" t="str">
        <f>IF(ISBLANK('Step 1.2 Raw Return Fan Data'!B591),"-",IF('Step 1.2 Raw Return Fan Data'!B591&gt;Ret_High_Speed_Min_Current,0,IF('Step 1.2 Raw Return Fan Data'!B591&gt;Ret_Low_Speed_Max_Current,1-('Step 1.2 Raw Return Fan Data'!B591-Ret_Low_Speed_Current)/(Ret_High_Speed_Current-Ret_Low_Speed_Current),IF('Step 1.2 Raw Return Fan Data'!B591&gt;Ret_Low_Speed_Min_Current,1,'Step 1.2 Raw Return Fan Data'!B591/Ret_Low_Speed_Current))))</f>
        <v>-</v>
      </c>
    </row>
    <row r="592" spans="1:11">
      <c r="A592" s="7">
        <f>IF(ISBLANK('Step 1.1 Raw Supply Fan Data'!A592),"-",'Step 1.1 Raw Supply Fan Data'!A592)</f>
        <v>44905.333333333336</v>
      </c>
      <c r="B592">
        <f t="shared" si="36"/>
        <v>8</v>
      </c>
      <c r="C592">
        <f t="shared" si="37"/>
        <v>7</v>
      </c>
      <c r="D592" s="3" cm="1">
        <f t="array" ref="D592">IF(ISBLANK('Step 1.1 Raw Supply Fan Data'!B592),"-",IF('Step 1.1 Raw Supply Fan Data'!B592&gt;Sup_High_Speed_Min_Current,1,IF('Step 1.1 Raw Supply Fan Data'!B592&gt;Sup_Low_Speed_Max_Current,('Step 1.1 Raw Supply Fan Data'!B592-Sup_Low_Speed_Current)/(Sup_High_Speed_Current-Sup_Low_Speed_Current),0)))</f>
        <v>0</v>
      </c>
      <c r="E592" s="3">
        <f>IF(ISBLANK('Step 1.1 Raw Supply Fan Data'!B592),"-",IF('Step 1.1 Raw Supply Fan Data'!B592&gt;Sup_High_Speed_Min_Current,0,IF('Step 1.1 Raw Supply Fan Data'!B592&gt;Sup_Low_Speed_Max_Current,1-('Step 1.1 Raw Supply Fan Data'!B592-Sup_Low_Speed_Current)/(Sup_High_Speed_Current-Sup_Low_Speed_Current),IF('Step 1.1 Raw Supply Fan Data'!B592&gt;Sup_Low_Speed_Min_Current,1,'Step 1.1 Raw Supply Fan Data'!B592/Sup_Low_Speed_Current))))</f>
        <v>9.3975175604340978E-3</v>
      </c>
      <c r="G592" s="7">
        <f>IF(ISBLANK('Step 1.2 Raw Return Fan Data'!A592),"-",'Step 1.2 Raw Return Fan Data'!A592)</f>
        <v>43904.333333333052</v>
      </c>
      <c r="H592">
        <f t="shared" si="38"/>
        <v>8</v>
      </c>
      <c r="I592">
        <f t="shared" si="39"/>
        <v>7</v>
      </c>
      <c r="J592" s="3" t="str">
        <f>IF(ISBLANK('Step 1.2 Raw Return Fan Data'!B592),"-",IF('Step 1.2 Raw Return Fan Data'!B592&gt;Ret_High_Speed_Min_Current,1,IF('Step 1.2 Raw Return Fan Data'!B592&gt;Ret_Low_Speed_Max_Current,('Step 1.2 Raw Return Fan Data'!B592-Ret_Low_Speed_Current)/(Ret_High_Speed_Current-Ret_Low_Speed_Current),0)))</f>
        <v>-</v>
      </c>
      <c r="K592" s="3" t="str">
        <f>IF(ISBLANK('Step 1.2 Raw Return Fan Data'!B592),"-",IF('Step 1.2 Raw Return Fan Data'!B592&gt;Ret_High_Speed_Min_Current,0,IF('Step 1.2 Raw Return Fan Data'!B592&gt;Ret_Low_Speed_Max_Current,1-('Step 1.2 Raw Return Fan Data'!B592-Ret_Low_Speed_Current)/(Ret_High_Speed_Current-Ret_Low_Speed_Current),IF('Step 1.2 Raw Return Fan Data'!B592&gt;Ret_Low_Speed_Min_Current,1,'Step 1.2 Raw Return Fan Data'!B592/Ret_Low_Speed_Current))))</f>
        <v>-</v>
      </c>
    </row>
    <row r="593" spans="1:11">
      <c r="A593" s="7">
        <f>IF(ISBLANK('Step 1.1 Raw Supply Fan Data'!A593),"-",'Step 1.1 Raw Supply Fan Data'!A593)</f>
        <v>44905.375</v>
      </c>
      <c r="B593">
        <f t="shared" si="36"/>
        <v>9</v>
      </c>
      <c r="C593">
        <f t="shared" si="37"/>
        <v>7</v>
      </c>
      <c r="D593" s="3" cm="1">
        <f t="array" ref="D593">IF(ISBLANK('Step 1.1 Raw Supply Fan Data'!B593),"-",IF('Step 1.1 Raw Supply Fan Data'!B593&gt;Sup_High_Speed_Min_Current,1,IF('Step 1.1 Raw Supply Fan Data'!B593&gt;Sup_Low_Speed_Max_Current,('Step 1.1 Raw Supply Fan Data'!B593-Sup_Low_Speed_Current)/(Sup_High_Speed_Current-Sup_Low_Speed_Current),0)))</f>
        <v>0</v>
      </c>
      <c r="E593" s="3">
        <f>IF(ISBLANK('Step 1.1 Raw Supply Fan Data'!B593),"-",IF('Step 1.1 Raw Supply Fan Data'!B593&gt;Sup_High_Speed_Min_Current,0,IF('Step 1.1 Raw Supply Fan Data'!B593&gt;Sup_Low_Speed_Max_Current,1-('Step 1.1 Raw Supply Fan Data'!B593-Sup_Low_Speed_Current)/(Sup_High_Speed_Current-Sup_Low_Speed_Current),IF('Step 1.1 Raw Supply Fan Data'!B593&gt;Sup_Low_Speed_Min_Current,1,'Step 1.1 Raw Supply Fan Data'!B593/Sup_Low_Speed_Current))))</f>
        <v>9.3975175604340978E-3</v>
      </c>
      <c r="G593" s="7">
        <f>IF(ISBLANK('Step 1.2 Raw Return Fan Data'!A593),"-",'Step 1.2 Raw Return Fan Data'!A593)</f>
        <v>43904.374999999716</v>
      </c>
      <c r="H593">
        <f t="shared" si="38"/>
        <v>9</v>
      </c>
      <c r="I593">
        <f t="shared" si="39"/>
        <v>7</v>
      </c>
      <c r="J593" s="3" t="str">
        <f>IF(ISBLANK('Step 1.2 Raw Return Fan Data'!B593),"-",IF('Step 1.2 Raw Return Fan Data'!B593&gt;Ret_High_Speed_Min_Current,1,IF('Step 1.2 Raw Return Fan Data'!B593&gt;Ret_Low_Speed_Max_Current,('Step 1.2 Raw Return Fan Data'!B593-Ret_Low_Speed_Current)/(Ret_High_Speed_Current-Ret_Low_Speed_Current),0)))</f>
        <v>-</v>
      </c>
      <c r="K593" s="3" t="str">
        <f>IF(ISBLANK('Step 1.2 Raw Return Fan Data'!B593),"-",IF('Step 1.2 Raw Return Fan Data'!B593&gt;Ret_High_Speed_Min_Current,0,IF('Step 1.2 Raw Return Fan Data'!B593&gt;Ret_Low_Speed_Max_Current,1-('Step 1.2 Raw Return Fan Data'!B593-Ret_Low_Speed_Current)/(Ret_High_Speed_Current-Ret_Low_Speed_Current),IF('Step 1.2 Raw Return Fan Data'!B593&gt;Ret_Low_Speed_Min_Current,1,'Step 1.2 Raw Return Fan Data'!B593/Ret_Low_Speed_Current))))</f>
        <v>-</v>
      </c>
    </row>
    <row r="594" spans="1:11">
      <c r="A594" s="7">
        <f>IF(ISBLANK('Step 1.1 Raw Supply Fan Data'!A594),"-",'Step 1.1 Raw Supply Fan Data'!A594)</f>
        <v>44905.416666666664</v>
      </c>
      <c r="B594">
        <f t="shared" si="36"/>
        <v>10</v>
      </c>
      <c r="C594">
        <f t="shared" si="37"/>
        <v>7</v>
      </c>
      <c r="D594" s="3" cm="1">
        <f t="array" ref="D594">IF(ISBLANK('Step 1.1 Raw Supply Fan Data'!B594),"-",IF('Step 1.1 Raw Supply Fan Data'!B594&gt;Sup_High_Speed_Min_Current,1,IF('Step 1.1 Raw Supply Fan Data'!B594&gt;Sup_Low_Speed_Max_Current,('Step 1.1 Raw Supply Fan Data'!B594-Sup_Low_Speed_Current)/(Sup_High_Speed_Current-Sup_Low_Speed_Current),0)))</f>
        <v>0</v>
      </c>
      <c r="E594" s="3">
        <f>IF(ISBLANK('Step 1.1 Raw Supply Fan Data'!B594),"-",IF('Step 1.1 Raw Supply Fan Data'!B594&gt;Sup_High_Speed_Min_Current,0,IF('Step 1.1 Raw Supply Fan Data'!B594&gt;Sup_Low_Speed_Max_Current,1-('Step 1.1 Raw Supply Fan Data'!B594-Sup_Low_Speed_Current)/(Sup_High_Speed_Current-Sup_Low_Speed_Current),IF('Step 1.1 Raw Supply Fan Data'!B594&gt;Sup_Low_Speed_Min_Current,1,'Step 1.1 Raw Supply Fan Data'!B594/Sup_Low_Speed_Current))))</f>
        <v>9.3975175604340978E-3</v>
      </c>
      <c r="G594" s="7">
        <f>IF(ISBLANK('Step 1.2 Raw Return Fan Data'!A594),"-",'Step 1.2 Raw Return Fan Data'!A594)</f>
        <v>43904.41666666638</v>
      </c>
      <c r="H594">
        <f t="shared" si="38"/>
        <v>10</v>
      </c>
      <c r="I594">
        <f t="shared" si="39"/>
        <v>7</v>
      </c>
      <c r="J594" s="3" t="str">
        <f>IF(ISBLANK('Step 1.2 Raw Return Fan Data'!B594),"-",IF('Step 1.2 Raw Return Fan Data'!B594&gt;Ret_High_Speed_Min_Current,1,IF('Step 1.2 Raw Return Fan Data'!B594&gt;Ret_Low_Speed_Max_Current,('Step 1.2 Raw Return Fan Data'!B594-Ret_Low_Speed_Current)/(Ret_High_Speed_Current-Ret_Low_Speed_Current),0)))</f>
        <v>-</v>
      </c>
      <c r="K594" s="3" t="str">
        <f>IF(ISBLANK('Step 1.2 Raw Return Fan Data'!B594),"-",IF('Step 1.2 Raw Return Fan Data'!B594&gt;Ret_High_Speed_Min_Current,0,IF('Step 1.2 Raw Return Fan Data'!B594&gt;Ret_Low_Speed_Max_Current,1-('Step 1.2 Raw Return Fan Data'!B594-Ret_Low_Speed_Current)/(Ret_High_Speed_Current-Ret_Low_Speed_Current),IF('Step 1.2 Raw Return Fan Data'!B594&gt;Ret_Low_Speed_Min_Current,1,'Step 1.2 Raw Return Fan Data'!B594/Ret_Low_Speed_Current))))</f>
        <v>-</v>
      </c>
    </row>
    <row r="595" spans="1:11">
      <c r="A595" s="7">
        <f>IF(ISBLANK('Step 1.1 Raw Supply Fan Data'!A595),"-",'Step 1.1 Raw Supply Fan Data'!A595)</f>
        <v>44905.458333333336</v>
      </c>
      <c r="B595">
        <f t="shared" si="36"/>
        <v>11</v>
      </c>
      <c r="C595">
        <f t="shared" si="37"/>
        <v>7</v>
      </c>
      <c r="D595" s="3" cm="1">
        <f t="array" ref="D595">IF(ISBLANK('Step 1.1 Raw Supply Fan Data'!B595),"-",IF('Step 1.1 Raw Supply Fan Data'!B595&gt;Sup_High_Speed_Min_Current,1,IF('Step 1.1 Raw Supply Fan Data'!B595&gt;Sup_Low_Speed_Max_Current,('Step 1.1 Raw Supply Fan Data'!B595-Sup_Low_Speed_Current)/(Sup_High_Speed_Current-Sup_Low_Speed_Current),0)))</f>
        <v>0</v>
      </c>
      <c r="E595" s="3">
        <f>IF(ISBLANK('Step 1.1 Raw Supply Fan Data'!B595),"-",IF('Step 1.1 Raw Supply Fan Data'!B595&gt;Sup_High_Speed_Min_Current,0,IF('Step 1.1 Raw Supply Fan Data'!B595&gt;Sup_Low_Speed_Max_Current,1-('Step 1.1 Raw Supply Fan Data'!B595-Sup_Low_Speed_Current)/(Sup_High_Speed_Current-Sup_Low_Speed_Current),IF('Step 1.1 Raw Supply Fan Data'!B595&gt;Sup_Low_Speed_Min_Current,1,'Step 1.1 Raw Supply Fan Data'!B595/Sup_Low_Speed_Current))))</f>
        <v>9.3975175604340978E-3</v>
      </c>
      <c r="G595" s="7">
        <f>IF(ISBLANK('Step 1.2 Raw Return Fan Data'!A595),"-",'Step 1.2 Raw Return Fan Data'!A595)</f>
        <v>43904.458333333045</v>
      </c>
      <c r="H595">
        <f t="shared" si="38"/>
        <v>11</v>
      </c>
      <c r="I595">
        <f t="shared" si="39"/>
        <v>7</v>
      </c>
      <c r="J595" s="3" t="str">
        <f>IF(ISBLANK('Step 1.2 Raw Return Fan Data'!B595),"-",IF('Step 1.2 Raw Return Fan Data'!B595&gt;Ret_High_Speed_Min_Current,1,IF('Step 1.2 Raw Return Fan Data'!B595&gt;Ret_Low_Speed_Max_Current,('Step 1.2 Raw Return Fan Data'!B595-Ret_Low_Speed_Current)/(Ret_High_Speed_Current-Ret_Low_Speed_Current),0)))</f>
        <v>-</v>
      </c>
      <c r="K595" s="3" t="str">
        <f>IF(ISBLANK('Step 1.2 Raw Return Fan Data'!B595),"-",IF('Step 1.2 Raw Return Fan Data'!B595&gt;Ret_High_Speed_Min_Current,0,IF('Step 1.2 Raw Return Fan Data'!B595&gt;Ret_Low_Speed_Max_Current,1-('Step 1.2 Raw Return Fan Data'!B595-Ret_Low_Speed_Current)/(Ret_High_Speed_Current-Ret_Low_Speed_Current),IF('Step 1.2 Raw Return Fan Data'!B595&gt;Ret_Low_Speed_Min_Current,1,'Step 1.2 Raw Return Fan Data'!B595/Ret_Low_Speed_Current))))</f>
        <v>-</v>
      </c>
    </row>
    <row r="596" spans="1:11">
      <c r="A596" s="7">
        <f>IF(ISBLANK('Step 1.1 Raw Supply Fan Data'!A596),"-",'Step 1.1 Raw Supply Fan Data'!A596)</f>
        <v>44905.5</v>
      </c>
      <c r="B596">
        <f t="shared" si="36"/>
        <v>12</v>
      </c>
      <c r="C596">
        <f t="shared" si="37"/>
        <v>7</v>
      </c>
      <c r="D596" s="3" cm="1">
        <f t="array" ref="D596">IF(ISBLANK('Step 1.1 Raw Supply Fan Data'!B596),"-",IF('Step 1.1 Raw Supply Fan Data'!B596&gt;Sup_High_Speed_Min_Current,1,IF('Step 1.1 Raw Supply Fan Data'!B596&gt;Sup_Low_Speed_Max_Current,('Step 1.1 Raw Supply Fan Data'!B596-Sup_Low_Speed_Current)/(Sup_High_Speed_Current-Sup_Low_Speed_Current),0)))</f>
        <v>0</v>
      </c>
      <c r="E596" s="3">
        <f>IF(ISBLANK('Step 1.1 Raw Supply Fan Data'!B596),"-",IF('Step 1.1 Raw Supply Fan Data'!B596&gt;Sup_High_Speed_Min_Current,0,IF('Step 1.1 Raw Supply Fan Data'!B596&gt;Sup_Low_Speed_Max_Current,1-('Step 1.1 Raw Supply Fan Data'!B596-Sup_Low_Speed_Current)/(Sup_High_Speed_Current-Sup_Low_Speed_Current),IF('Step 1.1 Raw Supply Fan Data'!B596&gt;Sup_Low_Speed_Min_Current,1,'Step 1.1 Raw Supply Fan Data'!B596/Sup_Low_Speed_Current))))</f>
        <v>9.3975175604340978E-3</v>
      </c>
      <c r="G596" s="7">
        <f>IF(ISBLANK('Step 1.2 Raw Return Fan Data'!A596),"-",'Step 1.2 Raw Return Fan Data'!A596)</f>
        <v>43904.499999999709</v>
      </c>
      <c r="H596">
        <f t="shared" si="38"/>
        <v>12</v>
      </c>
      <c r="I596">
        <f t="shared" si="39"/>
        <v>7</v>
      </c>
      <c r="J596" s="3" t="str">
        <f>IF(ISBLANK('Step 1.2 Raw Return Fan Data'!B596),"-",IF('Step 1.2 Raw Return Fan Data'!B596&gt;Ret_High_Speed_Min_Current,1,IF('Step 1.2 Raw Return Fan Data'!B596&gt;Ret_Low_Speed_Max_Current,('Step 1.2 Raw Return Fan Data'!B596-Ret_Low_Speed_Current)/(Ret_High_Speed_Current-Ret_Low_Speed_Current),0)))</f>
        <v>-</v>
      </c>
      <c r="K596" s="3" t="str">
        <f>IF(ISBLANK('Step 1.2 Raw Return Fan Data'!B596),"-",IF('Step 1.2 Raw Return Fan Data'!B596&gt;Ret_High_Speed_Min_Current,0,IF('Step 1.2 Raw Return Fan Data'!B596&gt;Ret_Low_Speed_Max_Current,1-('Step 1.2 Raw Return Fan Data'!B596-Ret_Low_Speed_Current)/(Ret_High_Speed_Current-Ret_Low_Speed_Current),IF('Step 1.2 Raw Return Fan Data'!B596&gt;Ret_Low_Speed_Min_Current,1,'Step 1.2 Raw Return Fan Data'!B596/Ret_Low_Speed_Current))))</f>
        <v>-</v>
      </c>
    </row>
    <row r="597" spans="1:11">
      <c r="A597" s="7">
        <f>IF(ISBLANK('Step 1.1 Raw Supply Fan Data'!A597),"-",'Step 1.1 Raw Supply Fan Data'!A597)</f>
        <v>44905.541666666664</v>
      </c>
      <c r="B597">
        <f t="shared" si="36"/>
        <v>13</v>
      </c>
      <c r="C597">
        <f t="shared" si="37"/>
        <v>7</v>
      </c>
      <c r="D597" s="3" cm="1">
        <f t="array" ref="D597">IF(ISBLANK('Step 1.1 Raw Supply Fan Data'!B597),"-",IF('Step 1.1 Raw Supply Fan Data'!B597&gt;Sup_High_Speed_Min_Current,1,IF('Step 1.1 Raw Supply Fan Data'!B597&gt;Sup_Low_Speed_Max_Current,('Step 1.1 Raw Supply Fan Data'!B597-Sup_Low_Speed_Current)/(Sup_High_Speed_Current-Sup_Low_Speed_Current),0)))</f>
        <v>0</v>
      </c>
      <c r="E597" s="3">
        <f>IF(ISBLANK('Step 1.1 Raw Supply Fan Data'!B597),"-",IF('Step 1.1 Raw Supply Fan Data'!B597&gt;Sup_High_Speed_Min_Current,0,IF('Step 1.1 Raw Supply Fan Data'!B597&gt;Sup_Low_Speed_Max_Current,1-('Step 1.1 Raw Supply Fan Data'!B597-Sup_Low_Speed_Current)/(Sup_High_Speed_Current-Sup_Low_Speed_Current),IF('Step 1.1 Raw Supply Fan Data'!B597&gt;Sup_Low_Speed_Min_Current,1,'Step 1.1 Raw Supply Fan Data'!B597/Sup_Low_Speed_Current))))</f>
        <v>9.3975175604340978E-3</v>
      </c>
      <c r="G597" s="7">
        <f>IF(ISBLANK('Step 1.2 Raw Return Fan Data'!A597),"-",'Step 1.2 Raw Return Fan Data'!A597)</f>
        <v>43904.541666666373</v>
      </c>
      <c r="H597">
        <f t="shared" si="38"/>
        <v>13</v>
      </c>
      <c r="I597">
        <f t="shared" si="39"/>
        <v>7</v>
      </c>
      <c r="J597" s="3" t="str">
        <f>IF(ISBLANK('Step 1.2 Raw Return Fan Data'!B597),"-",IF('Step 1.2 Raw Return Fan Data'!B597&gt;Ret_High_Speed_Min_Current,1,IF('Step 1.2 Raw Return Fan Data'!B597&gt;Ret_Low_Speed_Max_Current,('Step 1.2 Raw Return Fan Data'!B597-Ret_Low_Speed_Current)/(Ret_High_Speed_Current-Ret_Low_Speed_Current),0)))</f>
        <v>-</v>
      </c>
      <c r="K597" s="3" t="str">
        <f>IF(ISBLANK('Step 1.2 Raw Return Fan Data'!B597),"-",IF('Step 1.2 Raw Return Fan Data'!B597&gt;Ret_High_Speed_Min_Current,0,IF('Step 1.2 Raw Return Fan Data'!B597&gt;Ret_Low_Speed_Max_Current,1-('Step 1.2 Raw Return Fan Data'!B597-Ret_Low_Speed_Current)/(Ret_High_Speed_Current-Ret_Low_Speed_Current),IF('Step 1.2 Raw Return Fan Data'!B597&gt;Ret_Low_Speed_Min_Current,1,'Step 1.2 Raw Return Fan Data'!B597/Ret_Low_Speed_Current))))</f>
        <v>-</v>
      </c>
    </row>
    <row r="598" spans="1:11">
      <c r="A598" s="7">
        <f>IF(ISBLANK('Step 1.1 Raw Supply Fan Data'!A598),"-",'Step 1.1 Raw Supply Fan Data'!A598)</f>
        <v>44905.583333333336</v>
      </c>
      <c r="B598">
        <f t="shared" si="36"/>
        <v>14</v>
      </c>
      <c r="C598">
        <f t="shared" si="37"/>
        <v>7</v>
      </c>
      <c r="D598" s="3" cm="1">
        <f t="array" ref="D598">IF(ISBLANK('Step 1.1 Raw Supply Fan Data'!B598),"-",IF('Step 1.1 Raw Supply Fan Data'!B598&gt;Sup_High_Speed_Min_Current,1,IF('Step 1.1 Raw Supply Fan Data'!B598&gt;Sup_Low_Speed_Max_Current,('Step 1.1 Raw Supply Fan Data'!B598-Sup_Low_Speed_Current)/(Sup_High_Speed_Current-Sup_Low_Speed_Current),0)))</f>
        <v>0</v>
      </c>
      <c r="E598" s="3">
        <f>IF(ISBLANK('Step 1.1 Raw Supply Fan Data'!B598),"-",IF('Step 1.1 Raw Supply Fan Data'!B598&gt;Sup_High_Speed_Min_Current,0,IF('Step 1.1 Raw Supply Fan Data'!B598&gt;Sup_Low_Speed_Max_Current,1-('Step 1.1 Raw Supply Fan Data'!B598-Sup_Low_Speed_Current)/(Sup_High_Speed_Current-Sup_Low_Speed_Current),IF('Step 1.1 Raw Supply Fan Data'!B598&gt;Sup_Low_Speed_Min_Current,1,'Step 1.1 Raw Supply Fan Data'!B598/Sup_Low_Speed_Current))))</f>
        <v>9.3975175604340978E-3</v>
      </c>
      <c r="G598" s="7">
        <f>IF(ISBLANK('Step 1.2 Raw Return Fan Data'!A598),"-",'Step 1.2 Raw Return Fan Data'!A598)</f>
        <v>43904.583333333037</v>
      </c>
      <c r="H598">
        <f t="shared" si="38"/>
        <v>14</v>
      </c>
      <c r="I598">
        <f t="shared" si="39"/>
        <v>7</v>
      </c>
      <c r="J598" s="3" t="str">
        <f>IF(ISBLANK('Step 1.2 Raw Return Fan Data'!B598),"-",IF('Step 1.2 Raw Return Fan Data'!B598&gt;Ret_High_Speed_Min_Current,1,IF('Step 1.2 Raw Return Fan Data'!B598&gt;Ret_Low_Speed_Max_Current,('Step 1.2 Raw Return Fan Data'!B598-Ret_Low_Speed_Current)/(Ret_High_Speed_Current-Ret_Low_Speed_Current),0)))</f>
        <v>-</v>
      </c>
      <c r="K598" s="3" t="str">
        <f>IF(ISBLANK('Step 1.2 Raw Return Fan Data'!B598),"-",IF('Step 1.2 Raw Return Fan Data'!B598&gt;Ret_High_Speed_Min_Current,0,IF('Step 1.2 Raw Return Fan Data'!B598&gt;Ret_Low_Speed_Max_Current,1-('Step 1.2 Raw Return Fan Data'!B598-Ret_Low_Speed_Current)/(Ret_High_Speed_Current-Ret_Low_Speed_Current),IF('Step 1.2 Raw Return Fan Data'!B598&gt;Ret_Low_Speed_Min_Current,1,'Step 1.2 Raw Return Fan Data'!B598/Ret_Low_Speed_Current))))</f>
        <v>-</v>
      </c>
    </row>
    <row r="599" spans="1:11">
      <c r="A599" s="7">
        <f>IF(ISBLANK('Step 1.1 Raw Supply Fan Data'!A599),"-",'Step 1.1 Raw Supply Fan Data'!A599)</f>
        <v>44905.625</v>
      </c>
      <c r="B599">
        <f t="shared" si="36"/>
        <v>15</v>
      </c>
      <c r="C599">
        <f t="shared" si="37"/>
        <v>7</v>
      </c>
      <c r="D599" s="3" cm="1">
        <f t="array" ref="D599">IF(ISBLANK('Step 1.1 Raw Supply Fan Data'!B599),"-",IF('Step 1.1 Raw Supply Fan Data'!B599&gt;Sup_High_Speed_Min_Current,1,IF('Step 1.1 Raw Supply Fan Data'!B599&gt;Sup_Low_Speed_Max_Current,('Step 1.1 Raw Supply Fan Data'!B599-Sup_Low_Speed_Current)/(Sup_High_Speed_Current-Sup_Low_Speed_Current),0)))</f>
        <v>0</v>
      </c>
      <c r="E599" s="3">
        <f>IF(ISBLANK('Step 1.1 Raw Supply Fan Data'!B599),"-",IF('Step 1.1 Raw Supply Fan Data'!B599&gt;Sup_High_Speed_Min_Current,0,IF('Step 1.1 Raw Supply Fan Data'!B599&gt;Sup_Low_Speed_Max_Current,1-('Step 1.1 Raw Supply Fan Data'!B599-Sup_Low_Speed_Current)/(Sup_High_Speed_Current-Sup_Low_Speed_Current),IF('Step 1.1 Raw Supply Fan Data'!B599&gt;Sup_Low_Speed_Min_Current,1,'Step 1.1 Raw Supply Fan Data'!B599/Sup_Low_Speed_Current))))</f>
        <v>9.3975175604340978E-3</v>
      </c>
      <c r="G599" s="7">
        <f>IF(ISBLANK('Step 1.2 Raw Return Fan Data'!A599),"-",'Step 1.2 Raw Return Fan Data'!A599)</f>
        <v>43904.624999999702</v>
      </c>
      <c r="H599">
        <f t="shared" si="38"/>
        <v>15</v>
      </c>
      <c r="I599">
        <f t="shared" si="39"/>
        <v>7</v>
      </c>
      <c r="J599" s="3" t="str">
        <f>IF(ISBLANK('Step 1.2 Raw Return Fan Data'!B599),"-",IF('Step 1.2 Raw Return Fan Data'!B599&gt;Ret_High_Speed_Min_Current,1,IF('Step 1.2 Raw Return Fan Data'!B599&gt;Ret_Low_Speed_Max_Current,('Step 1.2 Raw Return Fan Data'!B599-Ret_Low_Speed_Current)/(Ret_High_Speed_Current-Ret_Low_Speed_Current),0)))</f>
        <v>-</v>
      </c>
      <c r="K599" s="3" t="str">
        <f>IF(ISBLANK('Step 1.2 Raw Return Fan Data'!B599),"-",IF('Step 1.2 Raw Return Fan Data'!B599&gt;Ret_High_Speed_Min_Current,0,IF('Step 1.2 Raw Return Fan Data'!B599&gt;Ret_Low_Speed_Max_Current,1-('Step 1.2 Raw Return Fan Data'!B599-Ret_Low_Speed_Current)/(Ret_High_Speed_Current-Ret_Low_Speed_Current),IF('Step 1.2 Raw Return Fan Data'!B599&gt;Ret_Low_Speed_Min_Current,1,'Step 1.2 Raw Return Fan Data'!B599/Ret_Low_Speed_Current))))</f>
        <v>-</v>
      </c>
    </row>
    <row r="600" spans="1:11">
      <c r="A600" s="7">
        <f>IF(ISBLANK('Step 1.1 Raw Supply Fan Data'!A600),"-",'Step 1.1 Raw Supply Fan Data'!A600)</f>
        <v>44905.666666666664</v>
      </c>
      <c r="B600">
        <f t="shared" si="36"/>
        <v>16</v>
      </c>
      <c r="C600">
        <f t="shared" si="37"/>
        <v>7</v>
      </c>
      <c r="D600" s="3" cm="1">
        <f t="array" ref="D600">IF(ISBLANK('Step 1.1 Raw Supply Fan Data'!B600),"-",IF('Step 1.1 Raw Supply Fan Data'!B600&gt;Sup_High_Speed_Min_Current,1,IF('Step 1.1 Raw Supply Fan Data'!B600&gt;Sup_Low_Speed_Max_Current,('Step 1.1 Raw Supply Fan Data'!B600-Sup_Low_Speed_Current)/(Sup_High_Speed_Current-Sup_Low_Speed_Current),0)))</f>
        <v>0</v>
      </c>
      <c r="E600" s="3">
        <f>IF(ISBLANK('Step 1.1 Raw Supply Fan Data'!B600),"-",IF('Step 1.1 Raw Supply Fan Data'!B600&gt;Sup_High_Speed_Min_Current,0,IF('Step 1.1 Raw Supply Fan Data'!B600&gt;Sup_Low_Speed_Max_Current,1-('Step 1.1 Raw Supply Fan Data'!B600-Sup_Low_Speed_Current)/(Sup_High_Speed_Current-Sup_Low_Speed_Current),IF('Step 1.1 Raw Supply Fan Data'!B600&gt;Sup_Low_Speed_Min_Current,1,'Step 1.1 Raw Supply Fan Data'!B600/Sup_Low_Speed_Current))))</f>
        <v>9.3975175604340978E-3</v>
      </c>
      <c r="G600" s="7">
        <f>IF(ISBLANK('Step 1.2 Raw Return Fan Data'!A600),"-",'Step 1.2 Raw Return Fan Data'!A600)</f>
        <v>43904.666666666366</v>
      </c>
      <c r="H600">
        <f t="shared" si="38"/>
        <v>16</v>
      </c>
      <c r="I600">
        <f t="shared" si="39"/>
        <v>7</v>
      </c>
      <c r="J600" s="3" t="str">
        <f>IF(ISBLANK('Step 1.2 Raw Return Fan Data'!B600),"-",IF('Step 1.2 Raw Return Fan Data'!B600&gt;Ret_High_Speed_Min_Current,1,IF('Step 1.2 Raw Return Fan Data'!B600&gt;Ret_Low_Speed_Max_Current,('Step 1.2 Raw Return Fan Data'!B600-Ret_Low_Speed_Current)/(Ret_High_Speed_Current-Ret_Low_Speed_Current),0)))</f>
        <v>-</v>
      </c>
      <c r="K600" s="3" t="str">
        <f>IF(ISBLANK('Step 1.2 Raw Return Fan Data'!B600),"-",IF('Step 1.2 Raw Return Fan Data'!B600&gt;Ret_High_Speed_Min_Current,0,IF('Step 1.2 Raw Return Fan Data'!B600&gt;Ret_Low_Speed_Max_Current,1-('Step 1.2 Raw Return Fan Data'!B600-Ret_Low_Speed_Current)/(Ret_High_Speed_Current-Ret_Low_Speed_Current),IF('Step 1.2 Raw Return Fan Data'!B600&gt;Ret_Low_Speed_Min_Current,1,'Step 1.2 Raw Return Fan Data'!B600/Ret_Low_Speed_Current))))</f>
        <v>-</v>
      </c>
    </row>
    <row r="601" spans="1:11">
      <c r="A601" s="7">
        <f>IF(ISBLANK('Step 1.1 Raw Supply Fan Data'!A601),"-",'Step 1.1 Raw Supply Fan Data'!A601)</f>
        <v>44905.708333333336</v>
      </c>
      <c r="B601">
        <f t="shared" si="36"/>
        <v>17</v>
      </c>
      <c r="C601">
        <f t="shared" si="37"/>
        <v>7</v>
      </c>
      <c r="D601" s="3" cm="1">
        <f t="array" ref="D601">IF(ISBLANK('Step 1.1 Raw Supply Fan Data'!B601),"-",IF('Step 1.1 Raw Supply Fan Data'!B601&gt;Sup_High_Speed_Min_Current,1,IF('Step 1.1 Raw Supply Fan Data'!B601&gt;Sup_Low_Speed_Max_Current,('Step 1.1 Raw Supply Fan Data'!B601-Sup_Low_Speed_Current)/(Sup_High_Speed_Current-Sup_Low_Speed_Current),0)))</f>
        <v>0</v>
      </c>
      <c r="E601" s="3">
        <f>IF(ISBLANK('Step 1.1 Raw Supply Fan Data'!B601),"-",IF('Step 1.1 Raw Supply Fan Data'!B601&gt;Sup_High_Speed_Min_Current,0,IF('Step 1.1 Raw Supply Fan Data'!B601&gt;Sup_Low_Speed_Max_Current,1-('Step 1.1 Raw Supply Fan Data'!B601-Sup_Low_Speed_Current)/(Sup_High_Speed_Current-Sup_Low_Speed_Current),IF('Step 1.1 Raw Supply Fan Data'!B601&gt;Sup_Low_Speed_Min_Current,1,'Step 1.1 Raw Supply Fan Data'!B601/Sup_Low_Speed_Current))))</f>
        <v>9.3975175604340978E-3</v>
      </c>
      <c r="G601" s="7">
        <f>IF(ISBLANK('Step 1.2 Raw Return Fan Data'!A601),"-",'Step 1.2 Raw Return Fan Data'!A601)</f>
        <v>43904.70833333303</v>
      </c>
      <c r="H601">
        <f t="shared" si="38"/>
        <v>17</v>
      </c>
      <c r="I601">
        <f t="shared" si="39"/>
        <v>7</v>
      </c>
      <c r="J601" s="3" t="str">
        <f>IF(ISBLANK('Step 1.2 Raw Return Fan Data'!B601),"-",IF('Step 1.2 Raw Return Fan Data'!B601&gt;Ret_High_Speed_Min_Current,1,IF('Step 1.2 Raw Return Fan Data'!B601&gt;Ret_Low_Speed_Max_Current,('Step 1.2 Raw Return Fan Data'!B601-Ret_Low_Speed_Current)/(Ret_High_Speed_Current-Ret_Low_Speed_Current),0)))</f>
        <v>-</v>
      </c>
      <c r="K601" s="3" t="str">
        <f>IF(ISBLANK('Step 1.2 Raw Return Fan Data'!B601),"-",IF('Step 1.2 Raw Return Fan Data'!B601&gt;Ret_High_Speed_Min_Current,0,IF('Step 1.2 Raw Return Fan Data'!B601&gt;Ret_Low_Speed_Max_Current,1-('Step 1.2 Raw Return Fan Data'!B601-Ret_Low_Speed_Current)/(Ret_High_Speed_Current-Ret_Low_Speed_Current),IF('Step 1.2 Raw Return Fan Data'!B601&gt;Ret_Low_Speed_Min_Current,1,'Step 1.2 Raw Return Fan Data'!B601/Ret_Low_Speed_Current))))</f>
        <v>-</v>
      </c>
    </row>
    <row r="602" spans="1:11">
      <c r="A602" s="7">
        <f>IF(ISBLANK('Step 1.1 Raw Supply Fan Data'!A602),"-",'Step 1.1 Raw Supply Fan Data'!A602)</f>
        <v>44905.75</v>
      </c>
      <c r="B602">
        <f t="shared" si="36"/>
        <v>18</v>
      </c>
      <c r="C602">
        <f t="shared" si="37"/>
        <v>7</v>
      </c>
      <c r="D602" s="3" cm="1">
        <f t="array" ref="D602">IF(ISBLANK('Step 1.1 Raw Supply Fan Data'!B602),"-",IF('Step 1.1 Raw Supply Fan Data'!B602&gt;Sup_High_Speed_Min_Current,1,IF('Step 1.1 Raw Supply Fan Data'!B602&gt;Sup_Low_Speed_Max_Current,('Step 1.1 Raw Supply Fan Data'!B602-Sup_Low_Speed_Current)/(Sup_High_Speed_Current-Sup_Low_Speed_Current),0)))</f>
        <v>0</v>
      </c>
      <c r="E602" s="3">
        <f>IF(ISBLANK('Step 1.1 Raw Supply Fan Data'!B602),"-",IF('Step 1.1 Raw Supply Fan Data'!B602&gt;Sup_High_Speed_Min_Current,0,IF('Step 1.1 Raw Supply Fan Data'!B602&gt;Sup_Low_Speed_Max_Current,1-('Step 1.1 Raw Supply Fan Data'!B602-Sup_Low_Speed_Current)/(Sup_High_Speed_Current-Sup_Low_Speed_Current),IF('Step 1.1 Raw Supply Fan Data'!B602&gt;Sup_Low_Speed_Min_Current,1,'Step 1.1 Raw Supply Fan Data'!B602/Sup_Low_Speed_Current))))</f>
        <v>9.3975175604340978E-3</v>
      </c>
      <c r="G602" s="7">
        <f>IF(ISBLANK('Step 1.2 Raw Return Fan Data'!A602),"-",'Step 1.2 Raw Return Fan Data'!A602)</f>
        <v>43904.749999999694</v>
      </c>
      <c r="H602">
        <f t="shared" si="38"/>
        <v>18</v>
      </c>
      <c r="I602">
        <f t="shared" si="39"/>
        <v>7</v>
      </c>
      <c r="J602" s="3" t="str">
        <f>IF(ISBLANK('Step 1.2 Raw Return Fan Data'!B602),"-",IF('Step 1.2 Raw Return Fan Data'!B602&gt;Ret_High_Speed_Min_Current,1,IF('Step 1.2 Raw Return Fan Data'!B602&gt;Ret_Low_Speed_Max_Current,('Step 1.2 Raw Return Fan Data'!B602-Ret_Low_Speed_Current)/(Ret_High_Speed_Current-Ret_Low_Speed_Current),0)))</f>
        <v>-</v>
      </c>
      <c r="K602" s="3" t="str">
        <f>IF(ISBLANK('Step 1.2 Raw Return Fan Data'!B602),"-",IF('Step 1.2 Raw Return Fan Data'!B602&gt;Ret_High_Speed_Min_Current,0,IF('Step 1.2 Raw Return Fan Data'!B602&gt;Ret_Low_Speed_Max_Current,1-('Step 1.2 Raw Return Fan Data'!B602-Ret_Low_Speed_Current)/(Ret_High_Speed_Current-Ret_Low_Speed_Current),IF('Step 1.2 Raw Return Fan Data'!B602&gt;Ret_Low_Speed_Min_Current,1,'Step 1.2 Raw Return Fan Data'!B602/Ret_Low_Speed_Current))))</f>
        <v>-</v>
      </c>
    </row>
    <row r="603" spans="1:11">
      <c r="A603" s="7">
        <f>IF(ISBLANK('Step 1.1 Raw Supply Fan Data'!A603),"-",'Step 1.1 Raw Supply Fan Data'!A603)</f>
        <v>44905.791666666664</v>
      </c>
      <c r="B603">
        <f t="shared" si="36"/>
        <v>19</v>
      </c>
      <c r="C603">
        <f t="shared" si="37"/>
        <v>7</v>
      </c>
      <c r="D603" s="3" cm="1">
        <f t="array" ref="D603">IF(ISBLANK('Step 1.1 Raw Supply Fan Data'!B603),"-",IF('Step 1.1 Raw Supply Fan Data'!B603&gt;Sup_High_Speed_Min_Current,1,IF('Step 1.1 Raw Supply Fan Data'!B603&gt;Sup_Low_Speed_Max_Current,('Step 1.1 Raw Supply Fan Data'!B603-Sup_Low_Speed_Current)/(Sup_High_Speed_Current-Sup_Low_Speed_Current),0)))</f>
        <v>0</v>
      </c>
      <c r="E603" s="3">
        <f>IF(ISBLANK('Step 1.1 Raw Supply Fan Data'!B603),"-",IF('Step 1.1 Raw Supply Fan Data'!B603&gt;Sup_High_Speed_Min_Current,0,IF('Step 1.1 Raw Supply Fan Data'!B603&gt;Sup_Low_Speed_Max_Current,1-('Step 1.1 Raw Supply Fan Data'!B603-Sup_Low_Speed_Current)/(Sup_High_Speed_Current-Sup_Low_Speed_Current),IF('Step 1.1 Raw Supply Fan Data'!B603&gt;Sup_Low_Speed_Min_Current,1,'Step 1.1 Raw Supply Fan Data'!B603/Sup_Low_Speed_Current))))</f>
        <v>9.3975175604340978E-3</v>
      </c>
      <c r="G603" s="7">
        <f>IF(ISBLANK('Step 1.2 Raw Return Fan Data'!A603),"-",'Step 1.2 Raw Return Fan Data'!A603)</f>
        <v>43904.791666666359</v>
      </c>
      <c r="H603">
        <f t="shared" si="38"/>
        <v>19</v>
      </c>
      <c r="I603">
        <f t="shared" si="39"/>
        <v>7</v>
      </c>
      <c r="J603" s="3" t="str">
        <f>IF(ISBLANK('Step 1.2 Raw Return Fan Data'!B603),"-",IF('Step 1.2 Raw Return Fan Data'!B603&gt;Ret_High_Speed_Min_Current,1,IF('Step 1.2 Raw Return Fan Data'!B603&gt;Ret_Low_Speed_Max_Current,('Step 1.2 Raw Return Fan Data'!B603-Ret_Low_Speed_Current)/(Ret_High_Speed_Current-Ret_Low_Speed_Current),0)))</f>
        <v>-</v>
      </c>
      <c r="K603" s="3" t="str">
        <f>IF(ISBLANK('Step 1.2 Raw Return Fan Data'!B603),"-",IF('Step 1.2 Raw Return Fan Data'!B603&gt;Ret_High_Speed_Min_Current,0,IF('Step 1.2 Raw Return Fan Data'!B603&gt;Ret_Low_Speed_Max_Current,1-('Step 1.2 Raw Return Fan Data'!B603-Ret_Low_Speed_Current)/(Ret_High_Speed_Current-Ret_Low_Speed_Current),IF('Step 1.2 Raw Return Fan Data'!B603&gt;Ret_Low_Speed_Min_Current,1,'Step 1.2 Raw Return Fan Data'!B603/Ret_Low_Speed_Current))))</f>
        <v>-</v>
      </c>
    </row>
    <row r="604" spans="1:11">
      <c r="A604" s="7">
        <f>IF(ISBLANK('Step 1.1 Raw Supply Fan Data'!A604),"-",'Step 1.1 Raw Supply Fan Data'!A604)</f>
        <v>44905.833333333336</v>
      </c>
      <c r="B604">
        <f t="shared" si="36"/>
        <v>20</v>
      </c>
      <c r="C604">
        <f t="shared" si="37"/>
        <v>7</v>
      </c>
      <c r="D604" s="3" cm="1">
        <f t="array" ref="D604">IF(ISBLANK('Step 1.1 Raw Supply Fan Data'!B604),"-",IF('Step 1.1 Raw Supply Fan Data'!B604&gt;Sup_High_Speed_Min_Current,1,IF('Step 1.1 Raw Supply Fan Data'!B604&gt;Sup_Low_Speed_Max_Current,('Step 1.1 Raw Supply Fan Data'!B604-Sup_Low_Speed_Current)/(Sup_High_Speed_Current-Sup_Low_Speed_Current),0)))</f>
        <v>0</v>
      </c>
      <c r="E604" s="3">
        <f>IF(ISBLANK('Step 1.1 Raw Supply Fan Data'!B604),"-",IF('Step 1.1 Raw Supply Fan Data'!B604&gt;Sup_High_Speed_Min_Current,0,IF('Step 1.1 Raw Supply Fan Data'!B604&gt;Sup_Low_Speed_Max_Current,1-('Step 1.1 Raw Supply Fan Data'!B604-Sup_Low_Speed_Current)/(Sup_High_Speed_Current-Sup_Low_Speed_Current),IF('Step 1.1 Raw Supply Fan Data'!B604&gt;Sup_Low_Speed_Min_Current,1,'Step 1.1 Raw Supply Fan Data'!B604/Sup_Low_Speed_Current))))</f>
        <v>9.3975175604340978E-3</v>
      </c>
      <c r="G604" s="7">
        <f>IF(ISBLANK('Step 1.2 Raw Return Fan Data'!A604),"-",'Step 1.2 Raw Return Fan Data'!A604)</f>
        <v>43904.833333333023</v>
      </c>
      <c r="H604">
        <f t="shared" si="38"/>
        <v>20</v>
      </c>
      <c r="I604">
        <f t="shared" si="39"/>
        <v>7</v>
      </c>
      <c r="J604" s="3" t="str">
        <f>IF(ISBLANK('Step 1.2 Raw Return Fan Data'!B604),"-",IF('Step 1.2 Raw Return Fan Data'!B604&gt;Ret_High_Speed_Min_Current,1,IF('Step 1.2 Raw Return Fan Data'!B604&gt;Ret_Low_Speed_Max_Current,('Step 1.2 Raw Return Fan Data'!B604-Ret_Low_Speed_Current)/(Ret_High_Speed_Current-Ret_Low_Speed_Current),0)))</f>
        <v>-</v>
      </c>
      <c r="K604" s="3" t="str">
        <f>IF(ISBLANK('Step 1.2 Raw Return Fan Data'!B604),"-",IF('Step 1.2 Raw Return Fan Data'!B604&gt;Ret_High_Speed_Min_Current,0,IF('Step 1.2 Raw Return Fan Data'!B604&gt;Ret_Low_Speed_Max_Current,1-('Step 1.2 Raw Return Fan Data'!B604-Ret_Low_Speed_Current)/(Ret_High_Speed_Current-Ret_Low_Speed_Current),IF('Step 1.2 Raw Return Fan Data'!B604&gt;Ret_Low_Speed_Min_Current,1,'Step 1.2 Raw Return Fan Data'!B604/Ret_Low_Speed_Current))))</f>
        <v>-</v>
      </c>
    </row>
    <row r="605" spans="1:11">
      <c r="A605" s="7">
        <f>IF(ISBLANK('Step 1.1 Raw Supply Fan Data'!A605),"-",'Step 1.1 Raw Supply Fan Data'!A605)</f>
        <v>44905.875</v>
      </c>
      <c r="B605">
        <f t="shared" si="36"/>
        <v>21</v>
      </c>
      <c r="C605">
        <f t="shared" si="37"/>
        <v>7</v>
      </c>
      <c r="D605" s="3" cm="1">
        <f t="array" ref="D605">IF(ISBLANK('Step 1.1 Raw Supply Fan Data'!B605),"-",IF('Step 1.1 Raw Supply Fan Data'!B605&gt;Sup_High_Speed_Min_Current,1,IF('Step 1.1 Raw Supply Fan Data'!B605&gt;Sup_Low_Speed_Max_Current,('Step 1.1 Raw Supply Fan Data'!B605-Sup_Low_Speed_Current)/(Sup_High_Speed_Current-Sup_Low_Speed_Current),0)))</f>
        <v>0</v>
      </c>
      <c r="E605" s="3">
        <f>IF(ISBLANK('Step 1.1 Raw Supply Fan Data'!B605),"-",IF('Step 1.1 Raw Supply Fan Data'!B605&gt;Sup_High_Speed_Min_Current,0,IF('Step 1.1 Raw Supply Fan Data'!B605&gt;Sup_Low_Speed_Max_Current,1-('Step 1.1 Raw Supply Fan Data'!B605-Sup_Low_Speed_Current)/(Sup_High_Speed_Current-Sup_Low_Speed_Current),IF('Step 1.1 Raw Supply Fan Data'!B605&gt;Sup_Low_Speed_Min_Current,1,'Step 1.1 Raw Supply Fan Data'!B605/Sup_Low_Speed_Current))))</f>
        <v>9.3975175604340978E-3</v>
      </c>
      <c r="G605" s="7">
        <f>IF(ISBLANK('Step 1.2 Raw Return Fan Data'!A605),"-",'Step 1.2 Raw Return Fan Data'!A605)</f>
        <v>43904.874999999687</v>
      </c>
      <c r="H605">
        <f t="shared" si="38"/>
        <v>21</v>
      </c>
      <c r="I605">
        <f t="shared" si="39"/>
        <v>7</v>
      </c>
      <c r="J605" s="3" t="str">
        <f>IF(ISBLANK('Step 1.2 Raw Return Fan Data'!B605),"-",IF('Step 1.2 Raw Return Fan Data'!B605&gt;Ret_High_Speed_Min_Current,1,IF('Step 1.2 Raw Return Fan Data'!B605&gt;Ret_Low_Speed_Max_Current,('Step 1.2 Raw Return Fan Data'!B605-Ret_Low_Speed_Current)/(Ret_High_Speed_Current-Ret_Low_Speed_Current),0)))</f>
        <v>-</v>
      </c>
      <c r="K605" s="3" t="str">
        <f>IF(ISBLANK('Step 1.2 Raw Return Fan Data'!B605),"-",IF('Step 1.2 Raw Return Fan Data'!B605&gt;Ret_High_Speed_Min_Current,0,IF('Step 1.2 Raw Return Fan Data'!B605&gt;Ret_Low_Speed_Max_Current,1-('Step 1.2 Raw Return Fan Data'!B605-Ret_Low_Speed_Current)/(Ret_High_Speed_Current-Ret_Low_Speed_Current),IF('Step 1.2 Raw Return Fan Data'!B605&gt;Ret_Low_Speed_Min_Current,1,'Step 1.2 Raw Return Fan Data'!B605/Ret_Low_Speed_Current))))</f>
        <v>-</v>
      </c>
    </row>
    <row r="606" spans="1:11">
      <c r="A606" s="7">
        <f>IF(ISBLANK('Step 1.1 Raw Supply Fan Data'!A606),"-",'Step 1.1 Raw Supply Fan Data'!A606)</f>
        <v>44905.916666666664</v>
      </c>
      <c r="B606">
        <f t="shared" si="36"/>
        <v>22</v>
      </c>
      <c r="C606">
        <f t="shared" si="37"/>
        <v>7</v>
      </c>
      <c r="D606" s="3" cm="1">
        <f t="array" ref="D606">IF(ISBLANK('Step 1.1 Raw Supply Fan Data'!B606),"-",IF('Step 1.1 Raw Supply Fan Data'!B606&gt;Sup_High_Speed_Min_Current,1,IF('Step 1.1 Raw Supply Fan Data'!B606&gt;Sup_Low_Speed_Max_Current,('Step 1.1 Raw Supply Fan Data'!B606-Sup_Low_Speed_Current)/(Sup_High_Speed_Current-Sup_Low_Speed_Current),0)))</f>
        <v>0</v>
      </c>
      <c r="E606" s="3">
        <f>IF(ISBLANK('Step 1.1 Raw Supply Fan Data'!B606),"-",IF('Step 1.1 Raw Supply Fan Data'!B606&gt;Sup_High_Speed_Min_Current,0,IF('Step 1.1 Raw Supply Fan Data'!B606&gt;Sup_Low_Speed_Max_Current,1-('Step 1.1 Raw Supply Fan Data'!B606-Sup_Low_Speed_Current)/(Sup_High_Speed_Current-Sup_Low_Speed_Current),IF('Step 1.1 Raw Supply Fan Data'!B606&gt;Sup_Low_Speed_Min_Current,1,'Step 1.1 Raw Supply Fan Data'!B606/Sup_Low_Speed_Current))))</f>
        <v>9.3975175604340978E-3</v>
      </c>
      <c r="G606" s="7">
        <f>IF(ISBLANK('Step 1.2 Raw Return Fan Data'!A606),"-",'Step 1.2 Raw Return Fan Data'!A606)</f>
        <v>43904.916666666351</v>
      </c>
      <c r="H606">
        <f t="shared" si="38"/>
        <v>22</v>
      </c>
      <c r="I606">
        <f t="shared" si="39"/>
        <v>7</v>
      </c>
      <c r="J606" s="3" t="str">
        <f>IF(ISBLANK('Step 1.2 Raw Return Fan Data'!B606),"-",IF('Step 1.2 Raw Return Fan Data'!B606&gt;Ret_High_Speed_Min_Current,1,IF('Step 1.2 Raw Return Fan Data'!B606&gt;Ret_Low_Speed_Max_Current,('Step 1.2 Raw Return Fan Data'!B606-Ret_Low_Speed_Current)/(Ret_High_Speed_Current-Ret_Low_Speed_Current),0)))</f>
        <v>-</v>
      </c>
      <c r="K606" s="3" t="str">
        <f>IF(ISBLANK('Step 1.2 Raw Return Fan Data'!B606),"-",IF('Step 1.2 Raw Return Fan Data'!B606&gt;Ret_High_Speed_Min_Current,0,IF('Step 1.2 Raw Return Fan Data'!B606&gt;Ret_Low_Speed_Max_Current,1-('Step 1.2 Raw Return Fan Data'!B606-Ret_Low_Speed_Current)/(Ret_High_Speed_Current-Ret_Low_Speed_Current),IF('Step 1.2 Raw Return Fan Data'!B606&gt;Ret_Low_Speed_Min_Current,1,'Step 1.2 Raw Return Fan Data'!B606/Ret_Low_Speed_Current))))</f>
        <v>-</v>
      </c>
    </row>
    <row r="607" spans="1:11">
      <c r="A607" s="7">
        <f>IF(ISBLANK('Step 1.1 Raw Supply Fan Data'!A607),"-",'Step 1.1 Raw Supply Fan Data'!A607)</f>
        <v>44905.958333333336</v>
      </c>
      <c r="B607">
        <f t="shared" si="36"/>
        <v>23</v>
      </c>
      <c r="C607">
        <f t="shared" si="37"/>
        <v>7</v>
      </c>
      <c r="D607" s="3" cm="1">
        <f t="array" ref="D607">IF(ISBLANK('Step 1.1 Raw Supply Fan Data'!B607),"-",IF('Step 1.1 Raw Supply Fan Data'!B607&gt;Sup_High_Speed_Min_Current,1,IF('Step 1.1 Raw Supply Fan Data'!B607&gt;Sup_Low_Speed_Max_Current,('Step 1.1 Raw Supply Fan Data'!B607-Sup_Low_Speed_Current)/(Sup_High_Speed_Current-Sup_Low_Speed_Current),0)))</f>
        <v>0</v>
      </c>
      <c r="E607" s="3">
        <f>IF(ISBLANK('Step 1.1 Raw Supply Fan Data'!B607),"-",IF('Step 1.1 Raw Supply Fan Data'!B607&gt;Sup_High_Speed_Min_Current,0,IF('Step 1.1 Raw Supply Fan Data'!B607&gt;Sup_Low_Speed_Max_Current,1-('Step 1.1 Raw Supply Fan Data'!B607-Sup_Low_Speed_Current)/(Sup_High_Speed_Current-Sup_Low_Speed_Current),IF('Step 1.1 Raw Supply Fan Data'!B607&gt;Sup_Low_Speed_Min_Current,1,'Step 1.1 Raw Supply Fan Data'!B607/Sup_Low_Speed_Current))))</f>
        <v>9.3975175604340978E-3</v>
      </c>
      <c r="G607" s="7">
        <f>IF(ISBLANK('Step 1.2 Raw Return Fan Data'!A607),"-",'Step 1.2 Raw Return Fan Data'!A607)</f>
        <v>43904.958333333016</v>
      </c>
      <c r="H607">
        <f t="shared" si="38"/>
        <v>23</v>
      </c>
      <c r="I607">
        <f t="shared" si="39"/>
        <v>7</v>
      </c>
      <c r="J607" s="3" t="str">
        <f>IF(ISBLANK('Step 1.2 Raw Return Fan Data'!B607),"-",IF('Step 1.2 Raw Return Fan Data'!B607&gt;Ret_High_Speed_Min_Current,1,IF('Step 1.2 Raw Return Fan Data'!B607&gt;Ret_Low_Speed_Max_Current,('Step 1.2 Raw Return Fan Data'!B607-Ret_Low_Speed_Current)/(Ret_High_Speed_Current-Ret_Low_Speed_Current),0)))</f>
        <v>-</v>
      </c>
      <c r="K607" s="3" t="str">
        <f>IF(ISBLANK('Step 1.2 Raw Return Fan Data'!B607),"-",IF('Step 1.2 Raw Return Fan Data'!B607&gt;Ret_High_Speed_Min_Current,0,IF('Step 1.2 Raw Return Fan Data'!B607&gt;Ret_Low_Speed_Max_Current,1-('Step 1.2 Raw Return Fan Data'!B607-Ret_Low_Speed_Current)/(Ret_High_Speed_Current-Ret_Low_Speed_Current),IF('Step 1.2 Raw Return Fan Data'!B607&gt;Ret_Low_Speed_Min_Current,1,'Step 1.2 Raw Return Fan Data'!B607/Ret_Low_Speed_Current))))</f>
        <v>-</v>
      </c>
    </row>
    <row r="608" spans="1:11">
      <c r="A608" s="7">
        <f>IF(ISBLANK('Step 1.1 Raw Supply Fan Data'!A608),"-",'Step 1.1 Raw Supply Fan Data'!A608)</f>
        <v>44906</v>
      </c>
      <c r="B608">
        <f t="shared" si="36"/>
        <v>0</v>
      </c>
      <c r="C608">
        <f t="shared" si="37"/>
        <v>1</v>
      </c>
      <c r="D608" s="3" cm="1">
        <f t="array" ref="D608">IF(ISBLANK('Step 1.1 Raw Supply Fan Data'!B608),"-",IF('Step 1.1 Raw Supply Fan Data'!B608&gt;Sup_High_Speed_Min_Current,1,IF('Step 1.1 Raw Supply Fan Data'!B608&gt;Sup_Low_Speed_Max_Current,('Step 1.1 Raw Supply Fan Data'!B608-Sup_Low_Speed_Current)/(Sup_High_Speed_Current-Sup_Low_Speed_Current),0)))</f>
        <v>0</v>
      </c>
      <c r="E608" s="3">
        <f>IF(ISBLANK('Step 1.1 Raw Supply Fan Data'!B608),"-",IF('Step 1.1 Raw Supply Fan Data'!B608&gt;Sup_High_Speed_Min_Current,0,IF('Step 1.1 Raw Supply Fan Data'!B608&gt;Sup_Low_Speed_Max_Current,1-('Step 1.1 Raw Supply Fan Data'!B608-Sup_Low_Speed_Current)/(Sup_High_Speed_Current-Sup_Low_Speed_Current),IF('Step 1.1 Raw Supply Fan Data'!B608&gt;Sup_Low_Speed_Min_Current,1,'Step 1.1 Raw Supply Fan Data'!B608/Sup_Low_Speed_Current))))</f>
        <v>9.3975175604340978E-3</v>
      </c>
      <c r="G608" s="7">
        <f>IF(ISBLANK('Step 1.2 Raw Return Fan Data'!A608),"-",'Step 1.2 Raw Return Fan Data'!A608)</f>
        <v>43904.99999999968</v>
      </c>
      <c r="H608">
        <f t="shared" si="38"/>
        <v>0</v>
      </c>
      <c r="I608">
        <f t="shared" si="39"/>
        <v>1</v>
      </c>
      <c r="J608" s="3" t="str">
        <f>IF(ISBLANK('Step 1.2 Raw Return Fan Data'!B608),"-",IF('Step 1.2 Raw Return Fan Data'!B608&gt;Ret_High_Speed_Min_Current,1,IF('Step 1.2 Raw Return Fan Data'!B608&gt;Ret_Low_Speed_Max_Current,('Step 1.2 Raw Return Fan Data'!B608-Ret_Low_Speed_Current)/(Ret_High_Speed_Current-Ret_Low_Speed_Current),0)))</f>
        <v>-</v>
      </c>
      <c r="K608" s="3" t="str">
        <f>IF(ISBLANK('Step 1.2 Raw Return Fan Data'!B608),"-",IF('Step 1.2 Raw Return Fan Data'!B608&gt;Ret_High_Speed_Min_Current,0,IF('Step 1.2 Raw Return Fan Data'!B608&gt;Ret_Low_Speed_Max_Current,1-('Step 1.2 Raw Return Fan Data'!B608-Ret_Low_Speed_Current)/(Ret_High_Speed_Current-Ret_Low_Speed_Current),IF('Step 1.2 Raw Return Fan Data'!B608&gt;Ret_Low_Speed_Min_Current,1,'Step 1.2 Raw Return Fan Data'!B608/Ret_Low_Speed_Current))))</f>
        <v>-</v>
      </c>
    </row>
    <row r="609" spans="1:11">
      <c r="A609" s="7">
        <f>IF(ISBLANK('Step 1.1 Raw Supply Fan Data'!A609),"-",'Step 1.1 Raw Supply Fan Data'!A609)</f>
        <v>44906.041666666664</v>
      </c>
      <c r="B609">
        <f t="shared" si="36"/>
        <v>1</v>
      </c>
      <c r="C609">
        <f t="shared" si="37"/>
        <v>1</v>
      </c>
      <c r="D609" s="3" cm="1">
        <f t="array" ref="D609">IF(ISBLANK('Step 1.1 Raw Supply Fan Data'!B609),"-",IF('Step 1.1 Raw Supply Fan Data'!B609&gt;Sup_High_Speed_Min_Current,1,IF('Step 1.1 Raw Supply Fan Data'!B609&gt;Sup_Low_Speed_Max_Current,('Step 1.1 Raw Supply Fan Data'!B609-Sup_Low_Speed_Current)/(Sup_High_Speed_Current-Sup_Low_Speed_Current),0)))</f>
        <v>0</v>
      </c>
      <c r="E609" s="3">
        <f>IF(ISBLANK('Step 1.1 Raw Supply Fan Data'!B609),"-",IF('Step 1.1 Raw Supply Fan Data'!B609&gt;Sup_High_Speed_Min_Current,0,IF('Step 1.1 Raw Supply Fan Data'!B609&gt;Sup_Low_Speed_Max_Current,1-('Step 1.1 Raw Supply Fan Data'!B609-Sup_Low_Speed_Current)/(Sup_High_Speed_Current-Sup_Low_Speed_Current),IF('Step 1.1 Raw Supply Fan Data'!B609&gt;Sup_Low_Speed_Min_Current,1,'Step 1.1 Raw Supply Fan Data'!B609/Sup_Low_Speed_Current))))</f>
        <v>9.3975175604340978E-3</v>
      </c>
      <c r="G609" s="7">
        <f>IF(ISBLANK('Step 1.2 Raw Return Fan Data'!A609),"-",'Step 1.2 Raw Return Fan Data'!A609)</f>
        <v>43905.041666666344</v>
      </c>
      <c r="H609">
        <f t="shared" si="38"/>
        <v>1</v>
      </c>
      <c r="I609">
        <f t="shared" si="39"/>
        <v>1</v>
      </c>
      <c r="J609" s="3" t="str">
        <f>IF(ISBLANK('Step 1.2 Raw Return Fan Data'!B609),"-",IF('Step 1.2 Raw Return Fan Data'!B609&gt;Ret_High_Speed_Min_Current,1,IF('Step 1.2 Raw Return Fan Data'!B609&gt;Ret_Low_Speed_Max_Current,('Step 1.2 Raw Return Fan Data'!B609-Ret_Low_Speed_Current)/(Ret_High_Speed_Current-Ret_Low_Speed_Current),0)))</f>
        <v>-</v>
      </c>
      <c r="K609" s="3" t="str">
        <f>IF(ISBLANK('Step 1.2 Raw Return Fan Data'!B609),"-",IF('Step 1.2 Raw Return Fan Data'!B609&gt;Ret_High_Speed_Min_Current,0,IF('Step 1.2 Raw Return Fan Data'!B609&gt;Ret_Low_Speed_Max_Current,1-('Step 1.2 Raw Return Fan Data'!B609-Ret_Low_Speed_Current)/(Ret_High_Speed_Current-Ret_Low_Speed_Current),IF('Step 1.2 Raw Return Fan Data'!B609&gt;Ret_Low_Speed_Min_Current,1,'Step 1.2 Raw Return Fan Data'!B609/Ret_Low_Speed_Current))))</f>
        <v>-</v>
      </c>
    </row>
    <row r="610" spans="1:11">
      <c r="A610" s="7">
        <f>IF(ISBLANK('Step 1.1 Raw Supply Fan Data'!A610),"-",'Step 1.1 Raw Supply Fan Data'!A610)</f>
        <v>44906.083333333336</v>
      </c>
      <c r="B610">
        <f t="shared" si="36"/>
        <v>2</v>
      </c>
      <c r="C610">
        <f t="shared" si="37"/>
        <v>1</v>
      </c>
      <c r="D610" s="3" cm="1">
        <f t="array" ref="D610">IF(ISBLANK('Step 1.1 Raw Supply Fan Data'!B610),"-",IF('Step 1.1 Raw Supply Fan Data'!B610&gt;Sup_High_Speed_Min_Current,1,IF('Step 1.1 Raw Supply Fan Data'!B610&gt;Sup_Low_Speed_Max_Current,('Step 1.1 Raw Supply Fan Data'!B610-Sup_Low_Speed_Current)/(Sup_High_Speed_Current-Sup_Low_Speed_Current),0)))</f>
        <v>0</v>
      </c>
      <c r="E610" s="3">
        <f>IF(ISBLANK('Step 1.1 Raw Supply Fan Data'!B610),"-",IF('Step 1.1 Raw Supply Fan Data'!B610&gt;Sup_High_Speed_Min_Current,0,IF('Step 1.1 Raw Supply Fan Data'!B610&gt;Sup_Low_Speed_Max_Current,1-('Step 1.1 Raw Supply Fan Data'!B610-Sup_Low_Speed_Current)/(Sup_High_Speed_Current-Sup_Low_Speed_Current),IF('Step 1.1 Raw Supply Fan Data'!B610&gt;Sup_Low_Speed_Min_Current,1,'Step 1.1 Raw Supply Fan Data'!B610/Sup_Low_Speed_Current))))</f>
        <v>9.3975175604340978E-3</v>
      </c>
      <c r="G610" s="7">
        <f>IF(ISBLANK('Step 1.2 Raw Return Fan Data'!A610),"-",'Step 1.2 Raw Return Fan Data'!A610)</f>
        <v>43905.083333333008</v>
      </c>
      <c r="H610">
        <f t="shared" si="38"/>
        <v>2</v>
      </c>
      <c r="I610">
        <f t="shared" si="39"/>
        <v>1</v>
      </c>
      <c r="J610" s="3" t="str">
        <f>IF(ISBLANK('Step 1.2 Raw Return Fan Data'!B610),"-",IF('Step 1.2 Raw Return Fan Data'!B610&gt;Ret_High_Speed_Min_Current,1,IF('Step 1.2 Raw Return Fan Data'!B610&gt;Ret_Low_Speed_Max_Current,('Step 1.2 Raw Return Fan Data'!B610-Ret_Low_Speed_Current)/(Ret_High_Speed_Current-Ret_Low_Speed_Current),0)))</f>
        <v>-</v>
      </c>
      <c r="K610" s="3" t="str">
        <f>IF(ISBLANK('Step 1.2 Raw Return Fan Data'!B610),"-",IF('Step 1.2 Raw Return Fan Data'!B610&gt;Ret_High_Speed_Min_Current,0,IF('Step 1.2 Raw Return Fan Data'!B610&gt;Ret_Low_Speed_Max_Current,1-('Step 1.2 Raw Return Fan Data'!B610-Ret_Low_Speed_Current)/(Ret_High_Speed_Current-Ret_Low_Speed_Current),IF('Step 1.2 Raw Return Fan Data'!B610&gt;Ret_Low_Speed_Min_Current,1,'Step 1.2 Raw Return Fan Data'!B610/Ret_Low_Speed_Current))))</f>
        <v>-</v>
      </c>
    </row>
    <row r="611" spans="1:11">
      <c r="A611" s="7">
        <f>IF(ISBLANK('Step 1.1 Raw Supply Fan Data'!A611),"-",'Step 1.1 Raw Supply Fan Data'!A611)</f>
        <v>44906.125</v>
      </c>
      <c r="B611">
        <f t="shared" si="36"/>
        <v>3</v>
      </c>
      <c r="C611">
        <f t="shared" si="37"/>
        <v>1</v>
      </c>
      <c r="D611" s="3" cm="1">
        <f t="array" ref="D611">IF(ISBLANK('Step 1.1 Raw Supply Fan Data'!B611),"-",IF('Step 1.1 Raw Supply Fan Data'!B611&gt;Sup_High_Speed_Min_Current,1,IF('Step 1.1 Raw Supply Fan Data'!B611&gt;Sup_Low_Speed_Max_Current,('Step 1.1 Raw Supply Fan Data'!B611-Sup_Low_Speed_Current)/(Sup_High_Speed_Current-Sup_Low_Speed_Current),0)))</f>
        <v>0</v>
      </c>
      <c r="E611" s="3">
        <f>IF(ISBLANK('Step 1.1 Raw Supply Fan Data'!B611),"-",IF('Step 1.1 Raw Supply Fan Data'!B611&gt;Sup_High_Speed_Min_Current,0,IF('Step 1.1 Raw Supply Fan Data'!B611&gt;Sup_Low_Speed_Max_Current,1-('Step 1.1 Raw Supply Fan Data'!B611-Sup_Low_Speed_Current)/(Sup_High_Speed_Current-Sup_Low_Speed_Current),IF('Step 1.1 Raw Supply Fan Data'!B611&gt;Sup_Low_Speed_Min_Current,1,'Step 1.1 Raw Supply Fan Data'!B611/Sup_Low_Speed_Current))))</f>
        <v>9.3975175604340978E-3</v>
      </c>
      <c r="G611" s="7">
        <f>IF(ISBLANK('Step 1.2 Raw Return Fan Data'!A611),"-",'Step 1.2 Raw Return Fan Data'!A611)</f>
        <v>43905.124999999673</v>
      </c>
      <c r="H611">
        <f t="shared" si="38"/>
        <v>3</v>
      </c>
      <c r="I611">
        <f t="shared" si="39"/>
        <v>1</v>
      </c>
      <c r="J611" s="3" t="str">
        <f>IF(ISBLANK('Step 1.2 Raw Return Fan Data'!B611),"-",IF('Step 1.2 Raw Return Fan Data'!B611&gt;Ret_High_Speed_Min_Current,1,IF('Step 1.2 Raw Return Fan Data'!B611&gt;Ret_Low_Speed_Max_Current,('Step 1.2 Raw Return Fan Data'!B611-Ret_Low_Speed_Current)/(Ret_High_Speed_Current-Ret_Low_Speed_Current),0)))</f>
        <v>-</v>
      </c>
      <c r="K611" s="3" t="str">
        <f>IF(ISBLANK('Step 1.2 Raw Return Fan Data'!B611),"-",IF('Step 1.2 Raw Return Fan Data'!B611&gt;Ret_High_Speed_Min_Current,0,IF('Step 1.2 Raw Return Fan Data'!B611&gt;Ret_Low_Speed_Max_Current,1-('Step 1.2 Raw Return Fan Data'!B611-Ret_Low_Speed_Current)/(Ret_High_Speed_Current-Ret_Low_Speed_Current),IF('Step 1.2 Raw Return Fan Data'!B611&gt;Ret_Low_Speed_Min_Current,1,'Step 1.2 Raw Return Fan Data'!B611/Ret_Low_Speed_Current))))</f>
        <v>-</v>
      </c>
    </row>
    <row r="612" spans="1:11">
      <c r="A612" s="7">
        <f>IF(ISBLANK('Step 1.1 Raw Supply Fan Data'!A612),"-",'Step 1.1 Raw Supply Fan Data'!A612)</f>
        <v>44906.166666666664</v>
      </c>
      <c r="B612">
        <f t="shared" si="36"/>
        <v>4</v>
      </c>
      <c r="C612">
        <f t="shared" si="37"/>
        <v>1</v>
      </c>
      <c r="D612" s="3" cm="1">
        <f t="array" ref="D612">IF(ISBLANK('Step 1.1 Raw Supply Fan Data'!B612),"-",IF('Step 1.1 Raw Supply Fan Data'!B612&gt;Sup_High_Speed_Min_Current,1,IF('Step 1.1 Raw Supply Fan Data'!B612&gt;Sup_Low_Speed_Max_Current,('Step 1.1 Raw Supply Fan Data'!B612-Sup_Low_Speed_Current)/(Sup_High_Speed_Current-Sup_Low_Speed_Current),0)))</f>
        <v>0</v>
      </c>
      <c r="E612" s="3">
        <f>IF(ISBLANK('Step 1.1 Raw Supply Fan Data'!B612),"-",IF('Step 1.1 Raw Supply Fan Data'!B612&gt;Sup_High_Speed_Min_Current,0,IF('Step 1.1 Raw Supply Fan Data'!B612&gt;Sup_Low_Speed_Max_Current,1-('Step 1.1 Raw Supply Fan Data'!B612-Sup_Low_Speed_Current)/(Sup_High_Speed_Current-Sup_Low_Speed_Current),IF('Step 1.1 Raw Supply Fan Data'!B612&gt;Sup_Low_Speed_Min_Current,1,'Step 1.1 Raw Supply Fan Data'!B612/Sup_Low_Speed_Current))))</f>
        <v>9.3975175604340978E-3</v>
      </c>
      <c r="G612" s="7">
        <f>IF(ISBLANK('Step 1.2 Raw Return Fan Data'!A612),"-",'Step 1.2 Raw Return Fan Data'!A612)</f>
        <v>43905.166666666337</v>
      </c>
      <c r="H612">
        <f t="shared" si="38"/>
        <v>4</v>
      </c>
      <c r="I612">
        <f t="shared" si="39"/>
        <v>1</v>
      </c>
      <c r="J612" s="3" t="str">
        <f>IF(ISBLANK('Step 1.2 Raw Return Fan Data'!B612),"-",IF('Step 1.2 Raw Return Fan Data'!B612&gt;Ret_High_Speed_Min_Current,1,IF('Step 1.2 Raw Return Fan Data'!B612&gt;Ret_Low_Speed_Max_Current,('Step 1.2 Raw Return Fan Data'!B612-Ret_Low_Speed_Current)/(Ret_High_Speed_Current-Ret_Low_Speed_Current),0)))</f>
        <v>-</v>
      </c>
      <c r="K612" s="3" t="str">
        <f>IF(ISBLANK('Step 1.2 Raw Return Fan Data'!B612),"-",IF('Step 1.2 Raw Return Fan Data'!B612&gt;Ret_High_Speed_Min_Current,0,IF('Step 1.2 Raw Return Fan Data'!B612&gt;Ret_Low_Speed_Max_Current,1-('Step 1.2 Raw Return Fan Data'!B612-Ret_Low_Speed_Current)/(Ret_High_Speed_Current-Ret_Low_Speed_Current),IF('Step 1.2 Raw Return Fan Data'!B612&gt;Ret_Low_Speed_Min_Current,1,'Step 1.2 Raw Return Fan Data'!B612/Ret_Low_Speed_Current))))</f>
        <v>-</v>
      </c>
    </row>
    <row r="613" spans="1:11">
      <c r="A613" s="7">
        <f>IF(ISBLANK('Step 1.1 Raw Supply Fan Data'!A613),"-",'Step 1.1 Raw Supply Fan Data'!A613)</f>
        <v>44906.208333333336</v>
      </c>
      <c r="B613">
        <f t="shared" si="36"/>
        <v>5</v>
      </c>
      <c r="C613">
        <f t="shared" si="37"/>
        <v>1</v>
      </c>
      <c r="D613" s="3" cm="1">
        <f t="array" ref="D613">IF(ISBLANK('Step 1.1 Raw Supply Fan Data'!B613),"-",IF('Step 1.1 Raw Supply Fan Data'!B613&gt;Sup_High_Speed_Min_Current,1,IF('Step 1.1 Raw Supply Fan Data'!B613&gt;Sup_Low_Speed_Max_Current,('Step 1.1 Raw Supply Fan Data'!B613-Sup_Low_Speed_Current)/(Sup_High_Speed_Current-Sup_Low_Speed_Current),0)))</f>
        <v>0</v>
      </c>
      <c r="E613" s="3">
        <f>IF(ISBLANK('Step 1.1 Raw Supply Fan Data'!B613),"-",IF('Step 1.1 Raw Supply Fan Data'!B613&gt;Sup_High_Speed_Min_Current,0,IF('Step 1.1 Raw Supply Fan Data'!B613&gt;Sup_Low_Speed_Max_Current,1-('Step 1.1 Raw Supply Fan Data'!B613-Sup_Low_Speed_Current)/(Sup_High_Speed_Current-Sup_Low_Speed_Current),IF('Step 1.1 Raw Supply Fan Data'!B613&gt;Sup_Low_Speed_Min_Current,1,'Step 1.1 Raw Supply Fan Data'!B613/Sup_Low_Speed_Current))))</f>
        <v>9.3975175604340978E-3</v>
      </c>
      <c r="G613" s="7">
        <f>IF(ISBLANK('Step 1.2 Raw Return Fan Data'!A613),"-",'Step 1.2 Raw Return Fan Data'!A613)</f>
        <v>43905.208333333001</v>
      </c>
      <c r="H613">
        <f t="shared" si="38"/>
        <v>5</v>
      </c>
      <c r="I613">
        <f t="shared" si="39"/>
        <v>1</v>
      </c>
      <c r="J613" s="3" t="str">
        <f>IF(ISBLANK('Step 1.2 Raw Return Fan Data'!B613),"-",IF('Step 1.2 Raw Return Fan Data'!B613&gt;Ret_High_Speed_Min_Current,1,IF('Step 1.2 Raw Return Fan Data'!B613&gt;Ret_Low_Speed_Max_Current,('Step 1.2 Raw Return Fan Data'!B613-Ret_Low_Speed_Current)/(Ret_High_Speed_Current-Ret_Low_Speed_Current),0)))</f>
        <v>-</v>
      </c>
      <c r="K613" s="3" t="str">
        <f>IF(ISBLANK('Step 1.2 Raw Return Fan Data'!B613),"-",IF('Step 1.2 Raw Return Fan Data'!B613&gt;Ret_High_Speed_Min_Current,0,IF('Step 1.2 Raw Return Fan Data'!B613&gt;Ret_Low_Speed_Max_Current,1-('Step 1.2 Raw Return Fan Data'!B613-Ret_Low_Speed_Current)/(Ret_High_Speed_Current-Ret_Low_Speed_Current),IF('Step 1.2 Raw Return Fan Data'!B613&gt;Ret_Low_Speed_Min_Current,1,'Step 1.2 Raw Return Fan Data'!B613/Ret_Low_Speed_Current))))</f>
        <v>-</v>
      </c>
    </row>
    <row r="614" spans="1:11">
      <c r="A614" s="7">
        <f>IF(ISBLANK('Step 1.1 Raw Supply Fan Data'!A614),"-",'Step 1.1 Raw Supply Fan Data'!A614)</f>
        <v>44906.25</v>
      </c>
      <c r="B614">
        <f t="shared" si="36"/>
        <v>6</v>
      </c>
      <c r="C614">
        <f t="shared" si="37"/>
        <v>1</v>
      </c>
      <c r="D614" s="3" cm="1">
        <f t="array" ref="D614">IF(ISBLANK('Step 1.1 Raw Supply Fan Data'!B614),"-",IF('Step 1.1 Raw Supply Fan Data'!B614&gt;Sup_High_Speed_Min_Current,1,IF('Step 1.1 Raw Supply Fan Data'!B614&gt;Sup_Low_Speed_Max_Current,('Step 1.1 Raw Supply Fan Data'!B614-Sup_Low_Speed_Current)/(Sup_High_Speed_Current-Sup_Low_Speed_Current),0)))</f>
        <v>0</v>
      </c>
      <c r="E614" s="3">
        <f>IF(ISBLANK('Step 1.1 Raw Supply Fan Data'!B614),"-",IF('Step 1.1 Raw Supply Fan Data'!B614&gt;Sup_High_Speed_Min_Current,0,IF('Step 1.1 Raw Supply Fan Data'!B614&gt;Sup_Low_Speed_Max_Current,1-('Step 1.1 Raw Supply Fan Data'!B614-Sup_Low_Speed_Current)/(Sup_High_Speed_Current-Sup_Low_Speed_Current),IF('Step 1.1 Raw Supply Fan Data'!B614&gt;Sup_Low_Speed_Min_Current,1,'Step 1.1 Raw Supply Fan Data'!B614/Sup_Low_Speed_Current))))</f>
        <v>9.3975175604340978E-3</v>
      </c>
      <c r="G614" s="7">
        <f>IF(ISBLANK('Step 1.2 Raw Return Fan Data'!A614),"-",'Step 1.2 Raw Return Fan Data'!A614)</f>
        <v>43905.249999999665</v>
      </c>
      <c r="H614">
        <f t="shared" si="38"/>
        <v>6</v>
      </c>
      <c r="I614">
        <f t="shared" si="39"/>
        <v>1</v>
      </c>
      <c r="J614" s="3" t="str">
        <f>IF(ISBLANK('Step 1.2 Raw Return Fan Data'!B614),"-",IF('Step 1.2 Raw Return Fan Data'!B614&gt;Ret_High_Speed_Min_Current,1,IF('Step 1.2 Raw Return Fan Data'!B614&gt;Ret_Low_Speed_Max_Current,('Step 1.2 Raw Return Fan Data'!B614-Ret_Low_Speed_Current)/(Ret_High_Speed_Current-Ret_Low_Speed_Current),0)))</f>
        <v>-</v>
      </c>
      <c r="K614" s="3" t="str">
        <f>IF(ISBLANK('Step 1.2 Raw Return Fan Data'!B614),"-",IF('Step 1.2 Raw Return Fan Data'!B614&gt;Ret_High_Speed_Min_Current,0,IF('Step 1.2 Raw Return Fan Data'!B614&gt;Ret_Low_Speed_Max_Current,1-('Step 1.2 Raw Return Fan Data'!B614-Ret_Low_Speed_Current)/(Ret_High_Speed_Current-Ret_Low_Speed_Current),IF('Step 1.2 Raw Return Fan Data'!B614&gt;Ret_Low_Speed_Min_Current,1,'Step 1.2 Raw Return Fan Data'!B614/Ret_Low_Speed_Current))))</f>
        <v>-</v>
      </c>
    </row>
    <row r="615" spans="1:11">
      <c r="A615" s="7">
        <f>IF(ISBLANK('Step 1.1 Raw Supply Fan Data'!A615),"-",'Step 1.1 Raw Supply Fan Data'!A615)</f>
        <v>44906.291666666664</v>
      </c>
      <c r="B615">
        <f t="shared" si="36"/>
        <v>7</v>
      </c>
      <c r="C615">
        <f t="shared" si="37"/>
        <v>1</v>
      </c>
      <c r="D615" s="3" cm="1">
        <f t="array" ref="D615">IF(ISBLANK('Step 1.1 Raw Supply Fan Data'!B615),"-",IF('Step 1.1 Raw Supply Fan Data'!B615&gt;Sup_High_Speed_Min_Current,1,IF('Step 1.1 Raw Supply Fan Data'!B615&gt;Sup_Low_Speed_Max_Current,('Step 1.1 Raw Supply Fan Data'!B615-Sup_Low_Speed_Current)/(Sup_High_Speed_Current-Sup_Low_Speed_Current),0)))</f>
        <v>0</v>
      </c>
      <c r="E615" s="3">
        <f>IF(ISBLANK('Step 1.1 Raw Supply Fan Data'!B615),"-",IF('Step 1.1 Raw Supply Fan Data'!B615&gt;Sup_High_Speed_Min_Current,0,IF('Step 1.1 Raw Supply Fan Data'!B615&gt;Sup_Low_Speed_Max_Current,1-('Step 1.1 Raw Supply Fan Data'!B615-Sup_Low_Speed_Current)/(Sup_High_Speed_Current-Sup_Low_Speed_Current),IF('Step 1.1 Raw Supply Fan Data'!B615&gt;Sup_Low_Speed_Min_Current,1,'Step 1.1 Raw Supply Fan Data'!B615/Sup_Low_Speed_Current))))</f>
        <v>9.3975175604340978E-3</v>
      </c>
      <c r="G615" s="7">
        <f>IF(ISBLANK('Step 1.2 Raw Return Fan Data'!A615),"-",'Step 1.2 Raw Return Fan Data'!A615)</f>
        <v>43905.29166666633</v>
      </c>
      <c r="H615">
        <f t="shared" si="38"/>
        <v>7</v>
      </c>
      <c r="I615">
        <f t="shared" si="39"/>
        <v>1</v>
      </c>
      <c r="J615" s="3" t="str">
        <f>IF(ISBLANK('Step 1.2 Raw Return Fan Data'!B615),"-",IF('Step 1.2 Raw Return Fan Data'!B615&gt;Ret_High_Speed_Min_Current,1,IF('Step 1.2 Raw Return Fan Data'!B615&gt;Ret_Low_Speed_Max_Current,('Step 1.2 Raw Return Fan Data'!B615-Ret_Low_Speed_Current)/(Ret_High_Speed_Current-Ret_Low_Speed_Current),0)))</f>
        <v>-</v>
      </c>
      <c r="K615" s="3" t="str">
        <f>IF(ISBLANK('Step 1.2 Raw Return Fan Data'!B615),"-",IF('Step 1.2 Raw Return Fan Data'!B615&gt;Ret_High_Speed_Min_Current,0,IF('Step 1.2 Raw Return Fan Data'!B615&gt;Ret_Low_Speed_Max_Current,1-('Step 1.2 Raw Return Fan Data'!B615-Ret_Low_Speed_Current)/(Ret_High_Speed_Current-Ret_Low_Speed_Current),IF('Step 1.2 Raw Return Fan Data'!B615&gt;Ret_Low_Speed_Min_Current,1,'Step 1.2 Raw Return Fan Data'!B615/Ret_Low_Speed_Current))))</f>
        <v>-</v>
      </c>
    </row>
    <row r="616" spans="1:11">
      <c r="A616" s="7">
        <f>IF(ISBLANK('Step 1.1 Raw Supply Fan Data'!A616),"-",'Step 1.1 Raw Supply Fan Data'!A616)</f>
        <v>44906.333333333336</v>
      </c>
      <c r="B616">
        <f t="shared" si="36"/>
        <v>8</v>
      </c>
      <c r="C616">
        <f t="shared" si="37"/>
        <v>1</v>
      </c>
      <c r="D616" s="3" cm="1">
        <f t="array" ref="D616">IF(ISBLANK('Step 1.1 Raw Supply Fan Data'!B616),"-",IF('Step 1.1 Raw Supply Fan Data'!B616&gt;Sup_High_Speed_Min_Current,1,IF('Step 1.1 Raw Supply Fan Data'!B616&gt;Sup_Low_Speed_Max_Current,('Step 1.1 Raw Supply Fan Data'!B616-Sup_Low_Speed_Current)/(Sup_High_Speed_Current-Sup_Low_Speed_Current),0)))</f>
        <v>0</v>
      </c>
      <c r="E616" s="3">
        <f>IF(ISBLANK('Step 1.1 Raw Supply Fan Data'!B616),"-",IF('Step 1.1 Raw Supply Fan Data'!B616&gt;Sup_High_Speed_Min_Current,0,IF('Step 1.1 Raw Supply Fan Data'!B616&gt;Sup_Low_Speed_Max_Current,1-('Step 1.1 Raw Supply Fan Data'!B616-Sup_Low_Speed_Current)/(Sup_High_Speed_Current-Sup_Low_Speed_Current),IF('Step 1.1 Raw Supply Fan Data'!B616&gt;Sup_Low_Speed_Min_Current,1,'Step 1.1 Raw Supply Fan Data'!B616/Sup_Low_Speed_Current))))</f>
        <v>9.3975175604340978E-3</v>
      </c>
      <c r="G616" s="7">
        <f>IF(ISBLANK('Step 1.2 Raw Return Fan Data'!A616),"-",'Step 1.2 Raw Return Fan Data'!A616)</f>
        <v>43905.333333332994</v>
      </c>
      <c r="H616">
        <f t="shared" si="38"/>
        <v>8</v>
      </c>
      <c r="I616">
        <f t="shared" si="39"/>
        <v>1</v>
      </c>
      <c r="J616" s="3" t="str">
        <f>IF(ISBLANK('Step 1.2 Raw Return Fan Data'!B616),"-",IF('Step 1.2 Raw Return Fan Data'!B616&gt;Ret_High_Speed_Min_Current,1,IF('Step 1.2 Raw Return Fan Data'!B616&gt;Ret_Low_Speed_Max_Current,('Step 1.2 Raw Return Fan Data'!B616-Ret_Low_Speed_Current)/(Ret_High_Speed_Current-Ret_Low_Speed_Current),0)))</f>
        <v>-</v>
      </c>
      <c r="K616" s="3" t="str">
        <f>IF(ISBLANK('Step 1.2 Raw Return Fan Data'!B616),"-",IF('Step 1.2 Raw Return Fan Data'!B616&gt;Ret_High_Speed_Min_Current,0,IF('Step 1.2 Raw Return Fan Data'!B616&gt;Ret_Low_Speed_Max_Current,1-('Step 1.2 Raw Return Fan Data'!B616-Ret_Low_Speed_Current)/(Ret_High_Speed_Current-Ret_Low_Speed_Current),IF('Step 1.2 Raw Return Fan Data'!B616&gt;Ret_Low_Speed_Min_Current,1,'Step 1.2 Raw Return Fan Data'!B616/Ret_Low_Speed_Current))))</f>
        <v>-</v>
      </c>
    </row>
    <row r="617" spans="1:11">
      <c r="A617" s="7">
        <f>IF(ISBLANK('Step 1.1 Raw Supply Fan Data'!A617),"-",'Step 1.1 Raw Supply Fan Data'!A617)</f>
        <v>44906.375</v>
      </c>
      <c r="B617">
        <f t="shared" si="36"/>
        <v>9</v>
      </c>
      <c r="C617">
        <f t="shared" si="37"/>
        <v>1</v>
      </c>
      <c r="D617" s="3" cm="1">
        <f t="array" ref="D617">IF(ISBLANK('Step 1.1 Raw Supply Fan Data'!B617),"-",IF('Step 1.1 Raw Supply Fan Data'!B617&gt;Sup_High_Speed_Min_Current,1,IF('Step 1.1 Raw Supply Fan Data'!B617&gt;Sup_Low_Speed_Max_Current,('Step 1.1 Raw Supply Fan Data'!B617-Sup_Low_Speed_Current)/(Sup_High_Speed_Current-Sup_Low_Speed_Current),0)))</f>
        <v>0</v>
      </c>
      <c r="E617" s="3">
        <f>IF(ISBLANK('Step 1.1 Raw Supply Fan Data'!B617),"-",IF('Step 1.1 Raw Supply Fan Data'!B617&gt;Sup_High_Speed_Min_Current,0,IF('Step 1.1 Raw Supply Fan Data'!B617&gt;Sup_Low_Speed_Max_Current,1-('Step 1.1 Raw Supply Fan Data'!B617-Sup_Low_Speed_Current)/(Sup_High_Speed_Current-Sup_Low_Speed_Current),IF('Step 1.1 Raw Supply Fan Data'!B617&gt;Sup_Low_Speed_Min_Current,1,'Step 1.1 Raw Supply Fan Data'!B617/Sup_Low_Speed_Current))))</f>
        <v>9.3975175604340978E-3</v>
      </c>
      <c r="G617" s="7">
        <f>IF(ISBLANK('Step 1.2 Raw Return Fan Data'!A617),"-",'Step 1.2 Raw Return Fan Data'!A617)</f>
        <v>43905.374999999658</v>
      </c>
      <c r="H617">
        <f t="shared" si="38"/>
        <v>9</v>
      </c>
      <c r="I617">
        <f t="shared" si="39"/>
        <v>1</v>
      </c>
      <c r="J617" s="3" t="str">
        <f>IF(ISBLANK('Step 1.2 Raw Return Fan Data'!B617),"-",IF('Step 1.2 Raw Return Fan Data'!B617&gt;Ret_High_Speed_Min_Current,1,IF('Step 1.2 Raw Return Fan Data'!B617&gt;Ret_Low_Speed_Max_Current,('Step 1.2 Raw Return Fan Data'!B617-Ret_Low_Speed_Current)/(Ret_High_Speed_Current-Ret_Low_Speed_Current),0)))</f>
        <v>-</v>
      </c>
      <c r="K617" s="3" t="str">
        <f>IF(ISBLANK('Step 1.2 Raw Return Fan Data'!B617),"-",IF('Step 1.2 Raw Return Fan Data'!B617&gt;Ret_High_Speed_Min_Current,0,IF('Step 1.2 Raw Return Fan Data'!B617&gt;Ret_Low_Speed_Max_Current,1-('Step 1.2 Raw Return Fan Data'!B617-Ret_Low_Speed_Current)/(Ret_High_Speed_Current-Ret_Low_Speed_Current),IF('Step 1.2 Raw Return Fan Data'!B617&gt;Ret_Low_Speed_Min_Current,1,'Step 1.2 Raw Return Fan Data'!B617/Ret_Low_Speed_Current))))</f>
        <v>-</v>
      </c>
    </row>
    <row r="618" spans="1:11">
      <c r="A618" s="7">
        <f>IF(ISBLANK('Step 1.1 Raw Supply Fan Data'!A618),"-",'Step 1.1 Raw Supply Fan Data'!A618)</f>
        <v>44906.416666666664</v>
      </c>
      <c r="B618">
        <f t="shared" si="36"/>
        <v>10</v>
      </c>
      <c r="C618">
        <f t="shared" si="37"/>
        <v>1</v>
      </c>
      <c r="D618" s="3" cm="1">
        <f t="array" ref="D618">IF(ISBLANK('Step 1.1 Raw Supply Fan Data'!B618),"-",IF('Step 1.1 Raw Supply Fan Data'!B618&gt;Sup_High_Speed_Min_Current,1,IF('Step 1.1 Raw Supply Fan Data'!B618&gt;Sup_Low_Speed_Max_Current,('Step 1.1 Raw Supply Fan Data'!B618-Sup_Low_Speed_Current)/(Sup_High_Speed_Current-Sup_Low_Speed_Current),0)))</f>
        <v>0</v>
      </c>
      <c r="E618" s="3">
        <f>IF(ISBLANK('Step 1.1 Raw Supply Fan Data'!B618),"-",IF('Step 1.1 Raw Supply Fan Data'!B618&gt;Sup_High_Speed_Min_Current,0,IF('Step 1.1 Raw Supply Fan Data'!B618&gt;Sup_Low_Speed_Max_Current,1-('Step 1.1 Raw Supply Fan Data'!B618-Sup_Low_Speed_Current)/(Sup_High_Speed_Current-Sup_Low_Speed_Current),IF('Step 1.1 Raw Supply Fan Data'!B618&gt;Sup_Low_Speed_Min_Current,1,'Step 1.1 Raw Supply Fan Data'!B618/Sup_Low_Speed_Current))))</f>
        <v>9.3975175604340978E-3</v>
      </c>
      <c r="G618" s="7">
        <f>IF(ISBLANK('Step 1.2 Raw Return Fan Data'!A618),"-",'Step 1.2 Raw Return Fan Data'!A618)</f>
        <v>43905.416666666322</v>
      </c>
      <c r="H618">
        <f t="shared" si="38"/>
        <v>10</v>
      </c>
      <c r="I618">
        <f t="shared" si="39"/>
        <v>1</v>
      </c>
      <c r="J618" s="3" t="str">
        <f>IF(ISBLANK('Step 1.2 Raw Return Fan Data'!B618),"-",IF('Step 1.2 Raw Return Fan Data'!B618&gt;Ret_High_Speed_Min_Current,1,IF('Step 1.2 Raw Return Fan Data'!B618&gt;Ret_Low_Speed_Max_Current,('Step 1.2 Raw Return Fan Data'!B618-Ret_Low_Speed_Current)/(Ret_High_Speed_Current-Ret_Low_Speed_Current),0)))</f>
        <v>-</v>
      </c>
      <c r="K618" s="3" t="str">
        <f>IF(ISBLANK('Step 1.2 Raw Return Fan Data'!B618),"-",IF('Step 1.2 Raw Return Fan Data'!B618&gt;Ret_High_Speed_Min_Current,0,IF('Step 1.2 Raw Return Fan Data'!B618&gt;Ret_Low_Speed_Max_Current,1-('Step 1.2 Raw Return Fan Data'!B618-Ret_Low_Speed_Current)/(Ret_High_Speed_Current-Ret_Low_Speed_Current),IF('Step 1.2 Raw Return Fan Data'!B618&gt;Ret_Low_Speed_Min_Current,1,'Step 1.2 Raw Return Fan Data'!B618/Ret_Low_Speed_Current))))</f>
        <v>-</v>
      </c>
    </row>
    <row r="619" spans="1:11">
      <c r="A619" s="7">
        <f>IF(ISBLANK('Step 1.1 Raw Supply Fan Data'!A619),"-",'Step 1.1 Raw Supply Fan Data'!A619)</f>
        <v>44906.458333333336</v>
      </c>
      <c r="B619">
        <f t="shared" si="36"/>
        <v>11</v>
      </c>
      <c r="C619">
        <f t="shared" si="37"/>
        <v>1</v>
      </c>
      <c r="D619" s="3" cm="1">
        <f t="array" ref="D619">IF(ISBLANK('Step 1.1 Raw Supply Fan Data'!B619),"-",IF('Step 1.1 Raw Supply Fan Data'!B619&gt;Sup_High_Speed_Min_Current,1,IF('Step 1.1 Raw Supply Fan Data'!B619&gt;Sup_Low_Speed_Max_Current,('Step 1.1 Raw Supply Fan Data'!B619-Sup_Low_Speed_Current)/(Sup_High_Speed_Current-Sup_Low_Speed_Current),0)))</f>
        <v>0</v>
      </c>
      <c r="E619" s="3">
        <f>IF(ISBLANK('Step 1.1 Raw Supply Fan Data'!B619),"-",IF('Step 1.1 Raw Supply Fan Data'!B619&gt;Sup_High_Speed_Min_Current,0,IF('Step 1.1 Raw Supply Fan Data'!B619&gt;Sup_Low_Speed_Max_Current,1-('Step 1.1 Raw Supply Fan Data'!B619-Sup_Low_Speed_Current)/(Sup_High_Speed_Current-Sup_Low_Speed_Current),IF('Step 1.1 Raw Supply Fan Data'!B619&gt;Sup_Low_Speed_Min_Current,1,'Step 1.1 Raw Supply Fan Data'!B619/Sup_Low_Speed_Current))))</f>
        <v>9.3975175604340978E-3</v>
      </c>
      <c r="G619" s="7">
        <f>IF(ISBLANK('Step 1.2 Raw Return Fan Data'!A619),"-",'Step 1.2 Raw Return Fan Data'!A619)</f>
        <v>43905.458333332987</v>
      </c>
      <c r="H619">
        <f t="shared" si="38"/>
        <v>11</v>
      </c>
      <c r="I619">
        <f t="shared" si="39"/>
        <v>1</v>
      </c>
      <c r="J619" s="3" t="str">
        <f>IF(ISBLANK('Step 1.2 Raw Return Fan Data'!B619),"-",IF('Step 1.2 Raw Return Fan Data'!B619&gt;Ret_High_Speed_Min_Current,1,IF('Step 1.2 Raw Return Fan Data'!B619&gt;Ret_Low_Speed_Max_Current,('Step 1.2 Raw Return Fan Data'!B619-Ret_Low_Speed_Current)/(Ret_High_Speed_Current-Ret_Low_Speed_Current),0)))</f>
        <v>-</v>
      </c>
      <c r="K619" s="3" t="str">
        <f>IF(ISBLANK('Step 1.2 Raw Return Fan Data'!B619),"-",IF('Step 1.2 Raw Return Fan Data'!B619&gt;Ret_High_Speed_Min_Current,0,IF('Step 1.2 Raw Return Fan Data'!B619&gt;Ret_Low_Speed_Max_Current,1-('Step 1.2 Raw Return Fan Data'!B619-Ret_Low_Speed_Current)/(Ret_High_Speed_Current-Ret_Low_Speed_Current),IF('Step 1.2 Raw Return Fan Data'!B619&gt;Ret_Low_Speed_Min_Current,1,'Step 1.2 Raw Return Fan Data'!B619/Ret_Low_Speed_Current))))</f>
        <v>-</v>
      </c>
    </row>
    <row r="620" spans="1:11">
      <c r="A620" s="7">
        <f>IF(ISBLANK('Step 1.1 Raw Supply Fan Data'!A620),"-",'Step 1.1 Raw Supply Fan Data'!A620)</f>
        <v>44906.5</v>
      </c>
      <c r="B620">
        <f t="shared" si="36"/>
        <v>12</v>
      </c>
      <c r="C620">
        <f t="shared" si="37"/>
        <v>1</v>
      </c>
      <c r="D620" s="3" cm="1">
        <f t="array" ref="D620">IF(ISBLANK('Step 1.1 Raw Supply Fan Data'!B620),"-",IF('Step 1.1 Raw Supply Fan Data'!B620&gt;Sup_High_Speed_Min_Current,1,IF('Step 1.1 Raw Supply Fan Data'!B620&gt;Sup_Low_Speed_Max_Current,('Step 1.1 Raw Supply Fan Data'!B620-Sup_Low_Speed_Current)/(Sup_High_Speed_Current-Sup_Low_Speed_Current),0)))</f>
        <v>0</v>
      </c>
      <c r="E620" s="3">
        <f>IF(ISBLANK('Step 1.1 Raw Supply Fan Data'!B620),"-",IF('Step 1.1 Raw Supply Fan Data'!B620&gt;Sup_High_Speed_Min_Current,0,IF('Step 1.1 Raw Supply Fan Data'!B620&gt;Sup_Low_Speed_Max_Current,1-('Step 1.1 Raw Supply Fan Data'!B620-Sup_Low_Speed_Current)/(Sup_High_Speed_Current-Sup_Low_Speed_Current),IF('Step 1.1 Raw Supply Fan Data'!B620&gt;Sup_Low_Speed_Min_Current,1,'Step 1.1 Raw Supply Fan Data'!B620/Sup_Low_Speed_Current))))</f>
        <v>9.3975175604340978E-3</v>
      </c>
      <c r="G620" s="7">
        <f>IF(ISBLANK('Step 1.2 Raw Return Fan Data'!A620),"-",'Step 1.2 Raw Return Fan Data'!A620)</f>
        <v>43905.499999999651</v>
      </c>
      <c r="H620">
        <f t="shared" si="38"/>
        <v>12</v>
      </c>
      <c r="I620">
        <f t="shared" si="39"/>
        <v>1</v>
      </c>
      <c r="J620" s="3" t="str">
        <f>IF(ISBLANK('Step 1.2 Raw Return Fan Data'!B620),"-",IF('Step 1.2 Raw Return Fan Data'!B620&gt;Ret_High_Speed_Min_Current,1,IF('Step 1.2 Raw Return Fan Data'!B620&gt;Ret_Low_Speed_Max_Current,('Step 1.2 Raw Return Fan Data'!B620-Ret_Low_Speed_Current)/(Ret_High_Speed_Current-Ret_Low_Speed_Current),0)))</f>
        <v>-</v>
      </c>
      <c r="K620" s="3" t="str">
        <f>IF(ISBLANK('Step 1.2 Raw Return Fan Data'!B620),"-",IF('Step 1.2 Raw Return Fan Data'!B620&gt;Ret_High_Speed_Min_Current,0,IF('Step 1.2 Raw Return Fan Data'!B620&gt;Ret_Low_Speed_Max_Current,1-('Step 1.2 Raw Return Fan Data'!B620-Ret_Low_Speed_Current)/(Ret_High_Speed_Current-Ret_Low_Speed_Current),IF('Step 1.2 Raw Return Fan Data'!B620&gt;Ret_Low_Speed_Min_Current,1,'Step 1.2 Raw Return Fan Data'!B620/Ret_Low_Speed_Current))))</f>
        <v>-</v>
      </c>
    </row>
    <row r="621" spans="1:11">
      <c r="A621" s="7">
        <f>IF(ISBLANK('Step 1.1 Raw Supply Fan Data'!A621),"-",'Step 1.1 Raw Supply Fan Data'!A621)</f>
        <v>44906.541666666664</v>
      </c>
      <c r="B621">
        <f t="shared" si="36"/>
        <v>13</v>
      </c>
      <c r="C621">
        <f t="shared" si="37"/>
        <v>1</v>
      </c>
      <c r="D621" s="3" cm="1">
        <f t="array" ref="D621">IF(ISBLANK('Step 1.1 Raw Supply Fan Data'!B621),"-",IF('Step 1.1 Raw Supply Fan Data'!B621&gt;Sup_High_Speed_Min_Current,1,IF('Step 1.1 Raw Supply Fan Data'!B621&gt;Sup_Low_Speed_Max_Current,('Step 1.1 Raw Supply Fan Data'!B621-Sup_Low_Speed_Current)/(Sup_High_Speed_Current-Sup_Low_Speed_Current),0)))</f>
        <v>0</v>
      </c>
      <c r="E621" s="3">
        <f>IF(ISBLANK('Step 1.1 Raw Supply Fan Data'!B621),"-",IF('Step 1.1 Raw Supply Fan Data'!B621&gt;Sup_High_Speed_Min_Current,0,IF('Step 1.1 Raw Supply Fan Data'!B621&gt;Sup_Low_Speed_Max_Current,1-('Step 1.1 Raw Supply Fan Data'!B621-Sup_Low_Speed_Current)/(Sup_High_Speed_Current-Sup_Low_Speed_Current),IF('Step 1.1 Raw Supply Fan Data'!B621&gt;Sup_Low_Speed_Min_Current,1,'Step 1.1 Raw Supply Fan Data'!B621/Sup_Low_Speed_Current))))</f>
        <v>9.3975175604340978E-3</v>
      </c>
      <c r="G621" s="7">
        <f>IF(ISBLANK('Step 1.2 Raw Return Fan Data'!A621),"-",'Step 1.2 Raw Return Fan Data'!A621)</f>
        <v>43905.541666666315</v>
      </c>
      <c r="H621">
        <f t="shared" si="38"/>
        <v>13</v>
      </c>
      <c r="I621">
        <f t="shared" si="39"/>
        <v>1</v>
      </c>
      <c r="J621" s="3" t="str">
        <f>IF(ISBLANK('Step 1.2 Raw Return Fan Data'!B621),"-",IF('Step 1.2 Raw Return Fan Data'!B621&gt;Ret_High_Speed_Min_Current,1,IF('Step 1.2 Raw Return Fan Data'!B621&gt;Ret_Low_Speed_Max_Current,('Step 1.2 Raw Return Fan Data'!B621-Ret_Low_Speed_Current)/(Ret_High_Speed_Current-Ret_Low_Speed_Current),0)))</f>
        <v>-</v>
      </c>
      <c r="K621" s="3" t="str">
        <f>IF(ISBLANK('Step 1.2 Raw Return Fan Data'!B621),"-",IF('Step 1.2 Raw Return Fan Data'!B621&gt;Ret_High_Speed_Min_Current,0,IF('Step 1.2 Raw Return Fan Data'!B621&gt;Ret_Low_Speed_Max_Current,1-('Step 1.2 Raw Return Fan Data'!B621-Ret_Low_Speed_Current)/(Ret_High_Speed_Current-Ret_Low_Speed_Current),IF('Step 1.2 Raw Return Fan Data'!B621&gt;Ret_Low_Speed_Min_Current,1,'Step 1.2 Raw Return Fan Data'!B621/Ret_Low_Speed_Current))))</f>
        <v>-</v>
      </c>
    </row>
    <row r="622" spans="1:11">
      <c r="A622" s="7">
        <f>IF(ISBLANK('Step 1.1 Raw Supply Fan Data'!A622),"-",'Step 1.1 Raw Supply Fan Data'!A622)</f>
        <v>44906.583333333336</v>
      </c>
      <c r="B622">
        <f t="shared" si="36"/>
        <v>14</v>
      </c>
      <c r="C622">
        <f t="shared" si="37"/>
        <v>1</v>
      </c>
      <c r="D622" s="3" cm="1">
        <f t="array" ref="D622">IF(ISBLANK('Step 1.1 Raw Supply Fan Data'!B622),"-",IF('Step 1.1 Raw Supply Fan Data'!B622&gt;Sup_High_Speed_Min_Current,1,IF('Step 1.1 Raw Supply Fan Data'!B622&gt;Sup_Low_Speed_Max_Current,('Step 1.1 Raw Supply Fan Data'!B622-Sup_Low_Speed_Current)/(Sup_High_Speed_Current-Sup_Low_Speed_Current),0)))</f>
        <v>0</v>
      </c>
      <c r="E622" s="3">
        <f>IF(ISBLANK('Step 1.1 Raw Supply Fan Data'!B622),"-",IF('Step 1.1 Raw Supply Fan Data'!B622&gt;Sup_High_Speed_Min_Current,0,IF('Step 1.1 Raw Supply Fan Data'!B622&gt;Sup_Low_Speed_Max_Current,1-('Step 1.1 Raw Supply Fan Data'!B622-Sup_Low_Speed_Current)/(Sup_High_Speed_Current-Sup_Low_Speed_Current),IF('Step 1.1 Raw Supply Fan Data'!B622&gt;Sup_Low_Speed_Min_Current,1,'Step 1.1 Raw Supply Fan Data'!B622/Sup_Low_Speed_Current))))</f>
        <v>9.3975175604340978E-3</v>
      </c>
      <c r="G622" s="7">
        <f>IF(ISBLANK('Step 1.2 Raw Return Fan Data'!A622),"-",'Step 1.2 Raw Return Fan Data'!A622)</f>
        <v>43905.583333332979</v>
      </c>
      <c r="H622">
        <f t="shared" si="38"/>
        <v>14</v>
      </c>
      <c r="I622">
        <f t="shared" si="39"/>
        <v>1</v>
      </c>
      <c r="J622" s="3" t="str">
        <f>IF(ISBLANK('Step 1.2 Raw Return Fan Data'!B622),"-",IF('Step 1.2 Raw Return Fan Data'!B622&gt;Ret_High_Speed_Min_Current,1,IF('Step 1.2 Raw Return Fan Data'!B622&gt;Ret_Low_Speed_Max_Current,('Step 1.2 Raw Return Fan Data'!B622-Ret_Low_Speed_Current)/(Ret_High_Speed_Current-Ret_Low_Speed_Current),0)))</f>
        <v>-</v>
      </c>
      <c r="K622" s="3" t="str">
        <f>IF(ISBLANK('Step 1.2 Raw Return Fan Data'!B622),"-",IF('Step 1.2 Raw Return Fan Data'!B622&gt;Ret_High_Speed_Min_Current,0,IF('Step 1.2 Raw Return Fan Data'!B622&gt;Ret_Low_Speed_Max_Current,1-('Step 1.2 Raw Return Fan Data'!B622-Ret_Low_Speed_Current)/(Ret_High_Speed_Current-Ret_Low_Speed_Current),IF('Step 1.2 Raw Return Fan Data'!B622&gt;Ret_Low_Speed_Min_Current,1,'Step 1.2 Raw Return Fan Data'!B622/Ret_Low_Speed_Current))))</f>
        <v>-</v>
      </c>
    </row>
    <row r="623" spans="1:11">
      <c r="A623" s="7">
        <f>IF(ISBLANK('Step 1.1 Raw Supply Fan Data'!A623),"-",'Step 1.1 Raw Supply Fan Data'!A623)</f>
        <v>44906.625</v>
      </c>
      <c r="B623">
        <f t="shared" si="36"/>
        <v>15</v>
      </c>
      <c r="C623">
        <f t="shared" si="37"/>
        <v>1</v>
      </c>
      <c r="D623" s="3" cm="1">
        <f t="array" ref="D623">IF(ISBLANK('Step 1.1 Raw Supply Fan Data'!B623),"-",IF('Step 1.1 Raw Supply Fan Data'!B623&gt;Sup_High_Speed_Min_Current,1,IF('Step 1.1 Raw Supply Fan Data'!B623&gt;Sup_Low_Speed_Max_Current,('Step 1.1 Raw Supply Fan Data'!B623-Sup_Low_Speed_Current)/(Sup_High_Speed_Current-Sup_Low_Speed_Current),0)))</f>
        <v>0</v>
      </c>
      <c r="E623" s="3">
        <f>IF(ISBLANK('Step 1.1 Raw Supply Fan Data'!B623),"-",IF('Step 1.1 Raw Supply Fan Data'!B623&gt;Sup_High_Speed_Min_Current,0,IF('Step 1.1 Raw Supply Fan Data'!B623&gt;Sup_Low_Speed_Max_Current,1-('Step 1.1 Raw Supply Fan Data'!B623-Sup_Low_Speed_Current)/(Sup_High_Speed_Current-Sup_Low_Speed_Current),IF('Step 1.1 Raw Supply Fan Data'!B623&gt;Sup_Low_Speed_Min_Current,1,'Step 1.1 Raw Supply Fan Data'!B623/Sup_Low_Speed_Current))))</f>
        <v>9.3975175604340978E-3</v>
      </c>
      <c r="G623" s="7">
        <f>IF(ISBLANK('Step 1.2 Raw Return Fan Data'!A623),"-",'Step 1.2 Raw Return Fan Data'!A623)</f>
        <v>43905.624999999643</v>
      </c>
      <c r="H623">
        <f t="shared" si="38"/>
        <v>15</v>
      </c>
      <c r="I623">
        <f t="shared" si="39"/>
        <v>1</v>
      </c>
      <c r="J623" s="3" t="str">
        <f>IF(ISBLANK('Step 1.2 Raw Return Fan Data'!B623),"-",IF('Step 1.2 Raw Return Fan Data'!B623&gt;Ret_High_Speed_Min_Current,1,IF('Step 1.2 Raw Return Fan Data'!B623&gt;Ret_Low_Speed_Max_Current,('Step 1.2 Raw Return Fan Data'!B623-Ret_Low_Speed_Current)/(Ret_High_Speed_Current-Ret_Low_Speed_Current),0)))</f>
        <v>-</v>
      </c>
      <c r="K623" s="3" t="str">
        <f>IF(ISBLANK('Step 1.2 Raw Return Fan Data'!B623),"-",IF('Step 1.2 Raw Return Fan Data'!B623&gt;Ret_High_Speed_Min_Current,0,IF('Step 1.2 Raw Return Fan Data'!B623&gt;Ret_Low_Speed_Max_Current,1-('Step 1.2 Raw Return Fan Data'!B623-Ret_Low_Speed_Current)/(Ret_High_Speed_Current-Ret_Low_Speed_Current),IF('Step 1.2 Raw Return Fan Data'!B623&gt;Ret_Low_Speed_Min_Current,1,'Step 1.2 Raw Return Fan Data'!B623/Ret_Low_Speed_Current))))</f>
        <v>-</v>
      </c>
    </row>
    <row r="624" spans="1:11">
      <c r="A624" s="7">
        <f>IF(ISBLANK('Step 1.1 Raw Supply Fan Data'!A624),"-",'Step 1.1 Raw Supply Fan Data'!A624)</f>
        <v>44906.666666666664</v>
      </c>
      <c r="B624">
        <f t="shared" si="36"/>
        <v>16</v>
      </c>
      <c r="C624">
        <f t="shared" si="37"/>
        <v>1</v>
      </c>
      <c r="D624" s="3" cm="1">
        <f t="array" ref="D624">IF(ISBLANK('Step 1.1 Raw Supply Fan Data'!B624),"-",IF('Step 1.1 Raw Supply Fan Data'!B624&gt;Sup_High_Speed_Min_Current,1,IF('Step 1.1 Raw Supply Fan Data'!B624&gt;Sup_Low_Speed_Max_Current,('Step 1.1 Raw Supply Fan Data'!B624-Sup_Low_Speed_Current)/(Sup_High_Speed_Current-Sup_Low_Speed_Current),0)))</f>
        <v>0</v>
      </c>
      <c r="E624" s="3">
        <f>IF(ISBLANK('Step 1.1 Raw Supply Fan Data'!B624),"-",IF('Step 1.1 Raw Supply Fan Data'!B624&gt;Sup_High_Speed_Min_Current,0,IF('Step 1.1 Raw Supply Fan Data'!B624&gt;Sup_Low_Speed_Max_Current,1-('Step 1.1 Raw Supply Fan Data'!B624-Sup_Low_Speed_Current)/(Sup_High_Speed_Current-Sup_Low_Speed_Current),IF('Step 1.1 Raw Supply Fan Data'!B624&gt;Sup_Low_Speed_Min_Current,1,'Step 1.1 Raw Supply Fan Data'!B624/Sup_Low_Speed_Current))))</f>
        <v>9.3975175604340978E-3</v>
      </c>
      <c r="G624" s="7">
        <f>IF(ISBLANK('Step 1.2 Raw Return Fan Data'!A624),"-",'Step 1.2 Raw Return Fan Data'!A624)</f>
        <v>43905.666666666308</v>
      </c>
      <c r="H624">
        <f t="shared" si="38"/>
        <v>16</v>
      </c>
      <c r="I624">
        <f t="shared" si="39"/>
        <v>1</v>
      </c>
      <c r="J624" s="3" t="str">
        <f>IF(ISBLANK('Step 1.2 Raw Return Fan Data'!B624),"-",IF('Step 1.2 Raw Return Fan Data'!B624&gt;Ret_High_Speed_Min_Current,1,IF('Step 1.2 Raw Return Fan Data'!B624&gt;Ret_Low_Speed_Max_Current,('Step 1.2 Raw Return Fan Data'!B624-Ret_Low_Speed_Current)/(Ret_High_Speed_Current-Ret_Low_Speed_Current),0)))</f>
        <v>-</v>
      </c>
      <c r="K624" s="3" t="str">
        <f>IF(ISBLANK('Step 1.2 Raw Return Fan Data'!B624),"-",IF('Step 1.2 Raw Return Fan Data'!B624&gt;Ret_High_Speed_Min_Current,0,IF('Step 1.2 Raw Return Fan Data'!B624&gt;Ret_Low_Speed_Max_Current,1-('Step 1.2 Raw Return Fan Data'!B624-Ret_Low_Speed_Current)/(Ret_High_Speed_Current-Ret_Low_Speed_Current),IF('Step 1.2 Raw Return Fan Data'!B624&gt;Ret_Low_Speed_Min_Current,1,'Step 1.2 Raw Return Fan Data'!B624/Ret_Low_Speed_Current))))</f>
        <v>-</v>
      </c>
    </row>
    <row r="625" spans="1:11">
      <c r="A625" s="7">
        <f>IF(ISBLANK('Step 1.1 Raw Supply Fan Data'!A625),"-",'Step 1.1 Raw Supply Fan Data'!A625)</f>
        <v>44906.708333333336</v>
      </c>
      <c r="B625">
        <f t="shared" si="36"/>
        <v>17</v>
      </c>
      <c r="C625">
        <f t="shared" si="37"/>
        <v>1</v>
      </c>
      <c r="D625" s="3" cm="1">
        <f t="array" ref="D625">IF(ISBLANK('Step 1.1 Raw Supply Fan Data'!B625),"-",IF('Step 1.1 Raw Supply Fan Data'!B625&gt;Sup_High_Speed_Min_Current,1,IF('Step 1.1 Raw Supply Fan Data'!B625&gt;Sup_Low_Speed_Max_Current,('Step 1.1 Raw Supply Fan Data'!B625-Sup_Low_Speed_Current)/(Sup_High_Speed_Current-Sup_Low_Speed_Current),0)))</f>
        <v>0</v>
      </c>
      <c r="E625" s="3">
        <f>IF(ISBLANK('Step 1.1 Raw Supply Fan Data'!B625),"-",IF('Step 1.1 Raw Supply Fan Data'!B625&gt;Sup_High_Speed_Min_Current,0,IF('Step 1.1 Raw Supply Fan Data'!B625&gt;Sup_Low_Speed_Max_Current,1-('Step 1.1 Raw Supply Fan Data'!B625-Sup_Low_Speed_Current)/(Sup_High_Speed_Current-Sup_Low_Speed_Current),IF('Step 1.1 Raw Supply Fan Data'!B625&gt;Sup_Low_Speed_Min_Current,1,'Step 1.1 Raw Supply Fan Data'!B625/Sup_Low_Speed_Current))))</f>
        <v>9.3975175604340978E-3</v>
      </c>
      <c r="G625" s="7">
        <f>IF(ISBLANK('Step 1.2 Raw Return Fan Data'!A625),"-",'Step 1.2 Raw Return Fan Data'!A625)</f>
        <v>43905.708333332972</v>
      </c>
      <c r="H625">
        <f t="shared" si="38"/>
        <v>17</v>
      </c>
      <c r="I625">
        <f t="shared" si="39"/>
        <v>1</v>
      </c>
      <c r="J625" s="3" t="str">
        <f>IF(ISBLANK('Step 1.2 Raw Return Fan Data'!B625),"-",IF('Step 1.2 Raw Return Fan Data'!B625&gt;Ret_High_Speed_Min_Current,1,IF('Step 1.2 Raw Return Fan Data'!B625&gt;Ret_Low_Speed_Max_Current,('Step 1.2 Raw Return Fan Data'!B625-Ret_Low_Speed_Current)/(Ret_High_Speed_Current-Ret_Low_Speed_Current),0)))</f>
        <v>-</v>
      </c>
      <c r="K625" s="3" t="str">
        <f>IF(ISBLANK('Step 1.2 Raw Return Fan Data'!B625),"-",IF('Step 1.2 Raw Return Fan Data'!B625&gt;Ret_High_Speed_Min_Current,0,IF('Step 1.2 Raw Return Fan Data'!B625&gt;Ret_Low_Speed_Max_Current,1-('Step 1.2 Raw Return Fan Data'!B625-Ret_Low_Speed_Current)/(Ret_High_Speed_Current-Ret_Low_Speed_Current),IF('Step 1.2 Raw Return Fan Data'!B625&gt;Ret_Low_Speed_Min_Current,1,'Step 1.2 Raw Return Fan Data'!B625/Ret_Low_Speed_Current))))</f>
        <v>-</v>
      </c>
    </row>
    <row r="626" spans="1:11">
      <c r="A626" s="7">
        <f>IF(ISBLANK('Step 1.1 Raw Supply Fan Data'!A626),"-",'Step 1.1 Raw Supply Fan Data'!A626)</f>
        <v>44906.75</v>
      </c>
      <c r="B626">
        <f t="shared" si="36"/>
        <v>18</v>
      </c>
      <c r="C626">
        <f t="shared" si="37"/>
        <v>1</v>
      </c>
      <c r="D626" s="3" cm="1">
        <f t="array" ref="D626">IF(ISBLANK('Step 1.1 Raw Supply Fan Data'!B626),"-",IF('Step 1.1 Raw Supply Fan Data'!B626&gt;Sup_High_Speed_Min_Current,1,IF('Step 1.1 Raw Supply Fan Data'!B626&gt;Sup_Low_Speed_Max_Current,('Step 1.1 Raw Supply Fan Data'!B626-Sup_Low_Speed_Current)/(Sup_High_Speed_Current-Sup_Low_Speed_Current),0)))</f>
        <v>0</v>
      </c>
      <c r="E626" s="3">
        <f>IF(ISBLANK('Step 1.1 Raw Supply Fan Data'!B626),"-",IF('Step 1.1 Raw Supply Fan Data'!B626&gt;Sup_High_Speed_Min_Current,0,IF('Step 1.1 Raw Supply Fan Data'!B626&gt;Sup_Low_Speed_Max_Current,1-('Step 1.1 Raw Supply Fan Data'!B626-Sup_Low_Speed_Current)/(Sup_High_Speed_Current-Sup_Low_Speed_Current),IF('Step 1.1 Raw Supply Fan Data'!B626&gt;Sup_Low_Speed_Min_Current,1,'Step 1.1 Raw Supply Fan Data'!B626/Sup_Low_Speed_Current))))</f>
        <v>9.3975175604340978E-3</v>
      </c>
      <c r="G626" s="7">
        <f>IF(ISBLANK('Step 1.2 Raw Return Fan Data'!A626),"-",'Step 1.2 Raw Return Fan Data'!A626)</f>
        <v>43905.749999999636</v>
      </c>
      <c r="H626">
        <f t="shared" si="38"/>
        <v>18</v>
      </c>
      <c r="I626">
        <f t="shared" si="39"/>
        <v>1</v>
      </c>
      <c r="J626" s="3" t="str">
        <f>IF(ISBLANK('Step 1.2 Raw Return Fan Data'!B626),"-",IF('Step 1.2 Raw Return Fan Data'!B626&gt;Ret_High_Speed_Min_Current,1,IF('Step 1.2 Raw Return Fan Data'!B626&gt;Ret_Low_Speed_Max_Current,('Step 1.2 Raw Return Fan Data'!B626-Ret_Low_Speed_Current)/(Ret_High_Speed_Current-Ret_Low_Speed_Current),0)))</f>
        <v>-</v>
      </c>
      <c r="K626" s="3" t="str">
        <f>IF(ISBLANK('Step 1.2 Raw Return Fan Data'!B626),"-",IF('Step 1.2 Raw Return Fan Data'!B626&gt;Ret_High_Speed_Min_Current,0,IF('Step 1.2 Raw Return Fan Data'!B626&gt;Ret_Low_Speed_Max_Current,1-('Step 1.2 Raw Return Fan Data'!B626-Ret_Low_Speed_Current)/(Ret_High_Speed_Current-Ret_Low_Speed_Current),IF('Step 1.2 Raw Return Fan Data'!B626&gt;Ret_Low_Speed_Min_Current,1,'Step 1.2 Raw Return Fan Data'!B626/Ret_Low_Speed_Current))))</f>
        <v>-</v>
      </c>
    </row>
    <row r="627" spans="1:11">
      <c r="A627" s="7">
        <f>IF(ISBLANK('Step 1.1 Raw Supply Fan Data'!A627),"-",'Step 1.1 Raw Supply Fan Data'!A627)</f>
        <v>44906.791666666664</v>
      </c>
      <c r="B627">
        <f t="shared" si="36"/>
        <v>19</v>
      </c>
      <c r="C627">
        <f t="shared" si="37"/>
        <v>1</v>
      </c>
      <c r="D627" s="3" cm="1">
        <f t="array" ref="D627">IF(ISBLANK('Step 1.1 Raw Supply Fan Data'!B627),"-",IF('Step 1.1 Raw Supply Fan Data'!B627&gt;Sup_High_Speed_Min_Current,1,IF('Step 1.1 Raw Supply Fan Data'!B627&gt;Sup_Low_Speed_Max_Current,('Step 1.1 Raw Supply Fan Data'!B627-Sup_Low_Speed_Current)/(Sup_High_Speed_Current-Sup_Low_Speed_Current),0)))</f>
        <v>0</v>
      </c>
      <c r="E627" s="3">
        <f>IF(ISBLANK('Step 1.1 Raw Supply Fan Data'!B627),"-",IF('Step 1.1 Raw Supply Fan Data'!B627&gt;Sup_High_Speed_Min_Current,0,IF('Step 1.1 Raw Supply Fan Data'!B627&gt;Sup_Low_Speed_Max_Current,1-('Step 1.1 Raw Supply Fan Data'!B627-Sup_Low_Speed_Current)/(Sup_High_Speed_Current-Sup_Low_Speed_Current),IF('Step 1.1 Raw Supply Fan Data'!B627&gt;Sup_Low_Speed_Min_Current,1,'Step 1.1 Raw Supply Fan Data'!B627/Sup_Low_Speed_Current))))</f>
        <v>9.3975175604340978E-3</v>
      </c>
      <c r="G627" s="7">
        <f>IF(ISBLANK('Step 1.2 Raw Return Fan Data'!A627),"-",'Step 1.2 Raw Return Fan Data'!A627)</f>
        <v>43905.7916666663</v>
      </c>
      <c r="H627">
        <f t="shared" si="38"/>
        <v>19</v>
      </c>
      <c r="I627">
        <f t="shared" si="39"/>
        <v>1</v>
      </c>
      <c r="J627" s="3" t="str">
        <f>IF(ISBLANK('Step 1.2 Raw Return Fan Data'!B627),"-",IF('Step 1.2 Raw Return Fan Data'!B627&gt;Ret_High_Speed_Min_Current,1,IF('Step 1.2 Raw Return Fan Data'!B627&gt;Ret_Low_Speed_Max_Current,('Step 1.2 Raw Return Fan Data'!B627-Ret_Low_Speed_Current)/(Ret_High_Speed_Current-Ret_Low_Speed_Current),0)))</f>
        <v>-</v>
      </c>
      <c r="K627" s="3" t="str">
        <f>IF(ISBLANK('Step 1.2 Raw Return Fan Data'!B627),"-",IF('Step 1.2 Raw Return Fan Data'!B627&gt;Ret_High_Speed_Min_Current,0,IF('Step 1.2 Raw Return Fan Data'!B627&gt;Ret_Low_Speed_Max_Current,1-('Step 1.2 Raw Return Fan Data'!B627-Ret_Low_Speed_Current)/(Ret_High_Speed_Current-Ret_Low_Speed_Current),IF('Step 1.2 Raw Return Fan Data'!B627&gt;Ret_Low_Speed_Min_Current,1,'Step 1.2 Raw Return Fan Data'!B627/Ret_Low_Speed_Current))))</f>
        <v>-</v>
      </c>
    </row>
    <row r="628" spans="1:11">
      <c r="A628" s="7">
        <f>IF(ISBLANK('Step 1.1 Raw Supply Fan Data'!A628),"-",'Step 1.1 Raw Supply Fan Data'!A628)</f>
        <v>44906.833333333336</v>
      </c>
      <c r="B628">
        <f t="shared" si="36"/>
        <v>20</v>
      </c>
      <c r="C628">
        <f t="shared" si="37"/>
        <v>1</v>
      </c>
      <c r="D628" s="3" cm="1">
        <f t="array" ref="D628">IF(ISBLANK('Step 1.1 Raw Supply Fan Data'!B628),"-",IF('Step 1.1 Raw Supply Fan Data'!B628&gt;Sup_High_Speed_Min_Current,1,IF('Step 1.1 Raw Supply Fan Data'!B628&gt;Sup_Low_Speed_Max_Current,('Step 1.1 Raw Supply Fan Data'!B628-Sup_Low_Speed_Current)/(Sup_High_Speed_Current-Sup_Low_Speed_Current),0)))</f>
        <v>0</v>
      </c>
      <c r="E628" s="3">
        <f>IF(ISBLANK('Step 1.1 Raw Supply Fan Data'!B628),"-",IF('Step 1.1 Raw Supply Fan Data'!B628&gt;Sup_High_Speed_Min_Current,0,IF('Step 1.1 Raw Supply Fan Data'!B628&gt;Sup_Low_Speed_Max_Current,1-('Step 1.1 Raw Supply Fan Data'!B628-Sup_Low_Speed_Current)/(Sup_High_Speed_Current-Sup_Low_Speed_Current),IF('Step 1.1 Raw Supply Fan Data'!B628&gt;Sup_Low_Speed_Min_Current,1,'Step 1.1 Raw Supply Fan Data'!B628/Sup_Low_Speed_Current))))</f>
        <v>9.3975175604340978E-3</v>
      </c>
      <c r="G628" s="7">
        <f>IF(ISBLANK('Step 1.2 Raw Return Fan Data'!A628),"-",'Step 1.2 Raw Return Fan Data'!A628)</f>
        <v>43905.833333332965</v>
      </c>
      <c r="H628">
        <f t="shared" si="38"/>
        <v>20</v>
      </c>
      <c r="I628">
        <f t="shared" si="39"/>
        <v>1</v>
      </c>
      <c r="J628" s="3" t="str">
        <f>IF(ISBLANK('Step 1.2 Raw Return Fan Data'!B628),"-",IF('Step 1.2 Raw Return Fan Data'!B628&gt;Ret_High_Speed_Min_Current,1,IF('Step 1.2 Raw Return Fan Data'!B628&gt;Ret_Low_Speed_Max_Current,('Step 1.2 Raw Return Fan Data'!B628-Ret_Low_Speed_Current)/(Ret_High_Speed_Current-Ret_Low_Speed_Current),0)))</f>
        <v>-</v>
      </c>
      <c r="K628" s="3" t="str">
        <f>IF(ISBLANK('Step 1.2 Raw Return Fan Data'!B628),"-",IF('Step 1.2 Raw Return Fan Data'!B628&gt;Ret_High_Speed_Min_Current,0,IF('Step 1.2 Raw Return Fan Data'!B628&gt;Ret_Low_Speed_Max_Current,1-('Step 1.2 Raw Return Fan Data'!B628-Ret_Low_Speed_Current)/(Ret_High_Speed_Current-Ret_Low_Speed_Current),IF('Step 1.2 Raw Return Fan Data'!B628&gt;Ret_Low_Speed_Min_Current,1,'Step 1.2 Raw Return Fan Data'!B628/Ret_Low_Speed_Current))))</f>
        <v>-</v>
      </c>
    </row>
    <row r="629" spans="1:11">
      <c r="A629" s="7">
        <f>IF(ISBLANK('Step 1.1 Raw Supply Fan Data'!A629),"-",'Step 1.1 Raw Supply Fan Data'!A629)</f>
        <v>44906.875</v>
      </c>
      <c r="B629">
        <f t="shared" si="36"/>
        <v>21</v>
      </c>
      <c r="C629">
        <f t="shared" si="37"/>
        <v>1</v>
      </c>
      <c r="D629" s="3" cm="1">
        <f t="array" ref="D629">IF(ISBLANK('Step 1.1 Raw Supply Fan Data'!B629),"-",IF('Step 1.1 Raw Supply Fan Data'!B629&gt;Sup_High_Speed_Min_Current,1,IF('Step 1.1 Raw Supply Fan Data'!B629&gt;Sup_Low_Speed_Max_Current,('Step 1.1 Raw Supply Fan Data'!B629-Sup_Low_Speed_Current)/(Sup_High_Speed_Current-Sup_Low_Speed_Current),0)))</f>
        <v>0</v>
      </c>
      <c r="E629" s="3">
        <f>IF(ISBLANK('Step 1.1 Raw Supply Fan Data'!B629),"-",IF('Step 1.1 Raw Supply Fan Data'!B629&gt;Sup_High_Speed_Min_Current,0,IF('Step 1.1 Raw Supply Fan Data'!B629&gt;Sup_Low_Speed_Max_Current,1-('Step 1.1 Raw Supply Fan Data'!B629-Sup_Low_Speed_Current)/(Sup_High_Speed_Current-Sup_Low_Speed_Current),IF('Step 1.1 Raw Supply Fan Data'!B629&gt;Sup_Low_Speed_Min_Current,1,'Step 1.1 Raw Supply Fan Data'!B629/Sup_Low_Speed_Current))))</f>
        <v>9.3975175604340978E-3</v>
      </c>
      <c r="G629" s="7">
        <f>IF(ISBLANK('Step 1.2 Raw Return Fan Data'!A629),"-",'Step 1.2 Raw Return Fan Data'!A629)</f>
        <v>43905.874999999629</v>
      </c>
      <c r="H629">
        <f t="shared" si="38"/>
        <v>21</v>
      </c>
      <c r="I629">
        <f t="shared" si="39"/>
        <v>1</v>
      </c>
      <c r="J629" s="3" t="str">
        <f>IF(ISBLANK('Step 1.2 Raw Return Fan Data'!B629),"-",IF('Step 1.2 Raw Return Fan Data'!B629&gt;Ret_High_Speed_Min_Current,1,IF('Step 1.2 Raw Return Fan Data'!B629&gt;Ret_Low_Speed_Max_Current,('Step 1.2 Raw Return Fan Data'!B629-Ret_Low_Speed_Current)/(Ret_High_Speed_Current-Ret_Low_Speed_Current),0)))</f>
        <v>-</v>
      </c>
      <c r="K629" s="3" t="str">
        <f>IF(ISBLANK('Step 1.2 Raw Return Fan Data'!B629),"-",IF('Step 1.2 Raw Return Fan Data'!B629&gt;Ret_High_Speed_Min_Current,0,IF('Step 1.2 Raw Return Fan Data'!B629&gt;Ret_Low_Speed_Max_Current,1-('Step 1.2 Raw Return Fan Data'!B629-Ret_Low_Speed_Current)/(Ret_High_Speed_Current-Ret_Low_Speed_Current),IF('Step 1.2 Raw Return Fan Data'!B629&gt;Ret_Low_Speed_Min_Current,1,'Step 1.2 Raw Return Fan Data'!B629/Ret_Low_Speed_Current))))</f>
        <v>-</v>
      </c>
    </row>
    <row r="630" spans="1:11">
      <c r="A630" s="7">
        <f>IF(ISBLANK('Step 1.1 Raw Supply Fan Data'!A630),"-",'Step 1.1 Raw Supply Fan Data'!A630)</f>
        <v>44906.916666666664</v>
      </c>
      <c r="B630">
        <f t="shared" si="36"/>
        <v>22</v>
      </c>
      <c r="C630">
        <f t="shared" si="37"/>
        <v>1</v>
      </c>
      <c r="D630" s="3" cm="1">
        <f t="array" ref="D630">IF(ISBLANK('Step 1.1 Raw Supply Fan Data'!B630),"-",IF('Step 1.1 Raw Supply Fan Data'!B630&gt;Sup_High_Speed_Min_Current,1,IF('Step 1.1 Raw Supply Fan Data'!B630&gt;Sup_Low_Speed_Max_Current,('Step 1.1 Raw Supply Fan Data'!B630-Sup_Low_Speed_Current)/(Sup_High_Speed_Current-Sup_Low_Speed_Current),0)))</f>
        <v>0</v>
      </c>
      <c r="E630" s="3">
        <f>IF(ISBLANK('Step 1.1 Raw Supply Fan Data'!B630),"-",IF('Step 1.1 Raw Supply Fan Data'!B630&gt;Sup_High_Speed_Min_Current,0,IF('Step 1.1 Raw Supply Fan Data'!B630&gt;Sup_Low_Speed_Max_Current,1-('Step 1.1 Raw Supply Fan Data'!B630-Sup_Low_Speed_Current)/(Sup_High_Speed_Current-Sup_Low_Speed_Current),IF('Step 1.1 Raw Supply Fan Data'!B630&gt;Sup_Low_Speed_Min_Current,1,'Step 1.1 Raw Supply Fan Data'!B630/Sup_Low_Speed_Current))))</f>
        <v>9.3975175604340978E-3</v>
      </c>
      <c r="G630" s="7">
        <f>IF(ISBLANK('Step 1.2 Raw Return Fan Data'!A630),"-",'Step 1.2 Raw Return Fan Data'!A630)</f>
        <v>43905.916666666293</v>
      </c>
      <c r="H630">
        <f t="shared" si="38"/>
        <v>22</v>
      </c>
      <c r="I630">
        <f t="shared" si="39"/>
        <v>1</v>
      </c>
      <c r="J630" s="3" t="str">
        <f>IF(ISBLANK('Step 1.2 Raw Return Fan Data'!B630),"-",IF('Step 1.2 Raw Return Fan Data'!B630&gt;Ret_High_Speed_Min_Current,1,IF('Step 1.2 Raw Return Fan Data'!B630&gt;Ret_Low_Speed_Max_Current,('Step 1.2 Raw Return Fan Data'!B630-Ret_Low_Speed_Current)/(Ret_High_Speed_Current-Ret_Low_Speed_Current),0)))</f>
        <v>-</v>
      </c>
      <c r="K630" s="3" t="str">
        <f>IF(ISBLANK('Step 1.2 Raw Return Fan Data'!B630),"-",IF('Step 1.2 Raw Return Fan Data'!B630&gt;Ret_High_Speed_Min_Current,0,IF('Step 1.2 Raw Return Fan Data'!B630&gt;Ret_Low_Speed_Max_Current,1-('Step 1.2 Raw Return Fan Data'!B630-Ret_Low_Speed_Current)/(Ret_High_Speed_Current-Ret_Low_Speed_Current),IF('Step 1.2 Raw Return Fan Data'!B630&gt;Ret_Low_Speed_Min_Current,1,'Step 1.2 Raw Return Fan Data'!B630/Ret_Low_Speed_Current))))</f>
        <v>-</v>
      </c>
    </row>
    <row r="631" spans="1:11">
      <c r="A631" s="7">
        <f>IF(ISBLANK('Step 1.1 Raw Supply Fan Data'!A631),"-",'Step 1.1 Raw Supply Fan Data'!A631)</f>
        <v>44906.958333333336</v>
      </c>
      <c r="B631">
        <f t="shared" si="36"/>
        <v>23</v>
      </c>
      <c r="C631">
        <f t="shared" si="37"/>
        <v>1</v>
      </c>
      <c r="D631" s="3" cm="1">
        <f t="array" ref="D631">IF(ISBLANK('Step 1.1 Raw Supply Fan Data'!B631),"-",IF('Step 1.1 Raw Supply Fan Data'!B631&gt;Sup_High_Speed_Min_Current,1,IF('Step 1.1 Raw Supply Fan Data'!B631&gt;Sup_Low_Speed_Max_Current,('Step 1.1 Raw Supply Fan Data'!B631-Sup_Low_Speed_Current)/(Sup_High_Speed_Current-Sup_Low_Speed_Current),0)))</f>
        <v>0</v>
      </c>
      <c r="E631" s="3">
        <f>IF(ISBLANK('Step 1.1 Raw Supply Fan Data'!B631),"-",IF('Step 1.1 Raw Supply Fan Data'!B631&gt;Sup_High_Speed_Min_Current,0,IF('Step 1.1 Raw Supply Fan Data'!B631&gt;Sup_Low_Speed_Max_Current,1-('Step 1.1 Raw Supply Fan Data'!B631-Sup_Low_Speed_Current)/(Sup_High_Speed_Current-Sup_Low_Speed_Current),IF('Step 1.1 Raw Supply Fan Data'!B631&gt;Sup_Low_Speed_Min_Current,1,'Step 1.1 Raw Supply Fan Data'!B631/Sup_Low_Speed_Current))))</f>
        <v>9.3975175604340978E-3</v>
      </c>
      <c r="G631" s="7">
        <f>IF(ISBLANK('Step 1.2 Raw Return Fan Data'!A631),"-",'Step 1.2 Raw Return Fan Data'!A631)</f>
        <v>43905.958333332957</v>
      </c>
      <c r="H631">
        <f t="shared" si="38"/>
        <v>23</v>
      </c>
      <c r="I631">
        <f t="shared" si="39"/>
        <v>1</v>
      </c>
      <c r="J631" s="3" t="str">
        <f>IF(ISBLANK('Step 1.2 Raw Return Fan Data'!B631),"-",IF('Step 1.2 Raw Return Fan Data'!B631&gt;Ret_High_Speed_Min_Current,1,IF('Step 1.2 Raw Return Fan Data'!B631&gt;Ret_Low_Speed_Max_Current,('Step 1.2 Raw Return Fan Data'!B631-Ret_Low_Speed_Current)/(Ret_High_Speed_Current-Ret_Low_Speed_Current),0)))</f>
        <v>-</v>
      </c>
      <c r="K631" s="3" t="str">
        <f>IF(ISBLANK('Step 1.2 Raw Return Fan Data'!B631),"-",IF('Step 1.2 Raw Return Fan Data'!B631&gt;Ret_High_Speed_Min_Current,0,IF('Step 1.2 Raw Return Fan Data'!B631&gt;Ret_Low_Speed_Max_Current,1-('Step 1.2 Raw Return Fan Data'!B631-Ret_Low_Speed_Current)/(Ret_High_Speed_Current-Ret_Low_Speed_Current),IF('Step 1.2 Raw Return Fan Data'!B631&gt;Ret_Low_Speed_Min_Current,1,'Step 1.2 Raw Return Fan Data'!B631/Ret_Low_Speed_Current))))</f>
        <v>-</v>
      </c>
    </row>
    <row r="632" spans="1:11">
      <c r="A632" s="7">
        <f>IF(ISBLANK('Step 1.1 Raw Supply Fan Data'!A632),"-",'Step 1.1 Raw Supply Fan Data'!A632)</f>
        <v>44907</v>
      </c>
      <c r="B632">
        <f t="shared" si="36"/>
        <v>0</v>
      </c>
      <c r="C632">
        <f t="shared" si="37"/>
        <v>2</v>
      </c>
      <c r="D632" s="3" cm="1">
        <f t="array" ref="D632">IF(ISBLANK('Step 1.1 Raw Supply Fan Data'!B632),"-",IF('Step 1.1 Raw Supply Fan Data'!B632&gt;Sup_High_Speed_Min_Current,1,IF('Step 1.1 Raw Supply Fan Data'!B632&gt;Sup_Low_Speed_Max_Current,('Step 1.1 Raw Supply Fan Data'!B632-Sup_Low_Speed_Current)/(Sup_High_Speed_Current-Sup_Low_Speed_Current),0)))</f>
        <v>0</v>
      </c>
      <c r="E632" s="3">
        <f>IF(ISBLANK('Step 1.1 Raw Supply Fan Data'!B632),"-",IF('Step 1.1 Raw Supply Fan Data'!B632&gt;Sup_High_Speed_Min_Current,0,IF('Step 1.1 Raw Supply Fan Data'!B632&gt;Sup_Low_Speed_Max_Current,1-('Step 1.1 Raw Supply Fan Data'!B632-Sup_Low_Speed_Current)/(Sup_High_Speed_Current-Sup_Low_Speed_Current),IF('Step 1.1 Raw Supply Fan Data'!B632&gt;Sup_Low_Speed_Min_Current,1,'Step 1.1 Raw Supply Fan Data'!B632/Sup_Low_Speed_Current))))</f>
        <v>9.3975175604340978E-3</v>
      </c>
      <c r="G632" s="7">
        <f>IF(ISBLANK('Step 1.2 Raw Return Fan Data'!A632),"-",'Step 1.2 Raw Return Fan Data'!A632)</f>
        <v>43905.999999999622</v>
      </c>
      <c r="H632">
        <f t="shared" si="38"/>
        <v>0</v>
      </c>
      <c r="I632">
        <f t="shared" si="39"/>
        <v>2</v>
      </c>
      <c r="J632" s="3" t="str">
        <f>IF(ISBLANK('Step 1.2 Raw Return Fan Data'!B632),"-",IF('Step 1.2 Raw Return Fan Data'!B632&gt;Ret_High_Speed_Min_Current,1,IF('Step 1.2 Raw Return Fan Data'!B632&gt;Ret_Low_Speed_Max_Current,('Step 1.2 Raw Return Fan Data'!B632-Ret_Low_Speed_Current)/(Ret_High_Speed_Current-Ret_Low_Speed_Current),0)))</f>
        <v>-</v>
      </c>
      <c r="K632" s="3" t="str">
        <f>IF(ISBLANK('Step 1.2 Raw Return Fan Data'!B632),"-",IF('Step 1.2 Raw Return Fan Data'!B632&gt;Ret_High_Speed_Min_Current,0,IF('Step 1.2 Raw Return Fan Data'!B632&gt;Ret_Low_Speed_Max_Current,1-('Step 1.2 Raw Return Fan Data'!B632-Ret_Low_Speed_Current)/(Ret_High_Speed_Current-Ret_Low_Speed_Current),IF('Step 1.2 Raw Return Fan Data'!B632&gt;Ret_Low_Speed_Min_Current,1,'Step 1.2 Raw Return Fan Data'!B632/Ret_Low_Speed_Current))))</f>
        <v>-</v>
      </c>
    </row>
    <row r="633" spans="1:11">
      <c r="A633" s="7">
        <f>IF(ISBLANK('Step 1.1 Raw Supply Fan Data'!A633),"-",'Step 1.1 Raw Supply Fan Data'!A633)</f>
        <v>44907.041666666664</v>
      </c>
      <c r="B633">
        <f t="shared" si="36"/>
        <v>1</v>
      </c>
      <c r="C633">
        <f t="shared" si="37"/>
        <v>2</v>
      </c>
      <c r="D633" s="3" cm="1">
        <f t="array" ref="D633">IF(ISBLANK('Step 1.1 Raw Supply Fan Data'!B633),"-",IF('Step 1.1 Raw Supply Fan Data'!B633&gt;Sup_High_Speed_Min_Current,1,IF('Step 1.1 Raw Supply Fan Data'!B633&gt;Sup_Low_Speed_Max_Current,('Step 1.1 Raw Supply Fan Data'!B633-Sup_Low_Speed_Current)/(Sup_High_Speed_Current-Sup_Low_Speed_Current),0)))</f>
        <v>0</v>
      </c>
      <c r="E633" s="3">
        <f>IF(ISBLANK('Step 1.1 Raw Supply Fan Data'!B633),"-",IF('Step 1.1 Raw Supply Fan Data'!B633&gt;Sup_High_Speed_Min_Current,0,IF('Step 1.1 Raw Supply Fan Data'!B633&gt;Sup_Low_Speed_Max_Current,1-('Step 1.1 Raw Supply Fan Data'!B633-Sup_Low_Speed_Current)/(Sup_High_Speed_Current-Sup_Low_Speed_Current),IF('Step 1.1 Raw Supply Fan Data'!B633&gt;Sup_Low_Speed_Min_Current,1,'Step 1.1 Raw Supply Fan Data'!B633/Sup_Low_Speed_Current))))</f>
        <v>9.3975175604340978E-3</v>
      </c>
      <c r="G633" s="7">
        <f>IF(ISBLANK('Step 1.2 Raw Return Fan Data'!A633),"-",'Step 1.2 Raw Return Fan Data'!A633)</f>
        <v>43906.041666666286</v>
      </c>
      <c r="H633">
        <f t="shared" si="38"/>
        <v>1</v>
      </c>
      <c r="I633">
        <f t="shared" si="39"/>
        <v>2</v>
      </c>
      <c r="J633" s="3" t="str">
        <f>IF(ISBLANK('Step 1.2 Raw Return Fan Data'!B633),"-",IF('Step 1.2 Raw Return Fan Data'!B633&gt;Ret_High_Speed_Min_Current,1,IF('Step 1.2 Raw Return Fan Data'!B633&gt;Ret_Low_Speed_Max_Current,('Step 1.2 Raw Return Fan Data'!B633-Ret_Low_Speed_Current)/(Ret_High_Speed_Current-Ret_Low_Speed_Current),0)))</f>
        <v>-</v>
      </c>
      <c r="K633" s="3" t="str">
        <f>IF(ISBLANK('Step 1.2 Raw Return Fan Data'!B633),"-",IF('Step 1.2 Raw Return Fan Data'!B633&gt;Ret_High_Speed_Min_Current,0,IF('Step 1.2 Raw Return Fan Data'!B633&gt;Ret_Low_Speed_Max_Current,1-('Step 1.2 Raw Return Fan Data'!B633-Ret_Low_Speed_Current)/(Ret_High_Speed_Current-Ret_Low_Speed_Current),IF('Step 1.2 Raw Return Fan Data'!B633&gt;Ret_Low_Speed_Min_Current,1,'Step 1.2 Raw Return Fan Data'!B633/Ret_Low_Speed_Current))))</f>
        <v>-</v>
      </c>
    </row>
    <row r="634" spans="1:11">
      <c r="A634" s="7">
        <f>IF(ISBLANK('Step 1.1 Raw Supply Fan Data'!A634),"-",'Step 1.1 Raw Supply Fan Data'!A634)</f>
        <v>44907.083333333336</v>
      </c>
      <c r="B634">
        <f t="shared" si="36"/>
        <v>2</v>
      </c>
      <c r="C634">
        <f t="shared" si="37"/>
        <v>2</v>
      </c>
      <c r="D634" s="3" cm="1">
        <f t="array" ref="D634">IF(ISBLANK('Step 1.1 Raw Supply Fan Data'!B634),"-",IF('Step 1.1 Raw Supply Fan Data'!B634&gt;Sup_High_Speed_Min_Current,1,IF('Step 1.1 Raw Supply Fan Data'!B634&gt;Sup_Low_Speed_Max_Current,('Step 1.1 Raw Supply Fan Data'!B634-Sup_Low_Speed_Current)/(Sup_High_Speed_Current-Sup_Low_Speed_Current),0)))</f>
        <v>0</v>
      </c>
      <c r="E634" s="3">
        <f>IF(ISBLANK('Step 1.1 Raw Supply Fan Data'!B634),"-",IF('Step 1.1 Raw Supply Fan Data'!B634&gt;Sup_High_Speed_Min_Current,0,IF('Step 1.1 Raw Supply Fan Data'!B634&gt;Sup_Low_Speed_Max_Current,1-('Step 1.1 Raw Supply Fan Data'!B634-Sup_Low_Speed_Current)/(Sup_High_Speed_Current-Sup_Low_Speed_Current),IF('Step 1.1 Raw Supply Fan Data'!B634&gt;Sup_Low_Speed_Min_Current,1,'Step 1.1 Raw Supply Fan Data'!B634/Sup_Low_Speed_Current))))</f>
        <v>9.3975175604340978E-3</v>
      </c>
      <c r="G634" s="7">
        <f>IF(ISBLANK('Step 1.2 Raw Return Fan Data'!A634),"-",'Step 1.2 Raw Return Fan Data'!A634)</f>
        <v>43906.08333333295</v>
      </c>
      <c r="H634">
        <f t="shared" si="38"/>
        <v>2</v>
      </c>
      <c r="I634">
        <f t="shared" si="39"/>
        <v>2</v>
      </c>
      <c r="J634" s="3" t="str">
        <f>IF(ISBLANK('Step 1.2 Raw Return Fan Data'!B634),"-",IF('Step 1.2 Raw Return Fan Data'!B634&gt;Ret_High_Speed_Min_Current,1,IF('Step 1.2 Raw Return Fan Data'!B634&gt;Ret_Low_Speed_Max_Current,('Step 1.2 Raw Return Fan Data'!B634-Ret_Low_Speed_Current)/(Ret_High_Speed_Current-Ret_Low_Speed_Current),0)))</f>
        <v>-</v>
      </c>
      <c r="K634" s="3" t="str">
        <f>IF(ISBLANK('Step 1.2 Raw Return Fan Data'!B634),"-",IF('Step 1.2 Raw Return Fan Data'!B634&gt;Ret_High_Speed_Min_Current,0,IF('Step 1.2 Raw Return Fan Data'!B634&gt;Ret_Low_Speed_Max_Current,1-('Step 1.2 Raw Return Fan Data'!B634-Ret_Low_Speed_Current)/(Ret_High_Speed_Current-Ret_Low_Speed_Current),IF('Step 1.2 Raw Return Fan Data'!B634&gt;Ret_Low_Speed_Min_Current,1,'Step 1.2 Raw Return Fan Data'!B634/Ret_Low_Speed_Current))))</f>
        <v>-</v>
      </c>
    </row>
    <row r="635" spans="1:11">
      <c r="A635" s="7">
        <f>IF(ISBLANK('Step 1.1 Raw Supply Fan Data'!A635),"-",'Step 1.1 Raw Supply Fan Data'!A635)</f>
        <v>44907.125</v>
      </c>
      <c r="B635">
        <f t="shared" si="36"/>
        <v>3</v>
      </c>
      <c r="C635">
        <f t="shared" si="37"/>
        <v>2</v>
      </c>
      <c r="D635" s="3" cm="1">
        <f t="array" ref="D635">IF(ISBLANK('Step 1.1 Raw Supply Fan Data'!B635),"-",IF('Step 1.1 Raw Supply Fan Data'!B635&gt;Sup_High_Speed_Min_Current,1,IF('Step 1.1 Raw Supply Fan Data'!B635&gt;Sup_Low_Speed_Max_Current,('Step 1.1 Raw Supply Fan Data'!B635-Sup_Low_Speed_Current)/(Sup_High_Speed_Current-Sup_Low_Speed_Current),0)))</f>
        <v>0</v>
      </c>
      <c r="E635" s="3">
        <f>IF(ISBLANK('Step 1.1 Raw Supply Fan Data'!B635),"-",IF('Step 1.1 Raw Supply Fan Data'!B635&gt;Sup_High_Speed_Min_Current,0,IF('Step 1.1 Raw Supply Fan Data'!B635&gt;Sup_Low_Speed_Max_Current,1-('Step 1.1 Raw Supply Fan Data'!B635-Sup_Low_Speed_Current)/(Sup_High_Speed_Current-Sup_Low_Speed_Current),IF('Step 1.1 Raw Supply Fan Data'!B635&gt;Sup_Low_Speed_Min_Current,1,'Step 1.1 Raw Supply Fan Data'!B635/Sup_Low_Speed_Current))))</f>
        <v>9.3975175604340978E-3</v>
      </c>
      <c r="G635" s="7">
        <f>IF(ISBLANK('Step 1.2 Raw Return Fan Data'!A635),"-",'Step 1.2 Raw Return Fan Data'!A635)</f>
        <v>43906.124999999614</v>
      </c>
      <c r="H635">
        <f t="shared" si="38"/>
        <v>3</v>
      </c>
      <c r="I635">
        <f t="shared" si="39"/>
        <v>2</v>
      </c>
      <c r="J635" s="3" t="str">
        <f>IF(ISBLANK('Step 1.2 Raw Return Fan Data'!B635),"-",IF('Step 1.2 Raw Return Fan Data'!B635&gt;Ret_High_Speed_Min_Current,1,IF('Step 1.2 Raw Return Fan Data'!B635&gt;Ret_Low_Speed_Max_Current,('Step 1.2 Raw Return Fan Data'!B635-Ret_Low_Speed_Current)/(Ret_High_Speed_Current-Ret_Low_Speed_Current),0)))</f>
        <v>-</v>
      </c>
      <c r="K635" s="3" t="str">
        <f>IF(ISBLANK('Step 1.2 Raw Return Fan Data'!B635),"-",IF('Step 1.2 Raw Return Fan Data'!B635&gt;Ret_High_Speed_Min_Current,0,IF('Step 1.2 Raw Return Fan Data'!B635&gt;Ret_Low_Speed_Max_Current,1-('Step 1.2 Raw Return Fan Data'!B635-Ret_Low_Speed_Current)/(Ret_High_Speed_Current-Ret_Low_Speed_Current),IF('Step 1.2 Raw Return Fan Data'!B635&gt;Ret_Low_Speed_Min_Current,1,'Step 1.2 Raw Return Fan Data'!B635/Ret_Low_Speed_Current))))</f>
        <v>-</v>
      </c>
    </row>
    <row r="636" spans="1:11">
      <c r="A636" s="7">
        <f>IF(ISBLANK('Step 1.1 Raw Supply Fan Data'!A636),"-",'Step 1.1 Raw Supply Fan Data'!A636)</f>
        <v>44907.166666666664</v>
      </c>
      <c r="B636">
        <f t="shared" si="36"/>
        <v>4</v>
      </c>
      <c r="C636">
        <f t="shared" si="37"/>
        <v>2</v>
      </c>
      <c r="D636" s="3" cm="1">
        <f t="array" ref="D636">IF(ISBLANK('Step 1.1 Raw Supply Fan Data'!B636),"-",IF('Step 1.1 Raw Supply Fan Data'!B636&gt;Sup_High_Speed_Min_Current,1,IF('Step 1.1 Raw Supply Fan Data'!B636&gt;Sup_Low_Speed_Max_Current,('Step 1.1 Raw Supply Fan Data'!B636-Sup_Low_Speed_Current)/(Sup_High_Speed_Current-Sup_Low_Speed_Current),0)))</f>
        <v>0</v>
      </c>
      <c r="E636" s="3">
        <f>IF(ISBLANK('Step 1.1 Raw Supply Fan Data'!B636),"-",IF('Step 1.1 Raw Supply Fan Data'!B636&gt;Sup_High_Speed_Min_Current,0,IF('Step 1.1 Raw Supply Fan Data'!B636&gt;Sup_Low_Speed_Max_Current,1-('Step 1.1 Raw Supply Fan Data'!B636-Sup_Low_Speed_Current)/(Sup_High_Speed_Current-Sup_Low_Speed_Current),IF('Step 1.1 Raw Supply Fan Data'!B636&gt;Sup_Low_Speed_Min_Current,1,'Step 1.1 Raw Supply Fan Data'!B636/Sup_Low_Speed_Current))))</f>
        <v>9.3975175604340978E-3</v>
      </c>
      <c r="G636" s="7">
        <f>IF(ISBLANK('Step 1.2 Raw Return Fan Data'!A636),"-",'Step 1.2 Raw Return Fan Data'!A636)</f>
        <v>43906.166666666279</v>
      </c>
      <c r="H636">
        <f t="shared" si="38"/>
        <v>4</v>
      </c>
      <c r="I636">
        <f t="shared" si="39"/>
        <v>2</v>
      </c>
      <c r="J636" s="3" t="str">
        <f>IF(ISBLANK('Step 1.2 Raw Return Fan Data'!B636),"-",IF('Step 1.2 Raw Return Fan Data'!B636&gt;Ret_High_Speed_Min_Current,1,IF('Step 1.2 Raw Return Fan Data'!B636&gt;Ret_Low_Speed_Max_Current,('Step 1.2 Raw Return Fan Data'!B636-Ret_Low_Speed_Current)/(Ret_High_Speed_Current-Ret_Low_Speed_Current),0)))</f>
        <v>-</v>
      </c>
      <c r="K636" s="3" t="str">
        <f>IF(ISBLANK('Step 1.2 Raw Return Fan Data'!B636),"-",IF('Step 1.2 Raw Return Fan Data'!B636&gt;Ret_High_Speed_Min_Current,0,IF('Step 1.2 Raw Return Fan Data'!B636&gt;Ret_Low_Speed_Max_Current,1-('Step 1.2 Raw Return Fan Data'!B636-Ret_Low_Speed_Current)/(Ret_High_Speed_Current-Ret_Low_Speed_Current),IF('Step 1.2 Raw Return Fan Data'!B636&gt;Ret_Low_Speed_Min_Current,1,'Step 1.2 Raw Return Fan Data'!B636/Ret_Low_Speed_Current))))</f>
        <v>-</v>
      </c>
    </row>
    <row r="637" spans="1:11">
      <c r="A637" s="7">
        <f>IF(ISBLANK('Step 1.1 Raw Supply Fan Data'!A637),"-",'Step 1.1 Raw Supply Fan Data'!A637)</f>
        <v>44907.208333333336</v>
      </c>
      <c r="B637">
        <f t="shared" si="36"/>
        <v>5</v>
      </c>
      <c r="C637">
        <f t="shared" si="37"/>
        <v>2</v>
      </c>
      <c r="D637" s="3" cm="1">
        <f t="array" ref="D637">IF(ISBLANK('Step 1.1 Raw Supply Fan Data'!B637),"-",IF('Step 1.1 Raw Supply Fan Data'!B637&gt;Sup_High_Speed_Min_Current,1,IF('Step 1.1 Raw Supply Fan Data'!B637&gt;Sup_Low_Speed_Max_Current,('Step 1.1 Raw Supply Fan Data'!B637-Sup_Low_Speed_Current)/(Sup_High_Speed_Current-Sup_Low_Speed_Current),0)))</f>
        <v>0</v>
      </c>
      <c r="E637" s="3">
        <f>IF(ISBLANK('Step 1.1 Raw Supply Fan Data'!B637),"-",IF('Step 1.1 Raw Supply Fan Data'!B637&gt;Sup_High_Speed_Min_Current,0,IF('Step 1.1 Raw Supply Fan Data'!B637&gt;Sup_Low_Speed_Max_Current,1-('Step 1.1 Raw Supply Fan Data'!B637-Sup_Low_Speed_Current)/(Sup_High_Speed_Current-Sup_Low_Speed_Current),IF('Step 1.1 Raw Supply Fan Data'!B637&gt;Sup_Low_Speed_Min_Current,1,'Step 1.1 Raw Supply Fan Data'!B637/Sup_Low_Speed_Current))))</f>
        <v>9.3975175604340978E-3</v>
      </c>
      <c r="G637" s="7">
        <f>IF(ISBLANK('Step 1.2 Raw Return Fan Data'!A637),"-",'Step 1.2 Raw Return Fan Data'!A637)</f>
        <v>43906.208333332943</v>
      </c>
      <c r="H637">
        <f t="shared" si="38"/>
        <v>5</v>
      </c>
      <c r="I637">
        <f t="shared" si="39"/>
        <v>2</v>
      </c>
      <c r="J637" s="3" t="str">
        <f>IF(ISBLANK('Step 1.2 Raw Return Fan Data'!B637),"-",IF('Step 1.2 Raw Return Fan Data'!B637&gt;Ret_High_Speed_Min_Current,1,IF('Step 1.2 Raw Return Fan Data'!B637&gt;Ret_Low_Speed_Max_Current,('Step 1.2 Raw Return Fan Data'!B637-Ret_Low_Speed_Current)/(Ret_High_Speed_Current-Ret_Low_Speed_Current),0)))</f>
        <v>-</v>
      </c>
      <c r="K637" s="3" t="str">
        <f>IF(ISBLANK('Step 1.2 Raw Return Fan Data'!B637),"-",IF('Step 1.2 Raw Return Fan Data'!B637&gt;Ret_High_Speed_Min_Current,0,IF('Step 1.2 Raw Return Fan Data'!B637&gt;Ret_Low_Speed_Max_Current,1-('Step 1.2 Raw Return Fan Data'!B637-Ret_Low_Speed_Current)/(Ret_High_Speed_Current-Ret_Low_Speed_Current),IF('Step 1.2 Raw Return Fan Data'!B637&gt;Ret_Low_Speed_Min_Current,1,'Step 1.2 Raw Return Fan Data'!B637/Ret_Low_Speed_Current))))</f>
        <v>-</v>
      </c>
    </row>
    <row r="638" spans="1:11">
      <c r="A638" s="7">
        <f>IF(ISBLANK('Step 1.1 Raw Supply Fan Data'!A638),"-",'Step 1.1 Raw Supply Fan Data'!A638)</f>
        <v>44907.25</v>
      </c>
      <c r="B638">
        <f t="shared" si="36"/>
        <v>6</v>
      </c>
      <c r="C638">
        <f t="shared" si="37"/>
        <v>2</v>
      </c>
      <c r="D638" s="3" cm="1">
        <f t="array" ref="D638">IF(ISBLANK('Step 1.1 Raw Supply Fan Data'!B638),"-",IF('Step 1.1 Raw Supply Fan Data'!B638&gt;Sup_High_Speed_Min_Current,1,IF('Step 1.1 Raw Supply Fan Data'!B638&gt;Sup_Low_Speed_Max_Current,('Step 1.1 Raw Supply Fan Data'!B638-Sup_Low_Speed_Current)/(Sup_High_Speed_Current-Sup_Low_Speed_Current),0)))</f>
        <v>0</v>
      </c>
      <c r="E638" s="3">
        <f>IF(ISBLANK('Step 1.1 Raw Supply Fan Data'!B638),"-",IF('Step 1.1 Raw Supply Fan Data'!B638&gt;Sup_High_Speed_Min_Current,0,IF('Step 1.1 Raw Supply Fan Data'!B638&gt;Sup_Low_Speed_Max_Current,1-('Step 1.1 Raw Supply Fan Data'!B638-Sup_Low_Speed_Current)/(Sup_High_Speed_Current-Sup_Low_Speed_Current),IF('Step 1.1 Raw Supply Fan Data'!B638&gt;Sup_Low_Speed_Min_Current,1,'Step 1.1 Raw Supply Fan Data'!B638/Sup_Low_Speed_Current))))</f>
        <v>1</v>
      </c>
      <c r="G638" s="7">
        <f>IF(ISBLANK('Step 1.2 Raw Return Fan Data'!A638),"-",'Step 1.2 Raw Return Fan Data'!A638)</f>
        <v>43906.249999999607</v>
      </c>
      <c r="H638">
        <f t="shared" si="38"/>
        <v>6</v>
      </c>
      <c r="I638">
        <f t="shared" si="39"/>
        <v>2</v>
      </c>
      <c r="J638" s="3" t="str">
        <f>IF(ISBLANK('Step 1.2 Raw Return Fan Data'!B638),"-",IF('Step 1.2 Raw Return Fan Data'!B638&gt;Ret_High_Speed_Min_Current,1,IF('Step 1.2 Raw Return Fan Data'!B638&gt;Ret_Low_Speed_Max_Current,('Step 1.2 Raw Return Fan Data'!B638-Ret_Low_Speed_Current)/(Ret_High_Speed_Current-Ret_Low_Speed_Current),0)))</f>
        <v>-</v>
      </c>
      <c r="K638" s="3" t="str">
        <f>IF(ISBLANK('Step 1.2 Raw Return Fan Data'!B638),"-",IF('Step 1.2 Raw Return Fan Data'!B638&gt;Ret_High_Speed_Min_Current,0,IF('Step 1.2 Raw Return Fan Data'!B638&gt;Ret_Low_Speed_Max_Current,1-('Step 1.2 Raw Return Fan Data'!B638-Ret_Low_Speed_Current)/(Ret_High_Speed_Current-Ret_Low_Speed_Current),IF('Step 1.2 Raw Return Fan Data'!B638&gt;Ret_Low_Speed_Min_Current,1,'Step 1.2 Raw Return Fan Data'!B638/Ret_Low_Speed_Current))))</f>
        <v>-</v>
      </c>
    </row>
    <row r="639" spans="1:11">
      <c r="A639" s="7">
        <f>IF(ISBLANK('Step 1.1 Raw Supply Fan Data'!A639),"-",'Step 1.1 Raw Supply Fan Data'!A639)</f>
        <v>44907.291666666664</v>
      </c>
      <c r="B639">
        <f t="shared" si="36"/>
        <v>7</v>
      </c>
      <c r="C639">
        <f t="shared" si="37"/>
        <v>2</v>
      </c>
      <c r="D639" s="3" cm="1">
        <f t="array" ref="D639">IF(ISBLANK('Step 1.1 Raw Supply Fan Data'!B639),"-",IF('Step 1.1 Raw Supply Fan Data'!B639&gt;Sup_High_Speed_Min_Current,1,IF('Step 1.1 Raw Supply Fan Data'!B639&gt;Sup_Low_Speed_Max_Current,('Step 1.1 Raw Supply Fan Data'!B639-Sup_Low_Speed_Current)/(Sup_High_Speed_Current-Sup_Low_Speed_Current),0)))</f>
        <v>0</v>
      </c>
      <c r="E639" s="3">
        <f>IF(ISBLANK('Step 1.1 Raw Supply Fan Data'!B639),"-",IF('Step 1.1 Raw Supply Fan Data'!B639&gt;Sup_High_Speed_Min_Current,0,IF('Step 1.1 Raw Supply Fan Data'!B639&gt;Sup_Low_Speed_Max_Current,1-('Step 1.1 Raw Supply Fan Data'!B639-Sup_Low_Speed_Current)/(Sup_High_Speed_Current-Sup_Low_Speed_Current),IF('Step 1.1 Raw Supply Fan Data'!B639&gt;Sup_Low_Speed_Min_Current,1,'Step 1.1 Raw Supply Fan Data'!B639/Sup_Low_Speed_Current))))</f>
        <v>1</v>
      </c>
      <c r="G639" s="7">
        <f>IF(ISBLANK('Step 1.2 Raw Return Fan Data'!A639),"-",'Step 1.2 Raw Return Fan Data'!A639)</f>
        <v>43906.291666666271</v>
      </c>
      <c r="H639">
        <f t="shared" si="38"/>
        <v>7</v>
      </c>
      <c r="I639">
        <f t="shared" si="39"/>
        <v>2</v>
      </c>
      <c r="J639" s="3" t="str">
        <f>IF(ISBLANK('Step 1.2 Raw Return Fan Data'!B639),"-",IF('Step 1.2 Raw Return Fan Data'!B639&gt;Ret_High_Speed_Min_Current,1,IF('Step 1.2 Raw Return Fan Data'!B639&gt;Ret_Low_Speed_Max_Current,('Step 1.2 Raw Return Fan Data'!B639-Ret_Low_Speed_Current)/(Ret_High_Speed_Current-Ret_Low_Speed_Current),0)))</f>
        <v>-</v>
      </c>
      <c r="K639" s="3" t="str">
        <f>IF(ISBLANK('Step 1.2 Raw Return Fan Data'!B639),"-",IF('Step 1.2 Raw Return Fan Data'!B639&gt;Ret_High_Speed_Min_Current,0,IF('Step 1.2 Raw Return Fan Data'!B639&gt;Ret_Low_Speed_Max_Current,1-('Step 1.2 Raw Return Fan Data'!B639-Ret_Low_Speed_Current)/(Ret_High_Speed_Current-Ret_Low_Speed_Current),IF('Step 1.2 Raw Return Fan Data'!B639&gt;Ret_Low_Speed_Min_Current,1,'Step 1.2 Raw Return Fan Data'!B639/Ret_Low_Speed_Current))))</f>
        <v>-</v>
      </c>
    </row>
    <row r="640" spans="1:11">
      <c r="A640" s="7">
        <f>IF(ISBLANK('Step 1.1 Raw Supply Fan Data'!A640),"-",'Step 1.1 Raw Supply Fan Data'!A640)</f>
        <v>44907.333333333336</v>
      </c>
      <c r="B640">
        <f t="shared" si="36"/>
        <v>8</v>
      </c>
      <c r="C640">
        <f t="shared" si="37"/>
        <v>2</v>
      </c>
      <c r="D640" s="3" cm="1">
        <f t="array" ref="D640">IF(ISBLANK('Step 1.1 Raw Supply Fan Data'!B640),"-",IF('Step 1.1 Raw Supply Fan Data'!B640&gt;Sup_High_Speed_Min_Current,1,IF('Step 1.1 Raw Supply Fan Data'!B640&gt;Sup_Low_Speed_Max_Current,('Step 1.1 Raw Supply Fan Data'!B640-Sup_Low_Speed_Current)/(Sup_High_Speed_Current-Sup_Low_Speed_Current),0)))</f>
        <v>0</v>
      </c>
      <c r="E640" s="3">
        <f>IF(ISBLANK('Step 1.1 Raw Supply Fan Data'!B640),"-",IF('Step 1.1 Raw Supply Fan Data'!B640&gt;Sup_High_Speed_Min_Current,0,IF('Step 1.1 Raw Supply Fan Data'!B640&gt;Sup_Low_Speed_Max_Current,1-('Step 1.1 Raw Supply Fan Data'!B640-Sup_Low_Speed_Current)/(Sup_High_Speed_Current-Sup_Low_Speed_Current),IF('Step 1.1 Raw Supply Fan Data'!B640&gt;Sup_Low_Speed_Min_Current,1,'Step 1.1 Raw Supply Fan Data'!B640/Sup_Low_Speed_Current))))</f>
        <v>1</v>
      </c>
      <c r="G640" s="7">
        <f>IF(ISBLANK('Step 1.2 Raw Return Fan Data'!A640),"-",'Step 1.2 Raw Return Fan Data'!A640)</f>
        <v>43906.333333332936</v>
      </c>
      <c r="H640">
        <f t="shared" si="38"/>
        <v>8</v>
      </c>
      <c r="I640">
        <f t="shared" si="39"/>
        <v>2</v>
      </c>
      <c r="J640" s="3" t="str">
        <f>IF(ISBLANK('Step 1.2 Raw Return Fan Data'!B640),"-",IF('Step 1.2 Raw Return Fan Data'!B640&gt;Ret_High_Speed_Min_Current,1,IF('Step 1.2 Raw Return Fan Data'!B640&gt;Ret_Low_Speed_Max_Current,('Step 1.2 Raw Return Fan Data'!B640-Ret_Low_Speed_Current)/(Ret_High_Speed_Current-Ret_Low_Speed_Current),0)))</f>
        <v>-</v>
      </c>
      <c r="K640" s="3" t="str">
        <f>IF(ISBLANK('Step 1.2 Raw Return Fan Data'!B640),"-",IF('Step 1.2 Raw Return Fan Data'!B640&gt;Ret_High_Speed_Min_Current,0,IF('Step 1.2 Raw Return Fan Data'!B640&gt;Ret_Low_Speed_Max_Current,1-('Step 1.2 Raw Return Fan Data'!B640-Ret_Low_Speed_Current)/(Ret_High_Speed_Current-Ret_Low_Speed_Current),IF('Step 1.2 Raw Return Fan Data'!B640&gt;Ret_Low_Speed_Min_Current,1,'Step 1.2 Raw Return Fan Data'!B640/Ret_Low_Speed_Current))))</f>
        <v>-</v>
      </c>
    </row>
    <row r="641" spans="1:11">
      <c r="A641" s="7">
        <f>IF(ISBLANK('Step 1.1 Raw Supply Fan Data'!A641),"-",'Step 1.1 Raw Supply Fan Data'!A641)</f>
        <v>44907.375</v>
      </c>
      <c r="B641">
        <f t="shared" si="36"/>
        <v>9</v>
      </c>
      <c r="C641">
        <f t="shared" si="37"/>
        <v>2</v>
      </c>
      <c r="D641" s="3" cm="1">
        <f t="array" ref="D641">IF(ISBLANK('Step 1.1 Raw Supply Fan Data'!B641),"-",IF('Step 1.1 Raw Supply Fan Data'!B641&gt;Sup_High_Speed_Min_Current,1,IF('Step 1.1 Raw Supply Fan Data'!B641&gt;Sup_Low_Speed_Max_Current,('Step 1.1 Raw Supply Fan Data'!B641-Sup_Low_Speed_Current)/(Sup_High_Speed_Current-Sup_Low_Speed_Current),0)))</f>
        <v>0</v>
      </c>
      <c r="E641" s="3">
        <f>IF(ISBLANK('Step 1.1 Raw Supply Fan Data'!B641),"-",IF('Step 1.1 Raw Supply Fan Data'!B641&gt;Sup_High_Speed_Min_Current,0,IF('Step 1.1 Raw Supply Fan Data'!B641&gt;Sup_Low_Speed_Max_Current,1-('Step 1.1 Raw Supply Fan Data'!B641-Sup_Low_Speed_Current)/(Sup_High_Speed_Current-Sup_Low_Speed_Current),IF('Step 1.1 Raw Supply Fan Data'!B641&gt;Sup_Low_Speed_Min_Current,1,'Step 1.1 Raw Supply Fan Data'!B641/Sup_Low_Speed_Current))))</f>
        <v>1</v>
      </c>
      <c r="G641" s="7">
        <f>IF(ISBLANK('Step 1.2 Raw Return Fan Data'!A641),"-",'Step 1.2 Raw Return Fan Data'!A641)</f>
        <v>43906.3749999996</v>
      </c>
      <c r="H641">
        <f t="shared" si="38"/>
        <v>9</v>
      </c>
      <c r="I641">
        <f t="shared" si="39"/>
        <v>2</v>
      </c>
      <c r="J641" s="3" t="str">
        <f>IF(ISBLANK('Step 1.2 Raw Return Fan Data'!B641),"-",IF('Step 1.2 Raw Return Fan Data'!B641&gt;Ret_High_Speed_Min_Current,1,IF('Step 1.2 Raw Return Fan Data'!B641&gt;Ret_Low_Speed_Max_Current,('Step 1.2 Raw Return Fan Data'!B641-Ret_Low_Speed_Current)/(Ret_High_Speed_Current-Ret_Low_Speed_Current),0)))</f>
        <v>-</v>
      </c>
      <c r="K641" s="3" t="str">
        <f>IF(ISBLANK('Step 1.2 Raw Return Fan Data'!B641),"-",IF('Step 1.2 Raw Return Fan Data'!B641&gt;Ret_High_Speed_Min_Current,0,IF('Step 1.2 Raw Return Fan Data'!B641&gt;Ret_Low_Speed_Max_Current,1-('Step 1.2 Raw Return Fan Data'!B641-Ret_Low_Speed_Current)/(Ret_High_Speed_Current-Ret_Low_Speed_Current),IF('Step 1.2 Raw Return Fan Data'!B641&gt;Ret_Low_Speed_Min_Current,1,'Step 1.2 Raw Return Fan Data'!B641/Ret_Low_Speed_Current))))</f>
        <v>-</v>
      </c>
    </row>
    <row r="642" spans="1:11">
      <c r="A642" s="7">
        <f>IF(ISBLANK('Step 1.1 Raw Supply Fan Data'!A642),"-",'Step 1.1 Raw Supply Fan Data'!A642)</f>
        <v>44907.416666666664</v>
      </c>
      <c r="B642">
        <f t="shared" ref="B642:B705" si="40">HOUR(A642)</f>
        <v>10</v>
      </c>
      <c r="C642">
        <f t="shared" ref="C642:C705" si="41">WEEKDAY(A642)</f>
        <v>2</v>
      </c>
      <c r="D642" s="3" cm="1">
        <f t="array" ref="D642">IF(ISBLANK('Step 1.1 Raw Supply Fan Data'!B642),"-",IF('Step 1.1 Raw Supply Fan Data'!B642&gt;Sup_High_Speed_Min_Current,1,IF('Step 1.1 Raw Supply Fan Data'!B642&gt;Sup_Low_Speed_Max_Current,('Step 1.1 Raw Supply Fan Data'!B642-Sup_Low_Speed_Current)/(Sup_High_Speed_Current-Sup_Low_Speed_Current),0)))</f>
        <v>0</v>
      </c>
      <c r="E642" s="3">
        <f>IF(ISBLANK('Step 1.1 Raw Supply Fan Data'!B642),"-",IF('Step 1.1 Raw Supply Fan Data'!B642&gt;Sup_High_Speed_Min_Current,0,IF('Step 1.1 Raw Supply Fan Data'!B642&gt;Sup_Low_Speed_Max_Current,1-('Step 1.1 Raw Supply Fan Data'!B642-Sup_Low_Speed_Current)/(Sup_High_Speed_Current-Sup_Low_Speed_Current),IF('Step 1.1 Raw Supply Fan Data'!B642&gt;Sup_Low_Speed_Min_Current,1,'Step 1.1 Raw Supply Fan Data'!B642/Sup_Low_Speed_Current))))</f>
        <v>1</v>
      </c>
      <c r="G642" s="7">
        <f>IF(ISBLANK('Step 1.2 Raw Return Fan Data'!A642),"-",'Step 1.2 Raw Return Fan Data'!A642)</f>
        <v>43906.416666666264</v>
      </c>
      <c r="H642">
        <f t="shared" ref="H642:H705" si="42">HOUR(G642)</f>
        <v>10</v>
      </c>
      <c r="I642">
        <f t="shared" ref="I642:I705" si="43">WEEKDAY(G642)</f>
        <v>2</v>
      </c>
      <c r="J642" s="3" t="str">
        <f>IF(ISBLANK('Step 1.2 Raw Return Fan Data'!B642),"-",IF('Step 1.2 Raw Return Fan Data'!B642&gt;Ret_High_Speed_Min_Current,1,IF('Step 1.2 Raw Return Fan Data'!B642&gt;Ret_Low_Speed_Max_Current,('Step 1.2 Raw Return Fan Data'!B642-Ret_Low_Speed_Current)/(Ret_High_Speed_Current-Ret_Low_Speed_Current),0)))</f>
        <v>-</v>
      </c>
      <c r="K642" s="3" t="str">
        <f>IF(ISBLANK('Step 1.2 Raw Return Fan Data'!B642),"-",IF('Step 1.2 Raw Return Fan Data'!B642&gt;Ret_High_Speed_Min_Current,0,IF('Step 1.2 Raw Return Fan Data'!B642&gt;Ret_Low_Speed_Max_Current,1-('Step 1.2 Raw Return Fan Data'!B642-Ret_Low_Speed_Current)/(Ret_High_Speed_Current-Ret_Low_Speed_Current),IF('Step 1.2 Raw Return Fan Data'!B642&gt;Ret_Low_Speed_Min_Current,1,'Step 1.2 Raw Return Fan Data'!B642/Ret_Low_Speed_Current))))</f>
        <v>-</v>
      </c>
    </row>
    <row r="643" spans="1:11">
      <c r="A643" s="7">
        <f>IF(ISBLANK('Step 1.1 Raw Supply Fan Data'!A643),"-",'Step 1.1 Raw Supply Fan Data'!A643)</f>
        <v>44907.458333333336</v>
      </c>
      <c r="B643">
        <f t="shared" si="40"/>
        <v>11</v>
      </c>
      <c r="C643">
        <f t="shared" si="41"/>
        <v>2</v>
      </c>
      <c r="D643" s="3" cm="1">
        <f t="array" ref="D643">IF(ISBLANK('Step 1.1 Raw Supply Fan Data'!B643),"-",IF('Step 1.1 Raw Supply Fan Data'!B643&gt;Sup_High_Speed_Min_Current,1,IF('Step 1.1 Raw Supply Fan Data'!B643&gt;Sup_Low_Speed_Max_Current,('Step 1.1 Raw Supply Fan Data'!B643-Sup_Low_Speed_Current)/(Sup_High_Speed_Current-Sup_Low_Speed_Current),0)))</f>
        <v>0</v>
      </c>
      <c r="E643" s="3">
        <f>IF(ISBLANK('Step 1.1 Raw Supply Fan Data'!B643),"-",IF('Step 1.1 Raw Supply Fan Data'!B643&gt;Sup_High_Speed_Min_Current,0,IF('Step 1.1 Raw Supply Fan Data'!B643&gt;Sup_Low_Speed_Max_Current,1-('Step 1.1 Raw Supply Fan Data'!B643-Sup_Low_Speed_Current)/(Sup_High_Speed_Current-Sup_Low_Speed_Current),IF('Step 1.1 Raw Supply Fan Data'!B643&gt;Sup_Low_Speed_Min_Current,1,'Step 1.1 Raw Supply Fan Data'!B643/Sup_Low_Speed_Current))))</f>
        <v>1</v>
      </c>
      <c r="G643" s="7">
        <f>IF(ISBLANK('Step 1.2 Raw Return Fan Data'!A643),"-",'Step 1.2 Raw Return Fan Data'!A643)</f>
        <v>43906.458333332928</v>
      </c>
      <c r="H643">
        <f t="shared" si="42"/>
        <v>11</v>
      </c>
      <c r="I643">
        <f t="shared" si="43"/>
        <v>2</v>
      </c>
      <c r="J643" s="3" t="str">
        <f>IF(ISBLANK('Step 1.2 Raw Return Fan Data'!B643),"-",IF('Step 1.2 Raw Return Fan Data'!B643&gt;Ret_High_Speed_Min_Current,1,IF('Step 1.2 Raw Return Fan Data'!B643&gt;Ret_Low_Speed_Max_Current,('Step 1.2 Raw Return Fan Data'!B643-Ret_Low_Speed_Current)/(Ret_High_Speed_Current-Ret_Low_Speed_Current),0)))</f>
        <v>-</v>
      </c>
      <c r="K643" s="3" t="str">
        <f>IF(ISBLANK('Step 1.2 Raw Return Fan Data'!B643),"-",IF('Step 1.2 Raw Return Fan Data'!B643&gt;Ret_High_Speed_Min_Current,0,IF('Step 1.2 Raw Return Fan Data'!B643&gt;Ret_Low_Speed_Max_Current,1-('Step 1.2 Raw Return Fan Data'!B643-Ret_Low_Speed_Current)/(Ret_High_Speed_Current-Ret_Low_Speed_Current),IF('Step 1.2 Raw Return Fan Data'!B643&gt;Ret_Low_Speed_Min_Current,1,'Step 1.2 Raw Return Fan Data'!B643/Ret_Low_Speed_Current))))</f>
        <v>-</v>
      </c>
    </row>
    <row r="644" spans="1:11">
      <c r="A644" s="7">
        <f>IF(ISBLANK('Step 1.1 Raw Supply Fan Data'!A644),"-",'Step 1.1 Raw Supply Fan Data'!A644)</f>
        <v>44907.5</v>
      </c>
      <c r="B644">
        <f t="shared" si="40"/>
        <v>12</v>
      </c>
      <c r="C644">
        <f t="shared" si="41"/>
        <v>2</v>
      </c>
      <c r="D644" s="3" cm="1">
        <f t="array" ref="D644">IF(ISBLANK('Step 1.1 Raw Supply Fan Data'!B644),"-",IF('Step 1.1 Raw Supply Fan Data'!B644&gt;Sup_High_Speed_Min_Current,1,IF('Step 1.1 Raw Supply Fan Data'!B644&gt;Sup_Low_Speed_Max_Current,('Step 1.1 Raw Supply Fan Data'!B644-Sup_Low_Speed_Current)/(Sup_High_Speed_Current-Sup_Low_Speed_Current),0)))</f>
        <v>0</v>
      </c>
      <c r="E644" s="3">
        <f>IF(ISBLANK('Step 1.1 Raw Supply Fan Data'!B644),"-",IF('Step 1.1 Raw Supply Fan Data'!B644&gt;Sup_High_Speed_Min_Current,0,IF('Step 1.1 Raw Supply Fan Data'!B644&gt;Sup_Low_Speed_Max_Current,1-('Step 1.1 Raw Supply Fan Data'!B644-Sup_Low_Speed_Current)/(Sup_High_Speed_Current-Sup_Low_Speed_Current),IF('Step 1.1 Raw Supply Fan Data'!B644&gt;Sup_Low_Speed_Min_Current,1,'Step 1.1 Raw Supply Fan Data'!B644/Sup_Low_Speed_Current))))</f>
        <v>1</v>
      </c>
      <c r="G644" s="7">
        <f>IF(ISBLANK('Step 1.2 Raw Return Fan Data'!A644),"-",'Step 1.2 Raw Return Fan Data'!A644)</f>
        <v>43906.499999999593</v>
      </c>
      <c r="H644">
        <f t="shared" si="42"/>
        <v>12</v>
      </c>
      <c r="I644">
        <f t="shared" si="43"/>
        <v>2</v>
      </c>
      <c r="J644" s="3" t="str">
        <f>IF(ISBLANK('Step 1.2 Raw Return Fan Data'!B644),"-",IF('Step 1.2 Raw Return Fan Data'!B644&gt;Ret_High_Speed_Min_Current,1,IF('Step 1.2 Raw Return Fan Data'!B644&gt;Ret_Low_Speed_Max_Current,('Step 1.2 Raw Return Fan Data'!B644-Ret_Low_Speed_Current)/(Ret_High_Speed_Current-Ret_Low_Speed_Current),0)))</f>
        <v>-</v>
      </c>
      <c r="K644" s="3" t="str">
        <f>IF(ISBLANK('Step 1.2 Raw Return Fan Data'!B644),"-",IF('Step 1.2 Raw Return Fan Data'!B644&gt;Ret_High_Speed_Min_Current,0,IF('Step 1.2 Raw Return Fan Data'!B644&gt;Ret_Low_Speed_Max_Current,1-('Step 1.2 Raw Return Fan Data'!B644-Ret_Low_Speed_Current)/(Ret_High_Speed_Current-Ret_Low_Speed_Current),IF('Step 1.2 Raw Return Fan Data'!B644&gt;Ret_Low_Speed_Min_Current,1,'Step 1.2 Raw Return Fan Data'!B644/Ret_Low_Speed_Current))))</f>
        <v>-</v>
      </c>
    </row>
    <row r="645" spans="1:11">
      <c r="A645" s="7">
        <f>IF(ISBLANK('Step 1.1 Raw Supply Fan Data'!A645),"-",'Step 1.1 Raw Supply Fan Data'!A645)</f>
        <v>44907.541666666664</v>
      </c>
      <c r="B645">
        <f t="shared" si="40"/>
        <v>13</v>
      </c>
      <c r="C645">
        <f t="shared" si="41"/>
        <v>2</v>
      </c>
      <c r="D645" s="3" cm="1">
        <f t="array" ref="D645">IF(ISBLANK('Step 1.1 Raw Supply Fan Data'!B645),"-",IF('Step 1.1 Raw Supply Fan Data'!B645&gt;Sup_High_Speed_Min_Current,1,IF('Step 1.1 Raw Supply Fan Data'!B645&gt;Sup_Low_Speed_Max_Current,('Step 1.1 Raw Supply Fan Data'!B645-Sup_Low_Speed_Current)/(Sup_High_Speed_Current-Sup_Low_Speed_Current),0)))</f>
        <v>0</v>
      </c>
      <c r="E645" s="3">
        <f>IF(ISBLANK('Step 1.1 Raw Supply Fan Data'!B645),"-",IF('Step 1.1 Raw Supply Fan Data'!B645&gt;Sup_High_Speed_Min_Current,0,IF('Step 1.1 Raw Supply Fan Data'!B645&gt;Sup_Low_Speed_Max_Current,1-('Step 1.1 Raw Supply Fan Data'!B645-Sup_Low_Speed_Current)/(Sup_High_Speed_Current-Sup_Low_Speed_Current),IF('Step 1.1 Raw Supply Fan Data'!B645&gt;Sup_Low_Speed_Min_Current,1,'Step 1.1 Raw Supply Fan Data'!B645/Sup_Low_Speed_Current))))</f>
        <v>1</v>
      </c>
      <c r="G645" s="7">
        <f>IF(ISBLANK('Step 1.2 Raw Return Fan Data'!A645),"-",'Step 1.2 Raw Return Fan Data'!A645)</f>
        <v>43906.541666666257</v>
      </c>
      <c r="H645">
        <f t="shared" si="42"/>
        <v>13</v>
      </c>
      <c r="I645">
        <f t="shared" si="43"/>
        <v>2</v>
      </c>
      <c r="J645" s="3" t="str">
        <f>IF(ISBLANK('Step 1.2 Raw Return Fan Data'!B645),"-",IF('Step 1.2 Raw Return Fan Data'!B645&gt;Ret_High_Speed_Min_Current,1,IF('Step 1.2 Raw Return Fan Data'!B645&gt;Ret_Low_Speed_Max_Current,('Step 1.2 Raw Return Fan Data'!B645-Ret_Low_Speed_Current)/(Ret_High_Speed_Current-Ret_Low_Speed_Current),0)))</f>
        <v>-</v>
      </c>
      <c r="K645" s="3" t="str">
        <f>IF(ISBLANK('Step 1.2 Raw Return Fan Data'!B645),"-",IF('Step 1.2 Raw Return Fan Data'!B645&gt;Ret_High_Speed_Min_Current,0,IF('Step 1.2 Raw Return Fan Data'!B645&gt;Ret_Low_Speed_Max_Current,1-('Step 1.2 Raw Return Fan Data'!B645-Ret_Low_Speed_Current)/(Ret_High_Speed_Current-Ret_Low_Speed_Current),IF('Step 1.2 Raw Return Fan Data'!B645&gt;Ret_Low_Speed_Min_Current,1,'Step 1.2 Raw Return Fan Data'!B645/Ret_Low_Speed_Current))))</f>
        <v>-</v>
      </c>
    </row>
    <row r="646" spans="1:11">
      <c r="A646" s="7">
        <f>IF(ISBLANK('Step 1.1 Raw Supply Fan Data'!A646),"-",'Step 1.1 Raw Supply Fan Data'!A646)</f>
        <v>44907.583333333336</v>
      </c>
      <c r="B646">
        <f t="shared" si="40"/>
        <v>14</v>
      </c>
      <c r="C646">
        <f t="shared" si="41"/>
        <v>2</v>
      </c>
      <c r="D646" s="3" cm="1">
        <f t="array" ref="D646">IF(ISBLANK('Step 1.1 Raw Supply Fan Data'!B646),"-",IF('Step 1.1 Raw Supply Fan Data'!B646&gt;Sup_High_Speed_Min_Current,1,IF('Step 1.1 Raw Supply Fan Data'!B646&gt;Sup_Low_Speed_Max_Current,('Step 1.1 Raw Supply Fan Data'!B646-Sup_Low_Speed_Current)/(Sup_High_Speed_Current-Sup_Low_Speed_Current),0)))</f>
        <v>0</v>
      </c>
      <c r="E646" s="3">
        <f>IF(ISBLANK('Step 1.1 Raw Supply Fan Data'!B646),"-",IF('Step 1.1 Raw Supply Fan Data'!B646&gt;Sup_High_Speed_Min_Current,0,IF('Step 1.1 Raw Supply Fan Data'!B646&gt;Sup_Low_Speed_Max_Current,1-('Step 1.1 Raw Supply Fan Data'!B646-Sup_Low_Speed_Current)/(Sup_High_Speed_Current-Sup_Low_Speed_Current),IF('Step 1.1 Raw Supply Fan Data'!B646&gt;Sup_Low_Speed_Min_Current,1,'Step 1.1 Raw Supply Fan Data'!B646/Sup_Low_Speed_Current))))</f>
        <v>1</v>
      </c>
      <c r="G646" s="7">
        <f>IF(ISBLANK('Step 1.2 Raw Return Fan Data'!A646),"-",'Step 1.2 Raw Return Fan Data'!A646)</f>
        <v>43906.583333332921</v>
      </c>
      <c r="H646">
        <f t="shared" si="42"/>
        <v>14</v>
      </c>
      <c r="I646">
        <f t="shared" si="43"/>
        <v>2</v>
      </c>
      <c r="J646" s="3" t="str">
        <f>IF(ISBLANK('Step 1.2 Raw Return Fan Data'!B646),"-",IF('Step 1.2 Raw Return Fan Data'!B646&gt;Ret_High_Speed_Min_Current,1,IF('Step 1.2 Raw Return Fan Data'!B646&gt;Ret_Low_Speed_Max_Current,('Step 1.2 Raw Return Fan Data'!B646-Ret_Low_Speed_Current)/(Ret_High_Speed_Current-Ret_Low_Speed_Current),0)))</f>
        <v>-</v>
      </c>
      <c r="K646" s="3" t="str">
        <f>IF(ISBLANK('Step 1.2 Raw Return Fan Data'!B646),"-",IF('Step 1.2 Raw Return Fan Data'!B646&gt;Ret_High_Speed_Min_Current,0,IF('Step 1.2 Raw Return Fan Data'!B646&gt;Ret_Low_Speed_Max_Current,1-('Step 1.2 Raw Return Fan Data'!B646-Ret_Low_Speed_Current)/(Ret_High_Speed_Current-Ret_Low_Speed_Current),IF('Step 1.2 Raw Return Fan Data'!B646&gt;Ret_Low_Speed_Min_Current,1,'Step 1.2 Raw Return Fan Data'!B646/Ret_Low_Speed_Current))))</f>
        <v>-</v>
      </c>
    </row>
    <row r="647" spans="1:11">
      <c r="A647" s="7">
        <f>IF(ISBLANK('Step 1.1 Raw Supply Fan Data'!A647),"-",'Step 1.1 Raw Supply Fan Data'!A647)</f>
        <v>44907.625</v>
      </c>
      <c r="B647">
        <f t="shared" si="40"/>
        <v>15</v>
      </c>
      <c r="C647">
        <f t="shared" si="41"/>
        <v>2</v>
      </c>
      <c r="D647" s="3" cm="1">
        <f t="array" ref="D647">IF(ISBLANK('Step 1.1 Raw Supply Fan Data'!B647),"-",IF('Step 1.1 Raw Supply Fan Data'!B647&gt;Sup_High_Speed_Min_Current,1,IF('Step 1.1 Raw Supply Fan Data'!B647&gt;Sup_Low_Speed_Max_Current,('Step 1.1 Raw Supply Fan Data'!B647-Sup_Low_Speed_Current)/(Sup_High_Speed_Current-Sup_Low_Speed_Current),0)))</f>
        <v>0</v>
      </c>
      <c r="E647" s="3">
        <f>IF(ISBLANK('Step 1.1 Raw Supply Fan Data'!B647),"-",IF('Step 1.1 Raw Supply Fan Data'!B647&gt;Sup_High_Speed_Min_Current,0,IF('Step 1.1 Raw Supply Fan Data'!B647&gt;Sup_Low_Speed_Max_Current,1-('Step 1.1 Raw Supply Fan Data'!B647-Sup_Low_Speed_Current)/(Sup_High_Speed_Current-Sup_Low_Speed_Current),IF('Step 1.1 Raw Supply Fan Data'!B647&gt;Sup_Low_Speed_Min_Current,1,'Step 1.1 Raw Supply Fan Data'!B647/Sup_Low_Speed_Current))))</f>
        <v>1</v>
      </c>
      <c r="G647" s="7">
        <f>IF(ISBLANK('Step 1.2 Raw Return Fan Data'!A647),"-",'Step 1.2 Raw Return Fan Data'!A647)</f>
        <v>43906.624999999585</v>
      </c>
      <c r="H647">
        <f t="shared" si="42"/>
        <v>15</v>
      </c>
      <c r="I647">
        <f t="shared" si="43"/>
        <v>2</v>
      </c>
      <c r="J647" s="3" t="str">
        <f>IF(ISBLANK('Step 1.2 Raw Return Fan Data'!B647),"-",IF('Step 1.2 Raw Return Fan Data'!B647&gt;Ret_High_Speed_Min_Current,1,IF('Step 1.2 Raw Return Fan Data'!B647&gt;Ret_Low_Speed_Max_Current,('Step 1.2 Raw Return Fan Data'!B647-Ret_Low_Speed_Current)/(Ret_High_Speed_Current-Ret_Low_Speed_Current),0)))</f>
        <v>-</v>
      </c>
      <c r="K647" s="3" t="str">
        <f>IF(ISBLANK('Step 1.2 Raw Return Fan Data'!B647),"-",IF('Step 1.2 Raw Return Fan Data'!B647&gt;Ret_High_Speed_Min_Current,0,IF('Step 1.2 Raw Return Fan Data'!B647&gt;Ret_Low_Speed_Max_Current,1-('Step 1.2 Raw Return Fan Data'!B647-Ret_Low_Speed_Current)/(Ret_High_Speed_Current-Ret_Low_Speed_Current),IF('Step 1.2 Raw Return Fan Data'!B647&gt;Ret_Low_Speed_Min_Current,1,'Step 1.2 Raw Return Fan Data'!B647/Ret_Low_Speed_Current))))</f>
        <v>-</v>
      </c>
    </row>
    <row r="648" spans="1:11">
      <c r="A648" s="7">
        <f>IF(ISBLANK('Step 1.1 Raw Supply Fan Data'!A648),"-",'Step 1.1 Raw Supply Fan Data'!A648)</f>
        <v>44907.666666666664</v>
      </c>
      <c r="B648">
        <f t="shared" si="40"/>
        <v>16</v>
      </c>
      <c r="C648">
        <f t="shared" si="41"/>
        <v>2</v>
      </c>
      <c r="D648" s="3" cm="1">
        <f t="array" ref="D648">IF(ISBLANK('Step 1.1 Raw Supply Fan Data'!B648),"-",IF('Step 1.1 Raw Supply Fan Data'!B648&gt;Sup_High_Speed_Min_Current,1,IF('Step 1.1 Raw Supply Fan Data'!B648&gt;Sup_Low_Speed_Max_Current,('Step 1.1 Raw Supply Fan Data'!B648-Sup_Low_Speed_Current)/(Sup_High_Speed_Current-Sup_Low_Speed_Current),0)))</f>
        <v>0</v>
      </c>
      <c r="E648" s="3">
        <f>IF(ISBLANK('Step 1.1 Raw Supply Fan Data'!B648),"-",IF('Step 1.1 Raw Supply Fan Data'!B648&gt;Sup_High_Speed_Min_Current,0,IF('Step 1.1 Raw Supply Fan Data'!B648&gt;Sup_Low_Speed_Max_Current,1-('Step 1.1 Raw Supply Fan Data'!B648-Sup_Low_Speed_Current)/(Sup_High_Speed_Current-Sup_Low_Speed_Current),IF('Step 1.1 Raw Supply Fan Data'!B648&gt;Sup_Low_Speed_Min_Current,1,'Step 1.1 Raw Supply Fan Data'!B648/Sup_Low_Speed_Current))))</f>
        <v>1</v>
      </c>
      <c r="G648" s="7">
        <f>IF(ISBLANK('Step 1.2 Raw Return Fan Data'!A648),"-",'Step 1.2 Raw Return Fan Data'!A648)</f>
        <v>43906.66666666625</v>
      </c>
      <c r="H648">
        <f t="shared" si="42"/>
        <v>16</v>
      </c>
      <c r="I648">
        <f t="shared" si="43"/>
        <v>2</v>
      </c>
      <c r="J648" s="3" t="str">
        <f>IF(ISBLANK('Step 1.2 Raw Return Fan Data'!B648),"-",IF('Step 1.2 Raw Return Fan Data'!B648&gt;Ret_High_Speed_Min_Current,1,IF('Step 1.2 Raw Return Fan Data'!B648&gt;Ret_Low_Speed_Max_Current,('Step 1.2 Raw Return Fan Data'!B648-Ret_Low_Speed_Current)/(Ret_High_Speed_Current-Ret_Low_Speed_Current),0)))</f>
        <v>-</v>
      </c>
      <c r="K648" s="3" t="str">
        <f>IF(ISBLANK('Step 1.2 Raw Return Fan Data'!B648),"-",IF('Step 1.2 Raw Return Fan Data'!B648&gt;Ret_High_Speed_Min_Current,0,IF('Step 1.2 Raw Return Fan Data'!B648&gt;Ret_Low_Speed_Max_Current,1-('Step 1.2 Raw Return Fan Data'!B648-Ret_Low_Speed_Current)/(Ret_High_Speed_Current-Ret_Low_Speed_Current),IF('Step 1.2 Raw Return Fan Data'!B648&gt;Ret_Low_Speed_Min_Current,1,'Step 1.2 Raw Return Fan Data'!B648/Ret_Low_Speed_Current))))</f>
        <v>-</v>
      </c>
    </row>
    <row r="649" spans="1:11">
      <c r="A649" s="7">
        <f>IF(ISBLANK('Step 1.1 Raw Supply Fan Data'!A649),"-",'Step 1.1 Raw Supply Fan Data'!A649)</f>
        <v>44907.708333333336</v>
      </c>
      <c r="B649">
        <f t="shared" si="40"/>
        <v>17</v>
      </c>
      <c r="C649">
        <f t="shared" si="41"/>
        <v>2</v>
      </c>
      <c r="D649" s="3" cm="1">
        <f t="array" ref="D649">IF(ISBLANK('Step 1.1 Raw Supply Fan Data'!B649),"-",IF('Step 1.1 Raw Supply Fan Data'!B649&gt;Sup_High_Speed_Min_Current,1,IF('Step 1.1 Raw Supply Fan Data'!B649&gt;Sup_Low_Speed_Max_Current,('Step 1.1 Raw Supply Fan Data'!B649-Sup_Low_Speed_Current)/(Sup_High_Speed_Current-Sup_Low_Speed_Current),0)))</f>
        <v>0</v>
      </c>
      <c r="E649" s="3">
        <f>IF(ISBLANK('Step 1.1 Raw Supply Fan Data'!B649),"-",IF('Step 1.1 Raw Supply Fan Data'!B649&gt;Sup_High_Speed_Min_Current,0,IF('Step 1.1 Raw Supply Fan Data'!B649&gt;Sup_Low_Speed_Max_Current,1-('Step 1.1 Raw Supply Fan Data'!B649-Sup_Low_Speed_Current)/(Sup_High_Speed_Current-Sup_Low_Speed_Current),IF('Step 1.1 Raw Supply Fan Data'!B649&gt;Sup_Low_Speed_Min_Current,1,'Step 1.1 Raw Supply Fan Data'!B649/Sup_Low_Speed_Current))))</f>
        <v>1</v>
      </c>
      <c r="G649" s="7">
        <f>IF(ISBLANK('Step 1.2 Raw Return Fan Data'!A649),"-",'Step 1.2 Raw Return Fan Data'!A649)</f>
        <v>43906.708333332914</v>
      </c>
      <c r="H649">
        <f t="shared" si="42"/>
        <v>17</v>
      </c>
      <c r="I649">
        <f t="shared" si="43"/>
        <v>2</v>
      </c>
      <c r="J649" s="3" t="str">
        <f>IF(ISBLANK('Step 1.2 Raw Return Fan Data'!B649),"-",IF('Step 1.2 Raw Return Fan Data'!B649&gt;Ret_High_Speed_Min_Current,1,IF('Step 1.2 Raw Return Fan Data'!B649&gt;Ret_Low_Speed_Max_Current,('Step 1.2 Raw Return Fan Data'!B649-Ret_Low_Speed_Current)/(Ret_High_Speed_Current-Ret_Low_Speed_Current),0)))</f>
        <v>-</v>
      </c>
      <c r="K649" s="3" t="str">
        <f>IF(ISBLANK('Step 1.2 Raw Return Fan Data'!B649),"-",IF('Step 1.2 Raw Return Fan Data'!B649&gt;Ret_High_Speed_Min_Current,0,IF('Step 1.2 Raw Return Fan Data'!B649&gt;Ret_Low_Speed_Max_Current,1-('Step 1.2 Raw Return Fan Data'!B649-Ret_Low_Speed_Current)/(Ret_High_Speed_Current-Ret_Low_Speed_Current),IF('Step 1.2 Raw Return Fan Data'!B649&gt;Ret_Low_Speed_Min_Current,1,'Step 1.2 Raw Return Fan Data'!B649/Ret_Low_Speed_Current))))</f>
        <v>-</v>
      </c>
    </row>
    <row r="650" spans="1:11">
      <c r="A650" s="7">
        <f>IF(ISBLANK('Step 1.1 Raw Supply Fan Data'!A650),"-",'Step 1.1 Raw Supply Fan Data'!A650)</f>
        <v>44907.75</v>
      </c>
      <c r="B650">
        <f t="shared" si="40"/>
        <v>18</v>
      </c>
      <c r="C650">
        <f t="shared" si="41"/>
        <v>2</v>
      </c>
      <c r="D650" s="3" cm="1">
        <f t="array" ref="D650">IF(ISBLANK('Step 1.1 Raw Supply Fan Data'!B650),"-",IF('Step 1.1 Raw Supply Fan Data'!B650&gt;Sup_High_Speed_Min_Current,1,IF('Step 1.1 Raw Supply Fan Data'!B650&gt;Sup_Low_Speed_Max_Current,('Step 1.1 Raw Supply Fan Data'!B650-Sup_Low_Speed_Current)/(Sup_High_Speed_Current-Sup_Low_Speed_Current),0)))</f>
        <v>0</v>
      </c>
      <c r="E650" s="3">
        <f>IF(ISBLANK('Step 1.1 Raw Supply Fan Data'!B650),"-",IF('Step 1.1 Raw Supply Fan Data'!B650&gt;Sup_High_Speed_Min_Current,0,IF('Step 1.1 Raw Supply Fan Data'!B650&gt;Sup_Low_Speed_Max_Current,1-('Step 1.1 Raw Supply Fan Data'!B650-Sup_Low_Speed_Current)/(Sup_High_Speed_Current-Sup_Low_Speed_Current),IF('Step 1.1 Raw Supply Fan Data'!B650&gt;Sup_Low_Speed_Min_Current,1,'Step 1.1 Raw Supply Fan Data'!B650/Sup_Low_Speed_Current))))</f>
        <v>1</v>
      </c>
      <c r="G650" s="7">
        <f>IF(ISBLANK('Step 1.2 Raw Return Fan Data'!A650),"-",'Step 1.2 Raw Return Fan Data'!A650)</f>
        <v>43906.749999999578</v>
      </c>
      <c r="H650">
        <f t="shared" si="42"/>
        <v>18</v>
      </c>
      <c r="I650">
        <f t="shared" si="43"/>
        <v>2</v>
      </c>
      <c r="J650" s="3" t="str">
        <f>IF(ISBLANK('Step 1.2 Raw Return Fan Data'!B650),"-",IF('Step 1.2 Raw Return Fan Data'!B650&gt;Ret_High_Speed_Min_Current,1,IF('Step 1.2 Raw Return Fan Data'!B650&gt;Ret_Low_Speed_Max_Current,('Step 1.2 Raw Return Fan Data'!B650-Ret_Low_Speed_Current)/(Ret_High_Speed_Current-Ret_Low_Speed_Current),0)))</f>
        <v>-</v>
      </c>
      <c r="K650" s="3" t="str">
        <f>IF(ISBLANK('Step 1.2 Raw Return Fan Data'!B650),"-",IF('Step 1.2 Raw Return Fan Data'!B650&gt;Ret_High_Speed_Min_Current,0,IF('Step 1.2 Raw Return Fan Data'!B650&gt;Ret_Low_Speed_Max_Current,1-('Step 1.2 Raw Return Fan Data'!B650-Ret_Low_Speed_Current)/(Ret_High_Speed_Current-Ret_Low_Speed_Current),IF('Step 1.2 Raw Return Fan Data'!B650&gt;Ret_Low_Speed_Min_Current,1,'Step 1.2 Raw Return Fan Data'!B650/Ret_Low_Speed_Current))))</f>
        <v>-</v>
      </c>
    </row>
    <row r="651" spans="1:11">
      <c r="A651" s="7">
        <f>IF(ISBLANK('Step 1.1 Raw Supply Fan Data'!A651),"-",'Step 1.1 Raw Supply Fan Data'!A651)</f>
        <v>44907.791666666664</v>
      </c>
      <c r="B651">
        <f t="shared" si="40"/>
        <v>19</v>
      </c>
      <c r="C651">
        <f t="shared" si="41"/>
        <v>2</v>
      </c>
      <c r="D651" s="3" cm="1">
        <f t="array" ref="D651">IF(ISBLANK('Step 1.1 Raw Supply Fan Data'!B651),"-",IF('Step 1.1 Raw Supply Fan Data'!B651&gt;Sup_High_Speed_Min_Current,1,IF('Step 1.1 Raw Supply Fan Data'!B651&gt;Sup_Low_Speed_Max_Current,('Step 1.1 Raw Supply Fan Data'!B651-Sup_Low_Speed_Current)/(Sup_High_Speed_Current-Sup_Low_Speed_Current),0)))</f>
        <v>0</v>
      </c>
      <c r="E651" s="3">
        <f>IF(ISBLANK('Step 1.1 Raw Supply Fan Data'!B651),"-",IF('Step 1.1 Raw Supply Fan Data'!B651&gt;Sup_High_Speed_Min_Current,0,IF('Step 1.1 Raw Supply Fan Data'!B651&gt;Sup_Low_Speed_Max_Current,1-('Step 1.1 Raw Supply Fan Data'!B651-Sup_Low_Speed_Current)/(Sup_High_Speed_Current-Sup_Low_Speed_Current),IF('Step 1.1 Raw Supply Fan Data'!B651&gt;Sup_Low_Speed_Min_Current,1,'Step 1.1 Raw Supply Fan Data'!B651/Sup_Low_Speed_Current))))</f>
        <v>1</v>
      </c>
      <c r="G651" s="7">
        <f>IF(ISBLANK('Step 1.2 Raw Return Fan Data'!A651),"-",'Step 1.2 Raw Return Fan Data'!A651)</f>
        <v>43906.791666666242</v>
      </c>
      <c r="H651">
        <f t="shared" si="42"/>
        <v>19</v>
      </c>
      <c r="I651">
        <f t="shared" si="43"/>
        <v>2</v>
      </c>
      <c r="J651" s="3" t="str">
        <f>IF(ISBLANK('Step 1.2 Raw Return Fan Data'!B651),"-",IF('Step 1.2 Raw Return Fan Data'!B651&gt;Ret_High_Speed_Min_Current,1,IF('Step 1.2 Raw Return Fan Data'!B651&gt;Ret_Low_Speed_Max_Current,('Step 1.2 Raw Return Fan Data'!B651-Ret_Low_Speed_Current)/(Ret_High_Speed_Current-Ret_Low_Speed_Current),0)))</f>
        <v>-</v>
      </c>
      <c r="K651" s="3" t="str">
        <f>IF(ISBLANK('Step 1.2 Raw Return Fan Data'!B651),"-",IF('Step 1.2 Raw Return Fan Data'!B651&gt;Ret_High_Speed_Min_Current,0,IF('Step 1.2 Raw Return Fan Data'!B651&gt;Ret_Low_Speed_Max_Current,1-('Step 1.2 Raw Return Fan Data'!B651-Ret_Low_Speed_Current)/(Ret_High_Speed_Current-Ret_Low_Speed_Current),IF('Step 1.2 Raw Return Fan Data'!B651&gt;Ret_Low_Speed_Min_Current,1,'Step 1.2 Raw Return Fan Data'!B651/Ret_Low_Speed_Current))))</f>
        <v>-</v>
      </c>
    </row>
    <row r="652" spans="1:11">
      <c r="A652" s="7">
        <f>IF(ISBLANK('Step 1.1 Raw Supply Fan Data'!A652),"-",'Step 1.1 Raw Supply Fan Data'!A652)</f>
        <v>44907.833333333336</v>
      </c>
      <c r="B652">
        <f t="shared" si="40"/>
        <v>20</v>
      </c>
      <c r="C652">
        <f t="shared" si="41"/>
        <v>2</v>
      </c>
      <c r="D652" s="3" cm="1">
        <f t="array" ref="D652">IF(ISBLANK('Step 1.1 Raw Supply Fan Data'!B652),"-",IF('Step 1.1 Raw Supply Fan Data'!B652&gt;Sup_High_Speed_Min_Current,1,IF('Step 1.1 Raw Supply Fan Data'!B652&gt;Sup_Low_Speed_Max_Current,('Step 1.1 Raw Supply Fan Data'!B652-Sup_Low_Speed_Current)/(Sup_High_Speed_Current-Sup_Low_Speed_Current),0)))</f>
        <v>0</v>
      </c>
      <c r="E652" s="3">
        <f>IF(ISBLANK('Step 1.1 Raw Supply Fan Data'!B652),"-",IF('Step 1.1 Raw Supply Fan Data'!B652&gt;Sup_High_Speed_Min_Current,0,IF('Step 1.1 Raw Supply Fan Data'!B652&gt;Sup_Low_Speed_Max_Current,1-('Step 1.1 Raw Supply Fan Data'!B652-Sup_Low_Speed_Current)/(Sup_High_Speed_Current-Sup_Low_Speed_Current),IF('Step 1.1 Raw Supply Fan Data'!B652&gt;Sup_Low_Speed_Min_Current,1,'Step 1.1 Raw Supply Fan Data'!B652/Sup_Low_Speed_Current))))</f>
        <v>1</v>
      </c>
      <c r="G652" s="7">
        <f>IF(ISBLANK('Step 1.2 Raw Return Fan Data'!A652),"-",'Step 1.2 Raw Return Fan Data'!A652)</f>
        <v>43906.833333332906</v>
      </c>
      <c r="H652">
        <f t="shared" si="42"/>
        <v>20</v>
      </c>
      <c r="I652">
        <f t="shared" si="43"/>
        <v>2</v>
      </c>
      <c r="J652" s="3" t="str">
        <f>IF(ISBLANK('Step 1.2 Raw Return Fan Data'!B652),"-",IF('Step 1.2 Raw Return Fan Data'!B652&gt;Ret_High_Speed_Min_Current,1,IF('Step 1.2 Raw Return Fan Data'!B652&gt;Ret_Low_Speed_Max_Current,('Step 1.2 Raw Return Fan Data'!B652-Ret_Low_Speed_Current)/(Ret_High_Speed_Current-Ret_Low_Speed_Current),0)))</f>
        <v>-</v>
      </c>
      <c r="K652" s="3" t="str">
        <f>IF(ISBLANK('Step 1.2 Raw Return Fan Data'!B652),"-",IF('Step 1.2 Raw Return Fan Data'!B652&gt;Ret_High_Speed_Min_Current,0,IF('Step 1.2 Raw Return Fan Data'!B652&gt;Ret_Low_Speed_Max_Current,1-('Step 1.2 Raw Return Fan Data'!B652-Ret_Low_Speed_Current)/(Ret_High_Speed_Current-Ret_Low_Speed_Current),IF('Step 1.2 Raw Return Fan Data'!B652&gt;Ret_Low_Speed_Min_Current,1,'Step 1.2 Raw Return Fan Data'!B652/Ret_Low_Speed_Current))))</f>
        <v>-</v>
      </c>
    </row>
    <row r="653" spans="1:11">
      <c r="A653" s="7">
        <f>IF(ISBLANK('Step 1.1 Raw Supply Fan Data'!A653),"-",'Step 1.1 Raw Supply Fan Data'!A653)</f>
        <v>44907.875</v>
      </c>
      <c r="B653">
        <f t="shared" si="40"/>
        <v>21</v>
      </c>
      <c r="C653">
        <f t="shared" si="41"/>
        <v>2</v>
      </c>
      <c r="D653" s="3" cm="1">
        <f t="array" ref="D653">IF(ISBLANK('Step 1.1 Raw Supply Fan Data'!B653),"-",IF('Step 1.1 Raw Supply Fan Data'!B653&gt;Sup_High_Speed_Min_Current,1,IF('Step 1.1 Raw Supply Fan Data'!B653&gt;Sup_Low_Speed_Max_Current,('Step 1.1 Raw Supply Fan Data'!B653-Sup_Low_Speed_Current)/(Sup_High_Speed_Current-Sup_Low_Speed_Current),0)))</f>
        <v>0</v>
      </c>
      <c r="E653" s="3">
        <f>IF(ISBLANK('Step 1.1 Raw Supply Fan Data'!B653),"-",IF('Step 1.1 Raw Supply Fan Data'!B653&gt;Sup_High_Speed_Min_Current,0,IF('Step 1.1 Raw Supply Fan Data'!B653&gt;Sup_Low_Speed_Max_Current,1-('Step 1.1 Raw Supply Fan Data'!B653-Sup_Low_Speed_Current)/(Sup_High_Speed_Current-Sup_Low_Speed_Current),IF('Step 1.1 Raw Supply Fan Data'!B653&gt;Sup_Low_Speed_Min_Current,1,'Step 1.1 Raw Supply Fan Data'!B653/Sup_Low_Speed_Current))))</f>
        <v>0.25850876174440024</v>
      </c>
      <c r="G653" s="7">
        <f>IF(ISBLANK('Step 1.2 Raw Return Fan Data'!A653),"-",'Step 1.2 Raw Return Fan Data'!A653)</f>
        <v>43906.874999999571</v>
      </c>
      <c r="H653">
        <f t="shared" si="42"/>
        <v>21</v>
      </c>
      <c r="I653">
        <f t="shared" si="43"/>
        <v>2</v>
      </c>
      <c r="J653" s="3" t="str">
        <f>IF(ISBLANK('Step 1.2 Raw Return Fan Data'!B653),"-",IF('Step 1.2 Raw Return Fan Data'!B653&gt;Ret_High_Speed_Min_Current,1,IF('Step 1.2 Raw Return Fan Data'!B653&gt;Ret_Low_Speed_Max_Current,('Step 1.2 Raw Return Fan Data'!B653-Ret_Low_Speed_Current)/(Ret_High_Speed_Current-Ret_Low_Speed_Current),0)))</f>
        <v>-</v>
      </c>
      <c r="K653" s="3" t="str">
        <f>IF(ISBLANK('Step 1.2 Raw Return Fan Data'!B653),"-",IF('Step 1.2 Raw Return Fan Data'!B653&gt;Ret_High_Speed_Min_Current,0,IF('Step 1.2 Raw Return Fan Data'!B653&gt;Ret_Low_Speed_Max_Current,1-('Step 1.2 Raw Return Fan Data'!B653-Ret_Low_Speed_Current)/(Ret_High_Speed_Current-Ret_Low_Speed_Current),IF('Step 1.2 Raw Return Fan Data'!B653&gt;Ret_Low_Speed_Min_Current,1,'Step 1.2 Raw Return Fan Data'!B653/Ret_Low_Speed_Current))))</f>
        <v>-</v>
      </c>
    </row>
    <row r="654" spans="1:11">
      <c r="A654" s="7">
        <f>IF(ISBLANK('Step 1.1 Raw Supply Fan Data'!A654),"-",'Step 1.1 Raw Supply Fan Data'!A654)</f>
        <v>44907.916666666664</v>
      </c>
      <c r="B654">
        <f t="shared" si="40"/>
        <v>22</v>
      </c>
      <c r="C654">
        <f t="shared" si="41"/>
        <v>2</v>
      </c>
      <c r="D654" s="3" cm="1">
        <f t="array" ref="D654">IF(ISBLANK('Step 1.1 Raw Supply Fan Data'!B654),"-",IF('Step 1.1 Raw Supply Fan Data'!B654&gt;Sup_High_Speed_Min_Current,1,IF('Step 1.1 Raw Supply Fan Data'!B654&gt;Sup_Low_Speed_Max_Current,('Step 1.1 Raw Supply Fan Data'!B654-Sup_Low_Speed_Current)/(Sup_High_Speed_Current-Sup_Low_Speed_Current),0)))</f>
        <v>0</v>
      </c>
      <c r="E654" s="3">
        <f>IF(ISBLANK('Step 1.1 Raw Supply Fan Data'!B654),"-",IF('Step 1.1 Raw Supply Fan Data'!B654&gt;Sup_High_Speed_Min_Current,0,IF('Step 1.1 Raw Supply Fan Data'!B654&gt;Sup_Low_Speed_Max_Current,1-('Step 1.1 Raw Supply Fan Data'!B654-Sup_Low_Speed_Current)/(Sup_High_Speed_Current-Sup_Low_Speed_Current),IF('Step 1.1 Raw Supply Fan Data'!B654&gt;Sup_Low_Speed_Min_Current,1,'Step 1.1 Raw Supply Fan Data'!B654/Sup_Low_Speed_Current))))</f>
        <v>9.3975175604340978E-3</v>
      </c>
      <c r="G654" s="7">
        <f>IF(ISBLANK('Step 1.2 Raw Return Fan Data'!A654),"-",'Step 1.2 Raw Return Fan Data'!A654)</f>
        <v>43906.916666666235</v>
      </c>
      <c r="H654">
        <f t="shared" si="42"/>
        <v>22</v>
      </c>
      <c r="I654">
        <f t="shared" si="43"/>
        <v>2</v>
      </c>
      <c r="J654" s="3" t="str">
        <f>IF(ISBLANK('Step 1.2 Raw Return Fan Data'!B654),"-",IF('Step 1.2 Raw Return Fan Data'!B654&gt;Ret_High_Speed_Min_Current,1,IF('Step 1.2 Raw Return Fan Data'!B654&gt;Ret_Low_Speed_Max_Current,('Step 1.2 Raw Return Fan Data'!B654-Ret_Low_Speed_Current)/(Ret_High_Speed_Current-Ret_Low_Speed_Current),0)))</f>
        <v>-</v>
      </c>
      <c r="K654" s="3" t="str">
        <f>IF(ISBLANK('Step 1.2 Raw Return Fan Data'!B654),"-",IF('Step 1.2 Raw Return Fan Data'!B654&gt;Ret_High_Speed_Min_Current,0,IF('Step 1.2 Raw Return Fan Data'!B654&gt;Ret_Low_Speed_Max_Current,1-('Step 1.2 Raw Return Fan Data'!B654-Ret_Low_Speed_Current)/(Ret_High_Speed_Current-Ret_Low_Speed_Current),IF('Step 1.2 Raw Return Fan Data'!B654&gt;Ret_Low_Speed_Min_Current,1,'Step 1.2 Raw Return Fan Data'!B654/Ret_Low_Speed_Current))))</f>
        <v>-</v>
      </c>
    </row>
    <row r="655" spans="1:11">
      <c r="A655" s="7">
        <f>IF(ISBLANK('Step 1.1 Raw Supply Fan Data'!A655),"-",'Step 1.1 Raw Supply Fan Data'!A655)</f>
        <v>44907.958333333336</v>
      </c>
      <c r="B655">
        <f t="shared" si="40"/>
        <v>23</v>
      </c>
      <c r="C655">
        <f t="shared" si="41"/>
        <v>2</v>
      </c>
      <c r="D655" s="3" cm="1">
        <f t="array" ref="D655">IF(ISBLANK('Step 1.1 Raw Supply Fan Data'!B655),"-",IF('Step 1.1 Raw Supply Fan Data'!B655&gt;Sup_High_Speed_Min_Current,1,IF('Step 1.1 Raw Supply Fan Data'!B655&gt;Sup_Low_Speed_Max_Current,('Step 1.1 Raw Supply Fan Data'!B655-Sup_Low_Speed_Current)/(Sup_High_Speed_Current-Sup_Low_Speed_Current),0)))</f>
        <v>0</v>
      </c>
      <c r="E655" s="3">
        <f>IF(ISBLANK('Step 1.1 Raw Supply Fan Data'!B655),"-",IF('Step 1.1 Raw Supply Fan Data'!B655&gt;Sup_High_Speed_Min_Current,0,IF('Step 1.1 Raw Supply Fan Data'!B655&gt;Sup_Low_Speed_Max_Current,1-('Step 1.1 Raw Supply Fan Data'!B655-Sup_Low_Speed_Current)/(Sup_High_Speed_Current-Sup_Low_Speed_Current),IF('Step 1.1 Raw Supply Fan Data'!B655&gt;Sup_Low_Speed_Min_Current,1,'Step 1.1 Raw Supply Fan Data'!B655/Sup_Low_Speed_Current))))</f>
        <v>9.3975175604340978E-3</v>
      </c>
      <c r="G655" s="7">
        <f>IF(ISBLANK('Step 1.2 Raw Return Fan Data'!A655),"-",'Step 1.2 Raw Return Fan Data'!A655)</f>
        <v>43906.958333332899</v>
      </c>
      <c r="H655">
        <f t="shared" si="42"/>
        <v>23</v>
      </c>
      <c r="I655">
        <f t="shared" si="43"/>
        <v>2</v>
      </c>
      <c r="J655" s="3" t="str">
        <f>IF(ISBLANK('Step 1.2 Raw Return Fan Data'!B655),"-",IF('Step 1.2 Raw Return Fan Data'!B655&gt;Ret_High_Speed_Min_Current,1,IF('Step 1.2 Raw Return Fan Data'!B655&gt;Ret_Low_Speed_Max_Current,('Step 1.2 Raw Return Fan Data'!B655-Ret_Low_Speed_Current)/(Ret_High_Speed_Current-Ret_Low_Speed_Current),0)))</f>
        <v>-</v>
      </c>
      <c r="K655" s="3" t="str">
        <f>IF(ISBLANK('Step 1.2 Raw Return Fan Data'!B655),"-",IF('Step 1.2 Raw Return Fan Data'!B655&gt;Ret_High_Speed_Min_Current,0,IF('Step 1.2 Raw Return Fan Data'!B655&gt;Ret_Low_Speed_Max_Current,1-('Step 1.2 Raw Return Fan Data'!B655-Ret_Low_Speed_Current)/(Ret_High_Speed_Current-Ret_Low_Speed_Current),IF('Step 1.2 Raw Return Fan Data'!B655&gt;Ret_Low_Speed_Min_Current,1,'Step 1.2 Raw Return Fan Data'!B655/Ret_Low_Speed_Current))))</f>
        <v>-</v>
      </c>
    </row>
    <row r="656" spans="1:11">
      <c r="A656" s="7">
        <f>IF(ISBLANK('Step 1.1 Raw Supply Fan Data'!A656),"-",'Step 1.1 Raw Supply Fan Data'!A656)</f>
        <v>44908</v>
      </c>
      <c r="B656">
        <f t="shared" si="40"/>
        <v>0</v>
      </c>
      <c r="C656">
        <f t="shared" si="41"/>
        <v>3</v>
      </c>
      <c r="D656" s="3" cm="1">
        <f t="array" ref="D656">IF(ISBLANK('Step 1.1 Raw Supply Fan Data'!B656),"-",IF('Step 1.1 Raw Supply Fan Data'!B656&gt;Sup_High_Speed_Min_Current,1,IF('Step 1.1 Raw Supply Fan Data'!B656&gt;Sup_Low_Speed_Max_Current,('Step 1.1 Raw Supply Fan Data'!B656-Sup_Low_Speed_Current)/(Sup_High_Speed_Current-Sup_Low_Speed_Current),0)))</f>
        <v>0</v>
      </c>
      <c r="E656" s="3">
        <f>IF(ISBLANK('Step 1.1 Raw Supply Fan Data'!B656),"-",IF('Step 1.1 Raw Supply Fan Data'!B656&gt;Sup_High_Speed_Min_Current,0,IF('Step 1.1 Raw Supply Fan Data'!B656&gt;Sup_Low_Speed_Max_Current,1-('Step 1.1 Raw Supply Fan Data'!B656-Sup_Low_Speed_Current)/(Sup_High_Speed_Current-Sup_Low_Speed_Current),IF('Step 1.1 Raw Supply Fan Data'!B656&gt;Sup_Low_Speed_Min_Current,1,'Step 1.1 Raw Supply Fan Data'!B656/Sup_Low_Speed_Current))))</f>
        <v>9.3975175604340978E-3</v>
      </c>
      <c r="G656" s="7">
        <f>IF(ISBLANK('Step 1.2 Raw Return Fan Data'!A656),"-",'Step 1.2 Raw Return Fan Data'!A656)</f>
        <v>43906.999999999563</v>
      </c>
      <c r="H656">
        <f t="shared" si="42"/>
        <v>0</v>
      </c>
      <c r="I656">
        <f t="shared" si="43"/>
        <v>3</v>
      </c>
      <c r="J656" s="3" t="str">
        <f>IF(ISBLANK('Step 1.2 Raw Return Fan Data'!B656),"-",IF('Step 1.2 Raw Return Fan Data'!B656&gt;Ret_High_Speed_Min_Current,1,IF('Step 1.2 Raw Return Fan Data'!B656&gt;Ret_Low_Speed_Max_Current,('Step 1.2 Raw Return Fan Data'!B656-Ret_Low_Speed_Current)/(Ret_High_Speed_Current-Ret_Low_Speed_Current),0)))</f>
        <v>-</v>
      </c>
      <c r="K656" s="3" t="str">
        <f>IF(ISBLANK('Step 1.2 Raw Return Fan Data'!B656),"-",IF('Step 1.2 Raw Return Fan Data'!B656&gt;Ret_High_Speed_Min_Current,0,IF('Step 1.2 Raw Return Fan Data'!B656&gt;Ret_Low_Speed_Max_Current,1-('Step 1.2 Raw Return Fan Data'!B656-Ret_Low_Speed_Current)/(Ret_High_Speed_Current-Ret_Low_Speed_Current),IF('Step 1.2 Raw Return Fan Data'!B656&gt;Ret_Low_Speed_Min_Current,1,'Step 1.2 Raw Return Fan Data'!B656/Ret_Low_Speed_Current))))</f>
        <v>-</v>
      </c>
    </row>
    <row r="657" spans="1:11">
      <c r="A657" s="7">
        <f>IF(ISBLANK('Step 1.1 Raw Supply Fan Data'!A657),"-",'Step 1.1 Raw Supply Fan Data'!A657)</f>
        <v>44908.041666666664</v>
      </c>
      <c r="B657">
        <f t="shared" si="40"/>
        <v>1</v>
      </c>
      <c r="C657">
        <f t="shared" si="41"/>
        <v>3</v>
      </c>
      <c r="D657" s="3" cm="1">
        <f t="array" ref="D657">IF(ISBLANK('Step 1.1 Raw Supply Fan Data'!B657),"-",IF('Step 1.1 Raw Supply Fan Data'!B657&gt;Sup_High_Speed_Min_Current,1,IF('Step 1.1 Raw Supply Fan Data'!B657&gt;Sup_Low_Speed_Max_Current,('Step 1.1 Raw Supply Fan Data'!B657-Sup_Low_Speed_Current)/(Sup_High_Speed_Current-Sup_Low_Speed_Current),0)))</f>
        <v>0</v>
      </c>
      <c r="E657" s="3">
        <f>IF(ISBLANK('Step 1.1 Raw Supply Fan Data'!B657),"-",IF('Step 1.1 Raw Supply Fan Data'!B657&gt;Sup_High_Speed_Min_Current,0,IF('Step 1.1 Raw Supply Fan Data'!B657&gt;Sup_Low_Speed_Max_Current,1-('Step 1.1 Raw Supply Fan Data'!B657-Sup_Low_Speed_Current)/(Sup_High_Speed_Current-Sup_Low_Speed_Current),IF('Step 1.1 Raw Supply Fan Data'!B657&gt;Sup_Low_Speed_Min_Current,1,'Step 1.1 Raw Supply Fan Data'!B657/Sup_Low_Speed_Current))))</f>
        <v>9.3975175604340978E-3</v>
      </c>
      <c r="G657" s="7">
        <f>IF(ISBLANK('Step 1.2 Raw Return Fan Data'!A657),"-",'Step 1.2 Raw Return Fan Data'!A657)</f>
        <v>43907.041666666228</v>
      </c>
      <c r="H657">
        <f t="shared" si="42"/>
        <v>1</v>
      </c>
      <c r="I657">
        <f t="shared" si="43"/>
        <v>3</v>
      </c>
      <c r="J657" s="3" t="str">
        <f>IF(ISBLANK('Step 1.2 Raw Return Fan Data'!B657),"-",IF('Step 1.2 Raw Return Fan Data'!B657&gt;Ret_High_Speed_Min_Current,1,IF('Step 1.2 Raw Return Fan Data'!B657&gt;Ret_Low_Speed_Max_Current,('Step 1.2 Raw Return Fan Data'!B657-Ret_Low_Speed_Current)/(Ret_High_Speed_Current-Ret_Low_Speed_Current),0)))</f>
        <v>-</v>
      </c>
      <c r="K657" s="3" t="str">
        <f>IF(ISBLANK('Step 1.2 Raw Return Fan Data'!B657),"-",IF('Step 1.2 Raw Return Fan Data'!B657&gt;Ret_High_Speed_Min_Current,0,IF('Step 1.2 Raw Return Fan Data'!B657&gt;Ret_Low_Speed_Max_Current,1-('Step 1.2 Raw Return Fan Data'!B657-Ret_Low_Speed_Current)/(Ret_High_Speed_Current-Ret_Low_Speed_Current),IF('Step 1.2 Raw Return Fan Data'!B657&gt;Ret_Low_Speed_Min_Current,1,'Step 1.2 Raw Return Fan Data'!B657/Ret_Low_Speed_Current))))</f>
        <v>-</v>
      </c>
    </row>
    <row r="658" spans="1:11">
      <c r="A658" s="7">
        <f>IF(ISBLANK('Step 1.1 Raw Supply Fan Data'!A658),"-",'Step 1.1 Raw Supply Fan Data'!A658)</f>
        <v>44908.083333333336</v>
      </c>
      <c r="B658">
        <f t="shared" si="40"/>
        <v>2</v>
      </c>
      <c r="C658">
        <f t="shared" si="41"/>
        <v>3</v>
      </c>
      <c r="D658" s="3" cm="1">
        <f t="array" ref="D658">IF(ISBLANK('Step 1.1 Raw Supply Fan Data'!B658),"-",IF('Step 1.1 Raw Supply Fan Data'!B658&gt;Sup_High_Speed_Min_Current,1,IF('Step 1.1 Raw Supply Fan Data'!B658&gt;Sup_Low_Speed_Max_Current,('Step 1.1 Raw Supply Fan Data'!B658-Sup_Low_Speed_Current)/(Sup_High_Speed_Current-Sup_Low_Speed_Current),0)))</f>
        <v>0</v>
      </c>
      <c r="E658" s="3">
        <f>IF(ISBLANK('Step 1.1 Raw Supply Fan Data'!B658),"-",IF('Step 1.1 Raw Supply Fan Data'!B658&gt;Sup_High_Speed_Min_Current,0,IF('Step 1.1 Raw Supply Fan Data'!B658&gt;Sup_Low_Speed_Max_Current,1-('Step 1.1 Raw Supply Fan Data'!B658-Sup_Low_Speed_Current)/(Sup_High_Speed_Current-Sup_Low_Speed_Current),IF('Step 1.1 Raw Supply Fan Data'!B658&gt;Sup_Low_Speed_Min_Current,1,'Step 1.1 Raw Supply Fan Data'!B658/Sup_Low_Speed_Current))))</f>
        <v>9.3975175604340978E-3</v>
      </c>
      <c r="G658" s="7">
        <f>IF(ISBLANK('Step 1.2 Raw Return Fan Data'!A658),"-",'Step 1.2 Raw Return Fan Data'!A658)</f>
        <v>43907.083333332892</v>
      </c>
      <c r="H658">
        <f t="shared" si="42"/>
        <v>2</v>
      </c>
      <c r="I658">
        <f t="shared" si="43"/>
        <v>3</v>
      </c>
      <c r="J658" s="3" t="str">
        <f>IF(ISBLANK('Step 1.2 Raw Return Fan Data'!B658),"-",IF('Step 1.2 Raw Return Fan Data'!B658&gt;Ret_High_Speed_Min_Current,1,IF('Step 1.2 Raw Return Fan Data'!B658&gt;Ret_Low_Speed_Max_Current,('Step 1.2 Raw Return Fan Data'!B658-Ret_Low_Speed_Current)/(Ret_High_Speed_Current-Ret_Low_Speed_Current),0)))</f>
        <v>-</v>
      </c>
      <c r="K658" s="3" t="str">
        <f>IF(ISBLANK('Step 1.2 Raw Return Fan Data'!B658),"-",IF('Step 1.2 Raw Return Fan Data'!B658&gt;Ret_High_Speed_Min_Current,0,IF('Step 1.2 Raw Return Fan Data'!B658&gt;Ret_Low_Speed_Max_Current,1-('Step 1.2 Raw Return Fan Data'!B658-Ret_Low_Speed_Current)/(Ret_High_Speed_Current-Ret_Low_Speed_Current),IF('Step 1.2 Raw Return Fan Data'!B658&gt;Ret_Low_Speed_Min_Current,1,'Step 1.2 Raw Return Fan Data'!B658/Ret_Low_Speed_Current))))</f>
        <v>-</v>
      </c>
    </row>
    <row r="659" spans="1:11">
      <c r="A659" s="7">
        <f>IF(ISBLANK('Step 1.1 Raw Supply Fan Data'!A659),"-",'Step 1.1 Raw Supply Fan Data'!A659)</f>
        <v>44908.125</v>
      </c>
      <c r="B659">
        <f t="shared" si="40"/>
        <v>3</v>
      </c>
      <c r="C659">
        <f t="shared" si="41"/>
        <v>3</v>
      </c>
      <c r="D659" s="3" cm="1">
        <f t="array" ref="D659">IF(ISBLANK('Step 1.1 Raw Supply Fan Data'!B659),"-",IF('Step 1.1 Raw Supply Fan Data'!B659&gt;Sup_High_Speed_Min_Current,1,IF('Step 1.1 Raw Supply Fan Data'!B659&gt;Sup_Low_Speed_Max_Current,('Step 1.1 Raw Supply Fan Data'!B659-Sup_Low_Speed_Current)/(Sup_High_Speed_Current-Sup_Low_Speed_Current),0)))</f>
        <v>0</v>
      </c>
      <c r="E659" s="3">
        <f>IF(ISBLANK('Step 1.1 Raw Supply Fan Data'!B659),"-",IF('Step 1.1 Raw Supply Fan Data'!B659&gt;Sup_High_Speed_Min_Current,0,IF('Step 1.1 Raw Supply Fan Data'!B659&gt;Sup_Low_Speed_Max_Current,1-('Step 1.1 Raw Supply Fan Data'!B659-Sup_Low_Speed_Current)/(Sup_High_Speed_Current-Sup_Low_Speed_Current),IF('Step 1.1 Raw Supply Fan Data'!B659&gt;Sup_Low_Speed_Min_Current,1,'Step 1.1 Raw Supply Fan Data'!B659/Sup_Low_Speed_Current))))</f>
        <v>9.3975175604340978E-3</v>
      </c>
      <c r="G659" s="7">
        <f>IF(ISBLANK('Step 1.2 Raw Return Fan Data'!A659),"-",'Step 1.2 Raw Return Fan Data'!A659)</f>
        <v>43907.124999999556</v>
      </c>
      <c r="H659">
        <f t="shared" si="42"/>
        <v>3</v>
      </c>
      <c r="I659">
        <f t="shared" si="43"/>
        <v>3</v>
      </c>
      <c r="J659" s="3" t="str">
        <f>IF(ISBLANK('Step 1.2 Raw Return Fan Data'!B659),"-",IF('Step 1.2 Raw Return Fan Data'!B659&gt;Ret_High_Speed_Min_Current,1,IF('Step 1.2 Raw Return Fan Data'!B659&gt;Ret_Low_Speed_Max_Current,('Step 1.2 Raw Return Fan Data'!B659-Ret_Low_Speed_Current)/(Ret_High_Speed_Current-Ret_Low_Speed_Current),0)))</f>
        <v>-</v>
      </c>
      <c r="K659" s="3" t="str">
        <f>IF(ISBLANK('Step 1.2 Raw Return Fan Data'!B659),"-",IF('Step 1.2 Raw Return Fan Data'!B659&gt;Ret_High_Speed_Min_Current,0,IF('Step 1.2 Raw Return Fan Data'!B659&gt;Ret_Low_Speed_Max_Current,1-('Step 1.2 Raw Return Fan Data'!B659-Ret_Low_Speed_Current)/(Ret_High_Speed_Current-Ret_Low_Speed_Current),IF('Step 1.2 Raw Return Fan Data'!B659&gt;Ret_Low_Speed_Min_Current,1,'Step 1.2 Raw Return Fan Data'!B659/Ret_Low_Speed_Current))))</f>
        <v>-</v>
      </c>
    </row>
    <row r="660" spans="1:11">
      <c r="A660" s="7">
        <f>IF(ISBLANK('Step 1.1 Raw Supply Fan Data'!A660),"-",'Step 1.1 Raw Supply Fan Data'!A660)</f>
        <v>44908.166666666664</v>
      </c>
      <c r="B660">
        <f t="shared" si="40"/>
        <v>4</v>
      </c>
      <c r="C660">
        <f t="shared" si="41"/>
        <v>3</v>
      </c>
      <c r="D660" s="3" cm="1">
        <f t="array" ref="D660">IF(ISBLANK('Step 1.1 Raw Supply Fan Data'!B660),"-",IF('Step 1.1 Raw Supply Fan Data'!B660&gt;Sup_High_Speed_Min_Current,1,IF('Step 1.1 Raw Supply Fan Data'!B660&gt;Sup_Low_Speed_Max_Current,('Step 1.1 Raw Supply Fan Data'!B660-Sup_Low_Speed_Current)/(Sup_High_Speed_Current-Sup_Low_Speed_Current),0)))</f>
        <v>0</v>
      </c>
      <c r="E660" s="3">
        <f>IF(ISBLANK('Step 1.1 Raw Supply Fan Data'!B660),"-",IF('Step 1.1 Raw Supply Fan Data'!B660&gt;Sup_High_Speed_Min_Current,0,IF('Step 1.1 Raw Supply Fan Data'!B660&gt;Sup_Low_Speed_Max_Current,1-('Step 1.1 Raw Supply Fan Data'!B660-Sup_Low_Speed_Current)/(Sup_High_Speed_Current-Sup_Low_Speed_Current),IF('Step 1.1 Raw Supply Fan Data'!B660&gt;Sup_Low_Speed_Min_Current,1,'Step 1.1 Raw Supply Fan Data'!B660/Sup_Low_Speed_Current))))</f>
        <v>9.3975175604340978E-3</v>
      </c>
      <c r="G660" s="7">
        <f>IF(ISBLANK('Step 1.2 Raw Return Fan Data'!A660),"-",'Step 1.2 Raw Return Fan Data'!A660)</f>
        <v>43907.16666666622</v>
      </c>
      <c r="H660">
        <f t="shared" si="42"/>
        <v>4</v>
      </c>
      <c r="I660">
        <f t="shared" si="43"/>
        <v>3</v>
      </c>
      <c r="J660" s="3" t="str">
        <f>IF(ISBLANK('Step 1.2 Raw Return Fan Data'!B660),"-",IF('Step 1.2 Raw Return Fan Data'!B660&gt;Ret_High_Speed_Min_Current,1,IF('Step 1.2 Raw Return Fan Data'!B660&gt;Ret_Low_Speed_Max_Current,('Step 1.2 Raw Return Fan Data'!B660-Ret_Low_Speed_Current)/(Ret_High_Speed_Current-Ret_Low_Speed_Current),0)))</f>
        <v>-</v>
      </c>
      <c r="K660" s="3" t="str">
        <f>IF(ISBLANK('Step 1.2 Raw Return Fan Data'!B660),"-",IF('Step 1.2 Raw Return Fan Data'!B660&gt;Ret_High_Speed_Min_Current,0,IF('Step 1.2 Raw Return Fan Data'!B660&gt;Ret_Low_Speed_Max_Current,1-('Step 1.2 Raw Return Fan Data'!B660-Ret_Low_Speed_Current)/(Ret_High_Speed_Current-Ret_Low_Speed_Current),IF('Step 1.2 Raw Return Fan Data'!B660&gt;Ret_Low_Speed_Min_Current,1,'Step 1.2 Raw Return Fan Data'!B660/Ret_Low_Speed_Current))))</f>
        <v>-</v>
      </c>
    </row>
    <row r="661" spans="1:11">
      <c r="A661" s="7">
        <f>IF(ISBLANK('Step 1.1 Raw Supply Fan Data'!A661),"-",'Step 1.1 Raw Supply Fan Data'!A661)</f>
        <v>44908.208333333336</v>
      </c>
      <c r="B661">
        <f t="shared" si="40"/>
        <v>5</v>
      </c>
      <c r="C661">
        <f t="shared" si="41"/>
        <v>3</v>
      </c>
      <c r="D661" s="3" cm="1">
        <f t="array" ref="D661">IF(ISBLANK('Step 1.1 Raw Supply Fan Data'!B661),"-",IF('Step 1.1 Raw Supply Fan Data'!B661&gt;Sup_High_Speed_Min_Current,1,IF('Step 1.1 Raw Supply Fan Data'!B661&gt;Sup_Low_Speed_Max_Current,('Step 1.1 Raw Supply Fan Data'!B661-Sup_Low_Speed_Current)/(Sup_High_Speed_Current-Sup_Low_Speed_Current),0)))</f>
        <v>0</v>
      </c>
      <c r="E661" s="3">
        <f>IF(ISBLANK('Step 1.1 Raw Supply Fan Data'!B661),"-",IF('Step 1.1 Raw Supply Fan Data'!B661&gt;Sup_High_Speed_Min_Current,0,IF('Step 1.1 Raw Supply Fan Data'!B661&gt;Sup_Low_Speed_Max_Current,1-('Step 1.1 Raw Supply Fan Data'!B661-Sup_Low_Speed_Current)/(Sup_High_Speed_Current-Sup_Low_Speed_Current),IF('Step 1.1 Raw Supply Fan Data'!B661&gt;Sup_Low_Speed_Min_Current,1,'Step 1.1 Raw Supply Fan Data'!B661/Sup_Low_Speed_Current))))</f>
        <v>9.3975175604340978E-3</v>
      </c>
      <c r="G661" s="7">
        <f>IF(ISBLANK('Step 1.2 Raw Return Fan Data'!A661),"-",'Step 1.2 Raw Return Fan Data'!A661)</f>
        <v>43907.208333332885</v>
      </c>
      <c r="H661">
        <f t="shared" si="42"/>
        <v>5</v>
      </c>
      <c r="I661">
        <f t="shared" si="43"/>
        <v>3</v>
      </c>
      <c r="J661" s="3" t="str">
        <f>IF(ISBLANK('Step 1.2 Raw Return Fan Data'!B661),"-",IF('Step 1.2 Raw Return Fan Data'!B661&gt;Ret_High_Speed_Min_Current,1,IF('Step 1.2 Raw Return Fan Data'!B661&gt;Ret_Low_Speed_Max_Current,('Step 1.2 Raw Return Fan Data'!B661-Ret_Low_Speed_Current)/(Ret_High_Speed_Current-Ret_Low_Speed_Current),0)))</f>
        <v>-</v>
      </c>
      <c r="K661" s="3" t="str">
        <f>IF(ISBLANK('Step 1.2 Raw Return Fan Data'!B661),"-",IF('Step 1.2 Raw Return Fan Data'!B661&gt;Ret_High_Speed_Min_Current,0,IF('Step 1.2 Raw Return Fan Data'!B661&gt;Ret_Low_Speed_Max_Current,1-('Step 1.2 Raw Return Fan Data'!B661-Ret_Low_Speed_Current)/(Ret_High_Speed_Current-Ret_Low_Speed_Current),IF('Step 1.2 Raw Return Fan Data'!B661&gt;Ret_Low_Speed_Min_Current,1,'Step 1.2 Raw Return Fan Data'!B661/Ret_Low_Speed_Current))))</f>
        <v>-</v>
      </c>
    </row>
    <row r="662" spans="1:11">
      <c r="A662" s="7">
        <f>IF(ISBLANK('Step 1.1 Raw Supply Fan Data'!A662),"-",'Step 1.1 Raw Supply Fan Data'!A662)</f>
        <v>44908.25</v>
      </c>
      <c r="B662">
        <f t="shared" si="40"/>
        <v>6</v>
      </c>
      <c r="C662">
        <f t="shared" si="41"/>
        <v>3</v>
      </c>
      <c r="D662" s="3" cm="1">
        <f t="array" ref="D662">IF(ISBLANK('Step 1.1 Raw Supply Fan Data'!B662),"-",IF('Step 1.1 Raw Supply Fan Data'!B662&gt;Sup_High_Speed_Min_Current,1,IF('Step 1.1 Raw Supply Fan Data'!B662&gt;Sup_Low_Speed_Max_Current,('Step 1.1 Raw Supply Fan Data'!B662-Sup_Low_Speed_Current)/(Sup_High_Speed_Current-Sup_Low_Speed_Current),0)))</f>
        <v>0</v>
      </c>
      <c r="E662" s="3">
        <f>IF(ISBLANK('Step 1.1 Raw Supply Fan Data'!B662),"-",IF('Step 1.1 Raw Supply Fan Data'!B662&gt;Sup_High_Speed_Min_Current,0,IF('Step 1.1 Raw Supply Fan Data'!B662&gt;Sup_Low_Speed_Max_Current,1-('Step 1.1 Raw Supply Fan Data'!B662-Sup_Low_Speed_Current)/(Sup_High_Speed_Current-Sup_Low_Speed_Current),IF('Step 1.1 Raw Supply Fan Data'!B662&gt;Sup_Low_Speed_Min_Current,1,'Step 1.1 Raw Supply Fan Data'!B662/Sup_Low_Speed_Current))))</f>
        <v>1</v>
      </c>
      <c r="G662" s="7">
        <f>IF(ISBLANK('Step 1.2 Raw Return Fan Data'!A662),"-",'Step 1.2 Raw Return Fan Data'!A662)</f>
        <v>43907.249999999549</v>
      </c>
      <c r="H662">
        <f t="shared" si="42"/>
        <v>6</v>
      </c>
      <c r="I662">
        <f t="shared" si="43"/>
        <v>3</v>
      </c>
      <c r="J662" s="3" t="str">
        <f>IF(ISBLANK('Step 1.2 Raw Return Fan Data'!B662),"-",IF('Step 1.2 Raw Return Fan Data'!B662&gt;Ret_High_Speed_Min_Current,1,IF('Step 1.2 Raw Return Fan Data'!B662&gt;Ret_Low_Speed_Max_Current,('Step 1.2 Raw Return Fan Data'!B662-Ret_Low_Speed_Current)/(Ret_High_Speed_Current-Ret_Low_Speed_Current),0)))</f>
        <v>-</v>
      </c>
      <c r="K662" s="3" t="str">
        <f>IF(ISBLANK('Step 1.2 Raw Return Fan Data'!B662),"-",IF('Step 1.2 Raw Return Fan Data'!B662&gt;Ret_High_Speed_Min_Current,0,IF('Step 1.2 Raw Return Fan Data'!B662&gt;Ret_Low_Speed_Max_Current,1-('Step 1.2 Raw Return Fan Data'!B662-Ret_Low_Speed_Current)/(Ret_High_Speed_Current-Ret_Low_Speed_Current),IF('Step 1.2 Raw Return Fan Data'!B662&gt;Ret_Low_Speed_Min_Current,1,'Step 1.2 Raw Return Fan Data'!B662/Ret_Low_Speed_Current))))</f>
        <v>-</v>
      </c>
    </row>
    <row r="663" spans="1:11">
      <c r="A663" s="7">
        <f>IF(ISBLANK('Step 1.1 Raw Supply Fan Data'!A663),"-",'Step 1.1 Raw Supply Fan Data'!A663)</f>
        <v>44908.291666666664</v>
      </c>
      <c r="B663">
        <f t="shared" si="40"/>
        <v>7</v>
      </c>
      <c r="C663">
        <f t="shared" si="41"/>
        <v>3</v>
      </c>
      <c r="D663" s="3" cm="1">
        <f t="array" ref="D663">IF(ISBLANK('Step 1.1 Raw Supply Fan Data'!B663),"-",IF('Step 1.1 Raw Supply Fan Data'!B663&gt;Sup_High_Speed_Min_Current,1,IF('Step 1.1 Raw Supply Fan Data'!B663&gt;Sup_Low_Speed_Max_Current,('Step 1.1 Raw Supply Fan Data'!B663-Sup_Low_Speed_Current)/(Sup_High_Speed_Current-Sup_Low_Speed_Current),0)))</f>
        <v>0</v>
      </c>
      <c r="E663" s="3">
        <f>IF(ISBLANK('Step 1.1 Raw Supply Fan Data'!B663),"-",IF('Step 1.1 Raw Supply Fan Data'!B663&gt;Sup_High_Speed_Min_Current,0,IF('Step 1.1 Raw Supply Fan Data'!B663&gt;Sup_Low_Speed_Max_Current,1-('Step 1.1 Raw Supply Fan Data'!B663-Sup_Low_Speed_Current)/(Sup_High_Speed_Current-Sup_Low_Speed_Current),IF('Step 1.1 Raw Supply Fan Data'!B663&gt;Sup_Low_Speed_Min_Current,1,'Step 1.1 Raw Supply Fan Data'!B663/Sup_Low_Speed_Current))))</f>
        <v>1</v>
      </c>
      <c r="G663" s="7">
        <f>IF(ISBLANK('Step 1.2 Raw Return Fan Data'!A663),"-",'Step 1.2 Raw Return Fan Data'!A663)</f>
        <v>43907.291666666213</v>
      </c>
      <c r="H663">
        <f t="shared" si="42"/>
        <v>7</v>
      </c>
      <c r="I663">
        <f t="shared" si="43"/>
        <v>3</v>
      </c>
      <c r="J663" s="3" t="str">
        <f>IF(ISBLANK('Step 1.2 Raw Return Fan Data'!B663),"-",IF('Step 1.2 Raw Return Fan Data'!B663&gt;Ret_High_Speed_Min_Current,1,IF('Step 1.2 Raw Return Fan Data'!B663&gt;Ret_Low_Speed_Max_Current,('Step 1.2 Raw Return Fan Data'!B663-Ret_Low_Speed_Current)/(Ret_High_Speed_Current-Ret_Low_Speed_Current),0)))</f>
        <v>-</v>
      </c>
      <c r="K663" s="3" t="str">
        <f>IF(ISBLANK('Step 1.2 Raw Return Fan Data'!B663),"-",IF('Step 1.2 Raw Return Fan Data'!B663&gt;Ret_High_Speed_Min_Current,0,IF('Step 1.2 Raw Return Fan Data'!B663&gt;Ret_Low_Speed_Max_Current,1-('Step 1.2 Raw Return Fan Data'!B663-Ret_Low_Speed_Current)/(Ret_High_Speed_Current-Ret_Low_Speed_Current),IF('Step 1.2 Raw Return Fan Data'!B663&gt;Ret_Low_Speed_Min_Current,1,'Step 1.2 Raw Return Fan Data'!B663/Ret_Low_Speed_Current))))</f>
        <v>-</v>
      </c>
    </row>
    <row r="664" spans="1:11">
      <c r="A664" s="7">
        <f>IF(ISBLANK('Step 1.1 Raw Supply Fan Data'!A664),"-",'Step 1.1 Raw Supply Fan Data'!A664)</f>
        <v>44908.333333333336</v>
      </c>
      <c r="B664">
        <f t="shared" si="40"/>
        <v>8</v>
      </c>
      <c r="C664">
        <f t="shared" si="41"/>
        <v>3</v>
      </c>
      <c r="D664" s="3" cm="1">
        <f t="array" ref="D664">IF(ISBLANK('Step 1.1 Raw Supply Fan Data'!B664),"-",IF('Step 1.1 Raw Supply Fan Data'!B664&gt;Sup_High_Speed_Min_Current,1,IF('Step 1.1 Raw Supply Fan Data'!B664&gt;Sup_Low_Speed_Max_Current,('Step 1.1 Raw Supply Fan Data'!B664-Sup_Low_Speed_Current)/(Sup_High_Speed_Current-Sup_Low_Speed_Current),0)))</f>
        <v>0</v>
      </c>
      <c r="E664" s="3">
        <f>IF(ISBLANK('Step 1.1 Raw Supply Fan Data'!B664),"-",IF('Step 1.1 Raw Supply Fan Data'!B664&gt;Sup_High_Speed_Min_Current,0,IF('Step 1.1 Raw Supply Fan Data'!B664&gt;Sup_Low_Speed_Max_Current,1-('Step 1.1 Raw Supply Fan Data'!B664-Sup_Low_Speed_Current)/(Sup_High_Speed_Current-Sup_Low_Speed_Current),IF('Step 1.1 Raw Supply Fan Data'!B664&gt;Sup_Low_Speed_Min_Current,1,'Step 1.1 Raw Supply Fan Data'!B664/Sup_Low_Speed_Current))))</f>
        <v>1</v>
      </c>
      <c r="G664" s="7">
        <f>IF(ISBLANK('Step 1.2 Raw Return Fan Data'!A664),"-",'Step 1.2 Raw Return Fan Data'!A664)</f>
        <v>43907.333333332877</v>
      </c>
      <c r="H664">
        <f t="shared" si="42"/>
        <v>8</v>
      </c>
      <c r="I664">
        <f t="shared" si="43"/>
        <v>3</v>
      </c>
      <c r="J664" s="3" t="str">
        <f>IF(ISBLANK('Step 1.2 Raw Return Fan Data'!B664),"-",IF('Step 1.2 Raw Return Fan Data'!B664&gt;Ret_High_Speed_Min_Current,1,IF('Step 1.2 Raw Return Fan Data'!B664&gt;Ret_Low_Speed_Max_Current,('Step 1.2 Raw Return Fan Data'!B664-Ret_Low_Speed_Current)/(Ret_High_Speed_Current-Ret_Low_Speed_Current),0)))</f>
        <v>-</v>
      </c>
      <c r="K664" s="3" t="str">
        <f>IF(ISBLANK('Step 1.2 Raw Return Fan Data'!B664),"-",IF('Step 1.2 Raw Return Fan Data'!B664&gt;Ret_High_Speed_Min_Current,0,IF('Step 1.2 Raw Return Fan Data'!B664&gt;Ret_Low_Speed_Max_Current,1-('Step 1.2 Raw Return Fan Data'!B664-Ret_Low_Speed_Current)/(Ret_High_Speed_Current-Ret_Low_Speed_Current),IF('Step 1.2 Raw Return Fan Data'!B664&gt;Ret_Low_Speed_Min_Current,1,'Step 1.2 Raw Return Fan Data'!B664/Ret_Low_Speed_Current))))</f>
        <v>-</v>
      </c>
    </row>
    <row r="665" spans="1:11">
      <c r="A665" s="7">
        <f>IF(ISBLANK('Step 1.1 Raw Supply Fan Data'!A665),"-",'Step 1.1 Raw Supply Fan Data'!A665)</f>
        <v>44908.375</v>
      </c>
      <c r="B665">
        <f t="shared" si="40"/>
        <v>9</v>
      </c>
      <c r="C665">
        <f t="shared" si="41"/>
        <v>3</v>
      </c>
      <c r="D665" s="3" cm="1">
        <f t="array" ref="D665">IF(ISBLANK('Step 1.1 Raw Supply Fan Data'!B665),"-",IF('Step 1.1 Raw Supply Fan Data'!B665&gt;Sup_High_Speed_Min_Current,1,IF('Step 1.1 Raw Supply Fan Data'!B665&gt;Sup_Low_Speed_Max_Current,('Step 1.1 Raw Supply Fan Data'!B665-Sup_Low_Speed_Current)/(Sup_High_Speed_Current-Sup_Low_Speed_Current),0)))</f>
        <v>0</v>
      </c>
      <c r="E665" s="3">
        <f>IF(ISBLANK('Step 1.1 Raw Supply Fan Data'!B665),"-",IF('Step 1.1 Raw Supply Fan Data'!B665&gt;Sup_High_Speed_Min_Current,0,IF('Step 1.1 Raw Supply Fan Data'!B665&gt;Sup_Low_Speed_Max_Current,1-('Step 1.1 Raw Supply Fan Data'!B665-Sup_Low_Speed_Current)/(Sup_High_Speed_Current-Sup_Low_Speed_Current),IF('Step 1.1 Raw Supply Fan Data'!B665&gt;Sup_Low_Speed_Min_Current,1,'Step 1.1 Raw Supply Fan Data'!B665/Sup_Low_Speed_Current))))</f>
        <v>1</v>
      </c>
      <c r="G665" s="7">
        <f>IF(ISBLANK('Step 1.2 Raw Return Fan Data'!A665),"-",'Step 1.2 Raw Return Fan Data'!A665)</f>
        <v>43907.374999999542</v>
      </c>
      <c r="H665">
        <f t="shared" si="42"/>
        <v>9</v>
      </c>
      <c r="I665">
        <f t="shared" si="43"/>
        <v>3</v>
      </c>
      <c r="J665" s="3" t="str">
        <f>IF(ISBLANK('Step 1.2 Raw Return Fan Data'!B665),"-",IF('Step 1.2 Raw Return Fan Data'!B665&gt;Ret_High_Speed_Min_Current,1,IF('Step 1.2 Raw Return Fan Data'!B665&gt;Ret_Low_Speed_Max_Current,('Step 1.2 Raw Return Fan Data'!B665-Ret_Low_Speed_Current)/(Ret_High_Speed_Current-Ret_Low_Speed_Current),0)))</f>
        <v>-</v>
      </c>
      <c r="K665" s="3" t="str">
        <f>IF(ISBLANK('Step 1.2 Raw Return Fan Data'!B665),"-",IF('Step 1.2 Raw Return Fan Data'!B665&gt;Ret_High_Speed_Min_Current,0,IF('Step 1.2 Raw Return Fan Data'!B665&gt;Ret_Low_Speed_Max_Current,1-('Step 1.2 Raw Return Fan Data'!B665-Ret_Low_Speed_Current)/(Ret_High_Speed_Current-Ret_Low_Speed_Current),IF('Step 1.2 Raw Return Fan Data'!B665&gt;Ret_Low_Speed_Min_Current,1,'Step 1.2 Raw Return Fan Data'!B665/Ret_Low_Speed_Current))))</f>
        <v>-</v>
      </c>
    </row>
    <row r="666" spans="1:11">
      <c r="A666" s="7">
        <f>IF(ISBLANK('Step 1.1 Raw Supply Fan Data'!A666),"-",'Step 1.1 Raw Supply Fan Data'!A666)</f>
        <v>44908.416666666664</v>
      </c>
      <c r="B666">
        <f t="shared" si="40"/>
        <v>10</v>
      </c>
      <c r="C666">
        <f t="shared" si="41"/>
        <v>3</v>
      </c>
      <c r="D666" s="3" cm="1">
        <f t="array" ref="D666">IF(ISBLANK('Step 1.1 Raw Supply Fan Data'!B666),"-",IF('Step 1.1 Raw Supply Fan Data'!B666&gt;Sup_High_Speed_Min_Current,1,IF('Step 1.1 Raw Supply Fan Data'!B666&gt;Sup_Low_Speed_Max_Current,('Step 1.1 Raw Supply Fan Data'!B666-Sup_Low_Speed_Current)/(Sup_High_Speed_Current-Sup_Low_Speed_Current),0)))</f>
        <v>0</v>
      </c>
      <c r="E666" s="3">
        <f>IF(ISBLANK('Step 1.1 Raw Supply Fan Data'!B666),"-",IF('Step 1.1 Raw Supply Fan Data'!B666&gt;Sup_High_Speed_Min_Current,0,IF('Step 1.1 Raw Supply Fan Data'!B666&gt;Sup_Low_Speed_Max_Current,1-('Step 1.1 Raw Supply Fan Data'!B666-Sup_Low_Speed_Current)/(Sup_High_Speed_Current-Sup_Low_Speed_Current),IF('Step 1.1 Raw Supply Fan Data'!B666&gt;Sup_Low_Speed_Min_Current,1,'Step 1.1 Raw Supply Fan Data'!B666/Sup_Low_Speed_Current))))</f>
        <v>1</v>
      </c>
      <c r="G666" s="7">
        <f>IF(ISBLANK('Step 1.2 Raw Return Fan Data'!A666),"-",'Step 1.2 Raw Return Fan Data'!A666)</f>
        <v>43907.416666666206</v>
      </c>
      <c r="H666">
        <f t="shared" si="42"/>
        <v>10</v>
      </c>
      <c r="I666">
        <f t="shared" si="43"/>
        <v>3</v>
      </c>
      <c r="J666" s="3" t="str">
        <f>IF(ISBLANK('Step 1.2 Raw Return Fan Data'!B666),"-",IF('Step 1.2 Raw Return Fan Data'!B666&gt;Ret_High_Speed_Min_Current,1,IF('Step 1.2 Raw Return Fan Data'!B666&gt;Ret_Low_Speed_Max_Current,('Step 1.2 Raw Return Fan Data'!B666-Ret_Low_Speed_Current)/(Ret_High_Speed_Current-Ret_Low_Speed_Current),0)))</f>
        <v>-</v>
      </c>
      <c r="K666" s="3" t="str">
        <f>IF(ISBLANK('Step 1.2 Raw Return Fan Data'!B666),"-",IF('Step 1.2 Raw Return Fan Data'!B666&gt;Ret_High_Speed_Min_Current,0,IF('Step 1.2 Raw Return Fan Data'!B666&gt;Ret_Low_Speed_Max_Current,1-('Step 1.2 Raw Return Fan Data'!B666-Ret_Low_Speed_Current)/(Ret_High_Speed_Current-Ret_Low_Speed_Current),IF('Step 1.2 Raw Return Fan Data'!B666&gt;Ret_Low_Speed_Min_Current,1,'Step 1.2 Raw Return Fan Data'!B666/Ret_Low_Speed_Current))))</f>
        <v>-</v>
      </c>
    </row>
    <row r="667" spans="1:11">
      <c r="A667" s="7">
        <f>IF(ISBLANK('Step 1.1 Raw Supply Fan Data'!A667),"-",'Step 1.1 Raw Supply Fan Data'!A667)</f>
        <v>44908.458333333336</v>
      </c>
      <c r="B667">
        <f t="shared" si="40"/>
        <v>11</v>
      </c>
      <c r="C667">
        <f t="shared" si="41"/>
        <v>3</v>
      </c>
      <c r="D667" s="3" cm="1">
        <f t="array" ref="D667">IF(ISBLANK('Step 1.1 Raw Supply Fan Data'!B667),"-",IF('Step 1.1 Raw Supply Fan Data'!B667&gt;Sup_High_Speed_Min_Current,1,IF('Step 1.1 Raw Supply Fan Data'!B667&gt;Sup_Low_Speed_Max_Current,('Step 1.1 Raw Supply Fan Data'!B667-Sup_Low_Speed_Current)/(Sup_High_Speed_Current-Sup_Low_Speed_Current),0)))</f>
        <v>0</v>
      </c>
      <c r="E667" s="3">
        <f>IF(ISBLANK('Step 1.1 Raw Supply Fan Data'!B667),"-",IF('Step 1.1 Raw Supply Fan Data'!B667&gt;Sup_High_Speed_Min_Current,0,IF('Step 1.1 Raw Supply Fan Data'!B667&gt;Sup_Low_Speed_Max_Current,1-('Step 1.1 Raw Supply Fan Data'!B667-Sup_Low_Speed_Current)/(Sup_High_Speed_Current-Sup_Low_Speed_Current),IF('Step 1.1 Raw Supply Fan Data'!B667&gt;Sup_Low_Speed_Min_Current,1,'Step 1.1 Raw Supply Fan Data'!B667/Sup_Low_Speed_Current))))</f>
        <v>1</v>
      </c>
      <c r="G667" s="7">
        <f>IF(ISBLANK('Step 1.2 Raw Return Fan Data'!A667),"-",'Step 1.2 Raw Return Fan Data'!A667)</f>
        <v>43907.45833333287</v>
      </c>
      <c r="H667">
        <f t="shared" si="42"/>
        <v>11</v>
      </c>
      <c r="I667">
        <f t="shared" si="43"/>
        <v>3</v>
      </c>
      <c r="J667" s="3" t="str">
        <f>IF(ISBLANK('Step 1.2 Raw Return Fan Data'!B667),"-",IF('Step 1.2 Raw Return Fan Data'!B667&gt;Ret_High_Speed_Min_Current,1,IF('Step 1.2 Raw Return Fan Data'!B667&gt;Ret_Low_Speed_Max_Current,('Step 1.2 Raw Return Fan Data'!B667-Ret_Low_Speed_Current)/(Ret_High_Speed_Current-Ret_Low_Speed_Current),0)))</f>
        <v>-</v>
      </c>
      <c r="K667" s="3" t="str">
        <f>IF(ISBLANK('Step 1.2 Raw Return Fan Data'!B667),"-",IF('Step 1.2 Raw Return Fan Data'!B667&gt;Ret_High_Speed_Min_Current,0,IF('Step 1.2 Raw Return Fan Data'!B667&gt;Ret_Low_Speed_Max_Current,1-('Step 1.2 Raw Return Fan Data'!B667-Ret_Low_Speed_Current)/(Ret_High_Speed_Current-Ret_Low_Speed_Current),IF('Step 1.2 Raw Return Fan Data'!B667&gt;Ret_Low_Speed_Min_Current,1,'Step 1.2 Raw Return Fan Data'!B667/Ret_Low_Speed_Current))))</f>
        <v>-</v>
      </c>
    </row>
    <row r="668" spans="1:11">
      <c r="A668" s="7">
        <f>IF(ISBLANK('Step 1.1 Raw Supply Fan Data'!A668),"-",'Step 1.1 Raw Supply Fan Data'!A668)</f>
        <v>44908.5</v>
      </c>
      <c r="B668">
        <f t="shared" si="40"/>
        <v>12</v>
      </c>
      <c r="C668">
        <f t="shared" si="41"/>
        <v>3</v>
      </c>
      <c r="D668" s="3" cm="1">
        <f t="array" ref="D668">IF(ISBLANK('Step 1.1 Raw Supply Fan Data'!B668),"-",IF('Step 1.1 Raw Supply Fan Data'!B668&gt;Sup_High_Speed_Min_Current,1,IF('Step 1.1 Raw Supply Fan Data'!B668&gt;Sup_Low_Speed_Max_Current,('Step 1.1 Raw Supply Fan Data'!B668-Sup_Low_Speed_Current)/(Sup_High_Speed_Current-Sup_Low_Speed_Current),0)))</f>
        <v>0</v>
      </c>
      <c r="E668" s="3">
        <f>IF(ISBLANK('Step 1.1 Raw Supply Fan Data'!B668),"-",IF('Step 1.1 Raw Supply Fan Data'!B668&gt;Sup_High_Speed_Min_Current,0,IF('Step 1.1 Raw Supply Fan Data'!B668&gt;Sup_Low_Speed_Max_Current,1-('Step 1.1 Raw Supply Fan Data'!B668-Sup_Low_Speed_Current)/(Sup_High_Speed_Current-Sup_Low_Speed_Current),IF('Step 1.1 Raw Supply Fan Data'!B668&gt;Sup_Low_Speed_Min_Current,1,'Step 1.1 Raw Supply Fan Data'!B668/Sup_Low_Speed_Current))))</f>
        <v>1</v>
      </c>
      <c r="G668" s="7">
        <f>IF(ISBLANK('Step 1.2 Raw Return Fan Data'!A668),"-",'Step 1.2 Raw Return Fan Data'!A668)</f>
        <v>43907.499999999534</v>
      </c>
      <c r="H668">
        <f t="shared" si="42"/>
        <v>12</v>
      </c>
      <c r="I668">
        <f t="shared" si="43"/>
        <v>3</v>
      </c>
      <c r="J668" s="3" t="str">
        <f>IF(ISBLANK('Step 1.2 Raw Return Fan Data'!B668),"-",IF('Step 1.2 Raw Return Fan Data'!B668&gt;Ret_High_Speed_Min_Current,1,IF('Step 1.2 Raw Return Fan Data'!B668&gt;Ret_Low_Speed_Max_Current,('Step 1.2 Raw Return Fan Data'!B668-Ret_Low_Speed_Current)/(Ret_High_Speed_Current-Ret_Low_Speed_Current),0)))</f>
        <v>-</v>
      </c>
      <c r="K668" s="3" t="str">
        <f>IF(ISBLANK('Step 1.2 Raw Return Fan Data'!B668),"-",IF('Step 1.2 Raw Return Fan Data'!B668&gt;Ret_High_Speed_Min_Current,0,IF('Step 1.2 Raw Return Fan Data'!B668&gt;Ret_Low_Speed_Max_Current,1-('Step 1.2 Raw Return Fan Data'!B668-Ret_Low_Speed_Current)/(Ret_High_Speed_Current-Ret_Low_Speed_Current),IF('Step 1.2 Raw Return Fan Data'!B668&gt;Ret_Low_Speed_Min_Current,1,'Step 1.2 Raw Return Fan Data'!B668/Ret_Low_Speed_Current))))</f>
        <v>-</v>
      </c>
    </row>
    <row r="669" spans="1:11">
      <c r="A669" s="7">
        <f>IF(ISBLANK('Step 1.1 Raw Supply Fan Data'!A669),"-",'Step 1.1 Raw Supply Fan Data'!A669)</f>
        <v>44908.541666666664</v>
      </c>
      <c r="B669">
        <f t="shared" si="40"/>
        <v>13</v>
      </c>
      <c r="C669">
        <f t="shared" si="41"/>
        <v>3</v>
      </c>
      <c r="D669" s="3" cm="1">
        <f t="array" ref="D669">IF(ISBLANK('Step 1.1 Raw Supply Fan Data'!B669),"-",IF('Step 1.1 Raw Supply Fan Data'!B669&gt;Sup_High_Speed_Min_Current,1,IF('Step 1.1 Raw Supply Fan Data'!B669&gt;Sup_Low_Speed_Max_Current,('Step 1.1 Raw Supply Fan Data'!B669-Sup_Low_Speed_Current)/(Sup_High_Speed_Current-Sup_Low_Speed_Current),0)))</f>
        <v>0</v>
      </c>
      <c r="E669" s="3">
        <f>IF(ISBLANK('Step 1.1 Raw Supply Fan Data'!B669),"-",IF('Step 1.1 Raw Supply Fan Data'!B669&gt;Sup_High_Speed_Min_Current,0,IF('Step 1.1 Raw Supply Fan Data'!B669&gt;Sup_Low_Speed_Max_Current,1-('Step 1.1 Raw Supply Fan Data'!B669-Sup_Low_Speed_Current)/(Sup_High_Speed_Current-Sup_Low_Speed_Current),IF('Step 1.1 Raw Supply Fan Data'!B669&gt;Sup_Low_Speed_Min_Current,1,'Step 1.1 Raw Supply Fan Data'!B669/Sup_Low_Speed_Current))))</f>
        <v>1</v>
      </c>
      <c r="G669" s="7">
        <f>IF(ISBLANK('Step 1.2 Raw Return Fan Data'!A669),"-",'Step 1.2 Raw Return Fan Data'!A669)</f>
        <v>43907.541666666199</v>
      </c>
      <c r="H669">
        <f t="shared" si="42"/>
        <v>13</v>
      </c>
      <c r="I669">
        <f t="shared" si="43"/>
        <v>3</v>
      </c>
      <c r="J669" s="3" t="str">
        <f>IF(ISBLANK('Step 1.2 Raw Return Fan Data'!B669),"-",IF('Step 1.2 Raw Return Fan Data'!B669&gt;Ret_High_Speed_Min_Current,1,IF('Step 1.2 Raw Return Fan Data'!B669&gt;Ret_Low_Speed_Max_Current,('Step 1.2 Raw Return Fan Data'!B669-Ret_Low_Speed_Current)/(Ret_High_Speed_Current-Ret_Low_Speed_Current),0)))</f>
        <v>-</v>
      </c>
      <c r="K669" s="3" t="str">
        <f>IF(ISBLANK('Step 1.2 Raw Return Fan Data'!B669),"-",IF('Step 1.2 Raw Return Fan Data'!B669&gt;Ret_High_Speed_Min_Current,0,IF('Step 1.2 Raw Return Fan Data'!B669&gt;Ret_Low_Speed_Max_Current,1-('Step 1.2 Raw Return Fan Data'!B669-Ret_Low_Speed_Current)/(Ret_High_Speed_Current-Ret_Low_Speed_Current),IF('Step 1.2 Raw Return Fan Data'!B669&gt;Ret_Low_Speed_Min_Current,1,'Step 1.2 Raw Return Fan Data'!B669/Ret_Low_Speed_Current))))</f>
        <v>-</v>
      </c>
    </row>
    <row r="670" spans="1:11">
      <c r="A670" s="7">
        <f>IF(ISBLANK('Step 1.1 Raw Supply Fan Data'!A670),"-",'Step 1.1 Raw Supply Fan Data'!A670)</f>
        <v>44908.583333333336</v>
      </c>
      <c r="B670">
        <f t="shared" si="40"/>
        <v>14</v>
      </c>
      <c r="C670">
        <f t="shared" si="41"/>
        <v>3</v>
      </c>
      <c r="D670" s="3" cm="1">
        <f t="array" ref="D670">IF(ISBLANK('Step 1.1 Raw Supply Fan Data'!B670),"-",IF('Step 1.1 Raw Supply Fan Data'!B670&gt;Sup_High_Speed_Min_Current,1,IF('Step 1.1 Raw Supply Fan Data'!B670&gt;Sup_Low_Speed_Max_Current,('Step 1.1 Raw Supply Fan Data'!B670-Sup_Low_Speed_Current)/(Sup_High_Speed_Current-Sup_Low_Speed_Current),0)))</f>
        <v>0</v>
      </c>
      <c r="E670" s="3">
        <f>IF(ISBLANK('Step 1.1 Raw Supply Fan Data'!B670),"-",IF('Step 1.1 Raw Supply Fan Data'!B670&gt;Sup_High_Speed_Min_Current,0,IF('Step 1.1 Raw Supply Fan Data'!B670&gt;Sup_Low_Speed_Max_Current,1-('Step 1.1 Raw Supply Fan Data'!B670-Sup_Low_Speed_Current)/(Sup_High_Speed_Current-Sup_Low_Speed_Current),IF('Step 1.1 Raw Supply Fan Data'!B670&gt;Sup_Low_Speed_Min_Current,1,'Step 1.1 Raw Supply Fan Data'!B670/Sup_Low_Speed_Current))))</f>
        <v>1</v>
      </c>
      <c r="G670" s="7">
        <f>IF(ISBLANK('Step 1.2 Raw Return Fan Data'!A670),"-",'Step 1.2 Raw Return Fan Data'!A670)</f>
        <v>43907.583333332863</v>
      </c>
      <c r="H670">
        <f t="shared" si="42"/>
        <v>14</v>
      </c>
      <c r="I670">
        <f t="shared" si="43"/>
        <v>3</v>
      </c>
      <c r="J670" s="3" t="str">
        <f>IF(ISBLANK('Step 1.2 Raw Return Fan Data'!B670),"-",IF('Step 1.2 Raw Return Fan Data'!B670&gt;Ret_High_Speed_Min_Current,1,IF('Step 1.2 Raw Return Fan Data'!B670&gt;Ret_Low_Speed_Max_Current,('Step 1.2 Raw Return Fan Data'!B670-Ret_Low_Speed_Current)/(Ret_High_Speed_Current-Ret_Low_Speed_Current),0)))</f>
        <v>-</v>
      </c>
      <c r="K670" s="3" t="str">
        <f>IF(ISBLANK('Step 1.2 Raw Return Fan Data'!B670),"-",IF('Step 1.2 Raw Return Fan Data'!B670&gt;Ret_High_Speed_Min_Current,0,IF('Step 1.2 Raw Return Fan Data'!B670&gt;Ret_Low_Speed_Max_Current,1-('Step 1.2 Raw Return Fan Data'!B670-Ret_Low_Speed_Current)/(Ret_High_Speed_Current-Ret_Low_Speed_Current),IF('Step 1.2 Raw Return Fan Data'!B670&gt;Ret_Low_Speed_Min_Current,1,'Step 1.2 Raw Return Fan Data'!B670/Ret_Low_Speed_Current))))</f>
        <v>-</v>
      </c>
    </row>
    <row r="671" spans="1:11">
      <c r="A671" s="7">
        <f>IF(ISBLANK('Step 1.1 Raw Supply Fan Data'!A671),"-",'Step 1.1 Raw Supply Fan Data'!A671)</f>
        <v>44908.625</v>
      </c>
      <c r="B671">
        <f t="shared" si="40"/>
        <v>15</v>
      </c>
      <c r="C671">
        <f t="shared" si="41"/>
        <v>3</v>
      </c>
      <c r="D671" s="3" cm="1">
        <f t="array" ref="D671">IF(ISBLANK('Step 1.1 Raw Supply Fan Data'!B671),"-",IF('Step 1.1 Raw Supply Fan Data'!B671&gt;Sup_High_Speed_Min_Current,1,IF('Step 1.1 Raw Supply Fan Data'!B671&gt;Sup_Low_Speed_Max_Current,('Step 1.1 Raw Supply Fan Data'!B671-Sup_Low_Speed_Current)/(Sup_High_Speed_Current-Sup_Low_Speed_Current),0)))</f>
        <v>0</v>
      </c>
      <c r="E671" s="3">
        <f>IF(ISBLANK('Step 1.1 Raw Supply Fan Data'!B671),"-",IF('Step 1.1 Raw Supply Fan Data'!B671&gt;Sup_High_Speed_Min_Current,0,IF('Step 1.1 Raw Supply Fan Data'!B671&gt;Sup_Low_Speed_Max_Current,1-('Step 1.1 Raw Supply Fan Data'!B671-Sup_Low_Speed_Current)/(Sup_High_Speed_Current-Sup_Low_Speed_Current),IF('Step 1.1 Raw Supply Fan Data'!B671&gt;Sup_Low_Speed_Min_Current,1,'Step 1.1 Raw Supply Fan Data'!B671/Sup_Low_Speed_Current))))</f>
        <v>1</v>
      </c>
      <c r="G671" s="7">
        <f>IF(ISBLANK('Step 1.2 Raw Return Fan Data'!A671),"-",'Step 1.2 Raw Return Fan Data'!A671)</f>
        <v>43907.624999999527</v>
      </c>
      <c r="H671">
        <f t="shared" si="42"/>
        <v>15</v>
      </c>
      <c r="I671">
        <f t="shared" si="43"/>
        <v>3</v>
      </c>
      <c r="J671" s="3" t="str">
        <f>IF(ISBLANK('Step 1.2 Raw Return Fan Data'!B671),"-",IF('Step 1.2 Raw Return Fan Data'!B671&gt;Ret_High_Speed_Min_Current,1,IF('Step 1.2 Raw Return Fan Data'!B671&gt;Ret_Low_Speed_Max_Current,('Step 1.2 Raw Return Fan Data'!B671-Ret_Low_Speed_Current)/(Ret_High_Speed_Current-Ret_Low_Speed_Current),0)))</f>
        <v>-</v>
      </c>
      <c r="K671" s="3" t="str">
        <f>IF(ISBLANK('Step 1.2 Raw Return Fan Data'!B671),"-",IF('Step 1.2 Raw Return Fan Data'!B671&gt;Ret_High_Speed_Min_Current,0,IF('Step 1.2 Raw Return Fan Data'!B671&gt;Ret_Low_Speed_Max_Current,1-('Step 1.2 Raw Return Fan Data'!B671-Ret_Low_Speed_Current)/(Ret_High_Speed_Current-Ret_Low_Speed_Current),IF('Step 1.2 Raw Return Fan Data'!B671&gt;Ret_Low_Speed_Min_Current,1,'Step 1.2 Raw Return Fan Data'!B671/Ret_Low_Speed_Current))))</f>
        <v>-</v>
      </c>
    </row>
    <row r="672" spans="1:11">
      <c r="A672" s="7">
        <f>IF(ISBLANK('Step 1.1 Raw Supply Fan Data'!A672),"-",'Step 1.1 Raw Supply Fan Data'!A672)</f>
        <v>44908.666666666664</v>
      </c>
      <c r="B672">
        <f t="shared" si="40"/>
        <v>16</v>
      </c>
      <c r="C672">
        <f t="shared" si="41"/>
        <v>3</v>
      </c>
      <c r="D672" s="3" cm="1">
        <f t="array" ref="D672">IF(ISBLANK('Step 1.1 Raw Supply Fan Data'!B672),"-",IF('Step 1.1 Raw Supply Fan Data'!B672&gt;Sup_High_Speed_Min_Current,1,IF('Step 1.1 Raw Supply Fan Data'!B672&gt;Sup_Low_Speed_Max_Current,('Step 1.1 Raw Supply Fan Data'!B672-Sup_Low_Speed_Current)/(Sup_High_Speed_Current-Sup_Low_Speed_Current),0)))</f>
        <v>0</v>
      </c>
      <c r="E672" s="3">
        <f>IF(ISBLANK('Step 1.1 Raw Supply Fan Data'!B672),"-",IF('Step 1.1 Raw Supply Fan Data'!B672&gt;Sup_High_Speed_Min_Current,0,IF('Step 1.1 Raw Supply Fan Data'!B672&gt;Sup_Low_Speed_Max_Current,1-('Step 1.1 Raw Supply Fan Data'!B672-Sup_Low_Speed_Current)/(Sup_High_Speed_Current-Sup_Low_Speed_Current),IF('Step 1.1 Raw Supply Fan Data'!B672&gt;Sup_Low_Speed_Min_Current,1,'Step 1.1 Raw Supply Fan Data'!B672/Sup_Low_Speed_Current))))</f>
        <v>1</v>
      </c>
      <c r="G672" s="7">
        <f>IF(ISBLANK('Step 1.2 Raw Return Fan Data'!A672),"-",'Step 1.2 Raw Return Fan Data'!A672)</f>
        <v>43907.666666666191</v>
      </c>
      <c r="H672">
        <f t="shared" si="42"/>
        <v>16</v>
      </c>
      <c r="I672">
        <f t="shared" si="43"/>
        <v>3</v>
      </c>
      <c r="J672" s="3" t="str">
        <f>IF(ISBLANK('Step 1.2 Raw Return Fan Data'!B672),"-",IF('Step 1.2 Raw Return Fan Data'!B672&gt;Ret_High_Speed_Min_Current,1,IF('Step 1.2 Raw Return Fan Data'!B672&gt;Ret_Low_Speed_Max_Current,('Step 1.2 Raw Return Fan Data'!B672-Ret_Low_Speed_Current)/(Ret_High_Speed_Current-Ret_Low_Speed_Current),0)))</f>
        <v>-</v>
      </c>
      <c r="K672" s="3" t="str">
        <f>IF(ISBLANK('Step 1.2 Raw Return Fan Data'!B672),"-",IF('Step 1.2 Raw Return Fan Data'!B672&gt;Ret_High_Speed_Min_Current,0,IF('Step 1.2 Raw Return Fan Data'!B672&gt;Ret_Low_Speed_Max_Current,1-('Step 1.2 Raw Return Fan Data'!B672-Ret_Low_Speed_Current)/(Ret_High_Speed_Current-Ret_Low_Speed_Current),IF('Step 1.2 Raw Return Fan Data'!B672&gt;Ret_Low_Speed_Min_Current,1,'Step 1.2 Raw Return Fan Data'!B672/Ret_Low_Speed_Current))))</f>
        <v>-</v>
      </c>
    </row>
    <row r="673" spans="1:11">
      <c r="A673" s="7">
        <f>IF(ISBLANK('Step 1.1 Raw Supply Fan Data'!A673),"-",'Step 1.1 Raw Supply Fan Data'!A673)</f>
        <v>44908.708333333336</v>
      </c>
      <c r="B673">
        <f t="shared" si="40"/>
        <v>17</v>
      </c>
      <c r="C673">
        <f t="shared" si="41"/>
        <v>3</v>
      </c>
      <c r="D673" s="3" cm="1">
        <f t="array" ref="D673">IF(ISBLANK('Step 1.1 Raw Supply Fan Data'!B673),"-",IF('Step 1.1 Raw Supply Fan Data'!B673&gt;Sup_High_Speed_Min_Current,1,IF('Step 1.1 Raw Supply Fan Data'!B673&gt;Sup_Low_Speed_Max_Current,('Step 1.1 Raw Supply Fan Data'!B673-Sup_Low_Speed_Current)/(Sup_High_Speed_Current-Sup_Low_Speed_Current),0)))</f>
        <v>0</v>
      </c>
      <c r="E673" s="3">
        <f>IF(ISBLANK('Step 1.1 Raw Supply Fan Data'!B673),"-",IF('Step 1.1 Raw Supply Fan Data'!B673&gt;Sup_High_Speed_Min_Current,0,IF('Step 1.1 Raw Supply Fan Data'!B673&gt;Sup_Low_Speed_Max_Current,1-('Step 1.1 Raw Supply Fan Data'!B673-Sup_Low_Speed_Current)/(Sup_High_Speed_Current-Sup_Low_Speed_Current),IF('Step 1.1 Raw Supply Fan Data'!B673&gt;Sup_Low_Speed_Min_Current,1,'Step 1.1 Raw Supply Fan Data'!B673/Sup_Low_Speed_Current))))</f>
        <v>1</v>
      </c>
      <c r="G673" s="7">
        <f>IF(ISBLANK('Step 1.2 Raw Return Fan Data'!A673),"-",'Step 1.2 Raw Return Fan Data'!A673)</f>
        <v>43907.708333332856</v>
      </c>
      <c r="H673">
        <f t="shared" si="42"/>
        <v>17</v>
      </c>
      <c r="I673">
        <f t="shared" si="43"/>
        <v>3</v>
      </c>
      <c r="J673" s="3" t="str">
        <f>IF(ISBLANK('Step 1.2 Raw Return Fan Data'!B673),"-",IF('Step 1.2 Raw Return Fan Data'!B673&gt;Ret_High_Speed_Min_Current,1,IF('Step 1.2 Raw Return Fan Data'!B673&gt;Ret_Low_Speed_Max_Current,('Step 1.2 Raw Return Fan Data'!B673-Ret_Low_Speed_Current)/(Ret_High_Speed_Current-Ret_Low_Speed_Current),0)))</f>
        <v>-</v>
      </c>
      <c r="K673" s="3" t="str">
        <f>IF(ISBLANK('Step 1.2 Raw Return Fan Data'!B673),"-",IF('Step 1.2 Raw Return Fan Data'!B673&gt;Ret_High_Speed_Min_Current,0,IF('Step 1.2 Raw Return Fan Data'!B673&gt;Ret_Low_Speed_Max_Current,1-('Step 1.2 Raw Return Fan Data'!B673-Ret_Low_Speed_Current)/(Ret_High_Speed_Current-Ret_Low_Speed_Current),IF('Step 1.2 Raw Return Fan Data'!B673&gt;Ret_Low_Speed_Min_Current,1,'Step 1.2 Raw Return Fan Data'!B673/Ret_Low_Speed_Current))))</f>
        <v>-</v>
      </c>
    </row>
    <row r="674" spans="1:11">
      <c r="A674" s="7">
        <f>IF(ISBLANK('Step 1.1 Raw Supply Fan Data'!A674),"-",'Step 1.1 Raw Supply Fan Data'!A674)</f>
        <v>44908.75</v>
      </c>
      <c r="B674">
        <f t="shared" si="40"/>
        <v>18</v>
      </c>
      <c r="C674">
        <f t="shared" si="41"/>
        <v>3</v>
      </c>
      <c r="D674" s="3" cm="1">
        <f t="array" ref="D674">IF(ISBLANK('Step 1.1 Raw Supply Fan Data'!B674),"-",IF('Step 1.1 Raw Supply Fan Data'!B674&gt;Sup_High_Speed_Min_Current,1,IF('Step 1.1 Raw Supply Fan Data'!B674&gt;Sup_Low_Speed_Max_Current,('Step 1.1 Raw Supply Fan Data'!B674-Sup_Low_Speed_Current)/(Sup_High_Speed_Current-Sup_Low_Speed_Current),0)))</f>
        <v>0</v>
      </c>
      <c r="E674" s="3">
        <f>IF(ISBLANK('Step 1.1 Raw Supply Fan Data'!B674),"-",IF('Step 1.1 Raw Supply Fan Data'!B674&gt;Sup_High_Speed_Min_Current,0,IF('Step 1.1 Raw Supply Fan Data'!B674&gt;Sup_Low_Speed_Max_Current,1-('Step 1.1 Raw Supply Fan Data'!B674-Sup_Low_Speed_Current)/(Sup_High_Speed_Current-Sup_Low_Speed_Current),IF('Step 1.1 Raw Supply Fan Data'!B674&gt;Sup_Low_Speed_Min_Current,1,'Step 1.1 Raw Supply Fan Data'!B674/Sup_Low_Speed_Current))))</f>
        <v>1</v>
      </c>
      <c r="G674" s="7">
        <f>IF(ISBLANK('Step 1.2 Raw Return Fan Data'!A674),"-",'Step 1.2 Raw Return Fan Data'!A674)</f>
        <v>43907.74999999952</v>
      </c>
      <c r="H674">
        <f t="shared" si="42"/>
        <v>18</v>
      </c>
      <c r="I674">
        <f t="shared" si="43"/>
        <v>3</v>
      </c>
      <c r="J674" s="3" t="str">
        <f>IF(ISBLANK('Step 1.2 Raw Return Fan Data'!B674),"-",IF('Step 1.2 Raw Return Fan Data'!B674&gt;Ret_High_Speed_Min_Current,1,IF('Step 1.2 Raw Return Fan Data'!B674&gt;Ret_Low_Speed_Max_Current,('Step 1.2 Raw Return Fan Data'!B674-Ret_Low_Speed_Current)/(Ret_High_Speed_Current-Ret_Low_Speed_Current),0)))</f>
        <v>-</v>
      </c>
      <c r="K674" s="3" t="str">
        <f>IF(ISBLANK('Step 1.2 Raw Return Fan Data'!B674),"-",IF('Step 1.2 Raw Return Fan Data'!B674&gt;Ret_High_Speed_Min_Current,0,IF('Step 1.2 Raw Return Fan Data'!B674&gt;Ret_Low_Speed_Max_Current,1-('Step 1.2 Raw Return Fan Data'!B674-Ret_Low_Speed_Current)/(Ret_High_Speed_Current-Ret_Low_Speed_Current),IF('Step 1.2 Raw Return Fan Data'!B674&gt;Ret_Low_Speed_Min_Current,1,'Step 1.2 Raw Return Fan Data'!B674/Ret_Low_Speed_Current))))</f>
        <v>-</v>
      </c>
    </row>
    <row r="675" spans="1:11">
      <c r="A675" s="7">
        <f>IF(ISBLANK('Step 1.1 Raw Supply Fan Data'!A675),"-",'Step 1.1 Raw Supply Fan Data'!A675)</f>
        <v>44908.791666666664</v>
      </c>
      <c r="B675">
        <f t="shared" si="40"/>
        <v>19</v>
      </c>
      <c r="C675">
        <f t="shared" si="41"/>
        <v>3</v>
      </c>
      <c r="D675" s="3" cm="1">
        <f t="array" ref="D675">IF(ISBLANK('Step 1.1 Raw Supply Fan Data'!B675),"-",IF('Step 1.1 Raw Supply Fan Data'!B675&gt;Sup_High_Speed_Min_Current,1,IF('Step 1.1 Raw Supply Fan Data'!B675&gt;Sup_Low_Speed_Max_Current,('Step 1.1 Raw Supply Fan Data'!B675-Sup_Low_Speed_Current)/(Sup_High_Speed_Current-Sup_Low_Speed_Current),0)))</f>
        <v>0</v>
      </c>
      <c r="E675" s="3">
        <f>IF(ISBLANK('Step 1.1 Raw Supply Fan Data'!B675),"-",IF('Step 1.1 Raw Supply Fan Data'!B675&gt;Sup_High_Speed_Min_Current,0,IF('Step 1.1 Raw Supply Fan Data'!B675&gt;Sup_Low_Speed_Max_Current,1-('Step 1.1 Raw Supply Fan Data'!B675-Sup_Low_Speed_Current)/(Sup_High_Speed_Current-Sup_Low_Speed_Current),IF('Step 1.1 Raw Supply Fan Data'!B675&gt;Sup_Low_Speed_Min_Current,1,'Step 1.1 Raw Supply Fan Data'!B675/Sup_Low_Speed_Current))))</f>
        <v>1</v>
      </c>
      <c r="G675" s="7">
        <f>IF(ISBLANK('Step 1.2 Raw Return Fan Data'!A675),"-",'Step 1.2 Raw Return Fan Data'!A675)</f>
        <v>43907.791666666184</v>
      </c>
      <c r="H675">
        <f t="shared" si="42"/>
        <v>19</v>
      </c>
      <c r="I675">
        <f t="shared" si="43"/>
        <v>3</v>
      </c>
      <c r="J675" s="3" t="str">
        <f>IF(ISBLANK('Step 1.2 Raw Return Fan Data'!B675),"-",IF('Step 1.2 Raw Return Fan Data'!B675&gt;Ret_High_Speed_Min_Current,1,IF('Step 1.2 Raw Return Fan Data'!B675&gt;Ret_Low_Speed_Max_Current,('Step 1.2 Raw Return Fan Data'!B675-Ret_Low_Speed_Current)/(Ret_High_Speed_Current-Ret_Low_Speed_Current),0)))</f>
        <v>-</v>
      </c>
      <c r="K675" s="3" t="str">
        <f>IF(ISBLANK('Step 1.2 Raw Return Fan Data'!B675),"-",IF('Step 1.2 Raw Return Fan Data'!B675&gt;Ret_High_Speed_Min_Current,0,IF('Step 1.2 Raw Return Fan Data'!B675&gt;Ret_Low_Speed_Max_Current,1-('Step 1.2 Raw Return Fan Data'!B675-Ret_Low_Speed_Current)/(Ret_High_Speed_Current-Ret_Low_Speed_Current),IF('Step 1.2 Raw Return Fan Data'!B675&gt;Ret_Low_Speed_Min_Current,1,'Step 1.2 Raw Return Fan Data'!B675/Ret_Low_Speed_Current))))</f>
        <v>-</v>
      </c>
    </row>
    <row r="676" spans="1:11">
      <c r="A676" s="7">
        <f>IF(ISBLANK('Step 1.1 Raw Supply Fan Data'!A676),"-",'Step 1.1 Raw Supply Fan Data'!A676)</f>
        <v>44908.833333333336</v>
      </c>
      <c r="B676">
        <f t="shared" si="40"/>
        <v>20</v>
      </c>
      <c r="C676">
        <f t="shared" si="41"/>
        <v>3</v>
      </c>
      <c r="D676" s="3" cm="1">
        <f t="array" ref="D676">IF(ISBLANK('Step 1.1 Raw Supply Fan Data'!B676),"-",IF('Step 1.1 Raw Supply Fan Data'!B676&gt;Sup_High_Speed_Min_Current,1,IF('Step 1.1 Raw Supply Fan Data'!B676&gt;Sup_Low_Speed_Max_Current,('Step 1.1 Raw Supply Fan Data'!B676-Sup_Low_Speed_Current)/(Sup_High_Speed_Current-Sup_Low_Speed_Current),0)))</f>
        <v>0</v>
      </c>
      <c r="E676" s="3">
        <f>IF(ISBLANK('Step 1.1 Raw Supply Fan Data'!B676),"-",IF('Step 1.1 Raw Supply Fan Data'!B676&gt;Sup_High_Speed_Min_Current,0,IF('Step 1.1 Raw Supply Fan Data'!B676&gt;Sup_Low_Speed_Max_Current,1-('Step 1.1 Raw Supply Fan Data'!B676-Sup_Low_Speed_Current)/(Sup_High_Speed_Current-Sup_Low_Speed_Current),IF('Step 1.1 Raw Supply Fan Data'!B676&gt;Sup_Low_Speed_Min_Current,1,'Step 1.1 Raw Supply Fan Data'!B676/Sup_Low_Speed_Current))))</f>
        <v>1</v>
      </c>
      <c r="G676" s="7">
        <f>IF(ISBLANK('Step 1.2 Raw Return Fan Data'!A676),"-",'Step 1.2 Raw Return Fan Data'!A676)</f>
        <v>43907.833333332848</v>
      </c>
      <c r="H676">
        <f t="shared" si="42"/>
        <v>20</v>
      </c>
      <c r="I676">
        <f t="shared" si="43"/>
        <v>3</v>
      </c>
      <c r="J676" s="3" t="str">
        <f>IF(ISBLANK('Step 1.2 Raw Return Fan Data'!B676),"-",IF('Step 1.2 Raw Return Fan Data'!B676&gt;Ret_High_Speed_Min_Current,1,IF('Step 1.2 Raw Return Fan Data'!B676&gt;Ret_Low_Speed_Max_Current,('Step 1.2 Raw Return Fan Data'!B676-Ret_Low_Speed_Current)/(Ret_High_Speed_Current-Ret_Low_Speed_Current),0)))</f>
        <v>-</v>
      </c>
      <c r="K676" s="3" t="str">
        <f>IF(ISBLANK('Step 1.2 Raw Return Fan Data'!B676),"-",IF('Step 1.2 Raw Return Fan Data'!B676&gt;Ret_High_Speed_Min_Current,0,IF('Step 1.2 Raw Return Fan Data'!B676&gt;Ret_Low_Speed_Max_Current,1-('Step 1.2 Raw Return Fan Data'!B676-Ret_Low_Speed_Current)/(Ret_High_Speed_Current-Ret_Low_Speed_Current),IF('Step 1.2 Raw Return Fan Data'!B676&gt;Ret_Low_Speed_Min_Current,1,'Step 1.2 Raw Return Fan Data'!B676/Ret_Low_Speed_Current))))</f>
        <v>-</v>
      </c>
    </row>
    <row r="677" spans="1:11">
      <c r="A677" s="7">
        <f>IF(ISBLANK('Step 1.1 Raw Supply Fan Data'!A677),"-",'Step 1.1 Raw Supply Fan Data'!A677)</f>
        <v>44908.875</v>
      </c>
      <c r="B677">
        <f t="shared" si="40"/>
        <v>21</v>
      </c>
      <c r="C677">
        <f t="shared" si="41"/>
        <v>3</v>
      </c>
      <c r="D677" s="3" cm="1">
        <f t="array" ref="D677">IF(ISBLANK('Step 1.1 Raw Supply Fan Data'!B677),"-",IF('Step 1.1 Raw Supply Fan Data'!B677&gt;Sup_High_Speed_Min_Current,1,IF('Step 1.1 Raw Supply Fan Data'!B677&gt;Sup_Low_Speed_Max_Current,('Step 1.1 Raw Supply Fan Data'!B677-Sup_Low_Speed_Current)/(Sup_High_Speed_Current-Sup_Low_Speed_Current),0)))</f>
        <v>0</v>
      </c>
      <c r="E677" s="3">
        <f>IF(ISBLANK('Step 1.1 Raw Supply Fan Data'!B677),"-",IF('Step 1.1 Raw Supply Fan Data'!B677&gt;Sup_High_Speed_Min_Current,0,IF('Step 1.1 Raw Supply Fan Data'!B677&gt;Sup_Low_Speed_Max_Current,1-('Step 1.1 Raw Supply Fan Data'!B677-Sup_Low_Speed_Current)/(Sup_High_Speed_Current-Sup_Low_Speed_Current),IF('Step 1.1 Raw Supply Fan Data'!B677&gt;Sup_Low_Speed_Min_Current,1,'Step 1.1 Raw Supply Fan Data'!B677/Sup_Low_Speed_Current))))</f>
        <v>0.25850876174440024</v>
      </c>
      <c r="G677" s="7">
        <f>IF(ISBLANK('Step 1.2 Raw Return Fan Data'!A677),"-",'Step 1.2 Raw Return Fan Data'!A677)</f>
        <v>43907.874999999513</v>
      </c>
      <c r="H677">
        <f t="shared" si="42"/>
        <v>21</v>
      </c>
      <c r="I677">
        <f t="shared" si="43"/>
        <v>3</v>
      </c>
      <c r="J677" s="3" t="str">
        <f>IF(ISBLANK('Step 1.2 Raw Return Fan Data'!B677),"-",IF('Step 1.2 Raw Return Fan Data'!B677&gt;Ret_High_Speed_Min_Current,1,IF('Step 1.2 Raw Return Fan Data'!B677&gt;Ret_Low_Speed_Max_Current,('Step 1.2 Raw Return Fan Data'!B677-Ret_Low_Speed_Current)/(Ret_High_Speed_Current-Ret_Low_Speed_Current),0)))</f>
        <v>-</v>
      </c>
      <c r="K677" s="3" t="str">
        <f>IF(ISBLANK('Step 1.2 Raw Return Fan Data'!B677),"-",IF('Step 1.2 Raw Return Fan Data'!B677&gt;Ret_High_Speed_Min_Current,0,IF('Step 1.2 Raw Return Fan Data'!B677&gt;Ret_Low_Speed_Max_Current,1-('Step 1.2 Raw Return Fan Data'!B677-Ret_Low_Speed_Current)/(Ret_High_Speed_Current-Ret_Low_Speed_Current),IF('Step 1.2 Raw Return Fan Data'!B677&gt;Ret_Low_Speed_Min_Current,1,'Step 1.2 Raw Return Fan Data'!B677/Ret_Low_Speed_Current))))</f>
        <v>-</v>
      </c>
    </row>
    <row r="678" spans="1:11">
      <c r="A678" s="7">
        <f>IF(ISBLANK('Step 1.1 Raw Supply Fan Data'!A678),"-",'Step 1.1 Raw Supply Fan Data'!A678)</f>
        <v>44908.916666666664</v>
      </c>
      <c r="B678">
        <f t="shared" si="40"/>
        <v>22</v>
      </c>
      <c r="C678">
        <f t="shared" si="41"/>
        <v>3</v>
      </c>
      <c r="D678" s="3" cm="1">
        <f t="array" ref="D678">IF(ISBLANK('Step 1.1 Raw Supply Fan Data'!B678),"-",IF('Step 1.1 Raw Supply Fan Data'!B678&gt;Sup_High_Speed_Min_Current,1,IF('Step 1.1 Raw Supply Fan Data'!B678&gt;Sup_Low_Speed_Max_Current,('Step 1.1 Raw Supply Fan Data'!B678-Sup_Low_Speed_Current)/(Sup_High_Speed_Current-Sup_Low_Speed_Current),0)))</f>
        <v>0</v>
      </c>
      <c r="E678" s="3">
        <f>IF(ISBLANK('Step 1.1 Raw Supply Fan Data'!B678),"-",IF('Step 1.1 Raw Supply Fan Data'!B678&gt;Sup_High_Speed_Min_Current,0,IF('Step 1.1 Raw Supply Fan Data'!B678&gt;Sup_Low_Speed_Max_Current,1-('Step 1.1 Raw Supply Fan Data'!B678-Sup_Low_Speed_Current)/(Sup_High_Speed_Current-Sup_Low_Speed_Current),IF('Step 1.1 Raw Supply Fan Data'!B678&gt;Sup_Low_Speed_Min_Current,1,'Step 1.1 Raw Supply Fan Data'!B678/Sup_Low_Speed_Current))))</f>
        <v>9.3975175604340978E-3</v>
      </c>
      <c r="G678" s="7">
        <f>IF(ISBLANK('Step 1.2 Raw Return Fan Data'!A678),"-",'Step 1.2 Raw Return Fan Data'!A678)</f>
        <v>43907.916666666177</v>
      </c>
      <c r="H678">
        <f t="shared" si="42"/>
        <v>22</v>
      </c>
      <c r="I678">
        <f t="shared" si="43"/>
        <v>3</v>
      </c>
      <c r="J678" s="3" t="str">
        <f>IF(ISBLANK('Step 1.2 Raw Return Fan Data'!B678),"-",IF('Step 1.2 Raw Return Fan Data'!B678&gt;Ret_High_Speed_Min_Current,1,IF('Step 1.2 Raw Return Fan Data'!B678&gt;Ret_Low_Speed_Max_Current,('Step 1.2 Raw Return Fan Data'!B678-Ret_Low_Speed_Current)/(Ret_High_Speed_Current-Ret_Low_Speed_Current),0)))</f>
        <v>-</v>
      </c>
      <c r="K678" s="3" t="str">
        <f>IF(ISBLANK('Step 1.2 Raw Return Fan Data'!B678),"-",IF('Step 1.2 Raw Return Fan Data'!B678&gt;Ret_High_Speed_Min_Current,0,IF('Step 1.2 Raw Return Fan Data'!B678&gt;Ret_Low_Speed_Max_Current,1-('Step 1.2 Raw Return Fan Data'!B678-Ret_Low_Speed_Current)/(Ret_High_Speed_Current-Ret_Low_Speed_Current),IF('Step 1.2 Raw Return Fan Data'!B678&gt;Ret_Low_Speed_Min_Current,1,'Step 1.2 Raw Return Fan Data'!B678/Ret_Low_Speed_Current))))</f>
        <v>-</v>
      </c>
    </row>
    <row r="679" spans="1:11">
      <c r="A679" s="7">
        <f>IF(ISBLANK('Step 1.1 Raw Supply Fan Data'!A679),"-",'Step 1.1 Raw Supply Fan Data'!A679)</f>
        <v>44908.958333333336</v>
      </c>
      <c r="B679">
        <f t="shared" si="40"/>
        <v>23</v>
      </c>
      <c r="C679">
        <f t="shared" si="41"/>
        <v>3</v>
      </c>
      <c r="D679" s="3" cm="1">
        <f t="array" ref="D679">IF(ISBLANK('Step 1.1 Raw Supply Fan Data'!B679),"-",IF('Step 1.1 Raw Supply Fan Data'!B679&gt;Sup_High_Speed_Min_Current,1,IF('Step 1.1 Raw Supply Fan Data'!B679&gt;Sup_Low_Speed_Max_Current,('Step 1.1 Raw Supply Fan Data'!B679-Sup_Low_Speed_Current)/(Sup_High_Speed_Current-Sup_Low_Speed_Current),0)))</f>
        <v>0</v>
      </c>
      <c r="E679" s="3">
        <f>IF(ISBLANK('Step 1.1 Raw Supply Fan Data'!B679),"-",IF('Step 1.1 Raw Supply Fan Data'!B679&gt;Sup_High_Speed_Min_Current,0,IF('Step 1.1 Raw Supply Fan Data'!B679&gt;Sup_Low_Speed_Max_Current,1-('Step 1.1 Raw Supply Fan Data'!B679-Sup_Low_Speed_Current)/(Sup_High_Speed_Current-Sup_Low_Speed_Current),IF('Step 1.1 Raw Supply Fan Data'!B679&gt;Sup_Low_Speed_Min_Current,1,'Step 1.1 Raw Supply Fan Data'!B679/Sup_Low_Speed_Current))))</f>
        <v>9.3975175604340978E-3</v>
      </c>
      <c r="G679" s="7">
        <f>IF(ISBLANK('Step 1.2 Raw Return Fan Data'!A679),"-",'Step 1.2 Raw Return Fan Data'!A679)</f>
        <v>43907.958333332841</v>
      </c>
      <c r="H679">
        <f t="shared" si="42"/>
        <v>23</v>
      </c>
      <c r="I679">
        <f t="shared" si="43"/>
        <v>3</v>
      </c>
      <c r="J679" s="3" t="str">
        <f>IF(ISBLANK('Step 1.2 Raw Return Fan Data'!B679),"-",IF('Step 1.2 Raw Return Fan Data'!B679&gt;Ret_High_Speed_Min_Current,1,IF('Step 1.2 Raw Return Fan Data'!B679&gt;Ret_Low_Speed_Max_Current,('Step 1.2 Raw Return Fan Data'!B679-Ret_Low_Speed_Current)/(Ret_High_Speed_Current-Ret_Low_Speed_Current),0)))</f>
        <v>-</v>
      </c>
      <c r="K679" s="3" t="str">
        <f>IF(ISBLANK('Step 1.2 Raw Return Fan Data'!B679),"-",IF('Step 1.2 Raw Return Fan Data'!B679&gt;Ret_High_Speed_Min_Current,0,IF('Step 1.2 Raw Return Fan Data'!B679&gt;Ret_Low_Speed_Max_Current,1-('Step 1.2 Raw Return Fan Data'!B679-Ret_Low_Speed_Current)/(Ret_High_Speed_Current-Ret_Low_Speed_Current),IF('Step 1.2 Raw Return Fan Data'!B679&gt;Ret_Low_Speed_Min_Current,1,'Step 1.2 Raw Return Fan Data'!B679/Ret_Low_Speed_Current))))</f>
        <v>-</v>
      </c>
    </row>
    <row r="680" spans="1:11">
      <c r="A680" s="7">
        <f>IF(ISBLANK('Step 1.1 Raw Supply Fan Data'!A680),"-",'Step 1.1 Raw Supply Fan Data'!A680)</f>
        <v>44909</v>
      </c>
      <c r="B680">
        <f t="shared" si="40"/>
        <v>0</v>
      </c>
      <c r="C680">
        <f t="shared" si="41"/>
        <v>4</v>
      </c>
      <c r="D680" s="3" cm="1">
        <f t="array" ref="D680">IF(ISBLANK('Step 1.1 Raw Supply Fan Data'!B680),"-",IF('Step 1.1 Raw Supply Fan Data'!B680&gt;Sup_High_Speed_Min_Current,1,IF('Step 1.1 Raw Supply Fan Data'!B680&gt;Sup_Low_Speed_Max_Current,('Step 1.1 Raw Supply Fan Data'!B680-Sup_Low_Speed_Current)/(Sup_High_Speed_Current-Sup_Low_Speed_Current),0)))</f>
        <v>0</v>
      </c>
      <c r="E680" s="3">
        <f>IF(ISBLANK('Step 1.1 Raw Supply Fan Data'!B680),"-",IF('Step 1.1 Raw Supply Fan Data'!B680&gt;Sup_High_Speed_Min_Current,0,IF('Step 1.1 Raw Supply Fan Data'!B680&gt;Sup_Low_Speed_Max_Current,1-('Step 1.1 Raw Supply Fan Data'!B680-Sup_Low_Speed_Current)/(Sup_High_Speed_Current-Sup_Low_Speed_Current),IF('Step 1.1 Raw Supply Fan Data'!B680&gt;Sup_Low_Speed_Min_Current,1,'Step 1.1 Raw Supply Fan Data'!B680/Sup_Low_Speed_Current))))</f>
        <v>9.3975175604340978E-3</v>
      </c>
      <c r="G680" s="7">
        <f>IF(ISBLANK('Step 1.2 Raw Return Fan Data'!A680),"-",'Step 1.2 Raw Return Fan Data'!A680)</f>
        <v>43907.999999999505</v>
      </c>
      <c r="H680">
        <f t="shared" si="42"/>
        <v>0</v>
      </c>
      <c r="I680">
        <f t="shared" si="43"/>
        <v>4</v>
      </c>
      <c r="J680" s="3" t="str">
        <f>IF(ISBLANK('Step 1.2 Raw Return Fan Data'!B680),"-",IF('Step 1.2 Raw Return Fan Data'!B680&gt;Ret_High_Speed_Min_Current,1,IF('Step 1.2 Raw Return Fan Data'!B680&gt;Ret_Low_Speed_Max_Current,('Step 1.2 Raw Return Fan Data'!B680-Ret_Low_Speed_Current)/(Ret_High_Speed_Current-Ret_Low_Speed_Current),0)))</f>
        <v>-</v>
      </c>
      <c r="K680" s="3" t="str">
        <f>IF(ISBLANK('Step 1.2 Raw Return Fan Data'!B680),"-",IF('Step 1.2 Raw Return Fan Data'!B680&gt;Ret_High_Speed_Min_Current,0,IF('Step 1.2 Raw Return Fan Data'!B680&gt;Ret_Low_Speed_Max_Current,1-('Step 1.2 Raw Return Fan Data'!B680-Ret_Low_Speed_Current)/(Ret_High_Speed_Current-Ret_Low_Speed_Current),IF('Step 1.2 Raw Return Fan Data'!B680&gt;Ret_Low_Speed_Min_Current,1,'Step 1.2 Raw Return Fan Data'!B680/Ret_Low_Speed_Current))))</f>
        <v>-</v>
      </c>
    </row>
    <row r="681" spans="1:11">
      <c r="A681" s="7">
        <f>IF(ISBLANK('Step 1.1 Raw Supply Fan Data'!A681),"-",'Step 1.1 Raw Supply Fan Data'!A681)</f>
        <v>44909.041666666664</v>
      </c>
      <c r="B681">
        <f t="shared" si="40"/>
        <v>1</v>
      </c>
      <c r="C681">
        <f t="shared" si="41"/>
        <v>4</v>
      </c>
      <c r="D681" s="3" cm="1">
        <f t="array" ref="D681">IF(ISBLANK('Step 1.1 Raw Supply Fan Data'!B681),"-",IF('Step 1.1 Raw Supply Fan Data'!B681&gt;Sup_High_Speed_Min_Current,1,IF('Step 1.1 Raw Supply Fan Data'!B681&gt;Sup_Low_Speed_Max_Current,('Step 1.1 Raw Supply Fan Data'!B681-Sup_Low_Speed_Current)/(Sup_High_Speed_Current-Sup_Low_Speed_Current),0)))</f>
        <v>0</v>
      </c>
      <c r="E681" s="3">
        <f>IF(ISBLANK('Step 1.1 Raw Supply Fan Data'!B681),"-",IF('Step 1.1 Raw Supply Fan Data'!B681&gt;Sup_High_Speed_Min_Current,0,IF('Step 1.1 Raw Supply Fan Data'!B681&gt;Sup_Low_Speed_Max_Current,1-('Step 1.1 Raw Supply Fan Data'!B681-Sup_Low_Speed_Current)/(Sup_High_Speed_Current-Sup_Low_Speed_Current),IF('Step 1.1 Raw Supply Fan Data'!B681&gt;Sup_Low_Speed_Min_Current,1,'Step 1.1 Raw Supply Fan Data'!B681/Sup_Low_Speed_Current))))</f>
        <v>9.3975175604340978E-3</v>
      </c>
      <c r="G681" s="7">
        <f>IF(ISBLANK('Step 1.2 Raw Return Fan Data'!A681),"-",'Step 1.2 Raw Return Fan Data'!A681)</f>
        <v>43908.041666666169</v>
      </c>
      <c r="H681">
        <f t="shared" si="42"/>
        <v>1</v>
      </c>
      <c r="I681">
        <f t="shared" si="43"/>
        <v>4</v>
      </c>
      <c r="J681" s="3" t="str">
        <f>IF(ISBLANK('Step 1.2 Raw Return Fan Data'!B681),"-",IF('Step 1.2 Raw Return Fan Data'!B681&gt;Ret_High_Speed_Min_Current,1,IF('Step 1.2 Raw Return Fan Data'!B681&gt;Ret_Low_Speed_Max_Current,('Step 1.2 Raw Return Fan Data'!B681-Ret_Low_Speed_Current)/(Ret_High_Speed_Current-Ret_Low_Speed_Current),0)))</f>
        <v>-</v>
      </c>
      <c r="K681" s="3" t="str">
        <f>IF(ISBLANK('Step 1.2 Raw Return Fan Data'!B681),"-",IF('Step 1.2 Raw Return Fan Data'!B681&gt;Ret_High_Speed_Min_Current,0,IF('Step 1.2 Raw Return Fan Data'!B681&gt;Ret_Low_Speed_Max_Current,1-('Step 1.2 Raw Return Fan Data'!B681-Ret_Low_Speed_Current)/(Ret_High_Speed_Current-Ret_Low_Speed_Current),IF('Step 1.2 Raw Return Fan Data'!B681&gt;Ret_Low_Speed_Min_Current,1,'Step 1.2 Raw Return Fan Data'!B681/Ret_Low_Speed_Current))))</f>
        <v>-</v>
      </c>
    </row>
    <row r="682" spans="1:11">
      <c r="A682" s="7">
        <f>IF(ISBLANK('Step 1.1 Raw Supply Fan Data'!A682),"-",'Step 1.1 Raw Supply Fan Data'!A682)</f>
        <v>44909.083333333336</v>
      </c>
      <c r="B682">
        <f t="shared" si="40"/>
        <v>2</v>
      </c>
      <c r="C682">
        <f t="shared" si="41"/>
        <v>4</v>
      </c>
      <c r="D682" s="3" cm="1">
        <f t="array" ref="D682">IF(ISBLANK('Step 1.1 Raw Supply Fan Data'!B682),"-",IF('Step 1.1 Raw Supply Fan Data'!B682&gt;Sup_High_Speed_Min_Current,1,IF('Step 1.1 Raw Supply Fan Data'!B682&gt;Sup_Low_Speed_Max_Current,('Step 1.1 Raw Supply Fan Data'!B682-Sup_Low_Speed_Current)/(Sup_High_Speed_Current-Sup_Low_Speed_Current),0)))</f>
        <v>0</v>
      </c>
      <c r="E682" s="3">
        <f>IF(ISBLANK('Step 1.1 Raw Supply Fan Data'!B682),"-",IF('Step 1.1 Raw Supply Fan Data'!B682&gt;Sup_High_Speed_Min_Current,0,IF('Step 1.1 Raw Supply Fan Data'!B682&gt;Sup_Low_Speed_Max_Current,1-('Step 1.1 Raw Supply Fan Data'!B682-Sup_Low_Speed_Current)/(Sup_High_Speed_Current-Sup_Low_Speed_Current),IF('Step 1.1 Raw Supply Fan Data'!B682&gt;Sup_Low_Speed_Min_Current,1,'Step 1.1 Raw Supply Fan Data'!B682/Sup_Low_Speed_Current))))</f>
        <v>9.3975175604340978E-3</v>
      </c>
      <c r="G682" s="7">
        <f>IF(ISBLANK('Step 1.2 Raw Return Fan Data'!A682),"-",'Step 1.2 Raw Return Fan Data'!A682)</f>
        <v>43908.083333332834</v>
      </c>
      <c r="H682">
        <f t="shared" si="42"/>
        <v>2</v>
      </c>
      <c r="I682">
        <f t="shared" si="43"/>
        <v>4</v>
      </c>
      <c r="J682" s="3" t="str">
        <f>IF(ISBLANK('Step 1.2 Raw Return Fan Data'!B682),"-",IF('Step 1.2 Raw Return Fan Data'!B682&gt;Ret_High_Speed_Min_Current,1,IF('Step 1.2 Raw Return Fan Data'!B682&gt;Ret_Low_Speed_Max_Current,('Step 1.2 Raw Return Fan Data'!B682-Ret_Low_Speed_Current)/(Ret_High_Speed_Current-Ret_Low_Speed_Current),0)))</f>
        <v>-</v>
      </c>
      <c r="K682" s="3" t="str">
        <f>IF(ISBLANK('Step 1.2 Raw Return Fan Data'!B682),"-",IF('Step 1.2 Raw Return Fan Data'!B682&gt;Ret_High_Speed_Min_Current,0,IF('Step 1.2 Raw Return Fan Data'!B682&gt;Ret_Low_Speed_Max_Current,1-('Step 1.2 Raw Return Fan Data'!B682-Ret_Low_Speed_Current)/(Ret_High_Speed_Current-Ret_Low_Speed_Current),IF('Step 1.2 Raw Return Fan Data'!B682&gt;Ret_Low_Speed_Min_Current,1,'Step 1.2 Raw Return Fan Data'!B682/Ret_Low_Speed_Current))))</f>
        <v>-</v>
      </c>
    </row>
    <row r="683" spans="1:11">
      <c r="A683" s="7">
        <f>IF(ISBLANK('Step 1.1 Raw Supply Fan Data'!A683),"-",'Step 1.1 Raw Supply Fan Data'!A683)</f>
        <v>44909.125</v>
      </c>
      <c r="B683">
        <f t="shared" si="40"/>
        <v>3</v>
      </c>
      <c r="C683">
        <f t="shared" si="41"/>
        <v>4</v>
      </c>
      <c r="D683" s="3" cm="1">
        <f t="array" ref="D683">IF(ISBLANK('Step 1.1 Raw Supply Fan Data'!B683),"-",IF('Step 1.1 Raw Supply Fan Data'!B683&gt;Sup_High_Speed_Min_Current,1,IF('Step 1.1 Raw Supply Fan Data'!B683&gt;Sup_Low_Speed_Max_Current,('Step 1.1 Raw Supply Fan Data'!B683-Sup_Low_Speed_Current)/(Sup_High_Speed_Current-Sup_Low_Speed_Current),0)))</f>
        <v>0</v>
      </c>
      <c r="E683" s="3">
        <f>IF(ISBLANK('Step 1.1 Raw Supply Fan Data'!B683),"-",IF('Step 1.1 Raw Supply Fan Data'!B683&gt;Sup_High_Speed_Min_Current,0,IF('Step 1.1 Raw Supply Fan Data'!B683&gt;Sup_Low_Speed_Max_Current,1-('Step 1.1 Raw Supply Fan Data'!B683-Sup_Low_Speed_Current)/(Sup_High_Speed_Current-Sup_Low_Speed_Current),IF('Step 1.1 Raw Supply Fan Data'!B683&gt;Sup_Low_Speed_Min_Current,1,'Step 1.1 Raw Supply Fan Data'!B683/Sup_Low_Speed_Current))))</f>
        <v>9.3975175604340978E-3</v>
      </c>
      <c r="G683" s="7">
        <f>IF(ISBLANK('Step 1.2 Raw Return Fan Data'!A683),"-",'Step 1.2 Raw Return Fan Data'!A683)</f>
        <v>43908.124999999498</v>
      </c>
      <c r="H683">
        <f t="shared" si="42"/>
        <v>3</v>
      </c>
      <c r="I683">
        <f t="shared" si="43"/>
        <v>4</v>
      </c>
      <c r="J683" s="3" t="str">
        <f>IF(ISBLANK('Step 1.2 Raw Return Fan Data'!B683),"-",IF('Step 1.2 Raw Return Fan Data'!B683&gt;Ret_High_Speed_Min_Current,1,IF('Step 1.2 Raw Return Fan Data'!B683&gt;Ret_Low_Speed_Max_Current,('Step 1.2 Raw Return Fan Data'!B683-Ret_Low_Speed_Current)/(Ret_High_Speed_Current-Ret_Low_Speed_Current),0)))</f>
        <v>-</v>
      </c>
      <c r="K683" s="3" t="str">
        <f>IF(ISBLANK('Step 1.2 Raw Return Fan Data'!B683),"-",IF('Step 1.2 Raw Return Fan Data'!B683&gt;Ret_High_Speed_Min_Current,0,IF('Step 1.2 Raw Return Fan Data'!B683&gt;Ret_Low_Speed_Max_Current,1-('Step 1.2 Raw Return Fan Data'!B683-Ret_Low_Speed_Current)/(Ret_High_Speed_Current-Ret_Low_Speed_Current),IF('Step 1.2 Raw Return Fan Data'!B683&gt;Ret_Low_Speed_Min_Current,1,'Step 1.2 Raw Return Fan Data'!B683/Ret_Low_Speed_Current))))</f>
        <v>-</v>
      </c>
    </row>
    <row r="684" spans="1:11">
      <c r="A684" s="7">
        <f>IF(ISBLANK('Step 1.1 Raw Supply Fan Data'!A684),"-",'Step 1.1 Raw Supply Fan Data'!A684)</f>
        <v>44909.166666666664</v>
      </c>
      <c r="B684">
        <f t="shared" si="40"/>
        <v>4</v>
      </c>
      <c r="C684">
        <f t="shared" si="41"/>
        <v>4</v>
      </c>
      <c r="D684" s="3" cm="1">
        <f t="array" ref="D684">IF(ISBLANK('Step 1.1 Raw Supply Fan Data'!B684),"-",IF('Step 1.1 Raw Supply Fan Data'!B684&gt;Sup_High_Speed_Min_Current,1,IF('Step 1.1 Raw Supply Fan Data'!B684&gt;Sup_Low_Speed_Max_Current,('Step 1.1 Raw Supply Fan Data'!B684-Sup_Low_Speed_Current)/(Sup_High_Speed_Current-Sup_Low_Speed_Current),0)))</f>
        <v>0</v>
      </c>
      <c r="E684" s="3">
        <f>IF(ISBLANK('Step 1.1 Raw Supply Fan Data'!B684),"-",IF('Step 1.1 Raw Supply Fan Data'!B684&gt;Sup_High_Speed_Min_Current,0,IF('Step 1.1 Raw Supply Fan Data'!B684&gt;Sup_Low_Speed_Max_Current,1-('Step 1.1 Raw Supply Fan Data'!B684-Sup_Low_Speed_Current)/(Sup_High_Speed_Current-Sup_Low_Speed_Current),IF('Step 1.1 Raw Supply Fan Data'!B684&gt;Sup_Low_Speed_Min_Current,1,'Step 1.1 Raw Supply Fan Data'!B684/Sup_Low_Speed_Current))))</f>
        <v>9.3975175604340978E-3</v>
      </c>
      <c r="G684" s="7">
        <f>IF(ISBLANK('Step 1.2 Raw Return Fan Data'!A684),"-",'Step 1.2 Raw Return Fan Data'!A684)</f>
        <v>43908.166666666162</v>
      </c>
      <c r="H684">
        <f t="shared" si="42"/>
        <v>4</v>
      </c>
      <c r="I684">
        <f t="shared" si="43"/>
        <v>4</v>
      </c>
      <c r="J684" s="3" t="str">
        <f>IF(ISBLANK('Step 1.2 Raw Return Fan Data'!B684),"-",IF('Step 1.2 Raw Return Fan Data'!B684&gt;Ret_High_Speed_Min_Current,1,IF('Step 1.2 Raw Return Fan Data'!B684&gt;Ret_Low_Speed_Max_Current,('Step 1.2 Raw Return Fan Data'!B684-Ret_Low_Speed_Current)/(Ret_High_Speed_Current-Ret_Low_Speed_Current),0)))</f>
        <v>-</v>
      </c>
      <c r="K684" s="3" t="str">
        <f>IF(ISBLANK('Step 1.2 Raw Return Fan Data'!B684),"-",IF('Step 1.2 Raw Return Fan Data'!B684&gt;Ret_High_Speed_Min_Current,0,IF('Step 1.2 Raw Return Fan Data'!B684&gt;Ret_Low_Speed_Max_Current,1-('Step 1.2 Raw Return Fan Data'!B684-Ret_Low_Speed_Current)/(Ret_High_Speed_Current-Ret_Low_Speed_Current),IF('Step 1.2 Raw Return Fan Data'!B684&gt;Ret_Low_Speed_Min_Current,1,'Step 1.2 Raw Return Fan Data'!B684/Ret_Low_Speed_Current))))</f>
        <v>-</v>
      </c>
    </row>
    <row r="685" spans="1:11">
      <c r="A685" s="7">
        <f>IF(ISBLANK('Step 1.1 Raw Supply Fan Data'!A685),"-",'Step 1.1 Raw Supply Fan Data'!A685)</f>
        <v>44909.208333333336</v>
      </c>
      <c r="B685">
        <f t="shared" si="40"/>
        <v>5</v>
      </c>
      <c r="C685">
        <f t="shared" si="41"/>
        <v>4</v>
      </c>
      <c r="D685" s="3" cm="1">
        <f t="array" ref="D685">IF(ISBLANK('Step 1.1 Raw Supply Fan Data'!B685),"-",IF('Step 1.1 Raw Supply Fan Data'!B685&gt;Sup_High_Speed_Min_Current,1,IF('Step 1.1 Raw Supply Fan Data'!B685&gt;Sup_Low_Speed_Max_Current,('Step 1.1 Raw Supply Fan Data'!B685-Sup_Low_Speed_Current)/(Sup_High_Speed_Current-Sup_Low_Speed_Current),0)))</f>
        <v>0</v>
      </c>
      <c r="E685" s="3">
        <f>IF(ISBLANK('Step 1.1 Raw Supply Fan Data'!B685),"-",IF('Step 1.1 Raw Supply Fan Data'!B685&gt;Sup_High_Speed_Min_Current,0,IF('Step 1.1 Raw Supply Fan Data'!B685&gt;Sup_Low_Speed_Max_Current,1-('Step 1.1 Raw Supply Fan Data'!B685-Sup_Low_Speed_Current)/(Sup_High_Speed_Current-Sup_Low_Speed_Current),IF('Step 1.1 Raw Supply Fan Data'!B685&gt;Sup_Low_Speed_Min_Current,1,'Step 1.1 Raw Supply Fan Data'!B685/Sup_Low_Speed_Current))))</f>
        <v>9.3975175604340978E-3</v>
      </c>
      <c r="G685" s="7">
        <f>IF(ISBLANK('Step 1.2 Raw Return Fan Data'!A685),"-",'Step 1.2 Raw Return Fan Data'!A685)</f>
        <v>43908.208333332826</v>
      </c>
      <c r="H685">
        <f t="shared" si="42"/>
        <v>5</v>
      </c>
      <c r="I685">
        <f t="shared" si="43"/>
        <v>4</v>
      </c>
      <c r="J685" s="3" t="str">
        <f>IF(ISBLANK('Step 1.2 Raw Return Fan Data'!B685),"-",IF('Step 1.2 Raw Return Fan Data'!B685&gt;Ret_High_Speed_Min_Current,1,IF('Step 1.2 Raw Return Fan Data'!B685&gt;Ret_Low_Speed_Max_Current,('Step 1.2 Raw Return Fan Data'!B685-Ret_Low_Speed_Current)/(Ret_High_Speed_Current-Ret_Low_Speed_Current),0)))</f>
        <v>-</v>
      </c>
      <c r="K685" s="3" t="str">
        <f>IF(ISBLANK('Step 1.2 Raw Return Fan Data'!B685),"-",IF('Step 1.2 Raw Return Fan Data'!B685&gt;Ret_High_Speed_Min_Current,0,IF('Step 1.2 Raw Return Fan Data'!B685&gt;Ret_Low_Speed_Max_Current,1-('Step 1.2 Raw Return Fan Data'!B685-Ret_Low_Speed_Current)/(Ret_High_Speed_Current-Ret_Low_Speed_Current),IF('Step 1.2 Raw Return Fan Data'!B685&gt;Ret_Low_Speed_Min_Current,1,'Step 1.2 Raw Return Fan Data'!B685/Ret_Low_Speed_Current))))</f>
        <v>-</v>
      </c>
    </row>
    <row r="686" spans="1:11">
      <c r="A686" s="7">
        <f>IF(ISBLANK('Step 1.1 Raw Supply Fan Data'!A686),"-",'Step 1.1 Raw Supply Fan Data'!A686)</f>
        <v>44909.25</v>
      </c>
      <c r="B686">
        <f t="shared" si="40"/>
        <v>6</v>
      </c>
      <c r="C686">
        <f t="shared" si="41"/>
        <v>4</v>
      </c>
      <c r="D686" s="3" cm="1">
        <f t="array" ref="D686">IF(ISBLANK('Step 1.1 Raw Supply Fan Data'!B686),"-",IF('Step 1.1 Raw Supply Fan Data'!B686&gt;Sup_High_Speed_Min_Current,1,IF('Step 1.1 Raw Supply Fan Data'!B686&gt;Sup_Low_Speed_Max_Current,('Step 1.1 Raw Supply Fan Data'!B686-Sup_Low_Speed_Current)/(Sup_High_Speed_Current-Sup_Low_Speed_Current),0)))</f>
        <v>0</v>
      </c>
      <c r="E686" s="3">
        <f>IF(ISBLANK('Step 1.1 Raw Supply Fan Data'!B686),"-",IF('Step 1.1 Raw Supply Fan Data'!B686&gt;Sup_High_Speed_Min_Current,0,IF('Step 1.1 Raw Supply Fan Data'!B686&gt;Sup_Low_Speed_Max_Current,1-('Step 1.1 Raw Supply Fan Data'!B686-Sup_Low_Speed_Current)/(Sup_High_Speed_Current-Sup_Low_Speed_Current),IF('Step 1.1 Raw Supply Fan Data'!B686&gt;Sup_Low_Speed_Min_Current,1,'Step 1.1 Raw Supply Fan Data'!B686/Sup_Low_Speed_Current))))</f>
        <v>1</v>
      </c>
      <c r="G686" s="7">
        <f>IF(ISBLANK('Step 1.2 Raw Return Fan Data'!A686),"-",'Step 1.2 Raw Return Fan Data'!A686)</f>
        <v>43908.249999999491</v>
      </c>
      <c r="H686">
        <f t="shared" si="42"/>
        <v>6</v>
      </c>
      <c r="I686">
        <f t="shared" si="43"/>
        <v>4</v>
      </c>
      <c r="J686" s="3" t="str">
        <f>IF(ISBLANK('Step 1.2 Raw Return Fan Data'!B686),"-",IF('Step 1.2 Raw Return Fan Data'!B686&gt;Ret_High_Speed_Min_Current,1,IF('Step 1.2 Raw Return Fan Data'!B686&gt;Ret_Low_Speed_Max_Current,('Step 1.2 Raw Return Fan Data'!B686-Ret_Low_Speed_Current)/(Ret_High_Speed_Current-Ret_Low_Speed_Current),0)))</f>
        <v>-</v>
      </c>
      <c r="K686" s="3" t="str">
        <f>IF(ISBLANK('Step 1.2 Raw Return Fan Data'!B686),"-",IF('Step 1.2 Raw Return Fan Data'!B686&gt;Ret_High_Speed_Min_Current,0,IF('Step 1.2 Raw Return Fan Data'!B686&gt;Ret_Low_Speed_Max_Current,1-('Step 1.2 Raw Return Fan Data'!B686-Ret_Low_Speed_Current)/(Ret_High_Speed_Current-Ret_Low_Speed_Current),IF('Step 1.2 Raw Return Fan Data'!B686&gt;Ret_Low_Speed_Min_Current,1,'Step 1.2 Raw Return Fan Data'!B686/Ret_Low_Speed_Current))))</f>
        <v>-</v>
      </c>
    </row>
    <row r="687" spans="1:11">
      <c r="A687" s="7">
        <f>IF(ISBLANK('Step 1.1 Raw Supply Fan Data'!A687),"-",'Step 1.1 Raw Supply Fan Data'!A687)</f>
        <v>44909.291666666664</v>
      </c>
      <c r="B687">
        <f t="shared" si="40"/>
        <v>7</v>
      </c>
      <c r="C687">
        <f t="shared" si="41"/>
        <v>4</v>
      </c>
      <c r="D687" s="3" cm="1">
        <f t="array" ref="D687">IF(ISBLANK('Step 1.1 Raw Supply Fan Data'!B687),"-",IF('Step 1.1 Raw Supply Fan Data'!B687&gt;Sup_High_Speed_Min_Current,1,IF('Step 1.1 Raw Supply Fan Data'!B687&gt;Sup_Low_Speed_Max_Current,('Step 1.1 Raw Supply Fan Data'!B687-Sup_Low_Speed_Current)/(Sup_High_Speed_Current-Sup_Low_Speed_Current),0)))</f>
        <v>0</v>
      </c>
      <c r="E687" s="3">
        <f>IF(ISBLANK('Step 1.1 Raw Supply Fan Data'!B687),"-",IF('Step 1.1 Raw Supply Fan Data'!B687&gt;Sup_High_Speed_Min_Current,0,IF('Step 1.1 Raw Supply Fan Data'!B687&gt;Sup_Low_Speed_Max_Current,1-('Step 1.1 Raw Supply Fan Data'!B687-Sup_Low_Speed_Current)/(Sup_High_Speed_Current-Sup_Low_Speed_Current),IF('Step 1.1 Raw Supply Fan Data'!B687&gt;Sup_Low_Speed_Min_Current,1,'Step 1.1 Raw Supply Fan Data'!B687/Sup_Low_Speed_Current))))</f>
        <v>1</v>
      </c>
      <c r="G687" s="7">
        <f>IF(ISBLANK('Step 1.2 Raw Return Fan Data'!A687),"-",'Step 1.2 Raw Return Fan Data'!A687)</f>
        <v>43908.291666666155</v>
      </c>
      <c r="H687">
        <f t="shared" si="42"/>
        <v>7</v>
      </c>
      <c r="I687">
        <f t="shared" si="43"/>
        <v>4</v>
      </c>
      <c r="J687" s="3" t="str">
        <f>IF(ISBLANK('Step 1.2 Raw Return Fan Data'!B687),"-",IF('Step 1.2 Raw Return Fan Data'!B687&gt;Ret_High_Speed_Min_Current,1,IF('Step 1.2 Raw Return Fan Data'!B687&gt;Ret_Low_Speed_Max_Current,('Step 1.2 Raw Return Fan Data'!B687-Ret_Low_Speed_Current)/(Ret_High_Speed_Current-Ret_Low_Speed_Current),0)))</f>
        <v>-</v>
      </c>
      <c r="K687" s="3" t="str">
        <f>IF(ISBLANK('Step 1.2 Raw Return Fan Data'!B687),"-",IF('Step 1.2 Raw Return Fan Data'!B687&gt;Ret_High_Speed_Min_Current,0,IF('Step 1.2 Raw Return Fan Data'!B687&gt;Ret_Low_Speed_Max_Current,1-('Step 1.2 Raw Return Fan Data'!B687-Ret_Low_Speed_Current)/(Ret_High_Speed_Current-Ret_Low_Speed_Current),IF('Step 1.2 Raw Return Fan Data'!B687&gt;Ret_Low_Speed_Min_Current,1,'Step 1.2 Raw Return Fan Data'!B687/Ret_Low_Speed_Current))))</f>
        <v>-</v>
      </c>
    </row>
    <row r="688" spans="1:11">
      <c r="A688" s="7">
        <f>IF(ISBLANK('Step 1.1 Raw Supply Fan Data'!A688),"-",'Step 1.1 Raw Supply Fan Data'!A688)</f>
        <v>44909.333333333336</v>
      </c>
      <c r="B688">
        <f t="shared" si="40"/>
        <v>8</v>
      </c>
      <c r="C688">
        <f t="shared" si="41"/>
        <v>4</v>
      </c>
      <c r="D688" s="3" cm="1">
        <f t="array" ref="D688">IF(ISBLANK('Step 1.1 Raw Supply Fan Data'!B688),"-",IF('Step 1.1 Raw Supply Fan Data'!B688&gt;Sup_High_Speed_Min_Current,1,IF('Step 1.1 Raw Supply Fan Data'!B688&gt;Sup_Low_Speed_Max_Current,('Step 1.1 Raw Supply Fan Data'!B688-Sup_Low_Speed_Current)/(Sup_High_Speed_Current-Sup_Low_Speed_Current),0)))</f>
        <v>0</v>
      </c>
      <c r="E688" s="3">
        <f>IF(ISBLANK('Step 1.1 Raw Supply Fan Data'!B688),"-",IF('Step 1.1 Raw Supply Fan Data'!B688&gt;Sup_High_Speed_Min_Current,0,IF('Step 1.1 Raw Supply Fan Data'!B688&gt;Sup_Low_Speed_Max_Current,1-('Step 1.1 Raw Supply Fan Data'!B688-Sup_Low_Speed_Current)/(Sup_High_Speed_Current-Sup_Low_Speed_Current),IF('Step 1.1 Raw Supply Fan Data'!B688&gt;Sup_Low_Speed_Min_Current,1,'Step 1.1 Raw Supply Fan Data'!B688/Sup_Low_Speed_Current))))</f>
        <v>1</v>
      </c>
      <c r="G688" s="7">
        <f>IF(ISBLANK('Step 1.2 Raw Return Fan Data'!A688),"-",'Step 1.2 Raw Return Fan Data'!A688)</f>
        <v>43908.333333332819</v>
      </c>
      <c r="H688">
        <f t="shared" si="42"/>
        <v>8</v>
      </c>
      <c r="I688">
        <f t="shared" si="43"/>
        <v>4</v>
      </c>
      <c r="J688" s="3" t="str">
        <f>IF(ISBLANK('Step 1.2 Raw Return Fan Data'!B688),"-",IF('Step 1.2 Raw Return Fan Data'!B688&gt;Ret_High_Speed_Min_Current,1,IF('Step 1.2 Raw Return Fan Data'!B688&gt;Ret_Low_Speed_Max_Current,('Step 1.2 Raw Return Fan Data'!B688-Ret_Low_Speed_Current)/(Ret_High_Speed_Current-Ret_Low_Speed_Current),0)))</f>
        <v>-</v>
      </c>
      <c r="K688" s="3" t="str">
        <f>IF(ISBLANK('Step 1.2 Raw Return Fan Data'!B688),"-",IF('Step 1.2 Raw Return Fan Data'!B688&gt;Ret_High_Speed_Min_Current,0,IF('Step 1.2 Raw Return Fan Data'!B688&gt;Ret_Low_Speed_Max_Current,1-('Step 1.2 Raw Return Fan Data'!B688-Ret_Low_Speed_Current)/(Ret_High_Speed_Current-Ret_Low_Speed_Current),IF('Step 1.2 Raw Return Fan Data'!B688&gt;Ret_Low_Speed_Min_Current,1,'Step 1.2 Raw Return Fan Data'!B688/Ret_Low_Speed_Current))))</f>
        <v>-</v>
      </c>
    </row>
    <row r="689" spans="1:11">
      <c r="A689" s="7">
        <f>IF(ISBLANK('Step 1.1 Raw Supply Fan Data'!A689),"-",'Step 1.1 Raw Supply Fan Data'!A689)</f>
        <v>44909.375</v>
      </c>
      <c r="B689">
        <f t="shared" si="40"/>
        <v>9</v>
      </c>
      <c r="C689">
        <f t="shared" si="41"/>
        <v>4</v>
      </c>
      <c r="D689" s="3" cm="1">
        <f t="array" ref="D689">IF(ISBLANK('Step 1.1 Raw Supply Fan Data'!B689),"-",IF('Step 1.1 Raw Supply Fan Data'!B689&gt;Sup_High_Speed_Min_Current,1,IF('Step 1.1 Raw Supply Fan Data'!B689&gt;Sup_Low_Speed_Max_Current,('Step 1.1 Raw Supply Fan Data'!B689-Sup_Low_Speed_Current)/(Sup_High_Speed_Current-Sup_Low_Speed_Current),0)))</f>
        <v>0</v>
      </c>
      <c r="E689" s="3">
        <f>IF(ISBLANK('Step 1.1 Raw Supply Fan Data'!B689),"-",IF('Step 1.1 Raw Supply Fan Data'!B689&gt;Sup_High_Speed_Min_Current,0,IF('Step 1.1 Raw Supply Fan Data'!B689&gt;Sup_Low_Speed_Max_Current,1-('Step 1.1 Raw Supply Fan Data'!B689-Sup_Low_Speed_Current)/(Sup_High_Speed_Current-Sup_Low_Speed_Current),IF('Step 1.1 Raw Supply Fan Data'!B689&gt;Sup_Low_Speed_Min_Current,1,'Step 1.1 Raw Supply Fan Data'!B689/Sup_Low_Speed_Current))))</f>
        <v>1</v>
      </c>
      <c r="G689" s="7">
        <f>IF(ISBLANK('Step 1.2 Raw Return Fan Data'!A689),"-",'Step 1.2 Raw Return Fan Data'!A689)</f>
        <v>43908.374999999483</v>
      </c>
      <c r="H689">
        <f t="shared" si="42"/>
        <v>9</v>
      </c>
      <c r="I689">
        <f t="shared" si="43"/>
        <v>4</v>
      </c>
      <c r="J689" s="3" t="str">
        <f>IF(ISBLANK('Step 1.2 Raw Return Fan Data'!B689),"-",IF('Step 1.2 Raw Return Fan Data'!B689&gt;Ret_High_Speed_Min_Current,1,IF('Step 1.2 Raw Return Fan Data'!B689&gt;Ret_Low_Speed_Max_Current,('Step 1.2 Raw Return Fan Data'!B689-Ret_Low_Speed_Current)/(Ret_High_Speed_Current-Ret_Low_Speed_Current),0)))</f>
        <v>-</v>
      </c>
      <c r="K689" s="3" t="str">
        <f>IF(ISBLANK('Step 1.2 Raw Return Fan Data'!B689),"-",IF('Step 1.2 Raw Return Fan Data'!B689&gt;Ret_High_Speed_Min_Current,0,IF('Step 1.2 Raw Return Fan Data'!B689&gt;Ret_Low_Speed_Max_Current,1-('Step 1.2 Raw Return Fan Data'!B689-Ret_Low_Speed_Current)/(Ret_High_Speed_Current-Ret_Low_Speed_Current),IF('Step 1.2 Raw Return Fan Data'!B689&gt;Ret_Low_Speed_Min_Current,1,'Step 1.2 Raw Return Fan Data'!B689/Ret_Low_Speed_Current))))</f>
        <v>-</v>
      </c>
    </row>
    <row r="690" spans="1:11">
      <c r="A690" s="7">
        <f>IF(ISBLANK('Step 1.1 Raw Supply Fan Data'!A690),"-",'Step 1.1 Raw Supply Fan Data'!A690)</f>
        <v>44909.416666666664</v>
      </c>
      <c r="B690">
        <f t="shared" si="40"/>
        <v>10</v>
      </c>
      <c r="C690">
        <f t="shared" si="41"/>
        <v>4</v>
      </c>
      <c r="D690" s="3" cm="1">
        <f t="array" ref="D690">IF(ISBLANK('Step 1.1 Raw Supply Fan Data'!B690),"-",IF('Step 1.1 Raw Supply Fan Data'!B690&gt;Sup_High_Speed_Min_Current,1,IF('Step 1.1 Raw Supply Fan Data'!B690&gt;Sup_Low_Speed_Max_Current,('Step 1.1 Raw Supply Fan Data'!B690-Sup_Low_Speed_Current)/(Sup_High_Speed_Current-Sup_Low_Speed_Current),0)))</f>
        <v>0</v>
      </c>
      <c r="E690" s="3">
        <f>IF(ISBLANK('Step 1.1 Raw Supply Fan Data'!B690),"-",IF('Step 1.1 Raw Supply Fan Data'!B690&gt;Sup_High_Speed_Min_Current,0,IF('Step 1.1 Raw Supply Fan Data'!B690&gt;Sup_Low_Speed_Max_Current,1-('Step 1.1 Raw Supply Fan Data'!B690-Sup_Low_Speed_Current)/(Sup_High_Speed_Current-Sup_Low_Speed_Current),IF('Step 1.1 Raw Supply Fan Data'!B690&gt;Sup_Low_Speed_Min_Current,1,'Step 1.1 Raw Supply Fan Data'!B690/Sup_Low_Speed_Current))))</f>
        <v>1</v>
      </c>
      <c r="G690" s="7">
        <f>IF(ISBLANK('Step 1.2 Raw Return Fan Data'!A690),"-",'Step 1.2 Raw Return Fan Data'!A690)</f>
        <v>43908.416666666148</v>
      </c>
      <c r="H690">
        <f t="shared" si="42"/>
        <v>10</v>
      </c>
      <c r="I690">
        <f t="shared" si="43"/>
        <v>4</v>
      </c>
      <c r="J690" s="3" t="str">
        <f>IF(ISBLANK('Step 1.2 Raw Return Fan Data'!B690),"-",IF('Step 1.2 Raw Return Fan Data'!B690&gt;Ret_High_Speed_Min_Current,1,IF('Step 1.2 Raw Return Fan Data'!B690&gt;Ret_Low_Speed_Max_Current,('Step 1.2 Raw Return Fan Data'!B690-Ret_Low_Speed_Current)/(Ret_High_Speed_Current-Ret_Low_Speed_Current),0)))</f>
        <v>-</v>
      </c>
      <c r="K690" s="3" t="str">
        <f>IF(ISBLANK('Step 1.2 Raw Return Fan Data'!B690),"-",IF('Step 1.2 Raw Return Fan Data'!B690&gt;Ret_High_Speed_Min_Current,0,IF('Step 1.2 Raw Return Fan Data'!B690&gt;Ret_Low_Speed_Max_Current,1-('Step 1.2 Raw Return Fan Data'!B690-Ret_Low_Speed_Current)/(Ret_High_Speed_Current-Ret_Low_Speed_Current),IF('Step 1.2 Raw Return Fan Data'!B690&gt;Ret_Low_Speed_Min_Current,1,'Step 1.2 Raw Return Fan Data'!B690/Ret_Low_Speed_Current))))</f>
        <v>-</v>
      </c>
    </row>
    <row r="691" spans="1:11">
      <c r="A691" s="7">
        <f>IF(ISBLANK('Step 1.1 Raw Supply Fan Data'!A691),"-",'Step 1.1 Raw Supply Fan Data'!A691)</f>
        <v>44909.458333333336</v>
      </c>
      <c r="B691">
        <f t="shared" si="40"/>
        <v>11</v>
      </c>
      <c r="C691">
        <f t="shared" si="41"/>
        <v>4</v>
      </c>
      <c r="D691" s="3" cm="1">
        <f t="array" ref="D691">IF(ISBLANK('Step 1.1 Raw Supply Fan Data'!B691),"-",IF('Step 1.1 Raw Supply Fan Data'!B691&gt;Sup_High_Speed_Min_Current,1,IF('Step 1.1 Raw Supply Fan Data'!B691&gt;Sup_Low_Speed_Max_Current,('Step 1.1 Raw Supply Fan Data'!B691-Sup_Low_Speed_Current)/(Sup_High_Speed_Current-Sup_Low_Speed_Current),0)))</f>
        <v>0</v>
      </c>
      <c r="E691" s="3">
        <f>IF(ISBLANK('Step 1.1 Raw Supply Fan Data'!B691),"-",IF('Step 1.1 Raw Supply Fan Data'!B691&gt;Sup_High_Speed_Min_Current,0,IF('Step 1.1 Raw Supply Fan Data'!B691&gt;Sup_Low_Speed_Max_Current,1-('Step 1.1 Raw Supply Fan Data'!B691-Sup_Low_Speed_Current)/(Sup_High_Speed_Current-Sup_Low_Speed_Current),IF('Step 1.1 Raw Supply Fan Data'!B691&gt;Sup_Low_Speed_Min_Current,1,'Step 1.1 Raw Supply Fan Data'!B691/Sup_Low_Speed_Current))))</f>
        <v>1</v>
      </c>
      <c r="G691" s="7">
        <f>IF(ISBLANK('Step 1.2 Raw Return Fan Data'!A691),"-",'Step 1.2 Raw Return Fan Data'!A691)</f>
        <v>43908.458333332812</v>
      </c>
      <c r="H691">
        <f t="shared" si="42"/>
        <v>11</v>
      </c>
      <c r="I691">
        <f t="shared" si="43"/>
        <v>4</v>
      </c>
      <c r="J691" s="3" t="str">
        <f>IF(ISBLANK('Step 1.2 Raw Return Fan Data'!B691),"-",IF('Step 1.2 Raw Return Fan Data'!B691&gt;Ret_High_Speed_Min_Current,1,IF('Step 1.2 Raw Return Fan Data'!B691&gt;Ret_Low_Speed_Max_Current,('Step 1.2 Raw Return Fan Data'!B691-Ret_Low_Speed_Current)/(Ret_High_Speed_Current-Ret_Low_Speed_Current),0)))</f>
        <v>-</v>
      </c>
      <c r="K691" s="3" t="str">
        <f>IF(ISBLANK('Step 1.2 Raw Return Fan Data'!B691),"-",IF('Step 1.2 Raw Return Fan Data'!B691&gt;Ret_High_Speed_Min_Current,0,IF('Step 1.2 Raw Return Fan Data'!B691&gt;Ret_Low_Speed_Max_Current,1-('Step 1.2 Raw Return Fan Data'!B691-Ret_Low_Speed_Current)/(Ret_High_Speed_Current-Ret_Low_Speed_Current),IF('Step 1.2 Raw Return Fan Data'!B691&gt;Ret_Low_Speed_Min_Current,1,'Step 1.2 Raw Return Fan Data'!B691/Ret_Low_Speed_Current))))</f>
        <v>-</v>
      </c>
    </row>
    <row r="692" spans="1:11">
      <c r="A692" s="7">
        <f>IF(ISBLANK('Step 1.1 Raw Supply Fan Data'!A692),"-",'Step 1.1 Raw Supply Fan Data'!A692)</f>
        <v>44909.5</v>
      </c>
      <c r="B692">
        <f t="shared" si="40"/>
        <v>12</v>
      </c>
      <c r="C692">
        <f t="shared" si="41"/>
        <v>4</v>
      </c>
      <c r="D692" s="3" cm="1">
        <f t="array" ref="D692">IF(ISBLANK('Step 1.1 Raw Supply Fan Data'!B692),"-",IF('Step 1.1 Raw Supply Fan Data'!B692&gt;Sup_High_Speed_Min_Current,1,IF('Step 1.1 Raw Supply Fan Data'!B692&gt;Sup_Low_Speed_Max_Current,('Step 1.1 Raw Supply Fan Data'!B692-Sup_Low_Speed_Current)/(Sup_High_Speed_Current-Sup_Low_Speed_Current),0)))</f>
        <v>0</v>
      </c>
      <c r="E692" s="3">
        <f>IF(ISBLANK('Step 1.1 Raw Supply Fan Data'!B692),"-",IF('Step 1.1 Raw Supply Fan Data'!B692&gt;Sup_High_Speed_Min_Current,0,IF('Step 1.1 Raw Supply Fan Data'!B692&gt;Sup_Low_Speed_Max_Current,1-('Step 1.1 Raw Supply Fan Data'!B692-Sup_Low_Speed_Current)/(Sup_High_Speed_Current-Sup_Low_Speed_Current),IF('Step 1.1 Raw Supply Fan Data'!B692&gt;Sup_Low_Speed_Min_Current,1,'Step 1.1 Raw Supply Fan Data'!B692/Sup_Low_Speed_Current))))</f>
        <v>1</v>
      </c>
      <c r="G692" s="7">
        <f>IF(ISBLANK('Step 1.2 Raw Return Fan Data'!A692),"-",'Step 1.2 Raw Return Fan Data'!A692)</f>
        <v>43908.499999999476</v>
      </c>
      <c r="H692">
        <f t="shared" si="42"/>
        <v>12</v>
      </c>
      <c r="I692">
        <f t="shared" si="43"/>
        <v>4</v>
      </c>
      <c r="J692" s="3" t="str">
        <f>IF(ISBLANK('Step 1.2 Raw Return Fan Data'!B692),"-",IF('Step 1.2 Raw Return Fan Data'!B692&gt;Ret_High_Speed_Min_Current,1,IF('Step 1.2 Raw Return Fan Data'!B692&gt;Ret_Low_Speed_Max_Current,('Step 1.2 Raw Return Fan Data'!B692-Ret_Low_Speed_Current)/(Ret_High_Speed_Current-Ret_Low_Speed_Current),0)))</f>
        <v>-</v>
      </c>
      <c r="K692" s="3" t="str">
        <f>IF(ISBLANK('Step 1.2 Raw Return Fan Data'!B692),"-",IF('Step 1.2 Raw Return Fan Data'!B692&gt;Ret_High_Speed_Min_Current,0,IF('Step 1.2 Raw Return Fan Data'!B692&gt;Ret_Low_Speed_Max_Current,1-('Step 1.2 Raw Return Fan Data'!B692-Ret_Low_Speed_Current)/(Ret_High_Speed_Current-Ret_Low_Speed_Current),IF('Step 1.2 Raw Return Fan Data'!B692&gt;Ret_Low_Speed_Min_Current,1,'Step 1.2 Raw Return Fan Data'!B692/Ret_Low_Speed_Current))))</f>
        <v>-</v>
      </c>
    </row>
    <row r="693" spans="1:11">
      <c r="A693" s="7">
        <f>IF(ISBLANK('Step 1.1 Raw Supply Fan Data'!A693),"-",'Step 1.1 Raw Supply Fan Data'!A693)</f>
        <v>44909.541666666664</v>
      </c>
      <c r="B693">
        <f t="shared" si="40"/>
        <v>13</v>
      </c>
      <c r="C693">
        <f t="shared" si="41"/>
        <v>4</v>
      </c>
      <c r="D693" s="3" cm="1">
        <f t="array" ref="D693">IF(ISBLANK('Step 1.1 Raw Supply Fan Data'!B693),"-",IF('Step 1.1 Raw Supply Fan Data'!B693&gt;Sup_High_Speed_Min_Current,1,IF('Step 1.1 Raw Supply Fan Data'!B693&gt;Sup_Low_Speed_Max_Current,('Step 1.1 Raw Supply Fan Data'!B693-Sup_Low_Speed_Current)/(Sup_High_Speed_Current-Sup_Low_Speed_Current),0)))</f>
        <v>0</v>
      </c>
      <c r="E693" s="3">
        <f>IF(ISBLANK('Step 1.1 Raw Supply Fan Data'!B693),"-",IF('Step 1.1 Raw Supply Fan Data'!B693&gt;Sup_High_Speed_Min_Current,0,IF('Step 1.1 Raw Supply Fan Data'!B693&gt;Sup_Low_Speed_Max_Current,1-('Step 1.1 Raw Supply Fan Data'!B693-Sup_Low_Speed_Current)/(Sup_High_Speed_Current-Sup_Low_Speed_Current),IF('Step 1.1 Raw Supply Fan Data'!B693&gt;Sup_Low_Speed_Min_Current,1,'Step 1.1 Raw Supply Fan Data'!B693/Sup_Low_Speed_Current))))</f>
        <v>1</v>
      </c>
      <c r="G693" s="7">
        <f>IF(ISBLANK('Step 1.2 Raw Return Fan Data'!A693),"-",'Step 1.2 Raw Return Fan Data'!A693)</f>
        <v>43908.54166666614</v>
      </c>
      <c r="H693">
        <f t="shared" si="42"/>
        <v>13</v>
      </c>
      <c r="I693">
        <f t="shared" si="43"/>
        <v>4</v>
      </c>
      <c r="J693" s="3" t="str">
        <f>IF(ISBLANK('Step 1.2 Raw Return Fan Data'!B693),"-",IF('Step 1.2 Raw Return Fan Data'!B693&gt;Ret_High_Speed_Min_Current,1,IF('Step 1.2 Raw Return Fan Data'!B693&gt;Ret_Low_Speed_Max_Current,('Step 1.2 Raw Return Fan Data'!B693-Ret_Low_Speed_Current)/(Ret_High_Speed_Current-Ret_Low_Speed_Current),0)))</f>
        <v>-</v>
      </c>
      <c r="K693" s="3" t="str">
        <f>IF(ISBLANK('Step 1.2 Raw Return Fan Data'!B693),"-",IF('Step 1.2 Raw Return Fan Data'!B693&gt;Ret_High_Speed_Min_Current,0,IF('Step 1.2 Raw Return Fan Data'!B693&gt;Ret_Low_Speed_Max_Current,1-('Step 1.2 Raw Return Fan Data'!B693-Ret_Low_Speed_Current)/(Ret_High_Speed_Current-Ret_Low_Speed_Current),IF('Step 1.2 Raw Return Fan Data'!B693&gt;Ret_Low_Speed_Min_Current,1,'Step 1.2 Raw Return Fan Data'!B693/Ret_Low_Speed_Current))))</f>
        <v>-</v>
      </c>
    </row>
    <row r="694" spans="1:11">
      <c r="A694" s="7">
        <f>IF(ISBLANK('Step 1.1 Raw Supply Fan Data'!A694),"-",'Step 1.1 Raw Supply Fan Data'!A694)</f>
        <v>44909.583333333336</v>
      </c>
      <c r="B694">
        <f t="shared" si="40"/>
        <v>14</v>
      </c>
      <c r="C694">
        <f t="shared" si="41"/>
        <v>4</v>
      </c>
      <c r="D694" s="3" cm="1">
        <f t="array" ref="D694">IF(ISBLANK('Step 1.1 Raw Supply Fan Data'!B694),"-",IF('Step 1.1 Raw Supply Fan Data'!B694&gt;Sup_High_Speed_Min_Current,1,IF('Step 1.1 Raw Supply Fan Data'!B694&gt;Sup_Low_Speed_Max_Current,('Step 1.1 Raw Supply Fan Data'!B694-Sup_Low_Speed_Current)/(Sup_High_Speed_Current-Sup_Low_Speed_Current),0)))</f>
        <v>0</v>
      </c>
      <c r="E694" s="3">
        <f>IF(ISBLANK('Step 1.1 Raw Supply Fan Data'!B694),"-",IF('Step 1.1 Raw Supply Fan Data'!B694&gt;Sup_High_Speed_Min_Current,0,IF('Step 1.1 Raw Supply Fan Data'!B694&gt;Sup_Low_Speed_Max_Current,1-('Step 1.1 Raw Supply Fan Data'!B694-Sup_Low_Speed_Current)/(Sup_High_Speed_Current-Sup_Low_Speed_Current),IF('Step 1.1 Raw Supply Fan Data'!B694&gt;Sup_Low_Speed_Min_Current,1,'Step 1.1 Raw Supply Fan Data'!B694/Sup_Low_Speed_Current))))</f>
        <v>1</v>
      </c>
      <c r="G694" s="7">
        <f>IF(ISBLANK('Step 1.2 Raw Return Fan Data'!A694),"-",'Step 1.2 Raw Return Fan Data'!A694)</f>
        <v>43908.583333332805</v>
      </c>
      <c r="H694">
        <f t="shared" si="42"/>
        <v>14</v>
      </c>
      <c r="I694">
        <f t="shared" si="43"/>
        <v>4</v>
      </c>
      <c r="J694" s="3" t="str">
        <f>IF(ISBLANK('Step 1.2 Raw Return Fan Data'!B694),"-",IF('Step 1.2 Raw Return Fan Data'!B694&gt;Ret_High_Speed_Min_Current,1,IF('Step 1.2 Raw Return Fan Data'!B694&gt;Ret_Low_Speed_Max_Current,('Step 1.2 Raw Return Fan Data'!B694-Ret_Low_Speed_Current)/(Ret_High_Speed_Current-Ret_Low_Speed_Current),0)))</f>
        <v>-</v>
      </c>
      <c r="K694" s="3" t="str">
        <f>IF(ISBLANK('Step 1.2 Raw Return Fan Data'!B694),"-",IF('Step 1.2 Raw Return Fan Data'!B694&gt;Ret_High_Speed_Min_Current,0,IF('Step 1.2 Raw Return Fan Data'!B694&gt;Ret_Low_Speed_Max_Current,1-('Step 1.2 Raw Return Fan Data'!B694-Ret_Low_Speed_Current)/(Ret_High_Speed_Current-Ret_Low_Speed_Current),IF('Step 1.2 Raw Return Fan Data'!B694&gt;Ret_Low_Speed_Min_Current,1,'Step 1.2 Raw Return Fan Data'!B694/Ret_Low_Speed_Current))))</f>
        <v>-</v>
      </c>
    </row>
    <row r="695" spans="1:11">
      <c r="A695" s="7">
        <f>IF(ISBLANK('Step 1.1 Raw Supply Fan Data'!A695),"-",'Step 1.1 Raw Supply Fan Data'!A695)</f>
        <v>44909.625</v>
      </c>
      <c r="B695">
        <f t="shared" si="40"/>
        <v>15</v>
      </c>
      <c r="C695">
        <f t="shared" si="41"/>
        <v>4</v>
      </c>
      <c r="D695" s="3" cm="1">
        <f t="array" ref="D695">IF(ISBLANK('Step 1.1 Raw Supply Fan Data'!B695),"-",IF('Step 1.1 Raw Supply Fan Data'!B695&gt;Sup_High_Speed_Min_Current,1,IF('Step 1.1 Raw Supply Fan Data'!B695&gt;Sup_Low_Speed_Max_Current,('Step 1.1 Raw Supply Fan Data'!B695-Sup_Low_Speed_Current)/(Sup_High_Speed_Current-Sup_Low_Speed_Current),0)))</f>
        <v>0</v>
      </c>
      <c r="E695" s="3">
        <f>IF(ISBLANK('Step 1.1 Raw Supply Fan Data'!B695),"-",IF('Step 1.1 Raw Supply Fan Data'!B695&gt;Sup_High_Speed_Min_Current,0,IF('Step 1.1 Raw Supply Fan Data'!B695&gt;Sup_Low_Speed_Max_Current,1-('Step 1.1 Raw Supply Fan Data'!B695-Sup_Low_Speed_Current)/(Sup_High_Speed_Current-Sup_Low_Speed_Current),IF('Step 1.1 Raw Supply Fan Data'!B695&gt;Sup_Low_Speed_Min_Current,1,'Step 1.1 Raw Supply Fan Data'!B695/Sup_Low_Speed_Current))))</f>
        <v>1</v>
      </c>
      <c r="G695" s="7">
        <f>IF(ISBLANK('Step 1.2 Raw Return Fan Data'!A695),"-",'Step 1.2 Raw Return Fan Data'!A695)</f>
        <v>43908.624999999469</v>
      </c>
      <c r="H695">
        <f t="shared" si="42"/>
        <v>15</v>
      </c>
      <c r="I695">
        <f t="shared" si="43"/>
        <v>4</v>
      </c>
      <c r="J695" s="3" t="str">
        <f>IF(ISBLANK('Step 1.2 Raw Return Fan Data'!B695),"-",IF('Step 1.2 Raw Return Fan Data'!B695&gt;Ret_High_Speed_Min_Current,1,IF('Step 1.2 Raw Return Fan Data'!B695&gt;Ret_Low_Speed_Max_Current,('Step 1.2 Raw Return Fan Data'!B695-Ret_Low_Speed_Current)/(Ret_High_Speed_Current-Ret_Low_Speed_Current),0)))</f>
        <v>-</v>
      </c>
      <c r="K695" s="3" t="str">
        <f>IF(ISBLANK('Step 1.2 Raw Return Fan Data'!B695),"-",IF('Step 1.2 Raw Return Fan Data'!B695&gt;Ret_High_Speed_Min_Current,0,IF('Step 1.2 Raw Return Fan Data'!B695&gt;Ret_Low_Speed_Max_Current,1-('Step 1.2 Raw Return Fan Data'!B695-Ret_Low_Speed_Current)/(Ret_High_Speed_Current-Ret_Low_Speed_Current),IF('Step 1.2 Raw Return Fan Data'!B695&gt;Ret_Low_Speed_Min_Current,1,'Step 1.2 Raw Return Fan Data'!B695/Ret_Low_Speed_Current))))</f>
        <v>-</v>
      </c>
    </row>
    <row r="696" spans="1:11">
      <c r="A696" s="7">
        <f>IF(ISBLANK('Step 1.1 Raw Supply Fan Data'!A696),"-",'Step 1.1 Raw Supply Fan Data'!A696)</f>
        <v>44909.666666666664</v>
      </c>
      <c r="B696">
        <f t="shared" si="40"/>
        <v>16</v>
      </c>
      <c r="C696">
        <f t="shared" si="41"/>
        <v>4</v>
      </c>
      <c r="D696" s="3" cm="1">
        <f t="array" ref="D696">IF(ISBLANK('Step 1.1 Raw Supply Fan Data'!B696),"-",IF('Step 1.1 Raw Supply Fan Data'!B696&gt;Sup_High_Speed_Min_Current,1,IF('Step 1.1 Raw Supply Fan Data'!B696&gt;Sup_Low_Speed_Max_Current,('Step 1.1 Raw Supply Fan Data'!B696-Sup_Low_Speed_Current)/(Sup_High_Speed_Current-Sup_Low_Speed_Current),0)))</f>
        <v>0</v>
      </c>
      <c r="E696" s="3">
        <f>IF(ISBLANK('Step 1.1 Raw Supply Fan Data'!B696),"-",IF('Step 1.1 Raw Supply Fan Data'!B696&gt;Sup_High_Speed_Min_Current,0,IF('Step 1.1 Raw Supply Fan Data'!B696&gt;Sup_Low_Speed_Max_Current,1-('Step 1.1 Raw Supply Fan Data'!B696-Sup_Low_Speed_Current)/(Sup_High_Speed_Current-Sup_Low_Speed_Current),IF('Step 1.1 Raw Supply Fan Data'!B696&gt;Sup_Low_Speed_Min_Current,1,'Step 1.1 Raw Supply Fan Data'!B696/Sup_Low_Speed_Current))))</f>
        <v>1</v>
      </c>
      <c r="G696" s="7">
        <f>IF(ISBLANK('Step 1.2 Raw Return Fan Data'!A696),"-",'Step 1.2 Raw Return Fan Data'!A696)</f>
        <v>43908.666666666133</v>
      </c>
      <c r="H696">
        <f t="shared" si="42"/>
        <v>16</v>
      </c>
      <c r="I696">
        <f t="shared" si="43"/>
        <v>4</v>
      </c>
      <c r="J696" s="3" t="str">
        <f>IF(ISBLANK('Step 1.2 Raw Return Fan Data'!B696),"-",IF('Step 1.2 Raw Return Fan Data'!B696&gt;Ret_High_Speed_Min_Current,1,IF('Step 1.2 Raw Return Fan Data'!B696&gt;Ret_Low_Speed_Max_Current,('Step 1.2 Raw Return Fan Data'!B696-Ret_Low_Speed_Current)/(Ret_High_Speed_Current-Ret_Low_Speed_Current),0)))</f>
        <v>-</v>
      </c>
      <c r="K696" s="3" t="str">
        <f>IF(ISBLANK('Step 1.2 Raw Return Fan Data'!B696),"-",IF('Step 1.2 Raw Return Fan Data'!B696&gt;Ret_High_Speed_Min_Current,0,IF('Step 1.2 Raw Return Fan Data'!B696&gt;Ret_Low_Speed_Max_Current,1-('Step 1.2 Raw Return Fan Data'!B696-Ret_Low_Speed_Current)/(Ret_High_Speed_Current-Ret_Low_Speed_Current),IF('Step 1.2 Raw Return Fan Data'!B696&gt;Ret_Low_Speed_Min_Current,1,'Step 1.2 Raw Return Fan Data'!B696/Ret_Low_Speed_Current))))</f>
        <v>-</v>
      </c>
    </row>
    <row r="697" spans="1:11">
      <c r="A697" s="7">
        <f>IF(ISBLANK('Step 1.1 Raw Supply Fan Data'!A697),"-",'Step 1.1 Raw Supply Fan Data'!A697)</f>
        <v>44909.708333333336</v>
      </c>
      <c r="B697">
        <f t="shared" si="40"/>
        <v>17</v>
      </c>
      <c r="C697">
        <f t="shared" si="41"/>
        <v>4</v>
      </c>
      <c r="D697" s="3" cm="1">
        <f t="array" ref="D697">IF(ISBLANK('Step 1.1 Raw Supply Fan Data'!B697),"-",IF('Step 1.1 Raw Supply Fan Data'!B697&gt;Sup_High_Speed_Min_Current,1,IF('Step 1.1 Raw Supply Fan Data'!B697&gt;Sup_Low_Speed_Max_Current,('Step 1.1 Raw Supply Fan Data'!B697-Sup_Low_Speed_Current)/(Sup_High_Speed_Current-Sup_Low_Speed_Current),0)))</f>
        <v>0</v>
      </c>
      <c r="E697" s="3">
        <f>IF(ISBLANK('Step 1.1 Raw Supply Fan Data'!B697),"-",IF('Step 1.1 Raw Supply Fan Data'!B697&gt;Sup_High_Speed_Min_Current,0,IF('Step 1.1 Raw Supply Fan Data'!B697&gt;Sup_Low_Speed_Max_Current,1-('Step 1.1 Raw Supply Fan Data'!B697-Sup_Low_Speed_Current)/(Sup_High_Speed_Current-Sup_Low_Speed_Current),IF('Step 1.1 Raw Supply Fan Data'!B697&gt;Sup_Low_Speed_Min_Current,1,'Step 1.1 Raw Supply Fan Data'!B697/Sup_Low_Speed_Current))))</f>
        <v>1</v>
      </c>
      <c r="G697" s="7">
        <f>IF(ISBLANK('Step 1.2 Raw Return Fan Data'!A697),"-",'Step 1.2 Raw Return Fan Data'!A697)</f>
        <v>43908.708333332797</v>
      </c>
      <c r="H697">
        <f t="shared" si="42"/>
        <v>17</v>
      </c>
      <c r="I697">
        <f t="shared" si="43"/>
        <v>4</v>
      </c>
      <c r="J697" s="3" t="str">
        <f>IF(ISBLANK('Step 1.2 Raw Return Fan Data'!B697),"-",IF('Step 1.2 Raw Return Fan Data'!B697&gt;Ret_High_Speed_Min_Current,1,IF('Step 1.2 Raw Return Fan Data'!B697&gt;Ret_Low_Speed_Max_Current,('Step 1.2 Raw Return Fan Data'!B697-Ret_Low_Speed_Current)/(Ret_High_Speed_Current-Ret_Low_Speed_Current),0)))</f>
        <v>-</v>
      </c>
      <c r="K697" s="3" t="str">
        <f>IF(ISBLANK('Step 1.2 Raw Return Fan Data'!B697),"-",IF('Step 1.2 Raw Return Fan Data'!B697&gt;Ret_High_Speed_Min_Current,0,IF('Step 1.2 Raw Return Fan Data'!B697&gt;Ret_Low_Speed_Max_Current,1-('Step 1.2 Raw Return Fan Data'!B697-Ret_Low_Speed_Current)/(Ret_High_Speed_Current-Ret_Low_Speed_Current),IF('Step 1.2 Raw Return Fan Data'!B697&gt;Ret_Low_Speed_Min_Current,1,'Step 1.2 Raw Return Fan Data'!B697/Ret_Low_Speed_Current))))</f>
        <v>-</v>
      </c>
    </row>
    <row r="698" spans="1:11">
      <c r="A698" s="7">
        <f>IF(ISBLANK('Step 1.1 Raw Supply Fan Data'!A698),"-",'Step 1.1 Raw Supply Fan Data'!A698)</f>
        <v>44909.75</v>
      </c>
      <c r="B698">
        <f t="shared" si="40"/>
        <v>18</v>
      </c>
      <c r="C698">
        <f t="shared" si="41"/>
        <v>4</v>
      </c>
      <c r="D698" s="3" cm="1">
        <f t="array" ref="D698">IF(ISBLANK('Step 1.1 Raw Supply Fan Data'!B698),"-",IF('Step 1.1 Raw Supply Fan Data'!B698&gt;Sup_High_Speed_Min_Current,1,IF('Step 1.1 Raw Supply Fan Data'!B698&gt;Sup_Low_Speed_Max_Current,('Step 1.1 Raw Supply Fan Data'!B698-Sup_Low_Speed_Current)/(Sup_High_Speed_Current-Sup_Low_Speed_Current),0)))</f>
        <v>0</v>
      </c>
      <c r="E698" s="3">
        <f>IF(ISBLANK('Step 1.1 Raw Supply Fan Data'!B698),"-",IF('Step 1.1 Raw Supply Fan Data'!B698&gt;Sup_High_Speed_Min_Current,0,IF('Step 1.1 Raw Supply Fan Data'!B698&gt;Sup_Low_Speed_Max_Current,1-('Step 1.1 Raw Supply Fan Data'!B698-Sup_Low_Speed_Current)/(Sup_High_Speed_Current-Sup_Low_Speed_Current),IF('Step 1.1 Raw Supply Fan Data'!B698&gt;Sup_Low_Speed_Min_Current,1,'Step 1.1 Raw Supply Fan Data'!B698/Sup_Low_Speed_Current))))</f>
        <v>1</v>
      </c>
      <c r="G698" s="7">
        <f>IF(ISBLANK('Step 1.2 Raw Return Fan Data'!A698),"-",'Step 1.2 Raw Return Fan Data'!A698)</f>
        <v>43908.749999999462</v>
      </c>
      <c r="H698">
        <f t="shared" si="42"/>
        <v>18</v>
      </c>
      <c r="I698">
        <f t="shared" si="43"/>
        <v>4</v>
      </c>
      <c r="J698" s="3" t="str">
        <f>IF(ISBLANK('Step 1.2 Raw Return Fan Data'!B698),"-",IF('Step 1.2 Raw Return Fan Data'!B698&gt;Ret_High_Speed_Min_Current,1,IF('Step 1.2 Raw Return Fan Data'!B698&gt;Ret_Low_Speed_Max_Current,('Step 1.2 Raw Return Fan Data'!B698-Ret_Low_Speed_Current)/(Ret_High_Speed_Current-Ret_Low_Speed_Current),0)))</f>
        <v>-</v>
      </c>
      <c r="K698" s="3" t="str">
        <f>IF(ISBLANK('Step 1.2 Raw Return Fan Data'!B698),"-",IF('Step 1.2 Raw Return Fan Data'!B698&gt;Ret_High_Speed_Min_Current,0,IF('Step 1.2 Raw Return Fan Data'!B698&gt;Ret_Low_Speed_Max_Current,1-('Step 1.2 Raw Return Fan Data'!B698-Ret_Low_Speed_Current)/(Ret_High_Speed_Current-Ret_Low_Speed_Current),IF('Step 1.2 Raw Return Fan Data'!B698&gt;Ret_Low_Speed_Min_Current,1,'Step 1.2 Raw Return Fan Data'!B698/Ret_Low_Speed_Current))))</f>
        <v>-</v>
      </c>
    </row>
    <row r="699" spans="1:11">
      <c r="A699" s="7">
        <f>IF(ISBLANK('Step 1.1 Raw Supply Fan Data'!A699),"-",'Step 1.1 Raw Supply Fan Data'!A699)</f>
        <v>44909.791666666664</v>
      </c>
      <c r="B699">
        <f t="shared" si="40"/>
        <v>19</v>
      </c>
      <c r="C699">
        <f t="shared" si="41"/>
        <v>4</v>
      </c>
      <c r="D699" s="3" cm="1">
        <f t="array" ref="D699">IF(ISBLANK('Step 1.1 Raw Supply Fan Data'!B699),"-",IF('Step 1.1 Raw Supply Fan Data'!B699&gt;Sup_High_Speed_Min_Current,1,IF('Step 1.1 Raw Supply Fan Data'!B699&gt;Sup_Low_Speed_Max_Current,('Step 1.1 Raw Supply Fan Data'!B699-Sup_Low_Speed_Current)/(Sup_High_Speed_Current-Sup_Low_Speed_Current),0)))</f>
        <v>0</v>
      </c>
      <c r="E699" s="3">
        <f>IF(ISBLANK('Step 1.1 Raw Supply Fan Data'!B699),"-",IF('Step 1.1 Raw Supply Fan Data'!B699&gt;Sup_High_Speed_Min_Current,0,IF('Step 1.1 Raw Supply Fan Data'!B699&gt;Sup_Low_Speed_Max_Current,1-('Step 1.1 Raw Supply Fan Data'!B699-Sup_Low_Speed_Current)/(Sup_High_Speed_Current-Sup_Low_Speed_Current),IF('Step 1.1 Raw Supply Fan Data'!B699&gt;Sup_Low_Speed_Min_Current,1,'Step 1.1 Raw Supply Fan Data'!B699/Sup_Low_Speed_Current))))</f>
        <v>1</v>
      </c>
      <c r="G699" s="7">
        <f>IF(ISBLANK('Step 1.2 Raw Return Fan Data'!A699),"-",'Step 1.2 Raw Return Fan Data'!A699)</f>
        <v>43908.791666666126</v>
      </c>
      <c r="H699">
        <f t="shared" si="42"/>
        <v>19</v>
      </c>
      <c r="I699">
        <f t="shared" si="43"/>
        <v>4</v>
      </c>
      <c r="J699" s="3" t="str">
        <f>IF(ISBLANK('Step 1.2 Raw Return Fan Data'!B699),"-",IF('Step 1.2 Raw Return Fan Data'!B699&gt;Ret_High_Speed_Min_Current,1,IF('Step 1.2 Raw Return Fan Data'!B699&gt;Ret_Low_Speed_Max_Current,('Step 1.2 Raw Return Fan Data'!B699-Ret_Low_Speed_Current)/(Ret_High_Speed_Current-Ret_Low_Speed_Current),0)))</f>
        <v>-</v>
      </c>
      <c r="K699" s="3" t="str">
        <f>IF(ISBLANK('Step 1.2 Raw Return Fan Data'!B699),"-",IF('Step 1.2 Raw Return Fan Data'!B699&gt;Ret_High_Speed_Min_Current,0,IF('Step 1.2 Raw Return Fan Data'!B699&gt;Ret_Low_Speed_Max_Current,1-('Step 1.2 Raw Return Fan Data'!B699-Ret_Low_Speed_Current)/(Ret_High_Speed_Current-Ret_Low_Speed_Current),IF('Step 1.2 Raw Return Fan Data'!B699&gt;Ret_Low_Speed_Min_Current,1,'Step 1.2 Raw Return Fan Data'!B699/Ret_Low_Speed_Current))))</f>
        <v>-</v>
      </c>
    </row>
    <row r="700" spans="1:11">
      <c r="A700" s="7">
        <f>IF(ISBLANK('Step 1.1 Raw Supply Fan Data'!A700),"-",'Step 1.1 Raw Supply Fan Data'!A700)</f>
        <v>44909.833333333336</v>
      </c>
      <c r="B700">
        <f t="shared" si="40"/>
        <v>20</v>
      </c>
      <c r="C700">
        <f t="shared" si="41"/>
        <v>4</v>
      </c>
      <c r="D700" s="3" cm="1">
        <f t="array" ref="D700">IF(ISBLANK('Step 1.1 Raw Supply Fan Data'!B700),"-",IF('Step 1.1 Raw Supply Fan Data'!B700&gt;Sup_High_Speed_Min_Current,1,IF('Step 1.1 Raw Supply Fan Data'!B700&gt;Sup_Low_Speed_Max_Current,('Step 1.1 Raw Supply Fan Data'!B700-Sup_Low_Speed_Current)/(Sup_High_Speed_Current-Sup_Low_Speed_Current),0)))</f>
        <v>0</v>
      </c>
      <c r="E700" s="3">
        <f>IF(ISBLANK('Step 1.1 Raw Supply Fan Data'!B700),"-",IF('Step 1.1 Raw Supply Fan Data'!B700&gt;Sup_High_Speed_Min_Current,0,IF('Step 1.1 Raw Supply Fan Data'!B700&gt;Sup_Low_Speed_Max_Current,1-('Step 1.1 Raw Supply Fan Data'!B700-Sup_Low_Speed_Current)/(Sup_High_Speed_Current-Sup_Low_Speed_Current),IF('Step 1.1 Raw Supply Fan Data'!B700&gt;Sup_Low_Speed_Min_Current,1,'Step 1.1 Raw Supply Fan Data'!B700/Sup_Low_Speed_Current))))</f>
        <v>1</v>
      </c>
      <c r="G700" s="7">
        <f>IF(ISBLANK('Step 1.2 Raw Return Fan Data'!A700),"-",'Step 1.2 Raw Return Fan Data'!A700)</f>
        <v>43908.83333333279</v>
      </c>
      <c r="H700">
        <f t="shared" si="42"/>
        <v>20</v>
      </c>
      <c r="I700">
        <f t="shared" si="43"/>
        <v>4</v>
      </c>
      <c r="J700" s="3" t="str">
        <f>IF(ISBLANK('Step 1.2 Raw Return Fan Data'!B700),"-",IF('Step 1.2 Raw Return Fan Data'!B700&gt;Ret_High_Speed_Min_Current,1,IF('Step 1.2 Raw Return Fan Data'!B700&gt;Ret_Low_Speed_Max_Current,('Step 1.2 Raw Return Fan Data'!B700-Ret_Low_Speed_Current)/(Ret_High_Speed_Current-Ret_Low_Speed_Current),0)))</f>
        <v>-</v>
      </c>
      <c r="K700" s="3" t="str">
        <f>IF(ISBLANK('Step 1.2 Raw Return Fan Data'!B700),"-",IF('Step 1.2 Raw Return Fan Data'!B700&gt;Ret_High_Speed_Min_Current,0,IF('Step 1.2 Raw Return Fan Data'!B700&gt;Ret_Low_Speed_Max_Current,1-('Step 1.2 Raw Return Fan Data'!B700-Ret_Low_Speed_Current)/(Ret_High_Speed_Current-Ret_Low_Speed_Current),IF('Step 1.2 Raw Return Fan Data'!B700&gt;Ret_Low_Speed_Min_Current,1,'Step 1.2 Raw Return Fan Data'!B700/Ret_Low_Speed_Current))))</f>
        <v>-</v>
      </c>
    </row>
    <row r="701" spans="1:11">
      <c r="A701" s="7">
        <f>IF(ISBLANK('Step 1.1 Raw Supply Fan Data'!A701),"-",'Step 1.1 Raw Supply Fan Data'!A701)</f>
        <v>44909.875</v>
      </c>
      <c r="B701">
        <f t="shared" si="40"/>
        <v>21</v>
      </c>
      <c r="C701">
        <f t="shared" si="41"/>
        <v>4</v>
      </c>
      <c r="D701" s="3" cm="1">
        <f t="array" ref="D701">IF(ISBLANK('Step 1.1 Raw Supply Fan Data'!B701),"-",IF('Step 1.1 Raw Supply Fan Data'!B701&gt;Sup_High_Speed_Min_Current,1,IF('Step 1.1 Raw Supply Fan Data'!B701&gt;Sup_Low_Speed_Max_Current,('Step 1.1 Raw Supply Fan Data'!B701-Sup_Low_Speed_Current)/(Sup_High_Speed_Current-Sup_Low_Speed_Current),0)))</f>
        <v>0</v>
      </c>
      <c r="E701" s="3">
        <f>IF(ISBLANK('Step 1.1 Raw Supply Fan Data'!B701),"-",IF('Step 1.1 Raw Supply Fan Data'!B701&gt;Sup_High_Speed_Min_Current,0,IF('Step 1.1 Raw Supply Fan Data'!B701&gt;Sup_Low_Speed_Max_Current,1-('Step 1.1 Raw Supply Fan Data'!B701-Sup_Low_Speed_Current)/(Sup_High_Speed_Current-Sup_Low_Speed_Current),IF('Step 1.1 Raw Supply Fan Data'!B701&gt;Sup_Low_Speed_Min_Current,1,'Step 1.1 Raw Supply Fan Data'!B701/Sup_Low_Speed_Current))))</f>
        <v>0.25789253108469962</v>
      </c>
      <c r="G701" s="7">
        <f>IF(ISBLANK('Step 1.2 Raw Return Fan Data'!A701),"-",'Step 1.2 Raw Return Fan Data'!A701)</f>
        <v>43908.874999999454</v>
      </c>
      <c r="H701">
        <f t="shared" si="42"/>
        <v>21</v>
      </c>
      <c r="I701">
        <f t="shared" si="43"/>
        <v>4</v>
      </c>
      <c r="J701" s="3" t="str">
        <f>IF(ISBLANK('Step 1.2 Raw Return Fan Data'!B701),"-",IF('Step 1.2 Raw Return Fan Data'!B701&gt;Ret_High_Speed_Min_Current,1,IF('Step 1.2 Raw Return Fan Data'!B701&gt;Ret_Low_Speed_Max_Current,('Step 1.2 Raw Return Fan Data'!B701-Ret_Low_Speed_Current)/(Ret_High_Speed_Current-Ret_Low_Speed_Current),0)))</f>
        <v>-</v>
      </c>
      <c r="K701" s="3" t="str">
        <f>IF(ISBLANK('Step 1.2 Raw Return Fan Data'!B701),"-",IF('Step 1.2 Raw Return Fan Data'!B701&gt;Ret_High_Speed_Min_Current,0,IF('Step 1.2 Raw Return Fan Data'!B701&gt;Ret_Low_Speed_Max_Current,1-('Step 1.2 Raw Return Fan Data'!B701-Ret_Low_Speed_Current)/(Ret_High_Speed_Current-Ret_Low_Speed_Current),IF('Step 1.2 Raw Return Fan Data'!B701&gt;Ret_Low_Speed_Min_Current,1,'Step 1.2 Raw Return Fan Data'!B701/Ret_Low_Speed_Current))))</f>
        <v>-</v>
      </c>
    </row>
    <row r="702" spans="1:11">
      <c r="A702" s="7">
        <f>IF(ISBLANK('Step 1.1 Raw Supply Fan Data'!A702),"-",'Step 1.1 Raw Supply Fan Data'!A702)</f>
        <v>44909.916666666664</v>
      </c>
      <c r="B702">
        <f t="shared" si="40"/>
        <v>22</v>
      </c>
      <c r="C702">
        <f t="shared" si="41"/>
        <v>4</v>
      </c>
      <c r="D702" s="3" cm="1">
        <f t="array" ref="D702">IF(ISBLANK('Step 1.1 Raw Supply Fan Data'!B702),"-",IF('Step 1.1 Raw Supply Fan Data'!B702&gt;Sup_High_Speed_Min_Current,1,IF('Step 1.1 Raw Supply Fan Data'!B702&gt;Sup_Low_Speed_Max_Current,('Step 1.1 Raw Supply Fan Data'!B702-Sup_Low_Speed_Current)/(Sup_High_Speed_Current-Sup_Low_Speed_Current),0)))</f>
        <v>0</v>
      </c>
      <c r="E702" s="3">
        <f>IF(ISBLANK('Step 1.1 Raw Supply Fan Data'!B702),"-",IF('Step 1.1 Raw Supply Fan Data'!B702&gt;Sup_High_Speed_Min_Current,0,IF('Step 1.1 Raw Supply Fan Data'!B702&gt;Sup_Low_Speed_Max_Current,1-('Step 1.1 Raw Supply Fan Data'!B702-Sup_Low_Speed_Current)/(Sup_High_Speed_Current-Sup_Low_Speed_Current),IF('Step 1.1 Raw Supply Fan Data'!B702&gt;Sup_Low_Speed_Min_Current,1,'Step 1.1 Raw Supply Fan Data'!B702/Sup_Low_Speed_Current))))</f>
        <v>9.3975175604340978E-3</v>
      </c>
      <c r="G702" s="7">
        <f>IF(ISBLANK('Step 1.2 Raw Return Fan Data'!A702),"-",'Step 1.2 Raw Return Fan Data'!A702)</f>
        <v>43908.916666666119</v>
      </c>
      <c r="H702">
        <f t="shared" si="42"/>
        <v>22</v>
      </c>
      <c r="I702">
        <f t="shared" si="43"/>
        <v>4</v>
      </c>
      <c r="J702" s="3" t="str">
        <f>IF(ISBLANK('Step 1.2 Raw Return Fan Data'!B702),"-",IF('Step 1.2 Raw Return Fan Data'!B702&gt;Ret_High_Speed_Min_Current,1,IF('Step 1.2 Raw Return Fan Data'!B702&gt;Ret_Low_Speed_Max_Current,('Step 1.2 Raw Return Fan Data'!B702-Ret_Low_Speed_Current)/(Ret_High_Speed_Current-Ret_Low_Speed_Current),0)))</f>
        <v>-</v>
      </c>
      <c r="K702" s="3" t="str">
        <f>IF(ISBLANK('Step 1.2 Raw Return Fan Data'!B702),"-",IF('Step 1.2 Raw Return Fan Data'!B702&gt;Ret_High_Speed_Min_Current,0,IF('Step 1.2 Raw Return Fan Data'!B702&gt;Ret_Low_Speed_Max_Current,1-('Step 1.2 Raw Return Fan Data'!B702-Ret_Low_Speed_Current)/(Ret_High_Speed_Current-Ret_Low_Speed_Current),IF('Step 1.2 Raw Return Fan Data'!B702&gt;Ret_Low_Speed_Min_Current,1,'Step 1.2 Raw Return Fan Data'!B702/Ret_Low_Speed_Current))))</f>
        <v>-</v>
      </c>
    </row>
    <row r="703" spans="1:11">
      <c r="A703" s="7">
        <f>IF(ISBLANK('Step 1.1 Raw Supply Fan Data'!A703),"-",'Step 1.1 Raw Supply Fan Data'!A703)</f>
        <v>44909.958333333336</v>
      </c>
      <c r="B703">
        <f t="shared" si="40"/>
        <v>23</v>
      </c>
      <c r="C703">
        <f t="shared" si="41"/>
        <v>4</v>
      </c>
      <c r="D703" s="3" cm="1">
        <f t="array" ref="D703">IF(ISBLANK('Step 1.1 Raw Supply Fan Data'!B703),"-",IF('Step 1.1 Raw Supply Fan Data'!B703&gt;Sup_High_Speed_Min_Current,1,IF('Step 1.1 Raw Supply Fan Data'!B703&gt;Sup_Low_Speed_Max_Current,('Step 1.1 Raw Supply Fan Data'!B703-Sup_Low_Speed_Current)/(Sup_High_Speed_Current-Sup_Low_Speed_Current),0)))</f>
        <v>0</v>
      </c>
      <c r="E703" s="3">
        <f>IF(ISBLANK('Step 1.1 Raw Supply Fan Data'!B703),"-",IF('Step 1.1 Raw Supply Fan Data'!B703&gt;Sup_High_Speed_Min_Current,0,IF('Step 1.1 Raw Supply Fan Data'!B703&gt;Sup_Low_Speed_Max_Current,1-('Step 1.1 Raw Supply Fan Data'!B703-Sup_Low_Speed_Current)/(Sup_High_Speed_Current-Sup_Low_Speed_Current),IF('Step 1.1 Raw Supply Fan Data'!B703&gt;Sup_Low_Speed_Min_Current,1,'Step 1.1 Raw Supply Fan Data'!B703/Sup_Low_Speed_Current))))</f>
        <v>9.3975175604340978E-3</v>
      </c>
      <c r="G703" s="7">
        <f>IF(ISBLANK('Step 1.2 Raw Return Fan Data'!A703),"-",'Step 1.2 Raw Return Fan Data'!A703)</f>
        <v>43908.958333332783</v>
      </c>
      <c r="H703">
        <f t="shared" si="42"/>
        <v>23</v>
      </c>
      <c r="I703">
        <f t="shared" si="43"/>
        <v>4</v>
      </c>
      <c r="J703" s="3" t="str">
        <f>IF(ISBLANK('Step 1.2 Raw Return Fan Data'!B703),"-",IF('Step 1.2 Raw Return Fan Data'!B703&gt;Ret_High_Speed_Min_Current,1,IF('Step 1.2 Raw Return Fan Data'!B703&gt;Ret_Low_Speed_Max_Current,('Step 1.2 Raw Return Fan Data'!B703-Ret_Low_Speed_Current)/(Ret_High_Speed_Current-Ret_Low_Speed_Current),0)))</f>
        <v>-</v>
      </c>
      <c r="K703" s="3" t="str">
        <f>IF(ISBLANK('Step 1.2 Raw Return Fan Data'!B703),"-",IF('Step 1.2 Raw Return Fan Data'!B703&gt;Ret_High_Speed_Min_Current,0,IF('Step 1.2 Raw Return Fan Data'!B703&gt;Ret_Low_Speed_Max_Current,1-('Step 1.2 Raw Return Fan Data'!B703-Ret_Low_Speed_Current)/(Ret_High_Speed_Current-Ret_Low_Speed_Current),IF('Step 1.2 Raw Return Fan Data'!B703&gt;Ret_Low_Speed_Min_Current,1,'Step 1.2 Raw Return Fan Data'!B703/Ret_Low_Speed_Current))))</f>
        <v>-</v>
      </c>
    </row>
    <row r="704" spans="1:11">
      <c r="A704" s="7">
        <f>IF(ISBLANK('Step 1.1 Raw Supply Fan Data'!A704),"-",'Step 1.1 Raw Supply Fan Data'!A704)</f>
        <v>44910</v>
      </c>
      <c r="B704">
        <f t="shared" si="40"/>
        <v>0</v>
      </c>
      <c r="C704">
        <f t="shared" si="41"/>
        <v>5</v>
      </c>
      <c r="D704" s="3" cm="1">
        <f t="array" ref="D704">IF(ISBLANK('Step 1.1 Raw Supply Fan Data'!B704),"-",IF('Step 1.1 Raw Supply Fan Data'!B704&gt;Sup_High_Speed_Min_Current,1,IF('Step 1.1 Raw Supply Fan Data'!B704&gt;Sup_Low_Speed_Max_Current,('Step 1.1 Raw Supply Fan Data'!B704-Sup_Low_Speed_Current)/(Sup_High_Speed_Current-Sup_Low_Speed_Current),0)))</f>
        <v>0</v>
      </c>
      <c r="E704" s="3">
        <f>IF(ISBLANK('Step 1.1 Raw Supply Fan Data'!B704),"-",IF('Step 1.1 Raw Supply Fan Data'!B704&gt;Sup_High_Speed_Min_Current,0,IF('Step 1.1 Raw Supply Fan Data'!B704&gt;Sup_Low_Speed_Max_Current,1-('Step 1.1 Raw Supply Fan Data'!B704-Sup_Low_Speed_Current)/(Sup_High_Speed_Current-Sup_Low_Speed_Current),IF('Step 1.1 Raw Supply Fan Data'!B704&gt;Sup_Low_Speed_Min_Current,1,'Step 1.1 Raw Supply Fan Data'!B704/Sup_Low_Speed_Current))))</f>
        <v>9.3975175604340978E-3</v>
      </c>
      <c r="G704" s="7">
        <f>IF(ISBLANK('Step 1.2 Raw Return Fan Data'!A704),"-",'Step 1.2 Raw Return Fan Data'!A704)</f>
        <v>43908.999999999447</v>
      </c>
      <c r="H704">
        <f t="shared" si="42"/>
        <v>0</v>
      </c>
      <c r="I704">
        <f t="shared" si="43"/>
        <v>5</v>
      </c>
      <c r="J704" s="3" t="str">
        <f>IF(ISBLANK('Step 1.2 Raw Return Fan Data'!B704),"-",IF('Step 1.2 Raw Return Fan Data'!B704&gt;Ret_High_Speed_Min_Current,1,IF('Step 1.2 Raw Return Fan Data'!B704&gt;Ret_Low_Speed_Max_Current,('Step 1.2 Raw Return Fan Data'!B704-Ret_Low_Speed_Current)/(Ret_High_Speed_Current-Ret_Low_Speed_Current),0)))</f>
        <v>-</v>
      </c>
      <c r="K704" s="3" t="str">
        <f>IF(ISBLANK('Step 1.2 Raw Return Fan Data'!B704),"-",IF('Step 1.2 Raw Return Fan Data'!B704&gt;Ret_High_Speed_Min_Current,0,IF('Step 1.2 Raw Return Fan Data'!B704&gt;Ret_Low_Speed_Max_Current,1-('Step 1.2 Raw Return Fan Data'!B704-Ret_Low_Speed_Current)/(Ret_High_Speed_Current-Ret_Low_Speed_Current),IF('Step 1.2 Raw Return Fan Data'!B704&gt;Ret_Low_Speed_Min_Current,1,'Step 1.2 Raw Return Fan Data'!B704/Ret_Low_Speed_Current))))</f>
        <v>-</v>
      </c>
    </row>
    <row r="705" spans="1:11">
      <c r="A705" s="7">
        <f>IF(ISBLANK('Step 1.1 Raw Supply Fan Data'!A705),"-",'Step 1.1 Raw Supply Fan Data'!A705)</f>
        <v>44910.041666666664</v>
      </c>
      <c r="B705">
        <f t="shared" si="40"/>
        <v>1</v>
      </c>
      <c r="C705">
        <f t="shared" si="41"/>
        <v>5</v>
      </c>
      <c r="D705" s="3" cm="1">
        <f t="array" ref="D705">IF(ISBLANK('Step 1.1 Raw Supply Fan Data'!B705),"-",IF('Step 1.1 Raw Supply Fan Data'!B705&gt;Sup_High_Speed_Min_Current,1,IF('Step 1.1 Raw Supply Fan Data'!B705&gt;Sup_Low_Speed_Max_Current,('Step 1.1 Raw Supply Fan Data'!B705-Sup_Low_Speed_Current)/(Sup_High_Speed_Current-Sup_Low_Speed_Current),0)))</f>
        <v>0</v>
      </c>
      <c r="E705" s="3">
        <f>IF(ISBLANK('Step 1.1 Raw Supply Fan Data'!B705),"-",IF('Step 1.1 Raw Supply Fan Data'!B705&gt;Sup_High_Speed_Min_Current,0,IF('Step 1.1 Raw Supply Fan Data'!B705&gt;Sup_Low_Speed_Max_Current,1-('Step 1.1 Raw Supply Fan Data'!B705-Sup_Low_Speed_Current)/(Sup_High_Speed_Current-Sup_Low_Speed_Current),IF('Step 1.1 Raw Supply Fan Data'!B705&gt;Sup_Low_Speed_Min_Current,1,'Step 1.1 Raw Supply Fan Data'!B705/Sup_Low_Speed_Current))))</f>
        <v>9.3975175604340978E-3</v>
      </c>
      <c r="G705" s="7">
        <f>IF(ISBLANK('Step 1.2 Raw Return Fan Data'!A705),"-",'Step 1.2 Raw Return Fan Data'!A705)</f>
        <v>43909.041666666111</v>
      </c>
      <c r="H705">
        <f t="shared" si="42"/>
        <v>1</v>
      </c>
      <c r="I705">
        <f t="shared" si="43"/>
        <v>5</v>
      </c>
      <c r="J705" s="3" t="str">
        <f>IF(ISBLANK('Step 1.2 Raw Return Fan Data'!B705),"-",IF('Step 1.2 Raw Return Fan Data'!B705&gt;Ret_High_Speed_Min_Current,1,IF('Step 1.2 Raw Return Fan Data'!B705&gt;Ret_Low_Speed_Max_Current,('Step 1.2 Raw Return Fan Data'!B705-Ret_Low_Speed_Current)/(Ret_High_Speed_Current-Ret_Low_Speed_Current),0)))</f>
        <v>-</v>
      </c>
      <c r="K705" s="3" t="str">
        <f>IF(ISBLANK('Step 1.2 Raw Return Fan Data'!B705),"-",IF('Step 1.2 Raw Return Fan Data'!B705&gt;Ret_High_Speed_Min_Current,0,IF('Step 1.2 Raw Return Fan Data'!B705&gt;Ret_Low_Speed_Max_Current,1-('Step 1.2 Raw Return Fan Data'!B705-Ret_Low_Speed_Current)/(Ret_High_Speed_Current-Ret_Low_Speed_Current),IF('Step 1.2 Raw Return Fan Data'!B705&gt;Ret_Low_Speed_Min_Current,1,'Step 1.2 Raw Return Fan Data'!B705/Ret_Low_Speed_Current))))</f>
        <v>-</v>
      </c>
    </row>
    <row r="706" spans="1:11">
      <c r="A706" s="7">
        <f>IF(ISBLANK('Step 1.1 Raw Supply Fan Data'!A706),"-",'Step 1.1 Raw Supply Fan Data'!A706)</f>
        <v>44910.083333333336</v>
      </c>
      <c r="B706">
        <f t="shared" ref="B706:B769" si="44">HOUR(A706)</f>
        <v>2</v>
      </c>
      <c r="C706">
        <f t="shared" ref="C706:C769" si="45">WEEKDAY(A706)</f>
        <v>5</v>
      </c>
      <c r="D706" s="3" cm="1">
        <f t="array" ref="D706">IF(ISBLANK('Step 1.1 Raw Supply Fan Data'!B706),"-",IF('Step 1.1 Raw Supply Fan Data'!B706&gt;Sup_High_Speed_Min_Current,1,IF('Step 1.1 Raw Supply Fan Data'!B706&gt;Sup_Low_Speed_Max_Current,('Step 1.1 Raw Supply Fan Data'!B706-Sup_Low_Speed_Current)/(Sup_High_Speed_Current-Sup_Low_Speed_Current),0)))</f>
        <v>0</v>
      </c>
      <c r="E706" s="3">
        <f>IF(ISBLANK('Step 1.1 Raw Supply Fan Data'!B706),"-",IF('Step 1.1 Raw Supply Fan Data'!B706&gt;Sup_High_Speed_Min_Current,0,IF('Step 1.1 Raw Supply Fan Data'!B706&gt;Sup_Low_Speed_Max_Current,1-('Step 1.1 Raw Supply Fan Data'!B706-Sup_Low_Speed_Current)/(Sup_High_Speed_Current-Sup_Low_Speed_Current),IF('Step 1.1 Raw Supply Fan Data'!B706&gt;Sup_Low_Speed_Min_Current,1,'Step 1.1 Raw Supply Fan Data'!B706/Sup_Low_Speed_Current))))</f>
        <v>9.3975175604340978E-3</v>
      </c>
      <c r="G706" s="7">
        <f>IF(ISBLANK('Step 1.2 Raw Return Fan Data'!A706),"-",'Step 1.2 Raw Return Fan Data'!A706)</f>
        <v>43909.083333332776</v>
      </c>
      <c r="H706">
        <f t="shared" ref="H706:H769" si="46">HOUR(G706)</f>
        <v>2</v>
      </c>
      <c r="I706">
        <f t="shared" ref="I706:I769" si="47">WEEKDAY(G706)</f>
        <v>5</v>
      </c>
      <c r="J706" s="3" t="str">
        <f>IF(ISBLANK('Step 1.2 Raw Return Fan Data'!B706),"-",IF('Step 1.2 Raw Return Fan Data'!B706&gt;Ret_High_Speed_Min_Current,1,IF('Step 1.2 Raw Return Fan Data'!B706&gt;Ret_Low_Speed_Max_Current,('Step 1.2 Raw Return Fan Data'!B706-Ret_Low_Speed_Current)/(Ret_High_Speed_Current-Ret_Low_Speed_Current),0)))</f>
        <v>-</v>
      </c>
      <c r="K706" s="3" t="str">
        <f>IF(ISBLANK('Step 1.2 Raw Return Fan Data'!B706),"-",IF('Step 1.2 Raw Return Fan Data'!B706&gt;Ret_High_Speed_Min_Current,0,IF('Step 1.2 Raw Return Fan Data'!B706&gt;Ret_Low_Speed_Max_Current,1-('Step 1.2 Raw Return Fan Data'!B706-Ret_Low_Speed_Current)/(Ret_High_Speed_Current-Ret_Low_Speed_Current),IF('Step 1.2 Raw Return Fan Data'!B706&gt;Ret_Low_Speed_Min_Current,1,'Step 1.2 Raw Return Fan Data'!B706/Ret_Low_Speed_Current))))</f>
        <v>-</v>
      </c>
    </row>
    <row r="707" spans="1:11">
      <c r="A707" s="7">
        <f>IF(ISBLANK('Step 1.1 Raw Supply Fan Data'!A707),"-",'Step 1.1 Raw Supply Fan Data'!A707)</f>
        <v>44910.125</v>
      </c>
      <c r="B707">
        <f t="shared" si="44"/>
        <v>3</v>
      </c>
      <c r="C707">
        <f t="shared" si="45"/>
        <v>5</v>
      </c>
      <c r="D707" s="3" cm="1">
        <f t="array" ref="D707">IF(ISBLANK('Step 1.1 Raw Supply Fan Data'!B707),"-",IF('Step 1.1 Raw Supply Fan Data'!B707&gt;Sup_High_Speed_Min_Current,1,IF('Step 1.1 Raw Supply Fan Data'!B707&gt;Sup_Low_Speed_Max_Current,('Step 1.1 Raw Supply Fan Data'!B707-Sup_Low_Speed_Current)/(Sup_High_Speed_Current-Sup_Low_Speed_Current),0)))</f>
        <v>0</v>
      </c>
      <c r="E707" s="3">
        <f>IF(ISBLANK('Step 1.1 Raw Supply Fan Data'!B707),"-",IF('Step 1.1 Raw Supply Fan Data'!B707&gt;Sup_High_Speed_Min_Current,0,IF('Step 1.1 Raw Supply Fan Data'!B707&gt;Sup_Low_Speed_Max_Current,1-('Step 1.1 Raw Supply Fan Data'!B707-Sup_Low_Speed_Current)/(Sup_High_Speed_Current-Sup_Low_Speed_Current),IF('Step 1.1 Raw Supply Fan Data'!B707&gt;Sup_Low_Speed_Min_Current,1,'Step 1.1 Raw Supply Fan Data'!B707/Sup_Low_Speed_Current))))</f>
        <v>9.3975175604340978E-3</v>
      </c>
      <c r="G707" s="7">
        <f>IF(ISBLANK('Step 1.2 Raw Return Fan Data'!A707),"-",'Step 1.2 Raw Return Fan Data'!A707)</f>
        <v>43909.12499999944</v>
      </c>
      <c r="H707">
        <f t="shared" si="46"/>
        <v>3</v>
      </c>
      <c r="I707">
        <f t="shared" si="47"/>
        <v>5</v>
      </c>
      <c r="J707" s="3" t="str">
        <f>IF(ISBLANK('Step 1.2 Raw Return Fan Data'!B707),"-",IF('Step 1.2 Raw Return Fan Data'!B707&gt;Ret_High_Speed_Min_Current,1,IF('Step 1.2 Raw Return Fan Data'!B707&gt;Ret_Low_Speed_Max_Current,('Step 1.2 Raw Return Fan Data'!B707-Ret_Low_Speed_Current)/(Ret_High_Speed_Current-Ret_Low_Speed_Current),0)))</f>
        <v>-</v>
      </c>
      <c r="K707" s="3" t="str">
        <f>IF(ISBLANK('Step 1.2 Raw Return Fan Data'!B707),"-",IF('Step 1.2 Raw Return Fan Data'!B707&gt;Ret_High_Speed_Min_Current,0,IF('Step 1.2 Raw Return Fan Data'!B707&gt;Ret_Low_Speed_Max_Current,1-('Step 1.2 Raw Return Fan Data'!B707-Ret_Low_Speed_Current)/(Ret_High_Speed_Current-Ret_Low_Speed_Current),IF('Step 1.2 Raw Return Fan Data'!B707&gt;Ret_Low_Speed_Min_Current,1,'Step 1.2 Raw Return Fan Data'!B707/Ret_Low_Speed_Current))))</f>
        <v>-</v>
      </c>
    </row>
    <row r="708" spans="1:11">
      <c r="A708" s="7">
        <f>IF(ISBLANK('Step 1.1 Raw Supply Fan Data'!A708),"-",'Step 1.1 Raw Supply Fan Data'!A708)</f>
        <v>44910.166666666664</v>
      </c>
      <c r="B708">
        <f t="shared" si="44"/>
        <v>4</v>
      </c>
      <c r="C708">
        <f t="shared" si="45"/>
        <v>5</v>
      </c>
      <c r="D708" s="3" cm="1">
        <f t="array" ref="D708">IF(ISBLANK('Step 1.1 Raw Supply Fan Data'!B708),"-",IF('Step 1.1 Raw Supply Fan Data'!B708&gt;Sup_High_Speed_Min_Current,1,IF('Step 1.1 Raw Supply Fan Data'!B708&gt;Sup_Low_Speed_Max_Current,('Step 1.1 Raw Supply Fan Data'!B708-Sup_Low_Speed_Current)/(Sup_High_Speed_Current-Sup_Low_Speed_Current),0)))</f>
        <v>0</v>
      </c>
      <c r="E708" s="3">
        <f>IF(ISBLANK('Step 1.1 Raw Supply Fan Data'!B708),"-",IF('Step 1.1 Raw Supply Fan Data'!B708&gt;Sup_High_Speed_Min_Current,0,IF('Step 1.1 Raw Supply Fan Data'!B708&gt;Sup_Low_Speed_Max_Current,1-('Step 1.1 Raw Supply Fan Data'!B708-Sup_Low_Speed_Current)/(Sup_High_Speed_Current-Sup_Low_Speed_Current),IF('Step 1.1 Raw Supply Fan Data'!B708&gt;Sup_Low_Speed_Min_Current,1,'Step 1.1 Raw Supply Fan Data'!B708/Sup_Low_Speed_Current))))</f>
        <v>9.3975175604340978E-3</v>
      </c>
      <c r="G708" s="7">
        <f>IF(ISBLANK('Step 1.2 Raw Return Fan Data'!A708),"-",'Step 1.2 Raw Return Fan Data'!A708)</f>
        <v>43909.166666666104</v>
      </c>
      <c r="H708">
        <f t="shared" si="46"/>
        <v>4</v>
      </c>
      <c r="I708">
        <f t="shared" si="47"/>
        <v>5</v>
      </c>
      <c r="J708" s="3" t="str">
        <f>IF(ISBLANK('Step 1.2 Raw Return Fan Data'!B708),"-",IF('Step 1.2 Raw Return Fan Data'!B708&gt;Ret_High_Speed_Min_Current,1,IF('Step 1.2 Raw Return Fan Data'!B708&gt;Ret_Low_Speed_Max_Current,('Step 1.2 Raw Return Fan Data'!B708-Ret_Low_Speed_Current)/(Ret_High_Speed_Current-Ret_Low_Speed_Current),0)))</f>
        <v>-</v>
      </c>
      <c r="K708" s="3" t="str">
        <f>IF(ISBLANK('Step 1.2 Raw Return Fan Data'!B708),"-",IF('Step 1.2 Raw Return Fan Data'!B708&gt;Ret_High_Speed_Min_Current,0,IF('Step 1.2 Raw Return Fan Data'!B708&gt;Ret_Low_Speed_Max_Current,1-('Step 1.2 Raw Return Fan Data'!B708-Ret_Low_Speed_Current)/(Ret_High_Speed_Current-Ret_Low_Speed_Current),IF('Step 1.2 Raw Return Fan Data'!B708&gt;Ret_Low_Speed_Min_Current,1,'Step 1.2 Raw Return Fan Data'!B708/Ret_Low_Speed_Current))))</f>
        <v>-</v>
      </c>
    </row>
    <row r="709" spans="1:11">
      <c r="A709" s="7">
        <f>IF(ISBLANK('Step 1.1 Raw Supply Fan Data'!A709),"-",'Step 1.1 Raw Supply Fan Data'!A709)</f>
        <v>44910.208333333336</v>
      </c>
      <c r="B709">
        <f t="shared" si="44"/>
        <v>5</v>
      </c>
      <c r="C709">
        <f t="shared" si="45"/>
        <v>5</v>
      </c>
      <c r="D709" s="3" cm="1">
        <f t="array" ref="D709">IF(ISBLANK('Step 1.1 Raw Supply Fan Data'!B709),"-",IF('Step 1.1 Raw Supply Fan Data'!B709&gt;Sup_High_Speed_Min_Current,1,IF('Step 1.1 Raw Supply Fan Data'!B709&gt;Sup_Low_Speed_Max_Current,('Step 1.1 Raw Supply Fan Data'!B709-Sup_Low_Speed_Current)/(Sup_High_Speed_Current-Sup_Low_Speed_Current),0)))</f>
        <v>0</v>
      </c>
      <c r="E709" s="3">
        <f>IF(ISBLANK('Step 1.1 Raw Supply Fan Data'!B709),"-",IF('Step 1.1 Raw Supply Fan Data'!B709&gt;Sup_High_Speed_Min_Current,0,IF('Step 1.1 Raw Supply Fan Data'!B709&gt;Sup_Low_Speed_Max_Current,1-('Step 1.1 Raw Supply Fan Data'!B709-Sup_Low_Speed_Current)/(Sup_High_Speed_Current-Sup_Low_Speed_Current),IF('Step 1.1 Raw Supply Fan Data'!B709&gt;Sup_Low_Speed_Min_Current,1,'Step 1.1 Raw Supply Fan Data'!B709/Sup_Low_Speed_Current))))</f>
        <v>9.3975175604340978E-3</v>
      </c>
      <c r="G709" s="7">
        <f>IF(ISBLANK('Step 1.2 Raw Return Fan Data'!A709),"-",'Step 1.2 Raw Return Fan Data'!A709)</f>
        <v>43909.208333332768</v>
      </c>
      <c r="H709">
        <f t="shared" si="46"/>
        <v>5</v>
      </c>
      <c r="I709">
        <f t="shared" si="47"/>
        <v>5</v>
      </c>
      <c r="J709" s="3" t="str">
        <f>IF(ISBLANK('Step 1.2 Raw Return Fan Data'!B709),"-",IF('Step 1.2 Raw Return Fan Data'!B709&gt;Ret_High_Speed_Min_Current,1,IF('Step 1.2 Raw Return Fan Data'!B709&gt;Ret_Low_Speed_Max_Current,('Step 1.2 Raw Return Fan Data'!B709-Ret_Low_Speed_Current)/(Ret_High_Speed_Current-Ret_Low_Speed_Current),0)))</f>
        <v>-</v>
      </c>
      <c r="K709" s="3" t="str">
        <f>IF(ISBLANK('Step 1.2 Raw Return Fan Data'!B709),"-",IF('Step 1.2 Raw Return Fan Data'!B709&gt;Ret_High_Speed_Min_Current,0,IF('Step 1.2 Raw Return Fan Data'!B709&gt;Ret_Low_Speed_Max_Current,1-('Step 1.2 Raw Return Fan Data'!B709-Ret_Low_Speed_Current)/(Ret_High_Speed_Current-Ret_Low_Speed_Current),IF('Step 1.2 Raw Return Fan Data'!B709&gt;Ret_Low_Speed_Min_Current,1,'Step 1.2 Raw Return Fan Data'!B709/Ret_Low_Speed_Current))))</f>
        <v>-</v>
      </c>
    </row>
    <row r="710" spans="1:11">
      <c r="A710" s="7">
        <f>IF(ISBLANK('Step 1.1 Raw Supply Fan Data'!A710),"-",'Step 1.1 Raw Supply Fan Data'!A710)</f>
        <v>44910.25</v>
      </c>
      <c r="B710">
        <f t="shared" si="44"/>
        <v>6</v>
      </c>
      <c r="C710">
        <f t="shared" si="45"/>
        <v>5</v>
      </c>
      <c r="D710" s="3" cm="1">
        <f t="array" ref="D710">IF(ISBLANK('Step 1.1 Raw Supply Fan Data'!B710),"-",IF('Step 1.1 Raw Supply Fan Data'!B710&gt;Sup_High_Speed_Min_Current,1,IF('Step 1.1 Raw Supply Fan Data'!B710&gt;Sup_Low_Speed_Max_Current,('Step 1.1 Raw Supply Fan Data'!B710-Sup_Low_Speed_Current)/(Sup_High_Speed_Current-Sup_Low_Speed_Current),0)))</f>
        <v>0</v>
      </c>
      <c r="E710" s="3">
        <f>IF(ISBLANK('Step 1.1 Raw Supply Fan Data'!B710),"-",IF('Step 1.1 Raw Supply Fan Data'!B710&gt;Sup_High_Speed_Min_Current,0,IF('Step 1.1 Raw Supply Fan Data'!B710&gt;Sup_Low_Speed_Max_Current,1-('Step 1.1 Raw Supply Fan Data'!B710-Sup_Low_Speed_Current)/(Sup_High_Speed_Current-Sup_Low_Speed_Current),IF('Step 1.1 Raw Supply Fan Data'!B710&gt;Sup_Low_Speed_Min_Current,1,'Step 1.1 Raw Supply Fan Data'!B710/Sup_Low_Speed_Current))))</f>
        <v>1</v>
      </c>
      <c r="G710" s="7">
        <f>IF(ISBLANK('Step 1.2 Raw Return Fan Data'!A710),"-",'Step 1.2 Raw Return Fan Data'!A710)</f>
        <v>43909.249999999432</v>
      </c>
      <c r="H710">
        <f t="shared" si="46"/>
        <v>6</v>
      </c>
      <c r="I710">
        <f t="shared" si="47"/>
        <v>5</v>
      </c>
      <c r="J710" s="3" t="str">
        <f>IF(ISBLANK('Step 1.2 Raw Return Fan Data'!B710),"-",IF('Step 1.2 Raw Return Fan Data'!B710&gt;Ret_High_Speed_Min_Current,1,IF('Step 1.2 Raw Return Fan Data'!B710&gt;Ret_Low_Speed_Max_Current,('Step 1.2 Raw Return Fan Data'!B710-Ret_Low_Speed_Current)/(Ret_High_Speed_Current-Ret_Low_Speed_Current),0)))</f>
        <v>-</v>
      </c>
      <c r="K710" s="3" t="str">
        <f>IF(ISBLANK('Step 1.2 Raw Return Fan Data'!B710),"-",IF('Step 1.2 Raw Return Fan Data'!B710&gt;Ret_High_Speed_Min_Current,0,IF('Step 1.2 Raw Return Fan Data'!B710&gt;Ret_Low_Speed_Max_Current,1-('Step 1.2 Raw Return Fan Data'!B710-Ret_Low_Speed_Current)/(Ret_High_Speed_Current-Ret_Low_Speed_Current),IF('Step 1.2 Raw Return Fan Data'!B710&gt;Ret_Low_Speed_Min_Current,1,'Step 1.2 Raw Return Fan Data'!B710/Ret_Low_Speed_Current))))</f>
        <v>-</v>
      </c>
    </row>
    <row r="711" spans="1:11">
      <c r="A711" s="7">
        <f>IF(ISBLANK('Step 1.1 Raw Supply Fan Data'!A711),"-",'Step 1.1 Raw Supply Fan Data'!A711)</f>
        <v>44910.291666666664</v>
      </c>
      <c r="B711">
        <f t="shared" si="44"/>
        <v>7</v>
      </c>
      <c r="C711">
        <f t="shared" si="45"/>
        <v>5</v>
      </c>
      <c r="D711" s="3" cm="1">
        <f t="array" ref="D711">IF(ISBLANK('Step 1.1 Raw Supply Fan Data'!B711),"-",IF('Step 1.1 Raw Supply Fan Data'!B711&gt;Sup_High_Speed_Min_Current,1,IF('Step 1.1 Raw Supply Fan Data'!B711&gt;Sup_Low_Speed_Max_Current,('Step 1.1 Raw Supply Fan Data'!B711-Sup_Low_Speed_Current)/(Sup_High_Speed_Current-Sup_Low_Speed_Current),0)))</f>
        <v>0</v>
      </c>
      <c r="E711" s="3">
        <f>IF(ISBLANK('Step 1.1 Raw Supply Fan Data'!B711),"-",IF('Step 1.1 Raw Supply Fan Data'!B711&gt;Sup_High_Speed_Min_Current,0,IF('Step 1.1 Raw Supply Fan Data'!B711&gt;Sup_Low_Speed_Max_Current,1-('Step 1.1 Raw Supply Fan Data'!B711-Sup_Low_Speed_Current)/(Sup_High_Speed_Current-Sup_Low_Speed_Current),IF('Step 1.1 Raw Supply Fan Data'!B711&gt;Sup_Low_Speed_Min_Current,1,'Step 1.1 Raw Supply Fan Data'!B711/Sup_Low_Speed_Current))))</f>
        <v>1</v>
      </c>
      <c r="G711" s="7">
        <f>IF(ISBLANK('Step 1.2 Raw Return Fan Data'!A711),"-",'Step 1.2 Raw Return Fan Data'!A711)</f>
        <v>43909.291666666097</v>
      </c>
      <c r="H711">
        <f t="shared" si="46"/>
        <v>7</v>
      </c>
      <c r="I711">
        <f t="shared" si="47"/>
        <v>5</v>
      </c>
      <c r="J711" s="3" t="str">
        <f>IF(ISBLANK('Step 1.2 Raw Return Fan Data'!B711),"-",IF('Step 1.2 Raw Return Fan Data'!B711&gt;Ret_High_Speed_Min_Current,1,IF('Step 1.2 Raw Return Fan Data'!B711&gt;Ret_Low_Speed_Max_Current,('Step 1.2 Raw Return Fan Data'!B711-Ret_Low_Speed_Current)/(Ret_High_Speed_Current-Ret_Low_Speed_Current),0)))</f>
        <v>-</v>
      </c>
      <c r="K711" s="3" t="str">
        <f>IF(ISBLANK('Step 1.2 Raw Return Fan Data'!B711),"-",IF('Step 1.2 Raw Return Fan Data'!B711&gt;Ret_High_Speed_Min_Current,0,IF('Step 1.2 Raw Return Fan Data'!B711&gt;Ret_Low_Speed_Max_Current,1-('Step 1.2 Raw Return Fan Data'!B711-Ret_Low_Speed_Current)/(Ret_High_Speed_Current-Ret_Low_Speed_Current),IF('Step 1.2 Raw Return Fan Data'!B711&gt;Ret_Low_Speed_Min_Current,1,'Step 1.2 Raw Return Fan Data'!B711/Ret_Low_Speed_Current))))</f>
        <v>-</v>
      </c>
    </row>
    <row r="712" spans="1:11">
      <c r="A712" s="7">
        <f>IF(ISBLANK('Step 1.1 Raw Supply Fan Data'!A712),"-",'Step 1.1 Raw Supply Fan Data'!A712)</f>
        <v>44910.333333333336</v>
      </c>
      <c r="B712">
        <f t="shared" si="44"/>
        <v>8</v>
      </c>
      <c r="C712">
        <f t="shared" si="45"/>
        <v>5</v>
      </c>
      <c r="D712" s="3" cm="1">
        <f t="array" ref="D712">IF(ISBLANK('Step 1.1 Raw Supply Fan Data'!B712),"-",IF('Step 1.1 Raw Supply Fan Data'!B712&gt;Sup_High_Speed_Min_Current,1,IF('Step 1.1 Raw Supply Fan Data'!B712&gt;Sup_Low_Speed_Max_Current,('Step 1.1 Raw Supply Fan Data'!B712-Sup_Low_Speed_Current)/(Sup_High_Speed_Current-Sup_Low_Speed_Current),0)))</f>
        <v>0</v>
      </c>
      <c r="E712" s="3">
        <f>IF(ISBLANK('Step 1.1 Raw Supply Fan Data'!B712),"-",IF('Step 1.1 Raw Supply Fan Data'!B712&gt;Sup_High_Speed_Min_Current,0,IF('Step 1.1 Raw Supply Fan Data'!B712&gt;Sup_Low_Speed_Max_Current,1-('Step 1.1 Raw Supply Fan Data'!B712-Sup_Low_Speed_Current)/(Sup_High_Speed_Current-Sup_Low_Speed_Current),IF('Step 1.1 Raw Supply Fan Data'!B712&gt;Sup_Low_Speed_Min_Current,1,'Step 1.1 Raw Supply Fan Data'!B712/Sup_Low_Speed_Current))))</f>
        <v>1</v>
      </c>
      <c r="G712" s="7">
        <f>IF(ISBLANK('Step 1.2 Raw Return Fan Data'!A712),"-",'Step 1.2 Raw Return Fan Data'!A712)</f>
        <v>43909.333333332761</v>
      </c>
      <c r="H712">
        <f t="shared" si="46"/>
        <v>8</v>
      </c>
      <c r="I712">
        <f t="shared" si="47"/>
        <v>5</v>
      </c>
      <c r="J712" s="3" t="str">
        <f>IF(ISBLANK('Step 1.2 Raw Return Fan Data'!B712),"-",IF('Step 1.2 Raw Return Fan Data'!B712&gt;Ret_High_Speed_Min_Current,1,IF('Step 1.2 Raw Return Fan Data'!B712&gt;Ret_Low_Speed_Max_Current,('Step 1.2 Raw Return Fan Data'!B712-Ret_Low_Speed_Current)/(Ret_High_Speed_Current-Ret_Low_Speed_Current),0)))</f>
        <v>-</v>
      </c>
      <c r="K712" s="3" t="str">
        <f>IF(ISBLANK('Step 1.2 Raw Return Fan Data'!B712),"-",IF('Step 1.2 Raw Return Fan Data'!B712&gt;Ret_High_Speed_Min_Current,0,IF('Step 1.2 Raw Return Fan Data'!B712&gt;Ret_Low_Speed_Max_Current,1-('Step 1.2 Raw Return Fan Data'!B712-Ret_Low_Speed_Current)/(Ret_High_Speed_Current-Ret_Low_Speed_Current),IF('Step 1.2 Raw Return Fan Data'!B712&gt;Ret_Low_Speed_Min_Current,1,'Step 1.2 Raw Return Fan Data'!B712/Ret_Low_Speed_Current))))</f>
        <v>-</v>
      </c>
    </row>
    <row r="713" spans="1:11">
      <c r="A713" s="7">
        <f>IF(ISBLANK('Step 1.1 Raw Supply Fan Data'!A713),"-",'Step 1.1 Raw Supply Fan Data'!A713)</f>
        <v>44910.375</v>
      </c>
      <c r="B713">
        <f t="shared" si="44"/>
        <v>9</v>
      </c>
      <c r="C713">
        <f t="shared" si="45"/>
        <v>5</v>
      </c>
      <c r="D713" s="3" cm="1">
        <f t="array" ref="D713">IF(ISBLANK('Step 1.1 Raw Supply Fan Data'!B713),"-",IF('Step 1.1 Raw Supply Fan Data'!B713&gt;Sup_High_Speed_Min_Current,1,IF('Step 1.1 Raw Supply Fan Data'!B713&gt;Sup_Low_Speed_Max_Current,('Step 1.1 Raw Supply Fan Data'!B713-Sup_Low_Speed_Current)/(Sup_High_Speed_Current-Sup_Low_Speed_Current),0)))</f>
        <v>0</v>
      </c>
      <c r="E713" s="3">
        <f>IF(ISBLANK('Step 1.1 Raw Supply Fan Data'!B713),"-",IF('Step 1.1 Raw Supply Fan Data'!B713&gt;Sup_High_Speed_Min_Current,0,IF('Step 1.1 Raw Supply Fan Data'!B713&gt;Sup_Low_Speed_Max_Current,1-('Step 1.1 Raw Supply Fan Data'!B713-Sup_Low_Speed_Current)/(Sup_High_Speed_Current-Sup_Low_Speed_Current),IF('Step 1.1 Raw Supply Fan Data'!B713&gt;Sup_Low_Speed_Min_Current,1,'Step 1.1 Raw Supply Fan Data'!B713/Sup_Low_Speed_Current))))</f>
        <v>1</v>
      </c>
      <c r="G713" s="7">
        <f>IF(ISBLANK('Step 1.2 Raw Return Fan Data'!A713),"-",'Step 1.2 Raw Return Fan Data'!A713)</f>
        <v>43909.374999999425</v>
      </c>
      <c r="H713">
        <f t="shared" si="46"/>
        <v>9</v>
      </c>
      <c r="I713">
        <f t="shared" si="47"/>
        <v>5</v>
      </c>
      <c r="J713" s="3" t="str">
        <f>IF(ISBLANK('Step 1.2 Raw Return Fan Data'!B713),"-",IF('Step 1.2 Raw Return Fan Data'!B713&gt;Ret_High_Speed_Min_Current,1,IF('Step 1.2 Raw Return Fan Data'!B713&gt;Ret_Low_Speed_Max_Current,('Step 1.2 Raw Return Fan Data'!B713-Ret_Low_Speed_Current)/(Ret_High_Speed_Current-Ret_Low_Speed_Current),0)))</f>
        <v>-</v>
      </c>
      <c r="K713" s="3" t="str">
        <f>IF(ISBLANK('Step 1.2 Raw Return Fan Data'!B713),"-",IF('Step 1.2 Raw Return Fan Data'!B713&gt;Ret_High_Speed_Min_Current,0,IF('Step 1.2 Raw Return Fan Data'!B713&gt;Ret_Low_Speed_Max_Current,1-('Step 1.2 Raw Return Fan Data'!B713-Ret_Low_Speed_Current)/(Ret_High_Speed_Current-Ret_Low_Speed_Current),IF('Step 1.2 Raw Return Fan Data'!B713&gt;Ret_Low_Speed_Min_Current,1,'Step 1.2 Raw Return Fan Data'!B713/Ret_Low_Speed_Current))))</f>
        <v>-</v>
      </c>
    </row>
    <row r="714" spans="1:11">
      <c r="A714" s="7">
        <f>IF(ISBLANK('Step 1.1 Raw Supply Fan Data'!A714),"-",'Step 1.1 Raw Supply Fan Data'!A714)</f>
        <v>44910.416666666664</v>
      </c>
      <c r="B714">
        <f t="shared" si="44"/>
        <v>10</v>
      </c>
      <c r="C714">
        <f t="shared" si="45"/>
        <v>5</v>
      </c>
      <c r="D714" s="3" cm="1">
        <f t="array" ref="D714">IF(ISBLANK('Step 1.1 Raw Supply Fan Data'!B714),"-",IF('Step 1.1 Raw Supply Fan Data'!B714&gt;Sup_High_Speed_Min_Current,1,IF('Step 1.1 Raw Supply Fan Data'!B714&gt;Sup_Low_Speed_Max_Current,('Step 1.1 Raw Supply Fan Data'!B714-Sup_Low_Speed_Current)/(Sup_High_Speed_Current-Sup_Low_Speed_Current),0)))</f>
        <v>0</v>
      </c>
      <c r="E714" s="3">
        <f>IF(ISBLANK('Step 1.1 Raw Supply Fan Data'!B714),"-",IF('Step 1.1 Raw Supply Fan Data'!B714&gt;Sup_High_Speed_Min_Current,0,IF('Step 1.1 Raw Supply Fan Data'!B714&gt;Sup_Low_Speed_Max_Current,1-('Step 1.1 Raw Supply Fan Data'!B714-Sup_Low_Speed_Current)/(Sup_High_Speed_Current-Sup_Low_Speed_Current),IF('Step 1.1 Raw Supply Fan Data'!B714&gt;Sup_Low_Speed_Min_Current,1,'Step 1.1 Raw Supply Fan Data'!B714/Sup_Low_Speed_Current))))</f>
        <v>1</v>
      </c>
      <c r="G714" s="7">
        <f>IF(ISBLANK('Step 1.2 Raw Return Fan Data'!A714),"-",'Step 1.2 Raw Return Fan Data'!A714)</f>
        <v>43909.416666666089</v>
      </c>
      <c r="H714">
        <f t="shared" si="46"/>
        <v>10</v>
      </c>
      <c r="I714">
        <f t="shared" si="47"/>
        <v>5</v>
      </c>
      <c r="J714" s="3" t="str">
        <f>IF(ISBLANK('Step 1.2 Raw Return Fan Data'!B714),"-",IF('Step 1.2 Raw Return Fan Data'!B714&gt;Ret_High_Speed_Min_Current,1,IF('Step 1.2 Raw Return Fan Data'!B714&gt;Ret_Low_Speed_Max_Current,('Step 1.2 Raw Return Fan Data'!B714-Ret_Low_Speed_Current)/(Ret_High_Speed_Current-Ret_Low_Speed_Current),0)))</f>
        <v>-</v>
      </c>
      <c r="K714" s="3" t="str">
        <f>IF(ISBLANK('Step 1.2 Raw Return Fan Data'!B714),"-",IF('Step 1.2 Raw Return Fan Data'!B714&gt;Ret_High_Speed_Min_Current,0,IF('Step 1.2 Raw Return Fan Data'!B714&gt;Ret_Low_Speed_Max_Current,1-('Step 1.2 Raw Return Fan Data'!B714-Ret_Low_Speed_Current)/(Ret_High_Speed_Current-Ret_Low_Speed_Current),IF('Step 1.2 Raw Return Fan Data'!B714&gt;Ret_Low_Speed_Min_Current,1,'Step 1.2 Raw Return Fan Data'!B714/Ret_Low_Speed_Current))))</f>
        <v>-</v>
      </c>
    </row>
    <row r="715" spans="1:11">
      <c r="A715" s="7">
        <f>IF(ISBLANK('Step 1.1 Raw Supply Fan Data'!A715),"-",'Step 1.1 Raw Supply Fan Data'!A715)</f>
        <v>44910.458333333336</v>
      </c>
      <c r="B715">
        <f t="shared" si="44"/>
        <v>11</v>
      </c>
      <c r="C715">
        <f t="shared" si="45"/>
        <v>5</v>
      </c>
      <c r="D715" s="3" cm="1">
        <f t="array" ref="D715">IF(ISBLANK('Step 1.1 Raw Supply Fan Data'!B715),"-",IF('Step 1.1 Raw Supply Fan Data'!B715&gt;Sup_High_Speed_Min_Current,1,IF('Step 1.1 Raw Supply Fan Data'!B715&gt;Sup_Low_Speed_Max_Current,('Step 1.1 Raw Supply Fan Data'!B715-Sup_Low_Speed_Current)/(Sup_High_Speed_Current-Sup_Low_Speed_Current),0)))</f>
        <v>0</v>
      </c>
      <c r="E715" s="3">
        <f>IF(ISBLANK('Step 1.1 Raw Supply Fan Data'!B715),"-",IF('Step 1.1 Raw Supply Fan Data'!B715&gt;Sup_High_Speed_Min_Current,0,IF('Step 1.1 Raw Supply Fan Data'!B715&gt;Sup_Low_Speed_Max_Current,1-('Step 1.1 Raw Supply Fan Data'!B715-Sup_Low_Speed_Current)/(Sup_High_Speed_Current-Sup_Low_Speed_Current),IF('Step 1.1 Raw Supply Fan Data'!B715&gt;Sup_Low_Speed_Min_Current,1,'Step 1.1 Raw Supply Fan Data'!B715/Sup_Low_Speed_Current))))</f>
        <v>1</v>
      </c>
      <c r="G715" s="7">
        <f>IF(ISBLANK('Step 1.2 Raw Return Fan Data'!A715),"-",'Step 1.2 Raw Return Fan Data'!A715)</f>
        <v>43909.458333332754</v>
      </c>
      <c r="H715">
        <f t="shared" si="46"/>
        <v>11</v>
      </c>
      <c r="I715">
        <f t="shared" si="47"/>
        <v>5</v>
      </c>
      <c r="J715" s="3" t="str">
        <f>IF(ISBLANK('Step 1.2 Raw Return Fan Data'!B715),"-",IF('Step 1.2 Raw Return Fan Data'!B715&gt;Ret_High_Speed_Min_Current,1,IF('Step 1.2 Raw Return Fan Data'!B715&gt;Ret_Low_Speed_Max_Current,('Step 1.2 Raw Return Fan Data'!B715-Ret_Low_Speed_Current)/(Ret_High_Speed_Current-Ret_Low_Speed_Current),0)))</f>
        <v>-</v>
      </c>
      <c r="K715" s="3" t="str">
        <f>IF(ISBLANK('Step 1.2 Raw Return Fan Data'!B715),"-",IF('Step 1.2 Raw Return Fan Data'!B715&gt;Ret_High_Speed_Min_Current,0,IF('Step 1.2 Raw Return Fan Data'!B715&gt;Ret_Low_Speed_Max_Current,1-('Step 1.2 Raw Return Fan Data'!B715-Ret_Low_Speed_Current)/(Ret_High_Speed_Current-Ret_Low_Speed_Current),IF('Step 1.2 Raw Return Fan Data'!B715&gt;Ret_Low_Speed_Min_Current,1,'Step 1.2 Raw Return Fan Data'!B715/Ret_Low_Speed_Current))))</f>
        <v>-</v>
      </c>
    </row>
    <row r="716" spans="1:11">
      <c r="A716" s="7">
        <f>IF(ISBLANK('Step 1.1 Raw Supply Fan Data'!A716),"-",'Step 1.1 Raw Supply Fan Data'!A716)</f>
        <v>44910.5</v>
      </c>
      <c r="B716">
        <f t="shared" si="44"/>
        <v>12</v>
      </c>
      <c r="C716">
        <f t="shared" si="45"/>
        <v>5</v>
      </c>
      <c r="D716" s="3" cm="1">
        <f t="array" ref="D716">IF(ISBLANK('Step 1.1 Raw Supply Fan Data'!B716),"-",IF('Step 1.1 Raw Supply Fan Data'!B716&gt;Sup_High_Speed_Min_Current,1,IF('Step 1.1 Raw Supply Fan Data'!B716&gt;Sup_Low_Speed_Max_Current,('Step 1.1 Raw Supply Fan Data'!B716-Sup_Low_Speed_Current)/(Sup_High_Speed_Current-Sup_Low_Speed_Current),0)))</f>
        <v>0</v>
      </c>
      <c r="E716" s="3">
        <f>IF(ISBLANK('Step 1.1 Raw Supply Fan Data'!B716),"-",IF('Step 1.1 Raw Supply Fan Data'!B716&gt;Sup_High_Speed_Min_Current,0,IF('Step 1.1 Raw Supply Fan Data'!B716&gt;Sup_Low_Speed_Max_Current,1-('Step 1.1 Raw Supply Fan Data'!B716-Sup_Low_Speed_Current)/(Sup_High_Speed_Current-Sup_Low_Speed_Current),IF('Step 1.1 Raw Supply Fan Data'!B716&gt;Sup_Low_Speed_Min_Current,1,'Step 1.1 Raw Supply Fan Data'!B716/Sup_Low_Speed_Current))))</f>
        <v>1</v>
      </c>
      <c r="G716" s="7">
        <f>IF(ISBLANK('Step 1.2 Raw Return Fan Data'!A716),"-",'Step 1.2 Raw Return Fan Data'!A716)</f>
        <v>43909.499999999418</v>
      </c>
      <c r="H716">
        <f t="shared" si="46"/>
        <v>12</v>
      </c>
      <c r="I716">
        <f t="shared" si="47"/>
        <v>5</v>
      </c>
      <c r="J716" s="3" t="str">
        <f>IF(ISBLANK('Step 1.2 Raw Return Fan Data'!B716),"-",IF('Step 1.2 Raw Return Fan Data'!B716&gt;Ret_High_Speed_Min_Current,1,IF('Step 1.2 Raw Return Fan Data'!B716&gt;Ret_Low_Speed_Max_Current,('Step 1.2 Raw Return Fan Data'!B716-Ret_Low_Speed_Current)/(Ret_High_Speed_Current-Ret_Low_Speed_Current),0)))</f>
        <v>-</v>
      </c>
      <c r="K716" s="3" t="str">
        <f>IF(ISBLANK('Step 1.2 Raw Return Fan Data'!B716),"-",IF('Step 1.2 Raw Return Fan Data'!B716&gt;Ret_High_Speed_Min_Current,0,IF('Step 1.2 Raw Return Fan Data'!B716&gt;Ret_Low_Speed_Max_Current,1-('Step 1.2 Raw Return Fan Data'!B716-Ret_Low_Speed_Current)/(Ret_High_Speed_Current-Ret_Low_Speed_Current),IF('Step 1.2 Raw Return Fan Data'!B716&gt;Ret_Low_Speed_Min_Current,1,'Step 1.2 Raw Return Fan Data'!B716/Ret_Low_Speed_Current))))</f>
        <v>-</v>
      </c>
    </row>
    <row r="717" spans="1:11">
      <c r="A717" s="7">
        <f>IF(ISBLANK('Step 1.1 Raw Supply Fan Data'!A717),"-",'Step 1.1 Raw Supply Fan Data'!A717)</f>
        <v>44910.541666666664</v>
      </c>
      <c r="B717">
        <f t="shared" si="44"/>
        <v>13</v>
      </c>
      <c r="C717">
        <f t="shared" si="45"/>
        <v>5</v>
      </c>
      <c r="D717" s="3" cm="1">
        <f t="array" ref="D717">IF(ISBLANK('Step 1.1 Raw Supply Fan Data'!B717),"-",IF('Step 1.1 Raw Supply Fan Data'!B717&gt;Sup_High_Speed_Min_Current,1,IF('Step 1.1 Raw Supply Fan Data'!B717&gt;Sup_Low_Speed_Max_Current,('Step 1.1 Raw Supply Fan Data'!B717-Sup_Low_Speed_Current)/(Sup_High_Speed_Current-Sup_Low_Speed_Current),0)))</f>
        <v>0</v>
      </c>
      <c r="E717" s="3">
        <f>IF(ISBLANK('Step 1.1 Raw Supply Fan Data'!B717),"-",IF('Step 1.1 Raw Supply Fan Data'!B717&gt;Sup_High_Speed_Min_Current,0,IF('Step 1.1 Raw Supply Fan Data'!B717&gt;Sup_Low_Speed_Max_Current,1-('Step 1.1 Raw Supply Fan Data'!B717-Sup_Low_Speed_Current)/(Sup_High_Speed_Current-Sup_Low_Speed_Current),IF('Step 1.1 Raw Supply Fan Data'!B717&gt;Sup_Low_Speed_Min_Current,1,'Step 1.1 Raw Supply Fan Data'!B717/Sup_Low_Speed_Current))))</f>
        <v>1</v>
      </c>
      <c r="G717" s="7">
        <f>IF(ISBLANK('Step 1.2 Raw Return Fan Data'!A717),"-",'Step 1.2 Raw Return Fan Data'!A717)</f>
        <v>43909.541666666082</v>
      </c>
      <c r="H717">
        <f t="shared" si="46"/>
        <v>13</v>
      </c>
      <c r="I717">
        <f t="shared" si="47"/>
        <v>5</v>
      </c>
      <c r="J717" s="3" t="str">
        <f>IF(ISBLANK('Step 1.2 Raw Return Fan Data'!B717),"-",IF('Step 1.2 Raw Return Fan Data'!B717&gt;Ret_High_Speed_Min_Current,1,IF('Step 1.2 Raw Return Fan Data'!B717&gt;Ret_Low_Speed_Max_Current,('Step 1.2 Raw Return Fan Data'!B717-Ret_Low_Speed_Current)/(Ret_High_Speed_Current-Ret_Low_Speed_Current),0)))</f>
        <v>-</v>
      </c>
      <c r="K717" s="3" t="str">
        <f>IF(ISBLANK('Step 1.2 Raw Return Fan Data'!B717),"-",IF('Step 1.2 Raw Return Fan Data'!B717&gt;Ret_High_Speed_Min_Current,0,IF('Step 1.2 Raw Return Fan Data'!B717&gt;Ret_Low_Speed_Max_Current,1-('Step 1.2 Raw Return Fan Data'!B717-Ret_Low_Speed_Current)/(Ret_High_Speed_Current-Ret_Low_Speed_Current),IF('Step 1.2 Raw Return Fan Data'!B717&gt;Ret_Low_Speed_Min_Current,1,'Step 1.2 Raw Return Fan Data'!B717/Ret_Low_Speed_Current))))</f>
        <v>-</v>
      </c>
    </row>
    <row r="718" spans="1:11">
      <c r="A718" s="7">
        <f>IF(ISBLANK('Step 1.1 Raw Supply Fan Data'!A718),"-",'Step 1.1 Raw Supply Fan Data'!A718)</f>
        <v>44910.583333333336</v>
      </c>
      <c r="B718">
        <f t="shared" si="44"/>
        <v>14</v>
      </c>
      <c r="C718">
        <f t="shared" si="45"/>
        <v>5</v>
      </c>
      <c r="D718" s="3" cm="1">
        <f t="array" ref="D718">IF(ISBLANK('Step 1.1 Raw Supply Fan Data'!B718),"-",IF('Step 1.1 Raw Supply Fan Data'!B718&gt;Sup_High_Speed_Min_Current,1,IF('Step 1.1 Raw Supply Fan Data'!B718&gt;Sup_Low_Speed_Max_Current,('Step 1.1 Raw Supply Fan Data'!B718-Sup_Low_Speed_Current)/(Sup_High_Speed_Current-Sup_Low_Speed_Current),0)))</f>
        <v>0</v>
      </c>
      <c r="E718" s="3">
        <f>IF(ISBLANK('Step 1.1 Raw Supply Fan Data'!B718),"-",IF('Step 1.1 Raw Supply Fan Data'!B718&gt;Sup_High_Speed_Min_Current,0,IF('Step 1.1 Raw Supply Fan Data'!B718&gt;Sup_Low_Speed_Max_Current,1-('Step 1.1 Raw Supply Fan Data'!B718-Sup_Low_Speed_Current)/(Sup_High_Speed_Current-Sup_Low_Speed_Current),IF('Step 1.1 Raw Supply Fan Data'!B718&gt;Sup_Low_Speed_Min_Current,1,'Step 1.1 Raw Supply Fan Data'!B718/Sup_Low_Speed_Current))))</f>
        <v>1</v>
      </c>
      <c r="G718" s="7">
        <f>IF(ISBLANK('Step 1.2 Raw Return Fan Data'!A718),"-",'Step 1.2 Raw Return Fan Data'!A718)</f>
        <v>43909.583333332746</v>
      </c>
      <c r="H718">
        <f t="shared" si="46"/>
        <v>14</v>
      </c>
      <c r="I718">
        <f t="shared" si="47"/>
        <v>5</v>
      </c>
      <c r="J718" s="3" t="str">
        <f>IF(ISBLANK('Step 1.2 Raw Return Fan Data'!B718),"-",IF('Step 1.2 Raw Return Fan Data'!B718&gt;Ret_High_Speed_Min_Current,1,IF('Step 1.2 Raw Return Fan Data'!B718&gt;Ret_Low_Speed_Max_Current,('Step 1.2 Raw Return Fan Data'!B718-Ret_Low_Speed_Current)/(Ret_High_Speed_Current-Ret_Low_Speed_Current),0)))</f>
        <v>-</v>
      </c>
      <c r="K718" s="3" t="str">
        <f>IF(ISBLANK('Step 1.2 Raw Return Fan Data'!B718),"-",IF('Step 1.2 Raw Return Fan Data'!B718&gt;Ret_High_Speed_Min_Current,0,IF('Step 1.2 Raw Return Fan Data'!B718&gt;Ret_Low_Speed_Max_Current,1-('Step 1.2 Raw Return Fan Data'!B718-Ret_Low_Speed_Current)/(Ret_High_Speed_Current-Ret_Low_Speed_Current),IF('Step 1.2 Raw Return Fan Data'!B718&gt;Ret_Low_Speed_Min_Current,1,'Step 1.2 Raw Return Fan Data'!B718/Ret_Low_Speed_Current))))</f>
        <v>-</v>
      </c>
    </row>
    <row r="719" spans="1:11">
      <c r="A719" s="7">
        <f>IF(ISBLANK('Step 1.1 Raw Supply Fan Data'!A719),"-",'Step 1.1 Raw Supply Fan Data'!A719)</f>
        <v>44910.625</v>
      </c>
      <c r="B719">
        <f t="shared" si="44"/>
        <v>15</v>
      </c>
      <c r="C719">
        <f t="shared" si="45"/>
        <v>5</v>
      </c>
      <c r="D719" s="3" cm="1">
        <f t="array" ref="D719">IF(ISBLANK('Step 1.1 Raw Supply Fan Data'!B719),"-",IF('Step 1.1 Raw Supply Fan Data'!B719&gt;Sup_High_Speed_Min_Current,1,IF('Step 1.1 Raw Supply Fan Data'!B719&gt;Sup_Low_Speed_Max_Current,('Step 1.1 Raw Supply Fan Data'!B719-Sup_Low_Speed_Current)/(Sup_High_Speed_Current-Sup_Low_Speed_Current),0)))</f>
        <v>0</v>
      </c>
      <c r="E719" s="3">
        <f>IF(ISBLANK('Step 1.1 Raw Supply Fan Data'!B719),"-",IF('Step 1.1 Raw Supply Fan Data'!B719&gt;Sup_High_Speed_Min_Current,0,IF('Step 1.1 Raw Supply Fan Data'!B719&gt;Sup_Low_Speed_Max_Current,1-('Step 1.1 Raw Supply Fan Data'!B719-Sup_Low_Speed_Current)/(Sup_High_Speed_Current-Sup_Low_Speed_Current),IF('Step 1.1 Raw Supply Fan Data'!B719&gt;Sup_Low_Speed_Min_Current,1,'Step 1.1 Raw Supply Fan Data'!B719/Sup_Low_Speed_Current))))</f>
        <v>1</v>
      </c>
      <c r="G719" s="7">
        <f>IF(ISBLANK('Step 1.2 Raw Return Fan Data'!A719),"-",'Step 1.2 Raw Return Fan Data'!A719)</f>
        <v>43909.624999999411</v>
      </c>
      <c r="H719">
        <f t="shared" si="46"/>
        <v>15</v>
      </c>
      <c r="I719">
        <f t="shared" si="47"/>
        <v>5</v>
      </c>
      <c r="J719" s="3" t="str">
        <f>IF(ISBLANK('Step 1.2 Raw Return Fan Data'!B719),"-",IF('Step 1.2 Raw Return Fan Data'!B719&gt;Ret_High_Speed_Min_Current,1,IF('Step 1.2 Raw Return Fan Data'!B719&gt;Ret_Low_Speed_Max_Current,('Step 1.2 Raw Return Fan Data'!B719-Ret_Low_Speed_Current)/(Ret_High_Speed_Current-Ret_Low_Speed_Current),0)))</f>
        <v>-</v>
      </c>
      <c r="K719" s="3" t="str">
        <f>IF(ISBLANK('Step 1.2 Raw Return Fan Data'!B719),"-",IF('Step 1.2 Raw Return Fan Data'!B719&gt;Ret_High_Speed_Min_Current,0,IF('Step 1.2 Raw Return Fan Data'!B719&gt;Ret_Low_Speed_Max_Current,1-('Step 1.2 Raw Return Fan Data'!B719-Ret_Low_Speed_Current)/(Ret_High_Speed_Current-Ret_Low_Speed_Current),IF('Step 1.2 Raw Return Fan Data'!B719&gt;Ret_Low_Speed_Min_Current,1,'Step 1.2 Raw Return Fan Data'!B719/Ret_Low_Speed_Current))))</f>
        <v>-</v>
      </c>
    </row>
    <row r="720" spans="1:11">
      <c r="A720" s="7">
        <f>IF(ISBLANK('Step 1.1 Raw Supply Fan Data'!A720),"-",'Step 1.1 Raw Supply Fan Data'!A720)</f>
        <v>44910.666666666664</v>
      </c>
      <c r="B720">
        <f t="shared" si="44"/>
        <v>16</v>
      </c>
      <c r="C720">
        <f t="shared" si="45"/>
        <v>5</v>
      </c>
      <c r="D720" s="3" cm="1">
        <f t="array" ref="D720">IF(ISBLANK('Step 1.1 Raw Supply Fan Data'!B720),"-",IF('Step 1.1 Raw Supply Fan Data'!B720&gt;Sup_High_Speed_Min_Current,1,IF('Step 1.1 Raw Supply Fan Data'!B720&gt;Sup_Low_Speed_Max_Current,('Step 1.1 Raw Supply Fan Data'!B720-Sup_Low_Speed_Current)/(Sup_High_Speed_Current-Sup_Low_Speed_Current),0)))</f>
        <v>0</v>
      </c>
      <c r="E720" s="3">
        <f>IF(ISBLANK('Step 1.1 Raw Supply Fan Data'!B720),"-",IF('Step 1.1 Raw Supply Fan Data'!B720&gt;Sup_High_Speed_Min_Current,0,IF('Step 1.1 Raw Supply Fan Data'!B720&gt;Sup_Low_Speed_Max_Current,1-('Step 1.1 Raw Supply Fan Data'!B720-Sup_Low_Speed_Current)/(Sup_High_Speed_Current-Sup_Low_Speed_Current),IF('Step 1.1 Raw Supply Fan Data'!B720&gt;Sup_Low_Speed_Min_Current,1,'Step 1.1 Raw Supply Fan Data'!B720/Sup_Low_Speed_Current))))</f>
        <v>1</v>
      </c>
      <c r="G720" s="7">
        <f>IF(ISBLANK('Step 1.2 Raw Return Fan Data'!A720),"-",'Step 1.2 Raw Return Fan Data'!A720)</f>
        <v>43909.666666666075</v>
      </c>
      <c r="H720">
        <f t="shared" si="46"/>
        <v>16</v>
      </c>
      <c r="I720">
        <f t="shared" si="47"/>
        <v>5</v>
      </c>
      <c r="J720" s="3" t="str">
        <f>IF(ISBLANK('Step 1.2 Raw Return Fan Data'!B720),"-",IF('Step 1.2 Raw Return Fan Data'!B720&gt;Ret_High_Speed_Min_Current,1,IF('Step 1.2 Raw Return Fan Data'!B720&gt;Ret_Low_Speed_Max_Current,('Step 1.2 Raw Return Fan Data'!B720-Ret_Low_Speed_Current)/(Ret_High_Speed_Current-Ret_Low_Speed_Current),0)))</f>
        <v>-</v>
      </c>
      <c r="K720" s="3" t="str">
        <f>IF(ISBLANK('Step 1.2 Raw Return Fan Data'!B720),"-",IF('Step 1.2 Raw Return Fan Data'!B720&gt;Ret_High_Speed_Min_Current,0,IF('Step 1.2 Raw Return Fan Data'!B720&gt;Ret_Low_Speed_Max_Current,1-('Step 1.2 Raw Return Fan Data'!B720-Ret_Low_Speed_Current)/(Ret_High_Speed_Current-Ret_Low_Speed_Current),IF('Step 1.2 Raw Return Fan Data'!B720&gt;Ret_Low_Speed_Min_Current,1,'Step 1.2 Raw Return Fan Data'!B720/Ret_Low_Speed_Current))))</f>
        <v>-</v>
      </c>
    </row>
    <row r="721" spans="1:11">
      <c r="A721" s="7">
        <f>IF(ISBLANK('Step 1.1 Raw Supply Fan Data'!A721),"-",'Step 1.1 Raw Supply Fan Data'!A721)</f>
        <v>44910.708333333336</v>
      </c>
      <c r="B721">
        <f t="shared" si="44"/>
        <v>17</v>
      </c>
      <c r="C721">
        <f t="shared" si="45"/>
        <v>5</v>
      </c>
      <c r="D721" s="3" cm="1">
        <f t="array" ref="D721">IF(ISBLANK('Step 1.1 Raw Supply Fan Data'!B721),"-",IF('Step 1.1 Raw Supply Fan Data'!B721&gt;Sup_High_Speed_Min_Current,1,IF('Step 1.1 Raw Supply Fan Data'!B721&gt;Sup_Low_Speed_Max_Current,('Step 1.1 Raw Supply Fan Data'!B721-Sup_Low_Speed_Current)/(Sup_High_Speed_Current-Sup_Low_Speed_Current),0)))</f>
        <v>0</v>
      </c>
      <c r="E721" s="3">
        <f>IF(ISBLANK('Step 1.1 Raw Supply Fan Data'!B721),"-",IF('Step 1.1 Raw Supply Fan Data'!B721&gt;Sup_High_Speed_Min_Current,0,IF('Step 1.1 Raw Supply Fan Data'!B721&gt;Sup_Low_Speed_Max_Current,1-('Step 1.1 Raw Supply Fan Data'!B721-Sup_Low_Speed_Current)/(Sup_High_Speed_Current-Sup_Low_Speed_Current),IF('Step 1.1 Raw Supply Fan Data'!B721&gt;Sup_Low_Speed_Min_Current,1,'Step 1.1 Raw Supply Fan Data'!B721/Sup_Low_Speed_Current))))</f>
        <v>1</v>
      </c>
      <c r="G721" s="7">
        <f>IF(ISBLANK('Step 1.2 Raw Return Fan Data'!A721),"-",'Step 1.2 Raw Return Fan Data'!A721)</f>
        <v>43909.708333332739</v>
      </c>
      <c r="H721">
        <f t="shared" si="46"/>
        <v>17</v>
      </c>
      <c r="I721">
        <f t="shared" si="47"/>
        <v>5</v>
      </c>
      <c r="J721" s="3" t="str">
        <f>IF(ISBLANK('Step 1.2 Raw Return Fan Data'!B721),"-",IF('Step 1.2 Raw Return Fan Data'!B721&gt;Ret_High_Speed_Min_Current,1,IF('Step 1.2 Raw Return Fan Data'!B721&gt;Ret_Low_Speed_Max_Current,('Step 1.2 Raw Return Fan Data'!B721-Ret_Low_Speed_Current)/(Ret_High_Speed_Current-Ret_Low_Speed_Current),0)))</f>
        <v>-</v>
      </c>
      <c r="K721" s="3" t="str">
        <f>IF(ISBLANK('Step 1.2 Raw Return Fan Data'!B721),"-",IF('Step 1.2 Raw Return Fan Data'!B721&gt;Ret_High_Speed_Min_Current,0,IF('Step 1.2 Raw Return Fan Data'!B721&gt;Ret_Low_Speed_Max_Current,1-('Step 1.2 Raw Return Fan Data'!B721-Ret_Low_Speed_Current)/(Ret_High_Speed_Current-Ret_Low_Speed_Current),IF('Step 1.2 Raw Return Fan Data'!B721&gt;Ret_Low_Speed_Min_Current,1,'Step 1.2 Raw Return Fan Data'!B721/Ret_Low_Speed_Current))))</f>
        <v>-</v>
      </c>
    </row>
    <row r="722" spans="1:11">
      <c r="A722" s="7">
        <f>IF(ISBLANK('Step 1.1 Raw Supply Fan Data'!A722),"-",'Step 1.1 Raw Supply Fan Data'!A722)</f>
        <v>44910.75</v>
      </c>
      <c r="B722">
        <f t="shared" si="44"/>
        <v>18</v>
      </c>
      <c r="C722">
        <f t="shared" si="45"/>
        <v>5</v>
      </c>
      <c r="D722" s="3" cm="1">
        <f t="array" ref="D722">IF(ISBLANK('Step 1.1 Raw Supply Fan Data'!B722),"-",IF('Step 1.1 Raw Supply Fan Data'!B722&gt;Sup_High_Speed_Min_Current,1,IF('Step 1.1 Raw Supply Fan Data'!B722&gt;Sup_Low_Speed_Max_Current,('Step 1.1 Raw Supply Fan Data'!B722-Sup_Low_Speed_Current)/(Sup_High_Speed_Current-Sup_Low_Speed_Current),0)))</f>
        <v>0</v>
      </c>
      <c r="E722" s="3">
        <f>IF(ISBLANK('Step 1.1 Raw Supply Fan Data'!B722),"-",IF('Step 1.1 Raw Supply Fan Data'!B722&gt;Sup_High_Speed_Min_Current,0,IF('Step 1.1 Raw Supply Fan Data'!B722&gt;Sup_Low_Speed_Max_Current,1-('Step 1.1 Raw Supply Fan Data'!B722-Sup_Low_Speed_Current)/(Sup_High_Speed_Current-Sup_Low_Speed_Current),IF('Step 1.1 Raw Supply Fan Data'!B722&gt;Sup_Low_Speed_Min_Current,1,'Step 1.1 Raw Supply Fan Data'!B722/Sup_Low_Speed_Current))))</f>
        <v>1</v>
      </c>
      <c r="G722" s="7">
        <f>IF(ISBLANK('Step 1.2 Raw Return Fan Data'!A722),"-",'Step 1.2 Raw Return Fan Data'!A722)</f>
        <v>43909.749999999403</v>
      </c>
      <c r="H722">
        <f t="shared" si="46"/>
        <v>18</v>
      </c>
      <c r="I722">
        <f t="shared" si="47"/>
        <v>5</v>
      </c>
      <c r="J722" s="3" t="str">
        <f>IF(ISBLANK('Step 1.2 Raw Return Fan Data'!B722),"-",IF('Step 1.2 Raw Return Fan Data'!B722&gt;Ret_High_Speed_Min_Current,1,IF('Step 1.2 Raw Return Fan Data'!B722&gt;Ret_Low_Speed_Max_Current,('Step 1.2 Raw Return Fan Data'!B722-Ret_Low_Speed_Current)/(Ret_High_Speed_Current-Ret_Low_Speed_Current),0)))</f>
        <v>-</v>
      </c>
      <c r="K722" s="3" t="str">
        <f>IF(ISBLANK('Step 1.2 Raw Return Fan Data'!B722),"-",IF('Step 1.2 Raw Return Fan Data'!B722&gt;Ret_High_Speed_Min_Current,0,IF('Step 1.2 Raw Return Fan Data'!B722&gt;Ret_Low_Speed_Max_Current,1-('Step 1.2 Raw Return Fan Data'!B722-Ret_Low_Speed_Current)/(Ret_High_Speed_Current-Ret_Low_Speed_Current),IF('Step 1.2 Raw Return Fan Data'!B722&gt;Ret_Low_Speed_Min_Current,1,'Step 1.2 Raw Return Fan Data'!B722/Ret_Low_Speed_Current))))</f>
        <v>-</v>
      </c>
    </row>
    <row r="723" spans="1:11">
      <c r="A723" s="7">
        <f>IF(ISBLANK('Step 1.1 Raw Supply Fan Data'!A723),"-",'Step 1.1 Raw Supply Fan Data'!A723)</f>
        <v>44910.791666666664</v>
      </c>
      <c r="B723">
        <f t="shared" si="44"/>
        <v>19</v>
      </c>
      <c r="C723">
        <f t="shared" si="45"/>
        <v>5</v>
      </c>
      <c r="D723" s="3" cm="1">
        <f t="array" ref="D723">IF(ISBLANK('Step 1.1 Raw Supply Fan Data'!B723),"-",IF('Step 1.1 Raw Supply Fan Data'!B723&gt;Sup_High_Speed_Min_Current,1,IF('Step 1.1 Raw Supply Fan Data'!B723&gt;Sup_Low_Speed_Max_Current,('Step 1.1 Raw Supply Fan Data'!B723-Sup_Low_Speed_Current)/(Sup_High_Speed_Current-Sup_Low_Speed_Current),0)))</f>
        <v>0</v>
      </c>
      <c r="E723" s="3">
        <f>IF(ISBLANK('Step 1.1 Raw Supply Fan Data'!B723),"-",IF('Step 1.1 Raw Supply Fan Data'!B723&gt;Sup_High_Speed_Min_Current,0,IF('Step 1.1 Raw Supply Fan Data'!B723&gt;Sup_Low_Speed_Max_Current,1-('Step 1.1 Raw Supply Fan Data'!B723-Sup_Low_Speed_Current)/(Sup_High_Speed_Current-Sup_Low_Speed_Current),IF('Step 1.1 Raw Supply Fan Data'!B723&gt;Sup_Low_Speed_Min_Current,1,'Step 1.1 Raw Supply Fan Data'!B723/Sup_Low_Speed_Current))))</f>
        <v>1</v>
      </c>
      <c r="G723" s="7">
        <f>IF(ISBLANK('Step 1.2 Raw Return Fan Data'!A723),"-",'Step 1.2 Raw Return Fan Data'!A723)</f>
        <v>43909.791666666068</v>
      </c>
      <c r="H723">
        <f t="shared" si="46"/>
        <v>19</v>
      </c>
      <c r="I723">
        <f t="shared" si="47"/>
        <v>5</v>
      </c>
      <c r="J723" s="3" t="str">
        <f>IF(ISBLANK('Step 1.2 Raw Return Fan Data'!B723),"-",IF('Step 1.2 Raw Return Fan Data'!B723&gt;Ret_High_Speed_Min_Current,1,IF('Step 1.2 Raw Return Fan Data'!B723&gt;Ret_Low_Speed_Max_Current,('Step 1.2 Raw Return Fan Data'!B723-Ret_Low_Speed_Current)/(Ret_High_Speed_Current-Ret_Low_Speed_Current),0)))</f>
        <v>-</v>
      </c>
      <c r="K723" s="3" t="str">
        <f>IF(ISBLANK('Step 1.2 Raw Return Fan Data'!B723),"-",IF('Step 1.2 Raw Return Fan Data'!B723&gt;Ret_High_Speed_Min_Current,0,IF('Step 1.2 Raw Return Fan Data'!B723&gt;Ret_Low_Speed_Max_Current,1-('Step 1.2 Raw Return Fan Data'!B723-Ret_Low_Speed_Current)/(Ret_High_Speed_Current-Ret_Low_Speed_Current),IF('Step 1.2 Raw Return Fan Data'!B723&gt;Ret_Low_Speed_Min_Current,1,'Step 1.2 Raw Return Fan Data'!B723/Ret_Low_Speed_Current))))</f>
        <v>-</v>
      </c>
    </row>
    <row r="724" spans="1:11">
      <c r="A724" s="7">
        <f>IF(ISBLANK('Step 1.1 Raw Supply Fan Data'!A724),"-",'Step 1.1 Raw Supply Fan Data'!A724)</f>
        <v>44910.833333333336</v>
      </c>
      <c r="B724">
        <f t="shared" si="44"/>
        <v>20</v>
      </c>
      <c r="C724">
        <f t="shared" si="45"/>
        <v>5</v>
      </c>
      <c r="D724" s="3" cm="1">
        <f t="array" ref="D724">IF(ISBLANK('Step 1.1 Raw Supply Fan Data'!B724),"-",IF('Step 1.1 Raw Supply Fan Data'!B724&gt;Sup_High_Speed_Min_Current,1,IF('Step 1.1 Raw Supply Fan Data'!B724&gt;Sup_Low_Speed_Max_Current,('Step 1.1 Raw Supply Fan Data'!B724-Sup_Low_Speed_Current)/(Sup_High_Speed_Current-Sup_Low_Speed_Current),0)))</f>
        <v>0</v>
      </c>
      <c r="E724" s="3">
        <f>IF(ISBLANK('Step 1.1 Raw Supply Fan Data'!B724),"-",IF('Step 1.1 Raw Supply Fan Data'!B724&gt;Sup_High_Speed_Min_Current,0,IF('Step 1.1 Raw Supply Fan Data'!B724&gt;Sup_Low_Speed_Max_Current,1-('Step 1.1 Raw Supply Fan Data'!B724-Sup_Low_Speed_Current)/(Sup_High_Speed_Current-Sup_Low_Speed_Current),IF('Step 1.1 Raw Supply Fan Data'!B724&gt;Sup_Low_Speed_Min_Current,1,'Step 1.1 Raw Supply Fan Data'!B724/Sup_Low_Speed_Current))))</f>
        <v>1</v>
      </c>
      <c r="G724" s="7">
        <f>IF(ISBLANK('Step 1.2 Raw Return Fan Data'!A724),"-",'Step 1.2 Raw Return Fan Data'!A724)</f>
        <v>43909.833333332732</v>
      </c>
      <c r="H724">
        <f t="shared" si="46"/>
        <v>20</v>
      </c>
      <c r="I724">
        <f t="shared" si="47"/>
        <v>5</v>
      </c>
      <c r="J724" s="3" t="str">
        <f>IF(ISBLANK('Step 1.2 Raw Return Fan Data'!B724),"-",IF('Step 1.2 Raw Return Fan Data'!B724&gt;Ret_High_Speed_Min_Current,1,IF('Step 1.2 Raw Return Fan Data'!B724&gt;Ret_Low_Speed_Max_Current,('Step 1.2 Raw Return Fan Data'!B724-Ret_Low_Speed_Current)/(Ret_High_Speed_Current-Ret_Low_Speed_Current),0)))</f>
        <v>-</v>
      </c>
      <c r="K724" s="3" t="str">
        <f>IF(ISBLANK('Step 1.2 Raw Return Fan Data'!B724),"-",IF('Step 1.2 Raw Return Fan Data'!B724&gt;Ret_High_Speed_Min_Current,0,IF('Step 1.2 Raw Return Fan Data'!B724&gt;Ret_Low_Speed_Max_Current,1-('Step 1.2 Raw Return Fan Data'!B724-Ret_Low_Speed_Current)/(Ret_High_Speed_Current-Ret_Low_Speed_Current),IF('Step 1.2 Raw Return Fan Data'!B724&gt;Ret_Low_Speed_Min_Current,1,'Step 1.2 Raw Return Fan Data'!B724/Ret_Low_Speed_Current))))</f>
        <v>-</v>
      </c>
    </row>
    <row r="725" spans="1:11">
      <c r="A725" s="7">
        <f>IF(ISBLANK('Step 1.1 Raw Supply Fan Data'!A725),"-",'Step 1.1 Raw Supply Fan Data'!A725)</f>
        <v>44910.875</v>
      </c>
      <c r="B725">
        <f t="shared" si="44"/>
        <v>21</v>
      </c>
      <c r="C725">
        <f t="shared" si="45"/>
        <v>5</v>
      </c>
      <c r="D725" s="3" cm="1">
        <f t="array" ref="D725">IF(ISBLANK('Step 1.1 Raw Supply Fan Data'!B725),"-",IF('Step 1.1 Raw Supply Fan Data'!B725&gt;Sup_High_Speed_Min_Current,1,IF('Step 1.1 Raw Supply Fan Data'!B725&gt;Sup_Low_Speed_Max_Current,('Step 1.1 Raw Supply Fan Data'!B725-Sup_Low_Speed_Current)/(Sup_High_Speed_Current-Sup_Low_Speed_Current),0)))</f>
        <v>0</v>
      </c>
      <c r="E725" s="3">
        <f>IF(ISBLANK('Step 1.1 Raw Supply Fan Data'!B725),"-",IF('Step 1.1 Raw Supply Fan Data'!B725&gt;Sup_High_Speed_Min_Current,0,IF('Step 1.1 Raw Supply Fan Data'!B725&gt;Sup_Low_Speed_Max_Current,1-('Step 1.1 Raw Supply Fan Data'!B725-Sup_Low_Speed_Current)/(Sup_High_Speed_Current-Sup_Low_Speed_Current),IF('Step 1.1 Raw Supply Fan Data'!B725&gt;Sup_Low_Speed_Min_Current,1,'Step 1.1 Raw Supply Fan Data'!B725/Sup_Low_Speed_Current))))</f>
        <v>0.25681412743022358</v>
      </c>
      <c r="G725" s="7">
        <f>IF(ISBLANK('Step 1.2 Raw Return Fan Data'!A725),"-",'Step 1.2 Raw Return Fan Data'!A725)</f>
        <v>43909.874999999396</v>
      </c>
      <c r="H725">
        <f t="shared" si="46"/>
        <v>21</v>
      </c>
      <c r="I725">
        <f t="shared" si="47"/>
        <v>5</v>
      </c>
      <c r="J725" s="3" t="str">
        <f>IF(ISBLANK('Step 1.2 Raw Return Fan Data'!B725),"-",IF('Step 1.2 Raw Return Fan Data'!B725&gt;Ret_High_Speed_Min_Current,1,IF('Step 1.2 Raw Return Fan Data'!B725&gt;Ret_Low_Speed_Max_Current,('Step 1.2 Raw Return Fan Data'!B725-Ret_Low_Speed_Current)/(Ret_High_Speed_Current-Ret_Low_Speed_Current),0)))</f>
        <v>-</v>
      </c>
      <c r="K725" s="3" t="str">
        <f>IF(ISBLANK('Step 1.2 Raw Return Fan Data'!B725),"-",IF('Step 1.2 Raw Return Fan Data'!B725&gt;Ret_High_Speed_Min_Current,0,IF('Step 1.2 Raw Return Fan Data'!B725&gt;Ret_Low_Speed_Max_Current,1-('Step 1.2 Raw Return Fan Data'!B725-Ret_Low_Speed_Current)/(Ret_High_Speed_Current-Ret_Low_Speed_Current),IF('Step 1.2 Raw Return Fan Data'!B725&gt;Ret_Low_Speed_Min_Current,1,'Step 1.2 Raw Return Fan Data'!B725/Ret_Low_Speed_Current))))</f>
        <v>-</v>
      </c>
    </row>
    <row r="726" spans="1:11">
      <c r="A726" s="7">
        <f>IF(ISBLANK('Step 1.1 Raw Supply Fan Data'!A726),"-",'Step 1.1 Raw Supply Fan Data'!A726)</f>
        <v>44910.916666666664</v>
      </c>
      <c r="B726">
        <f t="shared" si="44"/>
        <v>22</v>
      </c>
      <c r="C726">
        <f t="shared" si="45"/>
        <v>5</v>
      </c>
      <c r="D726" s="3" cm="1">
        <f t="array" ref="D726">IF(ISBLANK('Step 1.1 Raw Supply Fan Data'!B726),"-",IF('Step 1.1 Raw Supply Fan Data'!B726&gt;Sup_High_Speed_Min_Current,1,IF('Step 1.1 Raw Supply Fan Data'!B726&gt;Sup_Low_Speed_Max_Current,('Step 1.1 Raw Supply Fan Data'!B726-Sup_Low_Speed_Current)/(Sup_High_Speed_Current-Sup_Low_Speed_Current),0)))</f>
        <v>0</v>
      </c>
      <c r="E726" s="3">
        <f>IF(ISBLANK('Step 1.1 Raw Supply Fan Data'!B726),"-",IF('Step 1.1 Raw Supply Fan Data'!B726&gt;Sup_High_Speed_Min_Current,0,IF('Step 1.1 Raw Supply Fan Data'!B726&gt;Sup_Low_Speed_Max_Current,1-('Step 1.1 Raw Supply Fan Data'!B726-Sup_Low_Speed_Current)/(Sup_High_Speed_Current-Sup_Low_Speed_Current),IF('Step 1.1 Raw Supply Fan Data'!B726&gt;Sup_Low_Speed_Min_Current,1,'Step 1.1 Raw Supply Fan Data'!B726/Sup_Low_Speed_Current))))</f>
        <v>1.1708382534311333E-2</v>
      </c>
      <c r="G726" s="7">
        <f>IF(ISBLANK('Step 1.2 Raw Return Fan Data'!A726),"-",'Step 1.2 Raw Return Fan Data'!A726)</f>
        <v>43909.91666666606</v>
      </c>
      <c r="H726">
        <f t="shared" si="46"/>
        <v>22</v>
      </c>
      <c r="I726">
        <f t="shared" si="47"/>
        <v>5</v>
      </c>
      <c r="J726" s="3" t="str">
        <f>IF(ISBLANK('Step 1.2 Raw Return Fan Data'!B726),"-",IF('Step 1.2 Raw Return Fan Data'!B726&gt;Ret_High_Speed_Min_Current,1,IF('Step 1.2 Raw Return Fan Data'!B726&gt;Ret_Low_Speed_Max_Current,('Step 1.2 Raw Return Fan Data'!B726-Ret_Low_Speed_Current)/(Ret_High_Speed_Current-Ret_Low_Speed_Current),0)))</f>
        <v>-</v>
      </c>
      <c r="K726" s="3" t="str">
        <f>IF(ISBLANK('Step 1.2 Raw Return Fan Data'!B726),"-",IF('Step 1.2 Raw Return Fan Data'!B726&gt;Ret_High_Speed_Min_Current,0,IF('Step 1.2 Raw Return Fan Data'!B726&gt;Ret_Low_Speed_Max_Current,1-('Step 1.2 Raw Return Fan Data'!B726-Ret_Low_Speed_Current)/(Ret_High_Speed_Current-Ret_Low_Speed_Current),IF('Step 1.2 Raw Return Fan Data'!B726&gt;Ret_Low_Speed_Min_Current,1,'Step 1.2 Raw Return Fan Data'!B726/Ret_Low_Speed_Current))))</f>
        <v>-</v>
      </c>
    </row>
    <row r="727" spans="1:11">
      <c r="A727" s="7">
        <f>IF(ISBLANK('Step 1.1 Raw Supply Fan Data'!A727),"-",'Step 1.1 Raw Supply Fan Data'!A727)</f>
        <v>44910.958333333336</v>
      </c>
      <c r="B727">
        <f t="shared" si="44"/>
        <v>23</v>
      </c>
      <c r="C727">
        <f t="shared" si="45"/>
        <v>5</v>
      </c>
      <c r="D727" s="3" cm="1">
        <f t="array" ref="D727">IF(ISBLANK('Step 1.1 Raw Supply Fan Data'!B727),"-",IF('Step 1.1 Raw Supply Fan Data'!B727&gt;Sup_High_Speed_Min_Current,1,IF('Step 1.1 Raw Supply Fan Data'!B727&gt;Sup_Low_Speed_Max_Current,('Step 1.1 Raw Supply Fan Data'!B727-Sup_Low_Speed_Current)/(Sup_High_Speed_Current-Sup_Low_Speed_Current),0)))</f>
        <v>0</v>
      </c>
      <c r="E727" s="3">
        <f>IF(ISBLANK('Step 1.1 Raw Supply Fan Data'!B727),"-",IF('Step 1.1 Raw Supply Fan Data'!B727&gt;Sup_High_Speed_Min_Current,0,IF('Step 1.1 Raw Supply Fan Data'!B727&gt;Sup_Low_Speed_Max_Current,1-('Step 1.1 Raw Supply Fan Data'!B727-Sup_Low_Speed_Current)/(Sup_High_Speed_Current-Sup_Low_Speed_Current),IF('Step 1.1 Raw Supply Fan Data'!B727&gt;Sup_Low_Speed_Min_Current,1,'Step 1.1 Raw Supply Fan Data'!B727/Sup_Low_Speed_Current))))</f>
        <v>1.1708382534311333E-2</v>
      </c>
      <c r="G727" s="7">
        <f>IF(ISBLANK('Step 1.2 Raw Return Fan Data'!A727),"-",'Step 1.2 Raw Return Fan Data'!A727)</f>
        <v>43909.958333332725</v>
      </c>
      <c r="H727">
        <f t="shared" si="46"/>
        <v>23</v>
      </c>
      <c r="I727">
        <f t="shared" si="47"/>
        <v>5</v>
      </c>
      <c r="J727" s="3" t="str">
        <f>IF(ISBLANK('Step 1.2 Raw Return Fan Data'!B727),"-",IF('Step 1.2 Raw Return Fan Data'!B727&gt;Ret_High_Speed_Min_Current,1,IF('Step 1.2 Raw Return Fan Data'!B727&gt;Ret_Low_Speed_Max_Current,('Step 1.2 Raw Return Fan Data'!B727-Ret_Low_Speed_Current)/(Ret_High_Speed_Current-Ret_Low_Speed_Current),0)))</f>
        <v>-</v>
      </c>
      <c r="K727" s="3" t="str">
        <f>IF(ISBLANK('Step 1.2 Raw Return Fan Data'!B727),"-",IF('Step 1.2 Raw Return Fan Data'!B727&gt;Ret_High_Speed_Min_Current,0,IF('Step 1.2 Raw Return Fan Data'!B727&gt;Ret_Low_Speed_Max_Current,1-('Step 1.2 Raw Return Fan Data'!B727-Ret_Low_Speed_Current)/(Ret_High_Speed_Current-Ret_Low_Speed_Current),IF('Step 1.2 Raw Return Fan Data'!B727&gt;Ret_Low_Speed_Min_Current,1,'Step 1.2 Raw Return Fan Data'!B727/Ret_Low_Speed_Current))))</f>
        <v>-</v>
      </c>
    </row>
    <row r="728" spans="1:11">
      <c r="A728" s="7">
        <f>IF(ISBLANK('Step 1.1 Raw Supply Fan Data'!A728),"-",'Step 1.1 Raw Supply Fan Data'!A728)</f>
        <v>44911</v>
      </c>
      <c r="B728">
        <f t="shared" si="44"/>
        <v>0</v>
      </c>
      <c r="C728">
        <f t="shared" si="45"/>
        <v>6</v>
      </c>
      <c r="D728" s="3" cm="1">
        <f t="array" ref="D728">IF(ISBLANK('Step 1.1 Raw Supply Fan Data'!B728),"-",IF('Step 1.1 Raw Supply Fan Data'!B728&gt;Sup_High_Speed_Min_Current,1,IF('Step 1.1 Raw Supply Fan Data'!B728&gt;Sup_Low_Speed_Max_Current,('Step 1.1 Raw Supply Fan Data'!B728-Sup_Low_Speed_Current)/(Sup_High_Speed_Current-Sup_Low_Speed_Current),0)))</f>
        <v>0</v>
      </c>
      <c r="E728" s="3">
        <f>IF(ISBLANK('Step 1.1 Raw Supply Fan Data'!B728),"-",IF('Step 1.1 Raw Supply Fan Data'!B728&gt;Sup_High_Speed_Min_Current,0,IF('Step 1.1 Raw Supply Fan Data'!B728&gt;Sup_Low_Speed_Max_Current,1-('Step 1.1 Raw Supply Fan Data'!B728-Sup_Low_Speed_Current)/(Sup_High_Speed_Current-Sup_Low_Speed_Current),IF('Step 1.1 Raw Supply Fan Data'!B728&gt;Sup_Low_Speed_Min_Current,1,'Step 1.1 Raw Supply Fan Data'!B728/Sup_Low_Speed_Current))))</f>
        <v>1.1708382534311333E-2</v>
      </c>
      <c r="G728" s="7">
        <f>IF(ISBLANK('Step 1.2 Raw Return Fan Data'!A728),"-",'Step 1.2 Raw Return Fan Data'!A728)</f>
        <v>43909.999999999389</v>
      </c>
      <c r="H728">
        <f t="shared" si="46"/>
        <v>0</v>
      </c>
      <c r="I728">
        <f t="shared" si="47"/>
        <v>6</v>
      </c>
      <c r="J728" s="3" t="str">
        <f>IF(ISBLANK('Step 1.2 Raw Return Fan Data'!B728),"-",IF('Step 1.2 Raw Return Fan Data'!B728&gt;Ret_High_Speed_Min_Current,1,IF('Step 1.2 Raw Return Fan Data'!B728&gt;Ret_Low_Speed_Max_Current,('Step 1.2 Raw Return Fan Data'!B728-Ret_Low_Speed_Current)/(Ret_High_Speed_Current-Ret_Low_Speed_Current),0)))</f>
        <v>-</v>
      </c>
      <c r="K728" s="3" t="str">
        <f>IF(ISBLANK('Step 1.2 Raw Return Fan Data'!B728),"-",IF('Step 1.2 Raw Return Fan Data'!B728&gt;Ret_High_Speed_Min_Current,0,IF('Step 1.2 Raw Return Fan Data'!B728&gt;Ret_Low_Speed_Max_Current,1-('Step 1.2 Raw Return Fan Data'!B728-Ret_Low_Speed_Current)/(Ret_High_Speed_Current-Ret_Low_Speed_Current),IF('Step 1.2 Raw Return Fan Data'!B728&gt;Ret_Low_Speed_Min_Current,1,'Step 1.2 Raw Return Fan Data'!B728/Ret_Low_Speed_Current))))</f>
        <v>-</v>
      </c>
    </row>
    <row r="729" spans="1:11">
      <c r="A729" s="7">
        <f>IF(ISBLANK('Step 1.1 Raw Supply Fan Data'!A729),"-",'Step 1.1 Raw Supply Fan Data'!A729)</f>
        <v>44911.041666666664</v>
      </c>
      <c r="B729">
        <f t="shared" si="44"/>
        <v>1</v>
      </c>
      <c r="C729">
        <f t="shared" si="45"/>
        <v>6</v>
      </c>
      <c r="D729" s="3" cm="1">
        <f t="array" ref="D729">IF(ISBLANK('Step 1.1 Raw Supply Fan Data'!B729),"-",IF('Step 1.1 Raw Supply Fan Data'!B729&gt;Sup_High_Speed_Min_Current,1,IF('Step 1.1 Raw Supply Fan Data'!B729&gt;Sup_Low_Speed_Max_Current,('Step 1.1 Raw Supply Fan Data'!B729-Sup_Low_Speed_Current)/(Sup_High_Speed_Current-Sup_Low_Speed_Current),0)))</f>
        <v>0</v>
      </c>
      <c r="E729" s="3">
        <f>IF(ISBLANK('Step 1.1 Raw Supply Fan Data'!B729),"-",IF('Step 1.1 Raw Supply Fan Data'!B729&gt;Sup_High_Speed_Min_Current,0,IF('Step 1.1 Raw Supply Fan Data'!B729&gt;Sup_Low_Speed_Max_Current,1-('Step 1.1 Raw Supply Fan Data'!B729-Sup_Low_Speed_Current)/(Sup_High_Speed_Current-Sup_Low_Speed_Current),IF('Step 1.1 Raw Supply Fan Data'!B729&gt;Sup_Low_Speed_Min_Current,1,'Step 1.1 Raw Supply Fan Data'!B729/Sup_Low_Speed_Current))))</f>
        <v>1.1708382534311333E-2</v>
      </c>
      <c r="G729" s="7">
        <f>IF(ISBLANK('Step 1.2 Raw Return Fan Data'!A729),"-",'Step 1.2 Raw Return Fan Data'!A729)</f>
        <v>43910.041666666053</v>
      </c>
      <c r="H729">
        <f t="shared" si="46"/>
        <v>1</v>
      </c>
      <c r="I729">
        <f t="shared" si="47"/>
        <v>6</v>
      </c>
      <c r="J729" s="3" t="str">
        <f>IF(ISBLANK('Step 1.2 Raw Return Fan Data'!B729),"-",IF('Step 1.2 Raw Return Fan Data'!B729&gt;Ret_High_Speed_Min_Current,1,IF('Step 1.2 Raw Return Fan Data'!B729&gt;Ret_Low_Speed_Max_Current,('Step 1.2 Raw Return Fan Data'!B729-Ret_Low_Speed_Current)/(Ret_High_Speed_Current-Ret_Low_Speed_Current),0)))</f>
        <v>-</v>
      </c>
      <c r="K729" s="3" t="str">
        <f>IF(ISBLANK('Step 1.2 Raw Return Fan Data'!B729),"-",IF('Step 1.2 Raw Return Fan Data'!B729&gt;Ret_High_Speed_Min_Current,0,IF('Step 1.2 Raw Return Fan Data'!B729&gt;Ret_Low_Speed_Max_Current,1-('Step 1.2 Raw Return Fan Data'!B729-Ret_Low_Speed_Current)/(Ret_High_Speed_Current-Ret_Low_Speed_Current),IF('Step 1.2 Raw Return Fan Data'!B729&gt;Ret_Low_Speed_Min_Current,1,'Step 1.2 Raw Return Fan Data'!B729/Ret_Low_Speed_Current))))</f>
        <v>-</v>
      </c>
    </row>
    <row r="730" spans="1:11">
      <c r="A730" s="7">
        <f>IF(ISBLANK('Step 1.1 Raw Supply Fan Data'!A730),"-",'Step 1.1 Raw Supply Fan Data'!A730)</f>
        <v>44911.083333333336</v>
      </c>
      <c r="B730">
        <f t="shared" si="44"/>
        <v>2</v>
      </c>
      <c r="C730">
        <f t="shared" si="45"/>
        <v>6</v>
      </c>
      <c r="D730" s="3" cm="1">
        <f t="array" ref="D730">IF(ISBLANK('Step 1.1 Raw Supply Fan Data'!B730),"-",IF('Step 1.1 Raw Supply Fan Data'!B730&gt;Sup_High_Speed_Min_Current,1,IF('Step 1.1 Raw Supply Fan Data'!B730&gt;Sup_Low_Speed_Max_Current,('Step 1.1 Raw Supply Fan Data'!B730-Sup_Low_Speed_Current)/(Sup_High_Speed_Current-Sup_Low_Speed_Current),0)))</f>
        <v>0</v>
      </c>
      <c r="E730" s="3">
        <f>IF(ISBLANK('Step 1.1 Raw Supply Fan Data'!B730),"-",IF('Step 1.1 Raw Supply Fan Data'!B730&gt;Sup_High_Speed_Min_Current,0,IF('Step 1.1 Raw Supply Fan Data'!B730&gt;Sup_Low_Speed_Max_Current,1-('Step 1.1 Raw Supply Fan Data'!B730-Sup_Low_Speed_Current)/(Sup_High_Speed_Current-Sup_Low_Speed_Current),IF('Step 1.1 Raw Supply Fan Data'!B730&gt;Sup_Low_Speed_Min_Current,1,'Step 1.1 Raw Supply Fan Data'!B730/Sup_Low_Speed_Current))))</f>
        <v>1.1708382534311333E-2</v>
      </c>
      <c r="G730" s="7">
        <f>IF(ISBLANK('Step 1.2 Raw Return Fan Data'!A730),"-",'Step 1.2 Raw Return Fan Data'!A730)</f>
        <v>43910.083333332717</v>
      </c>
      <c r="H730">
        <f t="shared" si="46"/>
        <v>2</v>
      </c>
      <c r="I730">
        <f t="shared" si="47"/>
        <v>6</v>
      </c>
      <c r="J730" s="3" t="str">
        <f>IF(ISBLANK('Step 1.2 Raw Return Fan Data'!B730),"-",IF('Step 1.2 Raw Return Fan Data'!B730&gt;Ret_High_Speed_Min_Current,1,IF('Step 1.2 Raw Return Fan Data'!B730&gt;Ret_Low_Speed_Max_Current,('Step 1.2 Raw Return Fan Data'!B730-Ret_Low_Speed_Current)/(Ret_High_Speed_Current-Ret_Low_Speed_Current),0)))</f>
        <v>-</v>
      </c>
      <c r="K730" s="3" t="str">
        <f>IF(ISBLANK('Step 1.2 Raw Return Fan Data'!B730),"-",IF('Step 1.2 Raw Return Fan Data'!B730&gt;Ret_High_Speed_Min_Current,0,IF('Step 1.2 Raw Return Fan Data'!B730&gt;Ret_Low_Speed_Max_Current,1-('Step 1.2 Raw Return Fan Data'!B730-Ret_Low_Speed_Current)/(Ret_High_Speed_Current-Ret_Low_Speed_Current),IF('Step 1.2 Raw Return Fan Data'!B730&gt;Ret_Low_Speed_Min_Current,1,'Step 1.2 Raw Return Fan Data'!B730/Ret_Low_Speed_Current))))</f>
        <v>-</v>
      </c>
    </row>
    <row r="731" spans="1:11">
      <c r="A731" s="7">
        <f>IF(ISBLANK('Step 1.1 Raw Supply Fan Data'!A731),"-",'Step 1.1 Raw Supply Fan Data'!A731)</f>
        <v>44911.125</v>
      </c>
      <c r="B731">
        <f t="shared" si="44"/>
        <v>3</v>
      </c>
      <c r="C731">
        <f t="shared" si="45"/>
        <v>6</v>
      </c>
      <c r="D731" s="3" cm="1">
        <f t="array" ref="D731">IF(ISBLANK('Step 1.1 Raw Supply Fan Data'!B731),"-",IF('Step 1.1 Raw Supply Fan Data'!B731&gt;Sup_High_Speed_Min_Current,1,IF('Step 1.1 Raw Supply Fan Data'!B731&gt;Sup_Low_Speed_Max_Current,('Step 1.1 Raw Supply Fan Data'!B731-Sup_Low_Speed_Current)/(Sup_High_Speed_Current-Sup_Low_Speed_Current),0)))</f>
        <v>0</v>
      </c>
      <c r="E731" s="3">
        <f>IF(ISBLANK('Step 1.1 Raw Supply Fan Data'!B731),"-",IF('Step 1.1 Raw Supply Fan Data'!B731&gt;Sup_High_Speed_Min_Current,0,IF('Step 1.1 Raw Supply Fan Data'!B731&gt;Sup_Low_Speed_Max_Current,1-('Step 1.1 Raw Supply Fan Data'!B731-Sup_Low_Speed_Current)/(Sup_High_Speed_Current-Sup_Low_Speed_Current),IF('Step 1.1 Raw Supply Fan Data'!B731&gt;Sup_Low_Speed_Min_Current,1,'Step 1.1 Raw Supply Fan Data'!B731/Sup_Low_Speed_Current))))</f>
        <v>1.1708382534311333E-2</v>
      </c>
      <c r="G731" s="7">
        <f>IF(ISBLANK('Step 1.2 Raw Return Fan Data'!A731),"-",'Step 1.2 Raw Return Fan Data'!A731)</f>
        <v>43910.124999999382</v>
      </c>
      <c r="H731">
        <f t="shared" si="46"/>
        <v>3</v>
      </c>
      <c r="I731">
        <f t="shared" si="47"/>
        <v>6</v>
      </c>
      <c r="J731" s="3" t="str">
        <f>IF(ISBLANK('Step 1.2 Raw Return Fan Data'!B731),"-",IF('Step 1.2 Raw Return Fan Data'!B731&gt;Ret_High_Speed_Min_Current,1,IF('Step 1.2 Raw Return Fan Data'!B731&gt;Ret_Low_Speed_Max_Current,('Step 1.2 Raw Return Fan Data'!B731-Ret_Low_Speed_Current)/(Ret_High_Speed_Current-Ret_Low_Speed_Current),0)))</f>
        <v>-</v>
      </c>
      <c r="K731" s="3" t="str">
        <f>IF(ISBLANK('Step 1.2 Raw Return Fan Data'!B731),"-",IF('Step 1.2 Raw Return Fan Data'!B731&gt;Ret_High_Speed_Min_Current,0,IF('Step 1.2 Raw Return Fan Data'!B731&gt;Ret_Low_Speed_Max_Current,1-('Step 1.2 Raw Return Fan Data'!B731-Ret_Low_Speed_Current)/(Ret_High_Speed_Current-Ret_Low_Speed_Current),IF('Step 1.2 Raw Return Fan Data'!B731&gt;Ret_Low_Speed_Min_Current,1,'Step 1.2 Raw Return Fan Data'!B731/Ret_Low_Speed_Current))))</f>
        <v>-</v>
      </c>
    </row>
    <row r="732" spans="1:11">
      <c r="A732" s="7">
        <f>IF(ISBLANK('Step 1.1 Raw Supply Fan Data'!A732),"-",'Step 1.1 Raw Supply Fan Data'!A732)</f>
        <v>44911.166666666664</v>
      </c>
      <c r="B732">
        <f t="shared" si="44"/>
        <v>4</v>
      </c>
      <c r="C732">
        <f t="shared" si="45"/>
        <v>6</v>
      </c>
      <c r="D732" s="3" cm="1">
        <f t="array" ref="D732">IF(ISBLANK('Step 1.1 Raw Supply Fan Data'!B732),"-",IF('Step 1.1 Raw Supply Fan Data'!B732&gt;Sup_High_Speed_Min_Current,1,IF('Step 1.1 Raw Supply Fan Data'!B732&gt;Sup_Low_Speed_Max_Current,('Step 1.1 Raw Supply Fan Data'!B732-Sup_Low_Speed_Current)/(Sup_High_Speed_Current-Sup_Low_Speed_Current),0)))</f>
        <v>0</v>
      </c>
      <c r="E732" s="3">
        <f>IF(ISBLANK('Step 1.1 Raw Supply Fan Data'!B732),"-",IF('Step 1.1 Raw Supply Fan Data'!B732&gt;Sup_High_Speed_Min_Current,0,IF('Step 1.1 Raw Supply Fan Data'!B732&gt;Sup_Low_Speed_Max_Current,1-('Step 1.1 Raw Supply Fan Data'!B732-Sup_Low_Speed_Current)/(Sup_High_Speed_Current-Sup_Low_Speed_Current),IF('Step 1.1 Raw Supply Fan Data'!B732&gt;Sup_Low_Speed_Min_Current,1,'Step 1.1 Raw Supply Fan Data'!B732/Sup_Low_Speed_Current))))</f>
        <v>1.1708382534311333E-2</v>
      </c>
      <c r="G732" s="7">
        <f>IF(ISBLANK('Step 1.2 Raw Return Fan Data'!A732),"-",'Step 1.2 Raw Return Fan Data'!A732)</f>
        <v>43910.166666666046</v>
      </c>
      <c r="H732">
        <f t="shared" si="46"/>
        <v>4</v>
      </c>
      <c r="I732">
        <f t="shared" si="47"/>
        <v>6</v>
      </c>
      <c r="J732" s="3" t="str">
        <f>IF(ISBLANK('Step 1.2 Raw Return Fan Data'!B732),"-",IF('Step 1.2 Raw Return Fan Data'!B732&gt;Ret_High_Speed_Min_Current,1,IF('Step 1.2 Raw Return Fan Data'!B732&gt;Ret_Low_Speed_Max_Current,('Step 1.2 Raw Return Fan Data'!B732-Ret_Low_Speed_Current)/(Ret_High_Speed_Current-Ret_Low_Speed_Current),0)))</f>
        <v>-</v>
      </c>
      <c r="K732" s="3" t="str">
        <f>IF(ISBLANK('Step 1.2 Raw Return Fan Data'!B732),"-",IF('Step 1.2 Raw Return Fan Data'!B732&gt;Ret_High_Speed_Min_Current,0,IF('Step 1.2 Raw Return Fan Data'!B732&gt;Ret_Low_Speed_Max_Current,1-('Step 1.2 Raw Return Fan Data'!B732-Ret_Low_Speed_Current)/(Ret_High_Speed_Current-Ret_Low_Speed_Current),IF('Step 1.2 Raw Return Fan Data'!B732&gt;Ret_Low_Speed_Min_Current,1,'Step 1.2 Raw Return Fan Data'!B732/Ret_Low_Speed_Current))))</f>
        <v>-</v>
      </c>
    </row>
    <row r="733" spans="1:11">
      <c r="A733" s="7">
        <f>IF(ISBLANK('Step 1.1 Raw Supply Fan Data'!A733),"-",'Step 1.1 Raw Supply Fan Data'!A733)</f>
        <v>44911.208333333336</v>
      </c>
      <c r="B733">
        <f t="shared" si="44"/>
        <v>5</v>
      </c>
      <c r="C733">
        <f t="shared" si="45"/>
        <v>6</v>
      </c>
      <c r="D733" s="3" cm="1">
        <f t="array" ref="D733">IF(ISBLANK('Step 1.1 Raw Supply Fan Data'!B733),"-",IF('Step 1.1 Raw Supply Fan Data'!B733&gt;Sup_High_Speed_Min_Current,1,IF('Step 1.1 Raw Supply Fan Data'!B733&gt;Sup_Low_Speed_Max_Current,('Step 1.1 Raw Supply Fan Data'!B733-Sup_Low_Speed_Current)/(Sup_High_Speed_Current-Sup_Low_Speed_Current),0)))</f>
        <v>0</v>
      </c>
      <c r="E733" s="3">
        <f>IF(ISBLANK('Step 1.1 Raw Supply Fan Data'!B733),"-",IF('Step 1.1 Raw Supply Fan Data'!B733&gt;Sup_High_Speed_Min_Current,0,IF('Step 1.1 Raw Supply Fan Data'!B733&gt;Sup_Low_Speed_Max_Current,1-('Step 1.1 Raw Supply Fan Data'!B733-Sup_Low_Speed_Current)/(Sup_High_Speed_Current-Sup_Low_Speed_Current),IF('Step 1.1 Raw Supply Fan Data'!B733&gt;Sup_Low_Speed_Min_Current,1,'Step 1.1 Raw Supply Fan Data'!B733/Sup_Low_Speed_Current))))</f>
        <v>1.1708382534311333E-2</v>
      </c>
      <c r="G733" s="7">
        <f>IF(ISBLANK('Step 1.2 Raw Return Fan Data'!A733),"-",'Step 1.2 Raw Return Fan Data'!A733)</f>
        <v>43910.20833333271</v>
      </c>
      <c r="H733">
        <f t="shared" si="46"/>
        <v>5</v>
      </c>
      <c r="I733">
        <f t="shared" si="47"/>
        <v>6</v>
      </c>
      <c r="J733" s="3" t="str">
        <f>IF(ISBLANK('Step 1.2 Raw Return Fan Data'!B733),"-",IF('Step 1.2 Raw Return Fan Data'!B733&gt;Ret_High_Speed_Min_Current,1,IF('Step 1.2 Raw Return Fan Data'!B733&gt;Ret_Low_Speed_Max_Current,('Step 1.2 Raw Return Fan Data'!B733-Ret_Low_Speed_Current)/(Ret_High_Speed_Current-Ret_Low_Speed_Current),0)))</f>
        <v>-</v>
      </c>
      <c r="K733" s="3" t="str">
        <f>IF(ISBLANK('Step 1.2 Raw Return Fan Data'!B733),"-",IF('Step 1.2 Raw Return Fan Data'!B733&gt;Ret_High_Speed_Min_Current,0,IF('Step 1.2 Raw Return Fan Data'!B733&gt;Ret_Low_Speed_Max_Current,1-('Step 1.2 Raw Return Fan Data'!B733-Ret_Low_Speed_Current)/(Ret_High_Speed_Current-Ret_Low_Speed_Current),IF('Step 1.2 Raw Return Fan Data'!B733&gt;Ret_Low_Speed_Min_Current,1,'Step 1.2 Raw Return Fan Data'!B733/Ret_Low_Speed_Current))))</f>
        <v>-</v>
      </c>
    </row>
    <row r="734" spans="1:11">
      <c r="A734" s="7">
        <f>IF(ISBLANK('Step 1.1 Raw Supply Fan Data'!A734),"-",'Step 1.1 Raw Supply Fan Data'!A734)</f>
        <v>44911.25</v>
      </c>
      <c r="B734">
        <f t="shared" si="44"/>
        <v>6</v>
      </c>
      <c r="C734">
        <f t="shared" si="45"/>
        <v>6</v>
      </c>
      <c r="D734" s="3" cm="1">
        <f t="array" ref="D734">IF(ISBLANK('Step 1.1 Raw Supply Fan Data'!B734),"-",IF('Step 1.1 Raw Supply Fan Data'!B734&gt;Sup_High_Speed_Min_Current,1,IF('Step 1.1 Raw Supply Fan Data'!B734&gt;Sup_Low_Speed_Max_Current,('Step 1.1 Raw Supply Fan Data'!B734-Sup_Low_Speed_Current)/(Sup_High_Speed_Current-Sup_Low_Speed_Current),0)))</f>
        <v>0</v>
      </c>
      <c r="E734" s="3">
        <f>IF(ISBLANK('Step 1.1 Raw Supply Fan Data'!B734),"-",IF('Step 1.1 Raw Supply Fan Data'!B734&gt;Sup_High_Speed_Min_Current,0,IF('Step 1.1 Raw Supply Fan Data'!B734&gt;Sup_Low_Speed_Max_Current,1-('Step 1.1 Raw Supply Fan Data'!B734-Sup_Low_Speed_Current)/(Sup_High_Speed_Current-Sup_Low_Speed_Current),IF('Step 1.1 Raw Supply Fan Data'!B734&gt;Sup_Low_Speed_Min_Current,1,'Step 1.1 Raw Supply Fan Data'!B734/Sup_Low_Speed_Current))))</f>
        <v>1</v>
      </c>
      <c r="G734" s="7">
        <f>IF(ISBLANK('Step 1.2 Raw Return Fan Data'!A734),"-",'Step 1.2 Raw Return Fan Data'!A734)</f>
        <v>43910.249999999374</v>
      </c>
      <c r="H734">
        <f t="shared" si="46"/>
        <v>6</v>
      </c>
      <c r="I734">
        <f t="shared" si="47"/>
        <v>6</v>
      </c>
      <c r="J734" s="3" t="str">
        <f>IF(ISBLANK('Step 1.2 Raw Return Fan Data'!B734),"-",IF('Step 1.2 Raw Return Fan Data'!B734&gt;Ret_High_Speed_Min_Current,1,IF('Step 1.2 Raw Return Fan Data'!B734&gt;Ret_Low_Speed_Max_Current,('Step 1.2 Raw Return Fan Data'!B734-Ret_Low_Speed_Current)/(Ret_High_Speed_Current-Ret_Low_Speed_Current),0)))</f>
        <v>-</v>
      </c>
      <c r="K734" s="3" t="str">
        <f>IF(ISBLANK('Step 1.2 Raw Return Fan Data'!B734),"-",IF('Step 1.2 Raw Return Fan Data'!B734&gt;Ret_High_Speed_Min_Current,0,IF('Step 1.2 Raw Return Fan Data'!B734&gt;Ret_Low_Speed_Max_Current,1-('Step 1.2 Raw Return Fan Data'!B734-Ret_Low_Speed_Current)/(Ret_High_Speed_Current-Ret_Low_Speed_Current),IF('Step 1.2 Raw Return Fan Data'!B734&gt;Ret_Low_Speed_Min_Current,1,'Step 1.2 Raw Return Fan Data'!B734/Ret_Low_Speed_Current))))</f>
        <v>-</v>
      </c>
    </row>
    <row r="735" spans="1:11">
      <c r="A735" s="7">
        <f>IF(ISBLANK('Step 1.1 Raw Supply Fan Data'!A735),"-",'Step 1.1 Raw Supply Fan Data'!A735)</f>
        <v>44911.291666666664</v>
      </c>
      <c r="B735">
        <f t="shared" si="44"/>
        <v>7</v>
      </c>
      <c r="C735">
        <f t="shared" si="45"/>
        <v>6</v>
      </c>
      <c r="D735" s="3" cm="1">
        <f t="array" ref="D735">IF(ISBLANK('Step 1.1 Raw Supply Fan Data'!B735),"-",IF('Step 1.1 Raw Supply Fan Data'!B735&gt;Sup_High_Speed_Min_Current,1,IF('Step 1.1 Raw Supply Fan Data'!B735&gt;Sup_Low_Speed_Max_Current,('Step 1.1 Raw Supply Fan Data'!B735-Sup_Low_Speed_Current)/(Sup_High_Speed_Current-Sup_Low_Speed_Current),0)))</f>
        <v>0</v>
      </c>
      <c r="E735" s="3">
        <f>IF(ISBLANK('Step 1.1 Raw Supply Fan Data'!B735),"-",IF('Step 1.1 Raw Supply Fan Data'!B735&gt;Sup_High_Speed_Min_Current,0,IF('Step 1.1 Raw Supply Fan Data'!B735&gt;Sup_Low_Speed_Max_Current,1-('Step 1.1 Raw Supply Fan Data'!B735-Sup_Low_Speed_Current)/(Sup_High_Speed_Current-Sup_Low_Speed_Current),IF('Step 1.1 Raw Supply Fan Data'!B735&gt;Sup_Low_Speed_Min_Current,1,'Step 1.1 Raw Supply Fan Data'!B735/Sup_Low_Speed_Current))))</f>
        <v>1</v>
      </c>
      <c r="G735" s="7">
        <f>IF(ISBLANK('Step 1.2 Raw Return Fan Data'!A735),"-",'Step 1.2 Raw Return Fan Data'!A735)</f>
        <v>43910.291666666039</v>
      </c>
      <c r="H735">
        <f t="shared" si="46"/>
        <v>7</v>
      </c>
      <c r="I735">
        <f t="shared" si="47"/>
        <v>6</v>
      </c>
      <c r="J735" s="3" t="str">
        <f>IF(ISBLANK('Step 1.2 Raw Return Fan Data'!B735),"-",IF('Step 1.2 Raw Return Fan Data'!B735&gt;Ret_High_Speed_Min_Current,1,IF('Step 1.2 Raw Return Fan Data'!B735&gt;Ret_Low_Speed_Max_Current,('Step 1.2 Raw Return Fan Data'!B735-Ret_Low_Speed_Current)/(Ret_High_Speed_Current-Ret_Low_Speed_Current),0)))</f>
        <v>-</v>
      </c>
      <c r="K735" s="3" t="str">
        <f>IF(ISBLANK('Step 1.2 Raw Return Fan Data'!B735),"-",IF('Step 1.2 Raw Return Fan Data'!B735&gt;Ret_High_Speed_Min_Current,0,IF('Step 1.2 Raw Return Fan Data'!B735&gt;Ret_Low_Speed_Max_Current,1-('Step 1.2 Raw Return Fan Data'!B735-Ret_Low_Speed_Current)/(Ret_High_Speed_Current-Ret_Low_Speed_Current),IF('Step 1.2 Raw Return Fan Data'!B735&gt;Ret_Low_Speed_Min_Current,1,'Step 1.2 Raw Return Fan Data'!B735/Ret_Low_Speed_Current))))</f>
        <v>-</v>
      </c>
    </row>
    <row r="736" spans="1:11">
      <c r="A736" s="7">
        <f>IF(ISBLANK('Step 1.1 Raw Supply Fan Data'!A736),"-",'Step 1.1 Raw Supply Fan Data'!A736)</f>
        <v>44911.333333333336</v>
      </c>
      <c r="B736">
        <f t="shared" si="44"/>
        <v>8</v>
      </c>
      <c r="C736">
        <f t="shared" si="45"/>
        <v>6</v>
      </c>
      <c r="D736" s="3" cm="1">
        <f t="array" ref="D736">IF(ISBLANK('Step 1.1 Raw Supply Fan Data'!B736),"-",IF('Step 1.1 Raw Supply Fan Data'!B736&gt;Sup_High_Speed_Min_Current,1,IF('Step 1.1 Raw Supply Fan Data'!B736&gt;Sup_Low_Speed_Max_Current,('Step 1.1 Raw Supply Fan Data'!B736-Sup_Low_Speed_Current)/(Sup_High_Speed_Current-Sup_Low_Speed_Current),0)))</f>
        <v>0</v>
      </c>
      <c r="E736" s="3">
        <f>IF(ISBLANK('Step 1.1 Raw Supply Fan Data'!B736),"-",IF('Step 1.1 Raw Supply Fan Data'!B736&gt;Sup_High_Speed_Min_Current,0,IF('Step 1.1 Raw Supply Fan Data'!B736&gt;Sup_Low_Speed_Max_Current,1-('Step 1.1 Raw Supply Fan Data'!B736-Sup_Low_Speed_Current)/(Sup_High_Speed_Current-Sup_Low_Speed_Current),IF('Step 1.1 Raw Supply Fan Data'!B736&gt;Sup_Low_Speed_Min_Current,1,'Step 1.1 Raw Supply Fan Data'!B736/Sup_Low_Speed_Current))))</f>
        <v>1</v>
      </c>
      <c r="G736" s="7">
        <f>IF(ISBLANK('Step 1.2 Raw Return Fan Data'!A736),"-",'Step 1.2 Raw Return Fan Data'!A736)</f>
        <v>43910.333333332703</v>
      </c>
      <c r="H736">
        <f t="shared" si="46"/>
        <v>8</v>
      </c>
      <c r="I736">
        <f t="shared" si="47"/>
        <v>6</v>
      </c>
      <c r="J736" s="3" t="str">
        <f>IF(ISBLANK('Step 1.2 Raw Return Fan Data'!B736),"-",IF('Step 1.2 Raw Return Fan Data'!B736&gt;Ret_High_Speed_Min_Current,1,IF('Step 1.2 Raw Return Fan Data'!B736&gt;Ret_Low_Speed_Max_Current,('Step 1.2 Raw Return Fan Data'!B736-Ret_Low_Speed_Current)/(Ret_High_Speed_Current-Ret_Low_Speed_Current),0)))</f>
        <v>-</v>
      </c>
      <c r="K736" s="3" t="str">
        <f>IF(ISBLANK('Step 1.2 Raw Return Fan Data'!B736),"-",IF('Step 1.2 Raw Return Fan Data'!B736&gt;Ret_High_Speed_Min_Current,0,IF('Step 1.2 Raw Return Fan Data'!B736&gt;Ret_Low_Speed_Max_Current,1-('Step 1.2 Raw Return Fan Data'!B736-Ret_Low_Speed_Current)/(Ret_High_Speed_Current-Ret_Low_Speed_Current),IF('Step 1.2 Raw Return Fan Data'!B736&gt;Ret_Low_Speed_Min_Current,1,'Step 1.2 Raw Return Fan Data'!B736/Ret_Low_Speed_Current))))</f>
        <v>-</v>
      </c>
    </row>
    <row r="737" spans="1:11">
      <c r="A737" s="7">
        <f>IF(ISBLANK('Step 1.1 Raw Supply Fan Data'!A737),"-",'Step 1.1 Raw Supply Fan Data'!A737)</f>
        <v>44911.375</v>
      </c>
      <c r="B737">
        <f t="shared" si="44"/>
        <v>9</v>
      </c>
      <c r="C737">
        <f t="shared" si="45"/>
        <v>6</v>
      </c>
      <c r="D737" s="3" cm="1">
        <f t="array" ref="D737">IF(ISBLANK('Step 1.1 Raw Supply Fan Data'!B737),"-",IF('Step 1.1 Raw Supply Fan Data'!B737&gt;Sup_High_Speed_Min_Current,1,IF('Step 1.1 Raw Supply Fan Data'!B737&gt;Sup_Low_Speed_Max_Current,('Step 1.1 Raw Supply Fan Data'!B737-Sup_Low_Speed_Current)/(Sup_High_Speed_Current-Sup_Low_Speed_Current),0)))</f>
        <v>0</v>
      </c>
      <c r="E737" s="3">
        <f>IF(ISBLANK('Step 1.1 Raw Supply Fan Data'!B737),"-",IF('Step 1.1 Raw Supply Fan Data'!B737&gt;Sup_High_Speed_Min_Current,0,IF('Step 1.1 Raw Supply Fan Data'!B737&gt;Sup_Low_Speed_Max_Current,1-('Step 1.1 Raw Supply Fan Data'!B737-Sup_Low_Speed_Current)/(Sup_High_Speed_Current-Sup_Low_Speed_Current),IF('Step 1.1 Raw Supply Fan Data'!B737&gt;Sup_Low_Speed_Min_Current,1,'Step 1.1 Raw Supply Fan Data'!B737/Sup_Low_Speed_Current))))</f>
        <v>1</v>
      </c>
      <c r="G737" s="7">
        <f>IF(ISBLANK('Step 1.2 Raw Return Fan Data'!A737),"-",'Step 1.2 Raw Return Fan Data'!A737)</f>
        <v>43910.374999999367</v>
      </c>
      <c r="H737">
        <f t="shared" si="46"/>
        <v>9</v>
      </c>
      <c r="I737">
        <f t="shared" si="47"/>
        <v>6</v>
      </c>
      <c r="J737" s="3" t="str">
        <f>IF(ISBLANK('Step 1.2 Raw Return Fan Data'!B737),"-",IF('Step 1.2 Raw Return Fan Data'!B737&gt;Ret_High_Speed_Min_Current,1,IF('Step 1.2 Raw Return Fan Data'!B737&gt;Ret_Low_Speed_Max_Current,('Step 1.2 Raw Return Fan Data'!B737-Ret_Low_Speed_Current)/(Ret_High_Speed_Current-Ret_Low_Speed_Current),0)))</f>
        <v>-</v>
      </c>
      <c r="K737" s="3" t="str">
        <f>IF(ISBLANK('Step 1.2 Raw Return Fan Data'!B737),"-",IF('Step 1.2 Raw Return Fan Data'!B737&gt;Ret_High_Speed_Min_Current,0,IF('Step 1.2 Raw Return Fan Data'!B737&gt;Ret_Low_Speed_Max_Current,1-('Step 1.2 Raw Return Fan Data'!B737-Ret_Low_Speed_Current)/(Ret_High_Speed_Current-Ret_Low_Speed_Current),IF('Step 1.2 Raw Return Fan Data'!B737&gt;Ret_Low_Speed_Min_Current,1,'Step 1.2 Raw Return Fan Data'!B737/Ret_Low_Speed_Current))))</f>
        <v>-</v>
      </c>
    </row>
    <row r="738" spans="1:11">
      <c r="A738" s="7">
        <f>IF(ISBLANK('Step 1.1 Raw Supply Fan Data'!A738),"-",'Step 1.1 Raw Supply Fan Data'!A738)</f>
        <v>44911.416666666664</v>
      </c>
      <c r="B738">
        <f t="shared" si="44"/>
        <v>10</v>
      </c>
      <c r="C738">
        <f t="shared" si="45"/>
        <v>6</v>
      </c>
      <c r="D738" s="3" cm="1">
        <f t="array" ref="D738">IF(ISBLANK('Step 1.1 Raw Supply Fan Data'!B738),"-",IF('Step 1.1 Raw Supply Fan Data'!B738&gt;Sup_High_Speed_Min_Current,1,IF('Step 1.1 Raw Supply Fan Data'!B738&gt;Sup_Low_Speed_Max_Current,('Step 1.1 Raw Supply Fan Data'!B738-Sup_Low_Speed_Current)/(Sup_High_Speed_Current-Sup_Low_Speed_Current),0)))</f>
        <v>0</v>
      </c>
      <c r="E738" s="3">
        <f>IF(ISBLANK('Step 1.1 Raw Supply Fan Data'!B738),"-",IF('Step 1.1 Raw Supply Fan Data'!B738&gt;Sup_High_Speed_Min_Current,0,IF('Step 1.1 Raw Supply Fan Data'!B738&gt;Sup_Low_Speed_Max_Current,1-('Step 1.1 Raw Supply Fan Data'!B738-Sup_Low_Speed_Current)/(Sup_High_Speed_Current-Sup_Low_Speed_Current),IF('Step 1.1 Raw Supply Fan Data'!B738&gt;Sup_Low_Speed_Min_Current,1,'Step 1.1 Raw Supply Fan Data'!B738/Sup_Low_Speed_Current))))</f>
        <v>1</v>
      </c>
      <c r="G738" s="7">
        <f>IF(ISBLANK('Step 1.2 Raw Return Fan Data'!A738),"-",'Step 1.2 Raw Return Fan Data'!A738)</f>
        <v>43910.416666666031</v>
      </c>
      <c r="H738">
        <f t="shared" si="46"/>
        <v>10</v>
      </c>
      <c r="I738">
        <f t="shared" si="47"/>
        <v>6</v>
      </c>
      <c r="J738" s="3" t="str">
        <f>IF(ISBLANK('Step 1.2 Raw Return Fan Data'!B738),"-",IF('Step 1.2 Raw Return Fan Data'!B738&gt;Ret_High_Speed_Min_Current,1,IF('Step 1.2 Raw Return Fan Data'!B738&gt;Ret_Low_Speed_Max_Current,('Step 1.2 Raw Return Fan Data'!B738-Ret_Low_Speed_Current)/(Ret_High_Speed_Current-Ret_Low_Speed_Current),0)))</f>
        <v>-</v>
      </c>
      <c r="K738" s="3" t="str">
        <f>IF(ISBLANK('Step 1.2 Raw Return Fan Data'!B738),"-",IF('Step 1.2 Raw Return Fan Data'!B738&gt;Ret_High_Speed_Min_Current,0,IF('Step 1.2 Raw Return Fan Data'!B738&gt;Ret_Low_Speed_Max_Current,1-('Step 1.2 Raw Return Fan Data'!B738-Ret_Low_Speed_Current)/(Ret_High_Speed_Current-Ret_Low_Speed_Current),IF('Step 1.2 Raw Return Fan Data'!B738&gt;Ret_Low_Speed_Min_Current,1,'Step 1.2 Raw Return Fan Data'!B738/Ret_Low_Speed_Current))))</f>
        <v>-</v>
      </c>
    </row>
    <row r="739" spans="1:11">
      <c r="A739" s="7">
        <f>IF(ISBLANK('Step 1.1 Raw Supply Fan Data'!A739),"-",'Step 1.1 Raw Supply Fan Data'!A739)</f>
        <v>44911.458333333336</v>
      </c>
      <c r="B739">
        <f t="shared" si="44"/>
        <v>11</v>
      </c>
      <c r="C739">
        <f t="shared" si="45"/>
        <v>6</v>
      </c>
      <c r="D739" s="3" cm="1">
        <f t="array" ref="D739">IF(ISBLANK('Step 1.1 Raw Supply Fan Data'!B739),"-",IF('Step 1.1 Raw Supply Fan Data'!B739&gt;Sup_High_Speed_Min_Current,1,IF('Step 1.1 Raw Supply Fan Data'!B739&gt;Sup_Low_Speed_Max_Current,('Step 1.1 Raw Supply Fan Data'!B739-Sup_Low_Speed_Current)/(Sup_High_Speed_Current-Sup_Low_Speed_Current),0)))</f>
        <v>0</v>
      </c>
      <c r="E739" s="3">
        <f>IF(ISBLANK('Step 1.1 Raw Supply Fan Data'!B739),"-",IF('Step 1.1 Raw Supply Fan Data'!B739&gt;Sup_High_Speed_Min_Current,0,IF('Step 1.1 Raw Supply Fan Data'!B739&gt;Sup_Low_Speed_Max_Current,1-('Step 1.1 Raw Supply Fan Data'!B739-Sup_Low_Speed_Current)/(Sup_High_Speed_Current-Sup_Low_Speed_Current),IF('Step 1.1 Raw Supply Fan Data'!B739&gt;Sup_Low_Speed_Min_Current,1,'Step 1.1 Raw Supply Fan Data'!B739/Sup_Low_Speed_Current))))</f>
        <v>1</v>
      </c>
      <c r="G739" s="7">
        <f>IF(ISBLANK('Step 1.2 Raw Return Fan Data'!A739),"-",'Step 1.2 Raw Return Fan Data'!A739)</f>
        <v>43910.458333332695</v>
      </c>
      <c r="H739">
        <f t="shared" si="46"/>
        <v>11</v>
      </c>
      <c r="I739">
        <f t="shared" si="47"/>
        <v>6</v>
      </c>
      <c r="J739" s="3" t="str">
        <f>IF(ISBLANK('Step 1.2 Raw Return Fan Data'!B739),"-",IF('Step 1.2 Raw Return Fan Data'!B739&gt;Ret_High_Speed_Min_Current,1,IF('Step 1.2 Raw Return Fan Data'!B739&gt;Ret_Low_Speed_Max_Current,('Step 1.2 Raw Return Fan Data'!B739-Ret_Low_Speed_Current)/(Ret_High_Speed_Current-Ret_Low_Speed_Current),0)))</f>
        <v>-</v>
      </c>
      <c r="K739" s="3" t="str">
        <f>IF(ISBLANK('Step 1.2 Raw Return Fan Data'!B739),"-",IF('Step 1.2 Raw Return Fan Data'!B739&gt;Ret_High_Speed_Min_Current,0,IF('Step 1.2 Raw Return Fan Data'!B739&gt;Ret_Low_Speed_Max_Current,1-('Step 1.2 Raw Return Fan Data'!B739-Ret_Low_Speed_Current)/(Ret_High_Speed_Current-Ret_Low_Speed_Current),IF('Step 1.2 Raw Return Fan Data'!B739&gt;Ret_Low_Speed_Min_Current,1,'Step 1.2 Raw Return Fan Data'!B739/Ret_Low_Speed_Current))))</f>
        <v>-</v>
      </c>
    </row>
    <row r="740" spans="1:11">
      <c r="A740" s="7">
        <f>IF(ISBLANK('Step 1.1 Raw Supply Fan Data'!A740),"-",'Step 1.1 Raw Supply Fan Data'!A740)</f>
        <v>44911.5</v>
      </c>
      <c r="B740">
        <f t="shared" si="44"/>
        <v>12</v>
      </c>
      <c r="C740">
        <f t="shared" si="45"/>
        <v>6</v>
      </c>
      <c r="D740" s="3" cm="1">
        <f t="array" ref="D740">IF(ISBLANK('Step 1.1 Raw Supply Fan Data'!B740),"-",IF('Step 1.1 Raw Supply Fan Data'!B740&gt;Sup_High_Speed_Min_Current,1,IF('Step 1.1 Raw Supply Fan Data'!B740&gt;Sup_Low_Speed_Max_Current,('Step 1.1 Raw Supply Fan Data'!B740-Sup_Low_Speed_Current)/(Sup_High_Speed_Current-Sup_Low_Speed_Current),0)))</f>
        <v>0</v>
      </c>
      <c r="E740" s="3">
        <f>IF(ISBLANK('Step 1.1 Raw Supply Fan Data'!B740),"-",IF('Step 1.1 Raw Supply Fan Data'!B740&gt;Sup_High_Speed_Min_Current,0,IF('Step 1.1 Raw Supply Fan Data'!B740&gt;Sup_Low_Speed_Max_Current,1-('Step 1.1 Raw Supply Fan Data'!B740-Sup_Low_Speed_Current)/(Sup_High_Speed_Current-Sup_Low_Speed_Current),IF('Step 1.1 Raw Supply Fan Data'!B740&gt;Sup_Low_Speed_Min_Current,1,'Step 1.1 Raw Supply Fan Data'!B740/Sup_Low_Speed_Current))))</f>
        <v>1</v>
      </c>
      <c r="G740" s="7">
        <f>IF(ISBLANK('Step 1.2 Raw Return Fan Data'!A740),"-",'Step 1.2 Raw Return Fan Data'!A740)</f>
        <v>43910.49999999936</v>
      </c>
      <c r="H740">
        <f t="shared" si="46"/>
        <v>12</v>
      </c>
      <c r="I740">
        <f t="shared" si="47"/>
        <v>6</v>
      </c>
      <c r="J740" s="3" t="str">
        <f>IF(ISBLANK('Step 1.2 Raw Return Fan Data'!B740),"-",IF('Step 1.2 Raw Return Fan Data'!B740&gt;Ret_High_Speed_Min_Current,1,IF('Step 1.2 Raw Return Fan Data'!B740&gt;Ret_Low_Speed_Max_Current,('Step 1.2 Raw Return Fan Data'!B740-Ret_Low_Speed_Current)/(Ret_High_Speed_Current-Ret_Low_Speed_Current),0)))</f>
        <v>-</v>
      </c>
      <c r="K740" s="3" t="str">
        <f>IF(ISBLANK('Step 1.2 Raw Return Fan Data'!B740),"-",IF('Step 1.2 Raw Return Fan Data'!B740&gt;Ret_High_Speed_Min_Current,0,IF('Step 1.2 Raw Return Fan Data'!B740&gt;Ret_Low_Speed_Max_Current,1-('Step 1.2 Raw Return Fan Data'!B740-Ret_Low_Speed_Current)/(Ret_High_Speed_Current-Ret_Low_Speed_Current),IF('Step 1.2 Raw Return Fan Data'!B740&gt;Ret_Low_Speed_Min_Current,1,'Step 1.2 Raw Return Fan Data'!B740/Ret_Low_Speed_Current))))</f>
        <v>-</v>
      </c>
    </row>
    <row r="741" spans="1:11">
      <c r="A741" s="7">
        <f>IF(ISBLANK('Step 1.1 Raw Supply Fan Data'!A741),"-",'Step 1.1 Raw Supply Fan Data'!A741)</f>
        <v>44911.541666666664</v>
      </c>
      <c r="B741">
        <f t="shared" si="44"/>
        <v>13</v>
      </c>
      <c r="C741">
        <f t="shared" si="45"/>
        <v>6</v>
      </c>
      <c r="D741" s="3" cm="1">
        <f t="array" ref="D741">IF(ISBLANK('Step 1.1 Raw Supply Fan Data'!B741),"-",IF('Step 1.1 Raw Supply Fan Data'!B741&gt;Sup_High_Speed_Min_Current,1,IF('Step 1.1 Raw Supply Fan Data'!B741&gt;Sup_Low_Speed_Max_Current,('Step 1.1 Raw Supply Fan Data'!B741-Sup_Low_Speed_Current)/(Sup_High_Speed_Current-Sup_Low_Speed_Current),0)))</f>
        <v>0</v>
      </c>
      <c r="E741" s="3">
        <f>IF(ISBLANK('Step 1.1 Raw Supply Fan Data'!B741),"-",IF('Step 1.1 Raw Supply Fan Data'!B741&gt;Sup_High_Speed_Min_Current,0,IF('Step 1.1 Raw Supply Fan Data'!B741&gt;Sup_Low_Speed_Max_Current,1-('Step 1.1 Raw Supply Fan Data'!B741-Sup_Low_Speed_Current)/(Sup_High_Speed_Current-Sup_Low_Speed_Current),IF('Step 1.1 Raw Supply Fan Data'!B741&gt;Sup_Low_Speed_Min_Current,1,'Step 1.1 Raw Supply Fan Data'!B741/Sup_Low_Speed_Current))))</f>
        <v>1</v>
      </c>
      <c r="G741" s="7">
        <f>IF(ISBLANK('Step 1.2 Raw Return Fan Data'!A741),"-",'Step 1.2 Raw Return Fan Data'!A741)</f>
        <v>43910.541666666024</v>
      </c>
      <c r="H741">
        <f t="shared" si="46"/>
        <v>13</v>
      </c>
      <c r="I741">
        <f t="shared" si="47"/>
        <v>6</v>
      </c>
      <c r="J741" s="3" t="str">
        <f>IF(ISBLANK('Step 1.2 Raw Return Fan Data'!B741),"-",IF('Step 1.2 Raw Return Fan Data'!B741&gt;Ret_High_Speed_Min_Current,1,IF('Step 1.2 Raw Return Fan Data'!B741&gt;Ret_Low_Speed_Max_Current,('Step 1.2 Raw Return Fan Data'!B741-Ret_Low_Speed_Current)/(Ret_High_Speed_Current-Ret_Low_Speed_Current),0)))</f>
        <v>-</v>
      </c>
      <c r="K741" s="3" t="str">
        <f>IF(ISBLANK('Step 1.2 Raw Return Fan Data'!B741),"-",IF('Step 1.2 Raw Return Fan Data'!B741&gt;Ret_High_Speed_Min_Current,0,IF('Step 1.2 Raw Return Fan Data'!B741&gt;Ret_Low_Speed_Max_Current,1-('Step 1.2 Raw Return Fan Data'!B741-Ret_Low_Speed_Current)/(Ret_High_Speed_Current-Ret_Low_Speed_Current),IF('Step 1.2 Raw Return Fan Data'!B741&gt;Ret_Low_Speed_Min_Current,1,'Step 1.2 Raw Return Fan Data'!B741/Ret_Low_Speed_Current))))</f>
        <v>-</v>
      </c>
    </row>
    <row r="742" spans="1:11">
      <c r="A742" s="7">
        <f>IF(ISBLANK('Step 1.1 Raw Supply Fan Data'!A742),"-",'Step 1.1 Raw Supply Fan Data'!A742)</f>
        <v>44911.583333333336</v>
      </c>
      <c r="B742">
        <f t="shared" si="44"/>
        <v>14</v>
      </c>
      <c r="C742">
        <f t="shared" si="45"/>
        <v>6</v>
      </c>
      <c r="D742" s="3" cm="1">
        <f t="array" ref="D742">IF(ISBLANK('Step 1.1 Raw Supply Fan Data'!B742),"-",IF('Step 1.1 Raw Supply Fan Data'!B742&gt;Sup_High_Speed_Min_Current,1,IF('Step 1.1 Raw Supply Fan Data'!B742&gt;Sup_Low_Speed_Max_Current,('Step 1.1 Raw Supply Fan Data'!B742-Sup_Low_Speed_Current)/(Sup_High_Speed_Current-Sup_Low_Speed_Current),0)))</f>
        <v>0</v>
      </c>
      <c r="E742" s="3">
        <f>IF(ISBLANK('Step 1.1 Raw Supply Fan Data'!B742),"-",IF('Step 1.1 Raw Supply Fan Data'!B742&gt;Sup_High_Speed_Min_Current,0,IF('Step 1.1 Raw Supply Fan Data'!B742&gt;Sup_Low_Speed_Max_Current,1-('Step 1.1 Raw Supply Fan Data'!B742-Sup_Low_Speed_Current)/(Sup_High_Speed_Current-Sup_Low_Speed_Current),IF('Step 1.1 Raw Supply Fan Data'!B742&gt;Sup_Low_Speed_Min_Current,1,'Step 1.1 Raw Supply Fan Data'!B742/Sup_Low_Speed_Current))))</f>
        <v>1</v>
      </c>
      <c r="G742" s="7">
        <f>IF(ISBLANK('Step 1.2 Raw Return Fan Data'!A742),"-",'Step 1.2 Raw Return Fan Data'!A742)</f>
        <v>43910.583333332688</v>
      </c>
      <c r="H742">
        <f t="shared" si="46"/>
        <v>14</v>
      </c>
      <c r="I742">
        <f t="shared" si="47"/>
        <v>6</v>
      </c>
      <c r="J742" s="3" t="str">
        <f>IF(ISBLANK('Step 1.2 Raw Return Fan Data'!B742),"-",IF('Step 1.2 Raw Return Fan Data'!B742&gt;Ret_High_Speed_Min_Current,1,IF('Step 1.2 Raw Return Fan Data'!B742&gt;Ret_Low_Speed_Max_Current,('Step 1.2 Raw Return Fan Data'!B742-Ret_Low_Speed_Current)/(Ret_High_Speed_Current-Ret_Low_Speed_Current),0)))</f>
        <v>-</v>
      </c>
      <c r="K742" s="3" t="str">
        <f>IF(ISBLANK('Step 1.2 Raw Return Fan Data'!B742),"-",IF('Step 1.2 Raw Return Fan Data'!B742&gt;Ret_High_Speed_Min_Current,0,IF('Step 1.2 Raw Return Fan Data'!B742&gt;Ret_Low_Speed_Max_Current,1-('Step 1.2 Raw Return Fan Data'!B742-Ret_Low_Speed_Current)/(Ret_High_Speed_Current-Ret_Low_Speed_Current),IF('Step 1.2 Raw Return Fan Data'!B742&gt;Ret_Low_Speed_Min_Current,1,'Step 1.2 Raw Return Fan Data'!B742/Ret_Low_Speed_Current))))</f>
        <v>-</v>
      </c>
    </row>
    <row r="743" spans="1:11">
      <c r="A743" s="7">
        <f>IF(ISBLANK('Step 1.1 Raw Supply Fan Data'!A743),"-",'Step 1.1 Raw Supply Fan Data'!A743)</f>
        <v>44911.625</v>
      </c>
      <c r="B743">
        <f t="shared" si="44"/>
        <v>15</v>
      </c>
      <c r="C743">
        <f t="shared" si="45"/>
        <v>6</v>
      </c>
      <c r="D743" s="3" cm="1">
        <f t="array" ref="D743">IF(ISBLANK('Step 1.1 Raw Supply Fan Data'!B743),"-",IF('Step 1.1 Raw Supply Fan Data'!B743&gt;Sup_High_Speed_Min_Current,1,IF('Step 1.1 Raw Supply Fan Data'!B743&gt;Sup_Low_Speed_Max_Current,('Step 1.1 Raw Supply Fan Data'!B743-Sup_Low_Speed_Current)/(Sup_High_Speed_Current-Sup_Low_Speed_Current),0)))</f>
        <v>0</v>
      </c>
      <c r="E743" s="3">
        <f>IF(ISBLANK('Step 1.1 Raw Supply Fan Data'!B743),"-",IF('Step 1.1 Raw Supply Fan Data'!B743&gt;Sup_High_Speed_Min_Current,0,IF('Step 1.1 Raw Supply Fan Data'!B743&gt;Sup_Low_Speed_Max_Current,1-('Step 1.1 Raw Supply Fan Data'!B743-Sup_Low_Speed_Current)/(Sup_High_Speed_Current-Sup_Low_Speed_Current),IF('Step 1.1 Raw Supply Fan Data'!B743&gt;Sup_Low_Speed_Min_Current,1,'Step 1.1 Raw Supply Fan Data'!B743/Sup_Low_Speed_Current))))</f>
        <v>1</v>
      </c>
      <c r="G743" s="7">
        <f>IF(ISBLANK('Step 1.2 Raw Return Fan Data'!A743),"-",'Step 1.2 Raw Return Fan Data'!A743)</f>
        <v>43910.624999999352</v>
      </c>
      <c r="H743">
        <f t="shared" si="46"/>
        <v>15</v>
      </c>
      <c r="I743">
        <f t="shared" si="47"/>
        <v>6</v>
      </c>
      <c r="J743" s="3" t="str">
        <f>IF(ISBLANK('Step 1.2 Raw Return Fan Data'!B743),"-",IF('Step 1.2 Raw Return Fan Data'!B743&gt;Ret_High_Speed_Min_Current,1,IF('Step 1.2 Raw Return Fan Data'!B743&gt;Ret_Low_Speed_Max_Current,('Step 1.2 Raw Return Fan Data'!B743-Ret_Low_Speed_Current)/(Ret_High_Speed_Current-Ret_Low_Speed_Current),0)))</f>
        <v>-</v>
      </c>
      <c r="K743" s="3" t="str">
        <f>IF(ISBLANK('Step 1.2 Raw Return Fan Data'!B743),"-",IF('Step 1.2 Raw Return Fan Data'!B743&gt;Ret_High_Speed_Min_Current,0,IF('Step 1.2 Raw Return Fan Data'!B743&gt;Ret_Low_Speed_Max_Current,1-('Step 1.2 Raw Return Fan Data'!B743-Ret_Low_Speed_Current)/(Ret_High_Speed_Current-Ret_Low_Speed_Current),IF('Step 1.2 Raw Return Fan Data'!B743&gt;Ret_Low_Speed_Min_Current,1,'Step 1.2 Raw Return Fan Data'!B743/Ret_Low_Speed_Current))))</f>
        <v>-</v>
      </c>
    </row>
    <row r="744" spans="1:11">
      <c r="A744" s="7">
        <f>IF(ISBLANK('Step 1.1 Raw Supply Fan Data'!A744),"-",'Step 1.1 Raw Supply Fan Data'!A744)</f>
        <v>44911.666666666664</v>
      </c>
      <c r="B744">
        <f t="shared" si="44"/>
        <v>16</v>
      </c>
      <c r="C744">
        <f t="shared" si="45"/>
        <v>6</v>
      </c>
      <c r="D744" s="3" cm="1">
        <f t="array" ref="D744">IF(ISBLANK('Step 1.1 Raw Supply Fan Data'!B744),"-",IF('Step 1.1 Raw Supply Fan Data'!B744&gt;Sup_High_Speed_Min_Current,1,IF('Step 1.1 Raw Supply Fan Data'!B744&gt;Sup_Low_Speed_Max_Current,('Step 1.1 Raw Supply Fan Data'!B744-Sup_Low_Speed_Current)/(Sup_High_Speed_Current-Sup_Low_Speed_Current),0)))</f>
        <v>0</v>
      </c>
      <c r="E744" s="3">
        <f>IF(ISBLANK('Step 1.1 Raw Supply Fan Data'!B744),"-",IF('Step 1.1 Raw Supply Fan Data'!B744&gt;Sup_High_Speed_Min_Current,0,IF('Step 1.1 Raw Supply Fan Data'!B744&gt;Sup_Low_Speed_Max_Current,1-('Step 1.1 Raw Supply Fan Data'!B744-Sup_Low_Speed_Current)/(Sup_High_Speed_Current-Sup_Low_Speed_Current),IF('Step 1.1 Raw Supply Fan Data'!B744&gt;Sup_Low_Speed_Min_Current,1,'Step 1.1 Raw Supply Fan Data'!B744/Sup_Low_Speed_Current))))</f>
        <v>1</v>
      </c>
      <c r="G744" s="7">
        <f>IF(ISBLANK('Step 1.2 Raw Return Fan Data'!A744),"-",'Step 1.2 Raw Return Fan Data'!A744)</f>
        <v>43910.666666666017</v>
      </c>
      <c r="H744">
        <f t="shared" si="46"/>
        <v>16</v>
      </c>
      <c r="I744">
        <f t="shared" si="47"/>
        <v>6</v>
      </c>
      <c r="J744" s="3" t="str">
        <f>IF(ISBLANK('Step 1.2 Raw Return Fan Data'!B744),"-",IF('Step 1.2 Raw Return Fan Data'!B744&gt;Ret_High_Speed_Min_Current,1,IF('Step 1.2 Raw Return Fan Data'!B744&gt;Ret_Low_Speed_Max_Current,('Step 1.2 Raw Return Fan Data'!B744-Ret_Low_Speed_Current)/(Ret_High_Speed_Current-Ret_Low_Speed_Current),0)))</f>
        <v>-</v>
      </c>
      <c r="K744" s="3" t="str">
        <f>IF(ISBLANK('Step 1.2 Raw Return Fan Data'!B744),"-",IF('Step 1.2 Raw Return Fan Data'!B744&gt;Ret_High_Speed_Min_Current,0,IF('Step 1.2 Raw Return Fan Data'!B744&gt;Ret_Low_Speed_Max_Current,1-('Step 1.2 Raw Return Fan Data'!B744-Ret_Low_Speed_Current)/(Ret_High_Speed_Current-Ret_Low_Speed_Current),IF('Step 1.2 Raw Return Fan Data'!B744&gt;Ret_Low_Speed_Min_Current,1,'Step 1.2 Raw Return Fan Data'!B744/Ret_Low_Speed_Current))))</f>
        <v>-</v>
      </c>
    </row>
    <row r="745" spans="1:11">
      <c r="A745" s="7">
        <f>IF(ISBLANK('Step 1.1 Raw Supply Fan Data'!A745),"-",'Step 1.1 Raw Supply Fan Data'!A745)</f>
        <v>44911.708333333336</v>
      </c>
      <c r="B745">
        <f t="shared" si="44"/>
        <v>17</v>
      </c>
      <c r="C745">
        <f t="shared" si="45"/>
        <v>6</v>
      </c>
      <c r="D745" s="3" cm="1">
        <f t="array" ref="D745">IF(ISBLANK('Step 1.1 Raw Supply Fan Data'!B745),"-",IF('Step 1.1 Raw Supply Fan Data'!B745&gt;Sup_High_Speed_Min_Current,1,IF('Step 1.1 Raw Supply Fan Data'!B745&gt;Sup_Low_Speed_Max_Current,('Step 1.1 Raw Supply Fan Data'!B745-Sup_Low_Speed_Current)/(Sup_High_Speed_Current-Sup_Low_Speed_Current),0)))</f>
        <v>0</v>
      </c>
      <c r="E745" s="3">
        <f>IF(ISBLANK('Step 1.1 Raw Supply Fan Data'!B745),"-",IF('Step 1.1 Raw Supply Fan Data'!B745&gt;Sup_High_Speed_Min_Current,0,IF('Step 1.1 Raw Supply Fan Data'!B745&gt;Sup_Low_Speed_Max_Current,1-('Step 1.1 Raw Supply Fan Data'!B745-Sup_Low_Speed_Current)/(Sup_High_Speed_Current-Sup_Low_Speed_Current),IF('Step 1.1 Raw Supply Fan Data'!B745&gt;Sup_Low_Speed_Min_Current,1,'Step 1.1 Raw Supply Fan Data'!B745/Sup_Low_Speed_Current))))</f>
        <v>1</v>
      </c>
      <c r="G745" s="7">
        <f>IF(ISBLANK('Step 1.2 Raw Return Fan Data'!A745),"-",'Step 1.2 Raw Return Fan Data'!A745)</f>
        <v>43910.708333332681</v>
      </c>
      <c r="H745">
        <f t="shared" si="46"/>
        <v>17</v>
      </c>
      <c r="I745">
        <f t="shared" si="47"/>
        <v>6</v>
      </c>
      <c r="J745" s="3" t="str">
        <f>IF(ISBLANK('Step 1.2 Raw Return Fan Data'!B745),"-",IF('Step 1.2 Raw Return Fan Data'!B745&gt;Ret_High_Speed_Min_Current,1,IF('Step 1.2 Raw Return Fan Data'!B745&gt;Ret_Low_Speed_Max_Current,('Step 1.2 Raw Return Fan Data'!B745-Ret_Low_Speed_Current)/(Ret_High_Speed_Current-Ret_Low_Speed_Current),0)))</f>
        <v>-</v>
      </c>
      <c r="K745" s="3" t="str">
        <f>IF(ISBLANK('Step 1.2 Raw Return Fan Data'!B745),"-",IF('Step 1.2 Raw Return Fan Data'!B745&gt;Ret_High_Speed_Min_Current,0,IF('Step 1.2 Raw Return Fan Data'!B745&gt;Ret_Low_Speed_Max_Current,1-('Step 1.2 Raw Return Fan Data'!B745-Ret_Low_Speed_Current)/(Ret_High_Speed_Current-Ret_Low_Speed_Current),IF('Step 1.2 Raw Return Fan Data'!B745&gt;Ret_Low_Speed_Min_Current,1,'Step 1.2 Raw Return Fan Data'!B745/Ret_Low_Speed_Current))))</f>
        <v>-</v>
      </c>
    </row>
    <row r="746" spans="1:11">
      <c r="A746" s="7">
        <f>IF(ISBLANK('Step 1.1 Raw Supply Fan Data'!A746),"-",'Step 1.1 Raw Supply Fan Data'!A746)</f>
        <v>44911.75</v>
      </c>
      <c r="B746">
        <f t="shared" si="44"/>
        <v>18</v>
      </c>
      <c r="C746">
        <f t="shared" si="45"/>
        <v>6</v>
      </c>
      <c r="D746" s="3" cm="1">
        <f t="array" ref="D746">IF(ISBLANK('Step 1.1 Raw Supply Fan Data'!B746),"-",IF('Step 1.1 Raw Supply Fan Data'!B746&gt;Sup_High_Speed_Min_Current,1,IF('Step 1.1 Raw Supply Fan Data'!B746&gt;Sup_Low_Speed_Max_Current,('Step 1.1 Raw Supply Fan Data'!B746-Sup_Low_Speed_Current)/(Sup_High_Speed_Current-Sup_Low_Speed_Current),0)))</f>
        <v>0</v>
      </c>
      <c r="E746" s="3">
        <f>IF(ISBLANK('Step 1.1 Raw Supply Fan Data'!B746),"-",IF('Step 1.1 Raw Supply Fan Data'!B746&gt;Sup_High_Speed_Min_Current,0,IF('Step 1.1 Raw Supply Fan Data'!B746&gt;Sup_Low_Speed_Max_Current,1-('Step 1.1 Raw Supply Fan Data'!B746-Sup_Low_Speed_Current)/(Sup_High_Speed_Current-Sup_Low_Speed_Current),IF('Step 1.1 Raw Supply Fan Data'!B746&gt;Sup_Low_Speed_Min_Current,1,'Step 1.1 Raw Supply Fan Data'!B746/Sup_Low_Speed_Current))))</f>
        <v>1</v>
      </c>
      <c r="G746" s="7">
        <f>IF(ISBLANK('Step 1.2 Raw Return Fan Data'!A746),"-",'Step 1.2 Raw Return Fan Data'!A746)</f>
        <v>43910.749999999345</v>
      </c>
      <c r="H746">
        <f t="shared" si="46"/>
        <v>18</v>
      </c>
      <c r="I746">
        <f t="shared" si="47"/>
        <v>6</v>
      </c>
      <c r="J746" s="3" t="str">
        <f>IF(ISBLANK('Step 1.2 Raw Return Fan Data'!B746),"-",IF('Step 1.2 Raw Return Fan Data'!B746&gt;Ret_High_Speed_Min_Current,1,IF('Step 1.2 Raw Return Fan Data'!B746&gt;Ret_Low_Speed_Max_Current,('Step 1.2 Raw Return Fan Data'!B746-Ret_Low_Speed_Current)/(Ret_High_Speed_Current-Ret_Low_Speed_Current),0)))</f>
        <v>-</v>
      </c>
      <c r="K746" s="3" t="str">
        <f>IF(ISBLANK('Step 1.2 Raw Return Fan Data'!B746),"-",IF('Step 1.2 Raw Return Fan Data'!B746&gt;Ret_High_Speed_Min_Current,0,IF('Step 1.2 Raw Return Fan Data'!B746&gt;Ret_Low_Speed_Max_Current,1-('Step 1.2 Raw Return Fan Data'!B746-Ret_Low_Speed_Current)/(Ret_High_Speed_Current-Ret_Low_Speed_Current),IF('Step 1.2 Raw Return Fan Data'!B746&gt;Ret_Low_Speed_Min_Current,1,'Step 1.2 Raw Return Fan Data'!B746/Ret_Low_Speed_Current))))</f>
        <v>-</v>
      </c>
    </row>
    <row r="747" spans="1:11">
      <c r="A747" s="7">
        <f>IF(ISBLANK('Step 1.1 Raw Supply Fan Data'!A747),"-",'Step 1.1 Raw Supply Fan Data'!A747)</f>
        <v>44911.791666666664</v>
      </c>
      <c r="B747">
        <f t="shared" si="44"/>
        <v>19</v>
      </c>
      <c r="C747">
        <f t="shared" si="45"/>
        <v>6</v>
      </c>
      <c r="D747" s="3" cm="1">
        <f t="array" ref="D747">IF(ISBLANK('Step 1.1 Raw Supply Fan Data'!B747),"-",IF('Step 1.1 Raw Supply Fan Data'!B747&gt;Sup_High_Speed_Min_Current,1,IF('Step 1.1 Raw Supply Fan Data'!B747&gt;Sup_Low_Speed_Max_Current,('Step 1.1 Raw Supply Fan Data'!B747-Sup_Low_Speed_Current)/(Sup_High_Speed_Current-Sup_Low_Speed_Current),0)))</f>
        <v>0</v>
      </c>
      <c r="E747" s="3">
        <f>IF(ISBLANK('Step 1.1 Raw Supply Fan Data'!B747),"-",IF('Step 1.1 Raw Supply Fan Data'!B747&gt;Sup_High_Speed_Min_Current,0,IF('Step 1.1 Raw Supply Fan Data'!B747&gt;Sup_Low_Speed_Max_Current,1-('Step 1.1 Raw Supply Fan Data'!B747-Sup_Low_Speed_Current)/(Sup_High_Speed_Current-Sup_Low_Speed_Current),IF('Step 1.1 Raw Supply Fan Data'!B747&gt;Sup_Low_Speed_Min_Current,1,'Step 1.1 Raw Supply Fan Data'!B747/Sup_Low_Speed_Current))))</f>
        <v>1</v>
      </c>
      <c r="G747" s="7">
        <f>IF(ISBLANK('Step 1.2 Raw Return Fan Data'!A747),"-",'Step 1.2 Raw Return Fan Data'!A747)</f>
        <v>43910.791666666009</v>
      </c>
      <c r="H747">
        <f t="shared" si="46"/>
        <v>19</v>
      </c>
      <c r="I747">
        <f t="shared" si="47"/>
        <v>6</v>
      </c>
      <c r="J747" s="3" t="str">
        <f>IF(ISBLANK('Step 1.2 Raw Return Fan Data'!B747),"-",IF('Step 1.2 Raw Return Fan Data'!B747&gt;Ret_High_Speed_Min_Current,1,IF('Step 1.2 Raw Return Fan Data'!B747&gt;Ret_Low_Speed_Max_Current,('Step 1.2 Raw Return Fan Data'!B747-Ret_Low_Speed_Current)/(Ret_High_Speed_Current-Ret_Low_Speed_Current),0)))</f>
        <v>-</v>
      </c>
      <c r="K747" s="3" t="str">
        <f>IF(ISBLANK('Step 1.2 Raw Return Fan Data'!B747),"-",IF('Step 1.2 Raw Return Fan Data'!B747&gt;Ret_High_Speed_Min_Current,0,IF('Step 1.2 Raw Return Fan Data'!B747&gt;Ret_Low_Speed_Max_Current,1-('Step 1.2 Raw Return Fan Data'!B747-Ret_Low_Speed_Current)/(Ret_High_Speed_Current-Ret_Low_Speed_Current),IF('Step 1.2 Raw Return Fan Data'!B747&gt;Ret_Low_Speed_Min_Current,1,'Step 1.2 Raw Return Fan Data'!B747/Ret_Low_Speed_Current))))</f>
        <v>-</v>
      </c>
    </row>
    <row r="748" spans="1:11">
      <c r="A748" s="7">
        <f>IF(ISBLANK('Step 1.1 Raw Supply Fan Data'!A748),"-",'Step 1.1 Raw Supply Fan Data'!A748)</f>
        <v>44911.833333333336</v>
      </c>
      <c r="B748">
        <f t="shared" si="44"/>
        <v>20</v>
      </c>
      <c r="C748">
        <f t="shared" si="45"/>
        <v>6</v>
      </c>
      <c r="D748" s="3" cm="1">
        <f t="array" ref="D748">IF(ISBLANK('Step 1.1 Raw Supply Fan Data'!B748),"-",IF('Step 1.1 Raw Supply Fan Data'!B748&gt;Sup_High_Speed_Min_Current,1,IF('Step 1.1 Raw Supply Fan Data'!B748&gt;Sup_Low_Speed_Max_Current,('Step 1.1 Raw Supply Fan Data'!B748-Sup_Low_Speed_Current)/(Sup_High_Speed_Current-Sup_Low_Speed_Current),0)))</f>
        <v>0</v>
      </c>
      <c r="E748" s="3">
        <f>IF(ISBLANK('Step 1.1 Raw Supply Fan Data'!B748),"-",IF('Step 1.1 Raw Supply Fan Data'!B748&gt;Sup_High_Speed_Min_Current,0,IF('Step 1.1 Raw Supply Fan Data'!B748&gt;Sup_Low_Speed_Max_Current,1-('Step 1.1 Raw Supply Fan Data'!B748-Sup_Low_Speed_Current)/(Sup_High_Speed_Current-Sup_Low_Speed_Current),IF('Step 1.1 Raw Supply Fan Data'!B748&gt;Sup_Low_Speed_Min_Current,1,'Step 1.1 Raw Supply Fan Data'!B748/Sup_Low_Speed_Current))))</f>
        <v>1</v>
      </c>
      <c r="G748" s="7">
        <f>IF(ISBLANK('Step 1.2 Raw Return Fan Data'!A748),"-",'Step 1.2 Raw Return Fan Data'!A748)</f>
        <v>43910.833333332674</v>
      </c>
      <c r="H748">
        <f t="shared" si="46"/>
        <v>20</v>
      </c>
      <c r="I748">
        <f t="shared" si="47"/>
        <v>6</v>
      </c>
      <c r="J748" s="3" t="str">
        <f>IF(ISBLANK('Step 1.2 Raw Return Fan Data'!B748),"-",IF('Step 1.2 Raw Return Fan Data'!B748&gt;Ret_High_Speed_Min_Current,1,IF('Step 1.2 Raw Return Fan Data'!B748&gt;Ret_Low_Speed_Max_Current,('Step 1.2 Raw Return Fan Data'!B748-Ret_Low_Speed_Current)/(Ret_High_Speed_Current-Ret_Low_Speed_Current),0)))</f>
        <v>-</v>
      </c>
      <c r="K748" s="3" t="str">
        <f>IF(ISBLANK('Step 1.2 Raw Return Fan Data'!B748),"-",IF('Step 1.2 Raw Return Fan Data'!B748&gt;Ret_High_Speed_Min_Current,0,IF('Step 1.2 Raw Return Fan Data'!B748&gt;Ret_Low_Speed_Max_Current,1-('Step 1.2 Raw Return Fan Data'!B748-Ret_Low_Speed_Current)/(Ret_High_Speed_Current-Ret_Low_Speed_Current),IF('Step 1.2 Raw Return Fan Data'!B748&gt;Ret_Low_Speed_Min_Current,1,'Step 1.2 Raw Return Fan Data'!B748/Ret_Low_Speed_Current))))</f>
        <v>-</v>
      </c>
    </row>
    <row r="749" spans="1:11">
      <c r="A749" s="7">
        <f>IF(ISBLANK('Step 1.1 Raw Supply Fan Data'!A749),"-",'Step 1.1 Raw Supply Fan Data'!A749)</f>
        <v>44911.875</v>
      </c>
      <c r="B749">
        <f t="shared" si="44"/>
        <v>21</v>
      </c>
      <c r="C749">
        <f t="shared" si="45"/>
        <v>6</v>
      </c>
      <c r="D749" s="3" cm="1">
        <f t="array" ref="D749">IF(ISBLANK('Step 1.1 Raw Supply Fan Data'!B749),"-",IF('Step 1.1 Raw Supply Fan Data'!B749&gt;Sup_High_Speed_Min_Current,1,IF('Step 1.1 Raw Supply Fan Data'!B749&gt;Sup_Low_Speed_Max_Current,('Step 1.1 Raw Supply Fan Data'!B749-Sup_Low_Speed_Current)/(Sup_High_Speed_Current-Sup_Low_Speed_Current),0)))</f>
        <v>0</v>
      </c>
      <c r="E749" s="3">
        <f>IF(ISBLANK('Step 1.1 Raw Supply Fan Data'!B749),"-",IF('Step 1.1 Raw Supply Fan Data'!B749&gt;Sup_High_Speed_Min_Current,0,IF('Step 1.1 Raw Supply Fan Data'!B749&gt;Sup_Low_Speed_Max_Current,1-('Step 1.1 Raw Supply Fan Data'!B749-Sup_Low_Speed_Current)/(Sup_High_Speed_Current-Sup_Low_Speed_Current),IF('Step 1.1 Raw Supply Fan Data'!B749&gt;Sup_Low_Speed_Min_Current,1,'Step 1.1 Raw Supply Fan Data'!B749/Sup_Low_Speed_Current))))</f>
        <v>0.26266831869737928</v>
      </c>
      <c r="G749" s="7">
        <f>IF(ISBLANK('Step 1.2 Raw Return Fan Data'!A749),"-",'Step 1.2 Raw Return Fan Data'!A749)</f>
        <v>43910.874999999338</v>
      </c>
      <c r="H749">
        <f t="shared" si="46"/>
        <v>21</v>
      </c>
      <c r="I749">
        <f t="shared" si="47"/>
        <v>6</v>
      </c>
      <c r="J749" s="3" t="str">
        <f>IF(ISBLANK('Step 1.2 Raw Return Fan Data'!B749),"-",IF('Step 1.2 Raw Return Fan Data'!B749&gt;Ret_High_Speed_Min_Current,1,IF('Step 1.2 Raw Return Fan Data'!B749&gt;Ret_Low_Speed_Max_Current,('Step 1.2 Raw Return Fan Data'!B749-Ret_Low_Speed_Current)/(Ret_High_Speed_Current-Ret_Low_Speed_Current),0)))</f>
        <v>-</v>
      </c>
      <c r="K749" s="3" t="str">
        <f>IF(ISBLANK('Step 1.2 Raw Return Fan Data'!B749),"-",IF('Step 1.2 Raw Return Fan Data'!B749&gt;Ret_High_Speed_Min_Current,0,IF('Step 1.2 Raw Return Fan Data'!B749&gt;Ret_Low_Speed_Max_Current,1-('Step 1.2 Raw Return Fan Data'!B749-Ret_Low_Speed_Current)/(Ret_High_Speed_Current-Ret_Low_Speed_Current),IF('Step 1.2 Raw Return Fan Data'!B749&gt;Ret_Low_Speed_Min_Current,1,'Step 1.2 Raw Return Fan Data'!B749/Ret_Low_Speed_Current))))</f>
        <v>-</v>
      </c>
    </row>
    <row r="750" spans="1:11">
      <c r="A750" s="7">
        <f>IF(ISBLANK('Step 1.1 Raw Supply Fan Data'!A750),"-",'Step 1.1 Raw Supply Fan Data'!A750)</f>
        <v>44911.916666666664</v>
      </c>
      <c r="B750">
        <f t="shared" si="44"/>
        <v>22</v>
      </c>
      <c r="C750">
        <f t="shared" si="45"/>
        <v>6</v>
      </c>
      <c r="D750" s="3" cm="1">
        <f t="array" ref="D750">IF(ISBLANK('Step 1.1 Raw Supply Fan Data'!B750),"-",IF('Step 1.1 Raw Supply Fan Data'!B750&gt;Sup_High_Speed_Min_Current,1,IF('Step 1.1 Raw Supply Fan Data'!B750&gt;Sup_Low_Speed_Max_Current,('Step 1.1 Raw Supply Fan Data'!B750-Sup_Low_Speed_Current)/(Sup_High_Speed_Current-Sup_Low_Speed_Current),0)))</f>
        <v>0</v>
      </c>
      <c r="E750" s="3">
        <f>IF(ISBLANK('Step 1.1 Raw Supply Fan Data'!B750),"-",IF('Step 1.1 Raw Supply Fan Data'!B750&gt;Sup_High_Speed_Min_Current,0,IF('Step 1.1 Raw Supply Fan Data'!B750&gt;Sup_Low_Speed_Max_Current,1-('Step 1.1 Raw Supply Fan Data'!B750-Sup_Low_Speed_Current)/(Sup_High_Speed_Current-Sup_Low_Speed_Current),IF('Step 1.1 Raw Supply Fan Data'!B750&gt;Sup_Low_Speed_Min_Current,1,'Step 1.1 Raw Supply Fan Data'!B750/Sup_Low_Speed_Current))))</f>
        <v>1.1708382534311333E-2</v>
      </c>
      <c r="G750" s="7">
        <f>IF(ISBLANK('Step 1.2 Raw Return Fan Data'!A750),"-",'Step 1.2 Raw Return Fan Data'!A750)</f>
        <v>43910.916666666002</v>
      </c>
      <c r="H750">
        <f t="shared" si="46"/>
        <v>22</v>
      </c>
      <c r="I750">
        <f t="shared" si="47"/>
        <v>6</v>
      </c>
      <c r="J750" s="3" t="str">
        <f>IF(ISBLANK('Step 1.2 Raw Return Fan Data'!B750),"-",IF('Step 1.2 Raw Return Fan Data'!B750&gt;Ret_High_Speed_Min_Current,1,IF('Step 1.2 Raw Return Fan Data'!B750&gt;Ret_Low_Speed_Max_Current,('Step 1.2 Raw Return Fan Data'!B750-Ret_Low_Speed_Current)/(Ret_High_Speed_Current-Ret_Low_Speed_Current),0)))</f>
        <v>-</v>
      </c>
      <c r="K750" s="3" t="str">
        <f>IF(ISBLANK('Step 1.2 Raw Return Fan Data'!B750),"-",IF('Step 1.2 Raw Return Fan Data'!B750&gt;Ret_High_Speed_Min_Current,0,IF('Step 1.2 Raw Return Fan Data'!B750&gt;Ret_Low_Speed_Max_Current,1-('Step 1.2 Raw Return Fan Data'!B750-Ret_Low_Speed_Current)/(Ret_High_Speed_Current-Ret_Low_Speed_Current),IF('Step 1.2 Raw Return Fan Data'!B750&gt;Ret_Low_Speed_Min_Current,1,'Step 1.2 Raw Return Fan Data'!B750/Ret_Low_Speed_Current))))</f>
        <v>-</v>
      </c>
    </row>
    <row r="751" spans="1:11">
      <c r="A751" s="7">
        <f>IF(ISBLANK('Step 1.1 Raw Supply Fan Data'!A751),"-",'Step 1.1 Raw Supply Fan Data'!A751)</f>
        <v>44911.958333333336</v>
      </c>
      <c r="B751">
        <f t="shared" si="44"/>
        <v>23</v>
      </c>
      <c r="C751">
        <f t="shared" si="45"/>
        <v>6</v>
      </c>
      <c r="D751" s="3" cm="1">
        <f t="array" ref="D751">IF(ISBLANK('Step 1.1 Raw Supply Fan Data'!B751),"-",IF('Step 1.1 Raw Supply Fan Data'!B751&gt;Sup_High_Speed_Min_Current,1,IF('Step 1.1 Raw Supply Fan Data'!B751&gt;Sup_Low_Speed_Max_Current,('Step 1.1 Raw Supply Fan Data'!B751-Sup_Low_Speed_Current)/(Sup_High_Speed_Current-Sup_Low_Speed_Current),0)))</f>
        <v>0</v>
      </c>
      <c r="E751" s="3">
        <f>IF(ISBLANK('Step 1.1 Raw Supply Fan Data'!B751),"-",IF('Step 1.1 Raw Supply Fan Data'!B751&gt;Sup_High_Speed_Min_Current,0,IF('Step 1.1 Raw Supply Fan Data'!B751&gt;Sup_Low_Speed_Max_Current,1-('Step 1.1 Raw Supply Fan Data'!B751-Sup_Low_Speed_Current)/(Sup_High_Speed_Current-Sup_Low_Speed_Current),IF('Step 1.1 Raw Supply Fan Data'!B751&gt;Sup_Low_Speed_Min_Current,1,'Step 1.1 Raw Supply Fan Data'!B751/Sup_Low_Speed_Current))))</f>
        <v>1.1708382534311333E-2</v>
      </c>
      <c r="G751" s="7">
        <f>IF(ISBLANK('Step 1.2 Raw Return Fan Data'!A751),"-",'Step 1.2 Raw Return Fan Data'!A751)</f>
        <v>43910.958333332666</v>
      </c>
      <c r="H751">
        <f t="shared" si="46"/>
        <v>23</v>
      </c>
      <c r="I751">
        <f t="shared" si="47"/>
        <v>6</v>
      </c>
      <c r="J751" s="3" t="str">
        <f>IF(ISBLANK('Step 1.2 Raw Return Fan Data'!B751),"-",IF('Step 1.2 Raw Return Fan Data'!B751&gt;Ret_High_Speed_Min_Current,1,IF('Step 1.2 Raw Return Fan Data'!B751&gt;Ret_Low_Speed_Max_Current,('Step 1.2 Raw Return Fan Data'!B751-Ret_Low_Speed_Current)/(Ret_High_Speed_Current-Ret_Low_Speed_Current),0)))</f>
        <v>-</v>
      </c>
      <c r="K751" s="3" t="str">
        <f>IF(ISBLANK('Step 1.2 Raw Return Fan Data'!B751),"-",IF('Step 1.2 Raw Return Fan Data'!B751&gt;Ret_High_Speed_Min_Current,0,IF('Step 1.2 Raw Return Fan Data'!B751&gt;Ret_Low_Speed_Max_Current,1-('Step 1.2 Raw Return Fan Data'!B751-Ret_Low_Speed_Current)/(Ret_High_Speed_Current-Ret_Low_Speed_Current),IF('Step 1.2 Raw Return Fan Data'!B751&gt;Ret_Low_Speed_Min_Current,1,'Step 1.2 Raw Return Fan Data'!B751/Ret_Low_Speed_Current))))</f>
        <v>-</v>
      </c>
    </row>
    <row r="752" spans="1:11">
      <c r="A752" s="7">
        <f>IF(ISBLANK('Step 1.1 Raw Supply Fan Data'!A752),"-",'Step 1.1 Raw Supply Fan Data'!A752)</f>
        <v>44912</v>
      </c>
      <c r="B752">
        <f t="shared" si="44"/>
        <v>0</v>
      </c>
      <c r="C752">
        <f t="shared" si="45"/>
        <v>7</v>
      </c>
      <c r="D752" s="3" cm="1">
        <f t="array" ref="D752">IF(ISBLANK('Step 1.1 Raw Supply Fan Data'!B752),"-",IF('Step 1.1 Raw Supply Fan Data'!B752&gt;Sup_High_Speed_Min_Current,1,IF('Step 1.1 Raw Supply Fan Data'!B752&gt;Sup_Low_Speed_Max_Current,('Step 1.1 Raw Supply Fan Data'!B752-Sup_Low_Speed_Current)/(Sup_High_Speed_Current-Sup_Low_Speed_Current),0)))</f>
        <v>0</v>
      </c>
      <c r="E752" s="3">
        <f>IF(ISBLANK('Step 1.1 Raw Supply Fan Data'!B752),"-",IF('Step 1.1 Raw Supply Fan Data'!B752&gt;Sup_High_Speed_Min_Current,0,IF('Step 1.1 Raw Supply Fan Data'!B752&gt;Sup_Low_Speed_Max_Current,1-('Step 1.1 Raw Supply Fan Data'!B752-Sup_Low_Speed_Current)/(Sup_High_Speed_Current-Sup_Low_Speed_Current),IF('Step 1.1 Raw Supply Fan Data'!B752&gt;Sup_Low_Speed_Min_Current,1,'Step 1.1 Raw Supply Fan Data'!B752/Sup_Low_Speed_Current))))</f>
        <v>1.1708382534311333E-2</v>
      </c>
      <c r="G752" s="7">
        <f>IF(ISBLANK('Step 1.2 Raw Return Fan Data'!A752),"-",'Step 1.2 Raw Return Fan Data'!A752)</f>
        <v>43910.999999999331</v>
      </c>
      <c r="H752">
        <f t="shared" si="46"/>
        <v>0</v>
      </c>
      <c r="I752">
        <f t="shared" si="47"/>
        <v>7</v>
      </c>
      <c r="J752" s="3" t="str">
        <f>IF(ISBLANK('Step 1.2 Raw Return Fan Data'!B752),"-",IF('Step 1.2 Raw Return Fan Data'!B752&gt;Ret_High_Speed_Min_Current,1,IF('Step 1.2 Raw Return Fan Data'!B752&gt;Ret_Low_Speed_Max_Current,('Step 1.2 Raw Return Fan Data'!B752-Ret_Low_Speed_Current)/(Ret_High_Speed_Current-Ret_Low_Speed_Current),0)))</f>
        <v>-</v>
      </c>
      <c r="K752" s="3" t="str">
        <f>IF(ISBLANK('Step 1.2 Raw Return Fan Data'!B752),"-",IF('Step 1.2 Raw Return Fan Data'!B752&gt;Ret_High_Speed_Min_Current,0,IF('Step 1.2 Raw Return Fan Data'!B752&gt;Ret_Low_Speed_Max_Current,1-('Step 1.2 Raw Return Fan Data'!B752-Ret_Low_Speed_Current)/(Ret_High_Speed_Current-Ret_Low_Speed_Current),IF('Step 1.2 Raw Return Fan Data'!B752&gt;Ret_Low_Speed_Min_Current,1,'Step 1.2 Raw Return Fan Data'!B752/Ret_Low_Speed_Current))))</f>
        <v>-</v>
      </c>
    </row>
    <row r="753" spans="1:11">
      <c r="A753" s="7">
        <f>IF(ISBLANK('Step 1.1 Raw Supply Fan Data'!A753),"-",'Step 1.1 Raw Supply Fan Data'!A753)</f>
        <v>44912.041666666664</v>
      </c>
      <c r="B753">
        <f t="shared" si="44"/>
        <v>1</v>
      </c>
      <c r="C753">
        <f t="shared" si="45"/>
        <v>7</v>
      </c>
      <c r="D753" s="3" cm="1">
        <f t="array" ref="D753">IF(ISBLANK('Step 1.1 Raw Supply Fan Data'!B753),"-",IF('Step 1.1 Raw Supply Fan Data'!B753&gt;Sup_High_Speed_Min_Current,1,IF('Step 1.1 Raw Supply Fan Data'!B753&gt;Sup_Low_Speed_Max_Current,('Step 1.1 Raw Supply Fan Data'!B753-Sup_Low_Speed_Current)/(Sup_High_Speed_Current-Sup_Low_Speed_Current),0)))</f>
        <v>0</v>
      </c>
      <c r="E753" s="3">
        <f>IF(ISBLANK('Step 1.1 Raw Supply Fan Data'!B753),"-",IF('Step 1.1 Raw Supply Fan Data'!B753&gt;Sup_High_Speed_Min_Current,0,IF('Step 1.1 Raw Supply Fan Data'!B753&gt;Sup_Low_Speed_Max_Current,1-('Step 1.1 Raw Supply Fan Data'!B753-Sup_Low_Speed_Current)/(Sup_High_Speed_Current-Sup_Low_Speed_Current),IF('Step 1.1 Raw Supply Fan Data'!B753&gt;Sup_Low_Speed_Min_Current,1,'Step 1.1 Raw Supply Fan Data'!B753/Sup_Low_Speed_Current))))</f>
        <v>1.1708382534311333E-2</v>
      </c>
      <c r="G753" s="7">
        <f>IF(ISBLANK('Step 1.2 Raw Return Fan Data'!A753),"-",'Step 1.2 Raw Return Fan Data'!A753)</f>
        <v>43911.041666665995</v>
      </c>
      <c r="H753">
        <f t="shared" si="46"/>
        <v>1</v>
      </c>
      <c r="I753">
        <f t="shared" si="47"/>
        <v>7</v>
      </c>
      <c r="J753" s="3" t="str">
        <f>IF(ISBLANK('Step 1.2 Raw Return Fan Data'!B753),"-",IF('Step 1.2 Raw Return Fan Data'!B753&gt;Ret_High_Speed_Min_Current,1,IF('Step 1.2 Raw Return Fan Data'!B753&gt;Ret_Low_Speed_Max_Current,('Step 1.2 Raw Return Fan Data'!B753-Ret_Low_Speed_Current)/(Ret_High_Speed_Current-Ret_Low_Speed_Current),0)))</f>
        <v>-</v>
      </c>
      <c r="K753" s="3" t="str">
        <f>IF(ISBLANK('Step 1.2 Raw Return Fan Data'!B753),"-",IF('Step 1.2 Raw Return Fan Data'!B753&gt;Ret_High_Speed_Min_Current,0,IF('Step 1.2 Raw Return Fan Data'!B753&gt;Ret_Low_Speed_Max_Current,1-('Step 1.2 Raw Return Fan Data'!B753-Ret_Low_Speed_Current)/(Ret_High_Speed_Current-Ret_Low_Speed_Current),IF('Step 1.2 Raw Return Fan Data'!B753&gt;Ret_Low_Speed_Min_Current,1,'Step 1.2 Raw Return Fan Data'!B753/Ret_Low_Speed_Current))))</f>
        <v>-</v>
      </c>
    </row>
    <row r="754" spans="1:11">
      <c r="A754" s="7">
        <f>IF(ISBLANK('Step 1.1 Raw Supply Fan Data'!A754),"-",'Step 1.1 Raw Supply Fan Data'!A754)</f>
        <v>44912.083333333336</v>
      </c>
      <c r="B754">
        <f t="shared" si="44"/>
        <v>2</v>
      </c>
      <c r="C754">
        <f t="shared" si="45"/>
        <v>7</v>
      </c>
      <c r="D754" s="3" cm="1">
        <f t="array" ref="D754">IF(ISBLANK('Step 1.1 Raw Supply Fan Data'!B754),"-",IF('Step 1.1 Raw Supply Fan Data'!B754&gt;Sup_High_Speed_Min_Current,1,IF('Step 1.1 Raw Supply Fan Data'!B754&gt;Sup_Low_Speed_Max_Current,('Step 1.1 Raw Supply Fan Data'!B754-Sup_Low_Speed_Current)/(Sup_High_Speed_Current-Sup_Low_Speed_Current),0)))</f>
        <v>0</v>
      </c>
      <c r="E754" s="3">
        <f>IF(ISBLANK('Step 1.1 Raw Supply Fan Data'!B754),"-",IF('Step 1.1 Raw Supply Fan Data'!B754&gt;Sup_High_Speed_Min_Current,0,IF('Step 1.1 Raw Supply Fan Data'!B754&gt;Sup_Low_Speed_Max_Current,1-('Step 1.1 Raw Supply Fan Data'!B754-Sup_Low_Speed_Current)/(Sup_High_Speed_Current-Sup_Low_Speed_Current),IF('Step 1.1 Raw Supply Fan Data'!B754&gt;Sup_Low_Speed_Min_Current,1,'Step 1.1 Raw Supply Fan Data'!B754/Sup_Low_Speed_Current))))</f>
        <v>1.1708382534311333E-2</v>
      </c>
      <c r="G754" s="7">
        <f>IF(ISBLANK('Step 1.2 Raw Return Fan Data'!A754),"-",'Step 1.2 Raw Return Fan Data'!A754)</f>
        <v>43911.083333332659</v>
      </c>
      <c r="H754">
        <f t="shared" si="46"/>
        <v>2</v>
      </c>
      <c r="I754">
        <f t="shared" si="47"/>
        <v>7</v>
      </c>
      <c r="J754" s="3" t="str">
        <f>IF(ISBLANK('Step 1.2 Raw Return Fan Data'!B754),"-",IF('Step 1.2 Raw Return Fan Data'!B754&gt;Ret_High_Speed_Min_Current,1,IF('Step 1.2 Raw Return Fan Data'!B754&gt;Ret_Low_Speed_Max_Current,('Step 1.2 Raw Return Fan Data'!B754-Ret_Low_Speed_Current)/(Ret_High_Speed_Current-Ret_Low_Speed_Current),0)))</f>
        <v>-</v>
      </c>
      <c r="K754" s="3" t="str">
        <f>IF(ISBLANK('Step 1.2 Raw Return Fan Data'!B754),"-",IF('Step 1.2 Raw Return Fan Data'!B754&gt;Ret_High_Speed_Min_Current,0,IF('Step 1.2 Raw Return Fan Data'!B754&gt;Ret_Low_Speed_Max_Current,1-('Step 1.2 Raw Return Fan Data'!B754-Ret_Low_Speed_Current)/(Ret_High_Speed_Current-Ret_Low_Speed_Current),IF('Step 1.2 Raw Return Fan Data'!B754&gt;Ret_Low_Speed_Min_Current,1,'Step 1.2 Raw Return Fan Data'!B754/Ret_Low_Speed_Current))))</f>
        <v>-</v>
      </c>
    </row>
    <row r="755" spans="1:11">
      <c r="A755" s="7">
        <f>IF(ISBLANK('Step 1.1 Raw Supply Fan Data'!A755),"-",'Step 1.1 Raw Supply Fan Data'!A755)</f>
        <v>44912.125</v>
      </c>
      <c r="B755">
        <f t="shared" si="44"/>
        <v>3</v>
      </c>
      <c r="C755">
        <f t="shared" si="45"/>
        <v>7</v>
      </c>
      <c r="D755" s="3" cm="1">
        <f t="array" ref="D755">IF(ISBLANK('Step 1.1 Raw Supply Fan Data'!B755),"-",IF('Step 1.1 Raw Supply Fan Data'!B755&gt;Sup_High_Speed_Min_Current,1,IF('Step 1.1 Raw Supply Fan Data'!B755&gt;Sup_Low_Speed_Max_Current,('Step 1.1 Raw Supply Fan Data'!B755-Sup_Low_Speed_Current)/(Sup_High_Speed_Current-Sup_Low_Speed_Current),0)))</f>
        <v>0</v>
      </c>
      <c r="E755" s="3">
        <f>IF(ISBLANK('Step 1.1 Raw Supply Fan Data'!B755),"-",IF('Step 1.1 Raw Supply Fan Data'!B755&gt;Sup_High_Speed_Min_Current,0,IF('Step 1.1 Raw Supply Fan Data'!B755&gt;Sup_Low_Speed_Max_Current,1-('Step 1.1 Raw Supply Fan Data'!B755-Sup_Low_Speed_Current)/(Sup_High_Speed_Current-Sup_Low_Speed_Current),IF('Step 1.1 Raw Supply Fan Data'!B755&gt;Sup_Low_Speed_Min_Current,1,'Step 1.1 Raw Supply Fan Data'!B755/Sup_Low_Speed_Current))))</f>
        <v>1.1708382534311333E-2</v>
      </c>
      <c r="G755" s="7">
        <f>IF(ISBLANK('Step 1.2 Raw Return Fan Data'!A755),"-",'Step 1.2 Raw Return Fan Data'!A755)</f>
        <v>43911.124999999323</v>
      </c>
      <c r="H755">
        <f t="shared" si="46"/>
        <v>3</v>
      </c>
      <c r="I755">
        <f t="shared" si="47"/>
        <v>7</v>
      </c>
      <c r="J755" s="3" t="str">
        <f>IF(ISBLANK('Step 1.2 Raw Return Fan Data'!B755),"-",IF('Step 1.2 Raw Return Fan Data'!B755&gt;Ret_High_Speed_Min_Current,1,IF('Step 1.2 Raw Return Fan Data'!B755&gt;Ret_Low_Speed_Max_Current,('Step 1.2 Raw Return Fan Data'!B755-Ret_Low_Speed_Current)/(Ret_High_Speed_Current-Ret_Low_Speed_Current),0)))</f>
        <v>-</v>
      </c>
      <c r="K755" s="3" t="str">
        <f>IF(ISBLANK('Step 1.2 Raw Return Fan Data'!B755),"-",IF('Step 1.2 Raw Return Fan Data'!B755&gt;Ret_High_Speed_Min_Current,0,IF('Step 1.2 Raw Return Fan Data'!B755&gt;Ret_Low_Speed_Max_Current,1-('Step 1.2 Raw Return Fan Data'!B755-Ret_Low_Speed_Current)/(Ret_High_Speed_Current-Ret_Low_Speed_Current),IF('Step 1.2 Raw Return Fan Data'!B755&gt;Ret_Low_Speed_Min_Current,1,'Step 1.2 Raw Return Fan Data'!B755/Ret_Low_Speed_Current))))</f>
        <v>-</v>
      </c>
    </row>
    <row r="756" spans="1:11">
      <c r="A756" s="7">
        <f>IF(ISBLANK('Step 1.1 Raw Supply Fan Data'!A756),"-",'Step 1.1 Raw Supply Fan Data'!A756)</f>
        <v>44912.166666666664</v>
      </c>
      <c r="B756">
        <f t="shared" si="44"/>
        <v>4</v>
      </c>
      <c r="C756">
        <f t="shared" si="45"/>
        <v>7</v>
      </c>
      <c r="D756" s="3" cm="1">
        <f t="array" ref="D756">IF(ISBLANK('Step 1.1 Raw Supply Fan Data'!B756),"-",IF('Step 1.1 Raw Supply Fan Data'!B756&gt;Sup_High_Speed_Min_Current,1,IF('Step 1.1 Raw Supply Fan Data'!B756&gt;Sup_Low_Speed_Max_Current,('Step 1.1 Raw Supply Fan Data'!B756-Sup_Low_Speed_Current)/(Sup_High_Speed_Current-Sup_Low_Speed_Current),0)))</f>
        <v>0</v>
      </c>
      <c r="E756" s="3">
        <f>IF(ISBLANK('Step 1.1 Raw Supply Fan Data'!B756),"-",IF('Step 1.1 Raw Supply Fan Data'!B756&gt;Sup_High_Speed_Min_Current,0,IF('Step 1.1 Raw Supply Fan Data'!B756&gt;Sup_Low_Speed_Max_Current,1-('Step 1.1 Raw Supply Fan Data'!B756-Sup_Low_Speed_Current)/(Sup_High_Speed_Current-Sup_Low_Speed_Current),IF('Step 1.1 Raw Supply Fan Data'!B756&gt;Sup_Low_Speed_Min_Current,1,'Step 1.1 Raw Supply Fan Data'!B756/Sup_Low_Speed_Current))))</f>
        <v>1.1708382534311333E-2</v>
      </c>
      <c r="G756" s="7">
        <f>IF(ISBLANK('Step 1.2 Raw Return Fan Data'!A756),"-",'Step 1.2 Raw Return Fan Data'!A756)</f>
        <v>43911.166666665988</v>
      </c>
      <c r="H756">
        <f t="shared" si="46"/>
        <v>4</v>
      </c>
      <c r="I756">
        <f t="shared" si="47"/>
        <v>7</v>
      </c>
      <c r="J756" s="3" t="str">
        <f>IF(ISBLANK('Step 1.2 Raw Return Fan Data'!B756),"-",IF('Step 1.2 Raw Return Fan Data'!B756&gt;Ret_High_Speed_Min_Current,1,IF('Step 1.2 Raw Return Fan Data'!B756&gt;Ret_Low_Speed_Max_Current,('Step 1.2 Raw Return Fan Data'!B756-Ret_Low_Speed_Current)/(Ret_High_Speed_Current-Ret_Low_Speed_Current),0)))</f>
        <v>-</v>
      </c>
      <c r="K756" s="3" t="str">
        <f>IF(ISBLANK('Step 1.2 Raw Return Fan Data'!B756),"-",IF('Step 1.2 Raw Return Fan Data'!B756&gt;Ret_High_Speed_Min_Current,0,IF('Step 1.2 Raw Return Fan Data'!B756&gt;Ret_Low_Speed_Max_Current,1-('Step 1.2 Raw Return Fan Data'!B756-Ret_Low_Speed_Current)/(Ret_High_Speed_Current-Ret_Low_Speed_Current),IF('Step 1.2 Raw Return Fan Data'!B756&gt;Ret_Low_Speed_Min_Current,1,'Step 1.2 Raw Return Fan Data'!B756/Ret_Low_Speed_Current))))</f>
        <v>-</v>
      </c>
    </row>
    <row r="757" spans="1:11">
      <c r="A757" s="7">
        <f>IF(ISBLANK('Step 1.1 Raw Supply Fan Data'!A757),"-",'Step 1.1 Raw Supply Fan Data'!A757)</f>
        <v>44912.208333333336</v>
      </c>
      <c r="B757">
        <f t="shared" si="44"/>
        <v>5</v>
      </c>
      <c r="C757">
        <f t="shared" si="45"/>
        <v>7</v>
      </c>
      <c r="D757" s="3" cm="1">
        <f t="array" ref="D757">IF(ISBLANK('Step 1.1 Raw Supply Fan Data'!B757),"-",IF('Step 1.1 Raw Supply Fan Data'!B757&gt;Sup_High_Speed_Min_Current,1,IF('Step 1.1 Raw Supply Fan Data'!B757&gt;Sup_Low_Speed_Max_Current,('Step 1.1 Raw Supply Fan Data'!B757-Sup_Low_Speed_Current)/(Sup_High_Speed_Current-Sup_Low_Speed_Current),0)))</f>
        <v>0</v>
      </c>
      <c r="E757" s="3">
        <f>IF(ISBLANK('Step 1.1 Raw Supply Fan Data'!B757),"-",IF('Step 1.1 Raw Supply Fan Data'!B757&gt;Sup_High_Speed_Min_Current,0,IF('Step 1.1 Raw Supply Fan Data'!B757&gt;Sup_Low_Speed_Max_Current,1-('Step 1.1 Raw Supply Fan Data'!B757-Sup_Low_Speed_Current)/(Sup_High_Speed_Current-Sup_Low_Speed_Current),IF('Step 1.1 Raw Supply Fan Data'!B757&gt;Sup_Low_Speed_Min_Current,1,'Step 1.1 Raw Supply Fan Data'!B757/Sup_Low_Speed_Current))))</f>
        <v>1.1708382534311333E-2</v>
      </c>
      <c r="G757" s="7">
        <f>IF(ISBLANK('Step 1.2 Raw Return Fan Data'!A757),"-",'Step 1.2 Raw Return Fan Data'!A757)</f>
        <v>43911.208333332652</v>
      </c>
      <c r="H757">
        <f t="shared" si="46"/>
        <v>5</v>
      </c>
      <c r="I757">
        <f t="shared" si="47"/>
        <v>7</v>
      </c>
      <c r="J757" s="3" t="str">
        <f>IF(ISBLANK('Step 1.2 Raw Return Fan Data'!B757),"-",IF('Step 1.2 Raw Return Fan Data'!B757&gt;Ret_High_Speed_Min_Current,1,IF('Step 1.2 Raw Return Fan Data'!B757&gt;Ret_Low_Speed_Max_Current,('Step 1.2 Raw Return Fan Data'!B757-Ret_Low_Speed_Current)/(Ret_High_Speed_Current-Ret_Low_Speed_Current),0)))</f>
        <v>-</v>
      </c>
      <c r="K757" s="3" t="str">
        <f>IF(ISBLANK('Step 1.2 Raw Return Fan Data'!B757),"-",IF('Step 1.2 Raw Return Fan Data'!B757&gt;Ret_High_Speed_Min_Current,0,IF('Step 1.2 Raw Return Fan Data'!B757&gt;Ret_Low_Speed_Max_Current,1-('Step 1.2 Raw Return Fan Data'!B757-Ret_Low_Speed_Current)/(Ret_High_Speed_Current-Ret_Low_Speed_Current),IF('Step 1.2 Raw Return Fan Data'!B757&gt;Ret_Low_Speed_Min_Current,1,'Step 1.2 Raw Return Fan Data'!B757/Ret_Low_Speed_Current))))</f>
        <v>-</v>
      </c>
    </row>
    <row r="758" spans="1:11">
      <c r="A758" s="7">
        <f>IF(ISBLANK('Step 1.1 Raw Supply Fan Data'!A758),"-",'Step 1.1 Raw Supply Fan Data'!A758)</f>
        <v>44912.25</v>
      </c>
      <c r="B758">
        <f t="shared" si="44"/>
        <v>6</v>
      </c>
      <c r="C758">
        <f t="shared" si="45"/>
        <v>7</v>
      </c>
      <c r="D758" s="3" cm="1">
        <f t="array" ref="D758">IF(ISBLANK('Step 1.1 Raw Supply Fan Data'!B758),"-",IF('Step 1.1 Raw Supply Fan Data'!B758&gt;Sup_High_Speed_Min_Current,1,IF('Step 1.1 Raw Supply Fan Data'!B758&gt;Sup_Low_Speed_Max_Current,('Step 1.1 Raw Supply Fan Data'!B758-Sup_Low_Speed_Current)/(Sup_High_Speed_Current-Sup_Low_Speed_Current),0)))</f>
        <v>0</v>
      </c>
      <c r="E758" s="3">
        <f>IF(ISBLANK('Step 1.1 Raw Supply Fan Data'!B758),"-",IF('Step 1.1 Raw Supply Fan Data'!B758&gt;Sup_High_Speed_Min_Current,0,IF('Step 1.1 Raw Supply Fan Data'!B758&gt;Sup_Low_Speed_Max_Current,1-('Step 1.1 Raw Supply Fan Data'!B758-Sup_Low_Speed_Current)/(Sup_High_Speed_Current-Sup_Low_Speed_Current),IF('Step 1.1 Raw Supply Fan Data'!B758&gt;Sup_Low_Speed_Min_Current,1,'Step 1.1 Raw Supply Fan Data'!B758/Sup_Low_Speed_Current))))</f>
        <v>1.1708382534311333E-2</v>
      </c>
      <c r="G758" s="7">
        <f>IF(ISBLANK('Step 1.2 Raw Return Fan Data'!A758),"-",'Step 1.2 Raw Return Fan Data'!A758)</f>
        <v>43911.249999999316</v>
      </c>
      <c r="H758">
        <f t="shared" si="46"/>
        <v>6</v>
      </c>
      <c r="I758">
        <f t="shared" si="47"/>
        <v>7</v>
      </c>
      <c r="J758" s="3" t="str">
        <f>IF(ISBLANK('Step 1.2 Raw Return Fan Data'!B758),"-",IF('Step 1.2 Raw Return Fan Data'!B758&gt;Ret_High_Speed_Min_Current,1,IF('Step 1.2 Raw Return Fan Data'!B758&gt;Ret_Low_Speed_Max_Current,('Step 1.2 Raw Return Fan Data'!B758-Ret_Low_Speed_Current)/(Ret_High_Speed_Current-Ret_Low_Speed_Current),0)))</f>
        <v>-</v>
      </c>
      <c r="K758" s="3" t="str">
        <f>IF(ISBLANK('Step 1.2 Raw Return Fan Data'!B758),"-",IF('Step 1.2 Raw Return Fan Data'!B758&gt;Ret_High_Speed_Min_Current,0,IF('Step 1.2 Raw Return Fan Data'!B758&gt;Ret_Low_Speed_Max_Current,1-('Step 1.2 Raw Return Fan Data'!B758-Ret_Low_Speed_Current)/(Ret_High_Speed_Current-Ret_Low_Speed_Current),IF('Step 1.2 Raw Return Fan Data'!B758&gt;Ret_Low_Speed_Min_Current,1,'Step 1.2 Raw Return Fan Data'!B758/Ret_Low_Speed_Current))))</f>
        <v>-</v>
      </c>
    </row>
    <row r="759" spans="1:11">
      <c r="A759" s="7">
        <f>IF(ISBLANK('Step 1.1 Raw Supply Fan Data'!A759),"-",'Step 1.1 Raw Supply Fan Data'!A759)</f>
        <v>44912.291666666664</v>
      </c>
      <c r="B759">
        <f t="shared" si="44"/>
        <v>7</v>
      </c>
      <c r="C759">
        <f t="shared" si="45"/>
        <v>7</v>
      </c>
      <c r="D759" s="3" cm="1">
        <f t="array" ref="D759">IF(ISBLANK('Step 1.1 Raw Supply Fan Data'!B759),"-",IF('Step 1.1 Raw Supply Fan Data'!B759&gt;Sup_High_Speed_Min_Current,1,IF('Step 1.1 Raw Supply Fan Data'!B759&gt;Sup_Low_Speed_Max_Current,('Step 1.1 Raw Supply Fan Data'!B759-Sup_Low_Speed_Current)/(Sup_High_Speed_Current-Sup_Low_Speed_Current),0)))</f>
        <v>0</v>
      </c>
      <c r="E759" s="3">
        <f>IF(ISBLANK('Step 1.1 Raw Supply Fan Data'!B759),"-",IF('Step 1.1 Raw Supply Fan Data'!B759&gt;Sup_High_Speed_Min_Current,0,IF('Step 1.1 Raw Supply Fan Data'!B759&gt;Sup_Low_Speed_Max_Current,1-('Step 1.1 Raw Supply Fan Data'!B759-Sup_Low_Speed_Current)/(Sup_High_Speed_Current-Sup_Low_Speed_Current),IF('Step 1.1 Raw Supply Fan Data'!B759&gt;Sup_Low_Speed_Min_Current,1,'Step 1.1 Raw Supply Fan Data'!B759/Sup_Low_Speed_Current))))</f>
        <v>1.1708382534311333E-2</v>
      </c>
      <c r="G759" s="7">
        <f>IF(ISBLANK('Step 1.2 Raw Return Fan Data'!A759),"-",'Step 1.2 Raw Return Fan Data'!A759)</f>
        <v>43911.29166666598</v>
      </c>
      <c r="H759">
        <f t="shared" si="46"/>
        <v>7</v>
      </c>
      <c r="I759">
        <f t="shared" si="47"/>
        <v>7</v>
      </c>
      <c r="J759" s="3" t="str">
        <f>IF(ISBLANK('Step 1.2 Raw Return Fan Data'!B759),"-",IF('Step 1.2 Raw Return Fan Data'!B759&gt;Ret_High_Speed_Min_Current,1,IF('Step 1.2 Raw Return Fan Data'!B759&gt;Ret_Low_Speed_Max_Current,('Step 1.2 Raw Return Fan Data'!B759-Ret_Low_Speed_Current)/(Ret_High_Speed_Current-Ret_Low_Speed_Current),0)))</f>
        <v>-</v>
      </c>
      <c r="K759" s="3" t="str">
        <f>IF(ISBLANK('Step 1.2 Raw Return Fan Data'!B759),"-",IF('Step 1.2 Raw Return Fan Data'!B759&gt;Ret_High_Speed_Min_Current,0,IF('Step 1.2 Raw Return Fan Data'!B759&gt;Ret_Low_Speed_Max_Current,1-('Step 1.2 Raw Return Fan Data'!B759-Ret_Low_Speed_Current)/(Ret_High_Speed_Current-Ret_Low_Speed_Current),IF('Step 1.2 Raw Return Fan Data'!B759&gt;Ret_Low_Speed_Min_Current,1,'Step 1.2 Raw Return Fan Data'!B759/Ret_Low_Speed_Current))))</f>
        <v>-</v>
      </c>
    </row>
    <row r="760" spans="1:11">
      <c r="A760" s="7">
        <f>IF(ISBLANK('Step 1.1 Raw Supply Fan Data'!A760),"-",'Step 1.1 Raw Supply Fan Data'!A760)</f>
        <v>44912.333333333336</v>
      </c>
      <c r="B760">
        <f t="shared" si="44"/>
        <v>8</v>
      </c>
      <c r="C760">
        <f t="shared" si="45"/>
        <v>7</v>
      </c>
      <c r="D760" s="3" cm="1">
        <f t="array" ref="D760">IF(ISBLANK('Step 1.1 Raw Supply Fan Data'!B760),"-",IF('Step 1.1 Raw Supply Fan Data'!B760&gt;Sup_High_Speed_Min_Current,1,IF('Step 1.1 Raw Supply Fan Data'!B760&gt;Sup_Low_Speed_Max_Current,('Step 1.1 Raw Supply Fan Data'!B760-Sup_Low_Speed_Current)/(Sup_High_Speed_Current-Sup_Low_Speed_Current),0)))</f>
        <v>0</v>
      </c>
      <c r="E760" s="3">
        <f>IF(ISBLANK('Step 1.1 Raw Supply Fan Data'!B760),"-",IF('Step 1.1 Raw Supply Fan Data'!B760&gt;Sup_High_Speed_Min_Current,0,IF('Step 1.1 Raw Supply Fan Data'!B760&gt;Sup_Low_Speed_Max_Current,1-('Step 1.1 Raw Supply Fan Data'!B760-Sup_Low_Speed_Current)/(Sup_High_Speed_Current-Sup_Low_Speed_Current),IF('Step 1.1 Raw Supply Fan Data'!B760&gt;Sup_Low_Speed_Min_Current,1,'Step 1.1 Raw Supply Fan Data'!B760/Sup_Low_Speed_Current))))</f>
        <v>1.1708382534311333E-2</v>
      </c>
      <c r="G760" s="7">
        <f>IF(ISBLANK('Step 1.2 Raw Return Fan Data'!A760),"-",'Step 1.2 Raw Return Fan Data'!A760)</f>
        <v>43911.333333332645</v>
      </c>
      <c r="H760">
        <f t="shared" si="46"/>
        <v>8</v>
      </c>
      <c r="I760">
        <f t="shared" si="47"/>
        <v>7</v>
      </c>
      <c r="J760" s="3" t="str">
        <f>IF(ISBLANK('Step 1.2 Raw Return Fan Data'!B760),"-",IF('Step 1.2 Raw Return Fan Data'!B760&gt;Ret_High_Speed_Min_Current,1,IF('Step 1.2 Raw Return Fan Data'!B760&gt;Ret_Low_Speed_Max_Current,('Step 1.2 Raw Return Fan Data'!B760-Ret_Low_Speed_Current)/(Ret_High_Speed_Current-Ret_Low_Speed_Current),0)))</f>
        <v>-</v>
      </c>
      <c r="K760" s="3" t="str">
        <f>IF(ISBLANK('Step 1.2 Raw Return Fan Data'!B760),"-",IF('Step 1.2 Raw Return Fan Data'!B760&gt;Ret_High_Speed_Min_Current,0,IF('Step 1.2 Raw Return Fan Data'!B760&gt;Ret_Low_Speed_Max_Current,1-('Step 1.2 Raw Return Fan Data'!B760-Ret_Low_Speed_Current)/(Ret_High_Speed_Current-Ret_Low_Speed_Current),IF('Step 1.2 Raw Return Fan Data'!B760&gt;Ret_Low_Speed_Min_Current,1,'Step 1.2 Raw Return Fan Data'!B760/Ret_Low_Speed_Current))))</f>
        <v>-</v>
      </c>
    </row>
    <row r="761" spans="1:11">
      <c r="A761" s="7">
        <f>IF(ISBLANK('Step 1.1 Raw Supply Fan Data'!A761),"-",'Step 1.1 Raw Supply Fan Data'!A761)</f>
        <v>44912.375</v>
      </c>
      <c r="B761">
        <f t="shared" si="44"/>
        <v>9</v>
      </c>
      <c r="C761">
        <f t="shared" si="45"/>
        <v>7</v>
      </c>
      <c r="D761" s="3" cm="1">
        <f t="array" ref="D761">IF(ISBLANK('Step 1.1 Raw Supply Fan Data'!B761),"-",IF('Step 1.1 Raw Supply Fan Data'!B761&gt;Sup_High_Speed_Min_Current,1,IF('Step 1.1 Raw Supply Fan Data'!B761&gt;Sup_Low_Speed_Max_Current,('Step 1.1 Raw Supply Fan Data'!B761-Sup_Low_Speed_Current)/(Sup_High_Speed_Current-Sup_Low_Speed_Current),0)))</f>
        <v>0</v>
      </c>
      <c r="E761" s="3">
        <f>IF(ISBLANK('Step 1.1 Raw Supply Fan Data'!B761),"-",IF('Step 1.1 Raw Supply Fan Data'!B761&gt;Sup_High_Speed_Min_Current,0,IF('Step 1.1 Raw Supply Fan Data'!B761&gt;Sup_Low_Speed_Max_Current,1-('Step 1.1 Raw Supply Fan Data'!B761-Sup_Low_Speed_Current)/(Sup_High_Speed_Current-Sup_Low_Speed_Current),IF('Step 1.1 Raw Supply Fan Data'!B761&gt;Sup_Low_Speed_Min_Current,1,'Step 1.1 Raw Supply Fan Data'!B761/Sup_Low_Speed_Current))))</f>
        <v>1.1708382534311333E-2</v>
      </c>
      <c r="G761" s="7">
        <f>IF(ISBLANK('Step 1.2 Raw Return Fan Data'!A761),"-",'Step 1.2 Raw Return Fan Data'!A761)</f>
        <v>43911.374999999309</v>
      </c>
      <c r="H761">
        <f t="shared" si="46"/>
        <v>9</v>
      </c>
      <c r="I761">
        <f t="shared" si="47"/>
        <v>7</v>
      </c>
      <c r="J761" s="3" t="str">
        <f>IF(ISBLANK('Step 1.2 Raw Return Fan Data'!B761),"-",IF('Step 1.2 Raw Return Fan Data'!B761&gt;Ret_High_Speed_Min_Current,1,IF('Step 1.2 Raw Return Fan Data'!B761&gt;Ret_Low_Speed_Max_Current,('Step 1.2 Raw Return Fan Data'!B761-Ret_Low_Speed_Current)/(Ret_High_Speed_Current-Ret_Low_Speed_Current),0)))</f>
        <v>-</v>
      </c>
      <c r="K761" s="3" t="str">
        <f>IF(ISBLANK('Step 1.2 Raw Return Fan Data'!B761),"-",IF('Step 1.2 Raw Return Fan Data'!B761&gt;Ret_High_Speed_Min_Current,0,IF('Step 1.2 Raw Return Fan Data'!B761&gt;Ret_Low_Speed_Max_Current,1-('Step 1.2 Raw Return Fan Data'!B761-Ret_Low_Speed_Current)/(Ret_High_Speed_Current-Ret_Low_Speed_Current),IF('Step 1.2 Raw Return Fan Data'!B761&gt;Ret_Low_Speed_Min_Current,1,'Step 1.2 Raw Return Fan Data'!B761/Ret_Low_Speed_Current))))</f>
        <v>-</v>
      </c>
    </row>
    <row r="762" spans="1:11">
      <c r="A762" s="7">
        <f>IF(ISBLANK('Step 1.1 Raw Supply Fan Data'!A762),"-",'Step 1.1 Raw Supply Fan Data'!A762)</f>
        <v>44912.416666666664</v>
      </c>
      <c r="B762">
        <f t="shared" si="44"/>
        <v>10</v>
      </c>
      <c r="C762">
        <f t="shared" si="45"/>
        <v>7</v>
      </c>
      <c r="D762" s="3" cm="1">
        <f t="array" ref="D762">IF(ISBLANK('Step 1.1 Raw Supply Fan Data'!B762),"-",IF('Step 1.1 Raw Supply Fan Data'!B762&gt;Sup_High_Speed_Min_Current,1,IF('Step 1.1 Raw Supply Fan Data'!B762&gt;Sup_Low_Speed_Max_Current,('Step 1.1 Raw Supply Fan Data'!B762-Sup_Low_Speed_Current)/(Sup_High_Speed_Current-Sup_Low_Speed_Current),0)))</f>
        <v>0</v>
      </c>
      <c r="E762" s="3">
        <f>IF(ISBLANK('Step 1.1 Raw Supply Fan Data'!B762),"-",IF('Step 1.1 Raw Supply Fan Data'!B762&gt;Sup_High_Speed_Min_Current,0,IF('Step 1.1 Raw Supply Fan Data'!B762&gt;Sup_Low_Speed_Max_Current,1-('Step 1.1 Raw Supply Fan Data'!B762-Sup_Low_Speed_Current)/(Sup_High_Speed_Current-Sup_Low_Speed_Current),IF('Step 1.1 Raw Supply Fan Data'!B762&gt;Sup_Low_Speed_Min_Current,1,'Step 1.1 Raw Supply Fan Data'!B762/Sup_Low_Speed_Current))))</f>
        <v>1.1708382534311333E-2</v>
      </c>
      <c r="G762" s="7">
        <f>IF(ISBLANK('Step 1.2 Raw Return Fan Data'!A762),"-",'Step 1.2 Raw Return Fan Data'!A762)</f>
        <v>43911.416666665973</v>
      </c>
      <c r="H762">
        <f t="shared" si="46"/>
        <v>10</v>
      </c>
      <c r="I762">
        <f t="shared" si="47"/>
        <v>7</v>
      </c>
      <c r="J762" s="3" t="str">
        <f>IF(ISBLANK('Step 1.2 Raw Return Fan Data'!B762),"-",IF('Step 1.2 Raw Return Fan Data'!B762&gt;Ret_High_Speed_Min_Current,1,IF('Step 1.2 Raw Return Fan Data'!B762&gt;Ret_Low_Speed_Max_Current,('Step 1.2 Raw Return Fan Data'!B762-Ret_Low_Speed_Current)/(Ret_High_Speed_Current-Ret_Low_Speed_Current),0)))</f>
        <v>-</v>
      </c>
      <c r="K762" s="3" t="str">
        <f>IF(ISBLANK('Step 1.2 Raw Return Fan Data'!B762),"-",IF('Step 1.2 Raw Return Fan Data'!B762&gt;Ret_High_Speed_Min_Current,0,IF('Step 1.2 Raw Return Fan Data'!B762&gt;Ret_Low_Speed_Max_Current,1-('Step 1.2 Raw Return Fan Data'!B762-Ret_Low_Speed_Current)/(Ret_High_Speed_Current-Ret_Low_Speed_Current),IF('Step 1.2 Raw Return Fan Data'!B762&gt;Ret_Low_Speed_Min_Current,1,'Step 1.2 Raw Return Fan Data'!B762/Ret_Low_Speed_Current))))</f>
        <v>-</v>
      </c>
    </row>
    <row r="763" spans="1:11">
      <c r="A763" s="7">
        <f>IF(ISBLANK('Step 1.1 Raw Supply Fan Data'!A763),"-",'Step 1.1 Raw Supply Fan Data'!A763)</f>
        <v>44912.458333333336</v>
      </c>
      <c r="B763">
        <f t="shared" si="44"/>
        <v>11</v>
      </c>
      <c r="C763">
        <f t="shared" si="45"/>
        <v>7</v>
      </c>
      <c r="D763" s="3" cm="1">
        <f t="array" ref="D763">IF(ISBLANK('Step 1.1 Raw Supply Fan Data'!B763),"-",IF('Step 1.1 Raw Supply Fan Data'!B763&gt;Sup_High_Speed_Min_Current,1,IF('Step 1.1 Raw Supply Fan Data'!B763&gt;Sup_Low_Speed_Max_Current,('Step 1.1 Raw Supply Fan Data'!B763-Sup_Low_Speed_Current)/(Sup_High_Speed_Current-Sup_Low_Speed_Current),0)))</f>
        <v>0</v>
      </c>
      <c r="E763" s="3">
        <f>IF(ISBLANK('Step 1.1 Raw Supply Fan Data'!B763),"-",IF('Step 1.1 Raw Supply Fan Data'!B763&gt;Sup_High_Speed_Min_Current,0,IF('Step 1.1 Raw Supply Fan Data'!B763&gt;Sup_Low_Speed_Max_Current,1-('Step 1.1 Raw Supply Fan Data'!B763-Sup_Low_Speed_Current)/(Sup_High_Speed_Current-Sup_Low_Speed_Current),IF('Step 1.1 Raw Supply Fan Data'!B763&gt;Sup_Low_Speed_Min_Current,1,'Step 1.1 Raw Supply Fan Data'!B763/Sup_Low_Speed_Current))))</f>
        <v>1.1708382534311333E-2</v>
      </c>
      <c r="G763" s="7">
        <f>IF(ISBLANK('Step 1.2 Raw Return Fan Data'!A763),"-",'Step 1.2 Raw Return Fan Data'!A763)</f>
        <v>43911.458333332637</v>
      </c>
      <c r="H763">
        <f t="shared" si="46"/>
        <v>11</v>
      </c>
      <c r="I763">
        <f t="shared" si="47"/>
        <v>7</v>
      </c>
      <c r="J763" s="3" t="str">
        <f>IF(ISBLANK('Step 1.2 Raw Return Fan Data'!B763),"-",IF('Step 1.2 Raw Return Fan Data'!B763&gt;Ret_High_Speed_Min_Current,1,IF('Step 1.2 Raw Return Fan Data'!B763&gt;Ret_Low_Speed_Max_Current,('Step 1.2 Raw Return Fan Data'!B763-Ret_Low_Speed_Current)/(Ret_High_Speed_Current-Ret_Low_Speed_Current),0)))</f>
        <v>-</v>
      </c>
      <c r="K763" s="3" t="str">
        <f>IF(ISBLANK('Step 1.2 Raw Return Fan Data'!B763),"-",IF('Step 1.2 Raw Return Fan Data'!B763&gt;Ret_High_Speed_Min_Current,0,IF('Step 1.2 Raw Return Fan Data'!B763&gt;Ret_Low_Speed_Max_Current,1-('Step 1.2 Raw Return Fan Data'!B763-Ret_Low_Speed_Current)/(Ret_High_Speed_Current-Ret_Low_Speed_Current),IF('Step 1.2 Raw Return Fan Data'!B763&gt;Ret_Low_Speed_Min_Current,1,'Step 1.2 Raw Return Fan Data'!B763/Ret_Low_Speed_Current))))</f>
        <v>-</v>
      </c>
    </row>
    <row r="764" spans="1:11">
      <c r="A764" s="7">
        <f>IF(ISBLANK('Step 1.1 Raw Supply Fan Data'!A764),"-",'Step 1.1 Raw Supply Fan Data'!A764)</f>
        <v>44912.5</v>
      </c>
      <c r="B764">
        <f t="shared" si="44"/>
        <v>12</v>
      </c>
      <c r="C764">
        <f t="shared" si="45"/>
        <v>7</v>
      </c>
      <c r="D764" s="3" cm="1">
        <f t="array" ref="D764">IF(ISBLANK('Step 1.1 Raw Supply Fan Data'!B764),"-",IF('Step 1.1 Raw Supply Fan Data'!B764&gt;Sup_High_Speed_Min_Current,1,IF('Step 1.1 Raw Supply Fan Data'!B764&gt;Sup_Low_Speed_Max_Current,('Step 1.1 Raw Supply Fan Data'!B764-Sup_Low_Speed_Current)/(Sup_High_Speed_Current-Sup_Low_Speed_Current),0)))</f>
        <v>0</v>
      </c>
      <c r="E764" s="3">
        <f>IF(ISBLANK('Step 1.1 Raw Supply Fan Data'!B764),"-",IF('Step 1.1 Raw Supply Fan Data'!B764&gt;Sup_High_Speed_Min_Current,0,IF('Step 1.1 Raw Supply Fan Data'!B764&gt;Sup_Low_Speed_Max_Current,1-('Step 1.1 Raw Supply Fan Data'!B764-Sup_Low_Speed_Current)/(Sup_High_Speed_Current-Sup_Low_Speed_Current),IF('Step 1.1 Raw Supply Fan Data'!B764&gt;Sup_Low_Speed_Min_Current,1,'Step 1.1 Raw Supply Fan Data'!B764/Sup_Low_Speed_Current))))</f>
        <v>1.1708382534311333E-2</v>
      </c>
      <c r="G764" s="7">
        <f>IF(ISBLANK('Step 1.2 Raw Return Fan Data'!A764),"-",'Step 1.2 Raw Return Fan Data'!A764)</f>
        <v>43911.499999999302</v>
      </c>
      <c r="H764">
        <f t="shared" si="46"/>
        <v>12</v>
      </c>
      <c r="I764">
        <f t="shared" si="47"/>
        <v>7</v>
      </c>
      <c r="J764" s="3" t="str">
        <f>IF(ISBLANK('Step 1.2 Raw Return Fan Data'!B764),"-",IF('Step 1.2 Raw Return Fan Data'!B764&gt;Ret_High_Speed_Min_Current,1,IF('Step 1.2 Raw Return Fan Data'!B764&gt;Ret_Low_Speed_Max_Current,('Step 1.2 Raw Return Fan Data'!B764-Ret_Low_Speed_Current)/(Ret_High_Speed_Current-Ret_Low_Speed_Current),0)))</f>
        <v>-</v>
      </c>
      <c r="K764" s="3" t="str">
        <f>IF(ISBLANK('Step 1.2 Raw Return Fan Data'!B764),"-",IF('Step 1.2 Raw Return Fan Data'!B764&gt;Ret_High_Speed_Min_Current,0,IF('Step 1.2 Raw Return Fan Data'!B764&gt;Ret_Low_Speed_Max_Current,1-('Step 1.2 Raw Return Fan Data'!B764-Ret_Low_Speed_Current)/(Ret_High_Speed_Current-Ret_Low_Speed_Current),IF('Step 1.2 Raw Return Fan Data'!B764&gt;Ret_Low_Speed_Min_Current,1,'Step 1.2 Raw Return Fan Data'!B764/Ret_Low_Speed_Current))))</f>
        <v>-</v>
      </c>
    </row>
    <row r="765" spans="1:11">
      <c r="A765" s="7">
        <f>IF(ISBLANK('Step 1.1 Raw Supply Fan Data'!A765),"-",'Step 1.1 Raw Supply Fan Data'!A765)</f>
        <v>44912.541666666664</v>
      </c>
      <c r="B765">
        <f t="shared" si="44"/>
        <v>13</v>
      </c>
      <c r="C765">
        <f t="shared" si="45"/>
        <v>7</v>
      </c>
      <c r="D765" s="3" cm="1">
        <f t="array" ref="D765">IF(ISBLANK('Step 1.1 Raw Supply Fan Data'!B765),"-",IF('Step 1.1 Raw Supply Fan Data'!B765&gt;Sup_High_Speed_Min_Current,1,IF('Step 1.1 Raw Supply Fan Data'!B765&gt;Sup_Low_Speed_Max_Current,('Step 1.1 Raw Supply Fan Data'!B765-Sup_Low_Speed_Current)/(Sup_High_Speed_Current-Sup_Low_Speed_Current),0)))</f>
        <v>0</v>
      </c>
      <c r="E765" s="3">
        <f>IF(ISBLANK('Step 1.1 Raw Supply Fan Data'!B765),"-",IF('Step 1.1 Raw Supply Fan Data'!B765&gt;Sup_High_Speed_Min_Current,0,IF('Step 1.1 Raw Supply Fan Data'!B765&gt;Sup_Low_Speed_Max_Current,1-('Step 1.1 Raw Supply Fan Data'!B765-Sup_Low_Speed_Current)/(Sup_High_Speed_Current-Sup_Low_Speed_Current),IF('Step 1.1 Raw Supply Fan Data'!B765&gt;Sup_Low_Speed_Min_Current,1,'Step 1.1 Raw Supply Fan Data'!B765/Sup_Low_Speed_Current))))</f>
        <v>1.1708382534311333E-2</v>
      </c>
      <c r="G765" s="7">
        <f>IF(ISBLANK('Step 1.2 Raw Return Fan Data'!A765),"-",'Step 1.2 Raw Return Fan Data'!A765)</f>
        <v>43911.541666665966</v>
      </c>
      <c r="H765">
        <f t="shared" si="46"/>
        <v>13</v>
      </c>
      <c r="I765">
        <f t="shared" si="47"/>
        <v>7</v>
      </c>
      <c r="J765" s="3" t="str">
        <f>IF(ISBLANK('Step 1.2 Raw Return Fan Data'!B765),"-",IF('Step 1.2 Raw Return Fan Data'!B765&gt;Ret_High_Speed_Min_Current,1,IF('Step 1.2 Raw Return Fan Data'!B765&gt;Ret_Low_Speed_Max_Current,('Step 1.2 Raw Return Fan Data'!B765-Ret_Low_Speed_Current)/(Ret_High_Speed_Current-Ret_Low_Speed_Current),0)))</f>
        <v>-</v>
      </c>
      <c r="K765" s="3" t="str">
        <f>IF(ISBLANK('Step 1.2 Raw Return Fan Data'!B765),"-",IF('Step 1.2 Raw Return Fan Data'!B765&gt;Ret_High_Speed_Min_Current,0,IF('Step 1.2 Raw Return Fan Data'!B765&gt;Ret_Low_Speed_Max_Current,1-('Step 1.2 Raw Return Fan Data'!B765-Ret_Low_Speed_Current)/(Ret_High_Speed_Current-Ret_Low_Speed_Current),IF('Step 1.2 Raw Return Fan Data'!B765&gt;Ret_Low_Speed_Min_Current,1,'Step 1.2 Raw Return Fan Data'!B765/Ret_Low_Speed_Current))))</f>
        <v>-</v>
      </c>
    </row>
    <row r="766" spans="1:11">
      <c r="A766" s="7">
        <f>IF(ISBLANK('Step 1.1 Raw Supply Fan Data'!A766),"-",'Step 1.1 Raw Supply Fan Data'!A766)</f>
        <v>44912.583333333336</v>
      </c>
      <c r="B766">
        <f t="shared" si="44"/>
        <v>14</v>
      </c>
      <c r="C766">
        <f t="shared" si="45"/>
        <v>7</v>
      </c>
      <c r="D766" s="3" cm="1">
        <f t="array" ref="D766">IF(ISBLANK('Step 1.1 Raw Supply Fan Data'!B766),"-",IF('Step 1.1 Raw Supply Fan Data'!B766&gt;Sup_High_Speed_Min_Current,1,IF('Step 1.1 Raw Supply Fan Data'!B766&gt;Sup_Low_Speed_Max_Current,('Step 1.1 Raw Supply Fan Data'!B766-Sup_Low_Speed_Current)/(Sup_High_Speed_Current-Sup_Low_Speed_Current),0)))</f>
        <v>0</v>
      </c>
      <c r="E766" s="3">
        <f>IF(ISBLANK('Step 1.1 Raw Supply Fan Data'!B766),"-",IF('Step 1.1 Raw Supply Fan Data'!B766&gt;Sup_High_Speed_Min_Current,0,IF('Step 1.1 Raw Supply Fan Data'!B766&gt;Sup_Low_Speed_Max_Current,1-('Step 1.1 Raw Supply Fan Data'!B766-Sup_Low_Speed_Current)/(Sup_High_Speed_Current-Sup_Low_Speed_Current),IF('Step 1.1 Raw Supply Fan Data'!B766&gt;Sup_Low_Speed_Min_Current,1,'Step 1.1 Raw Supply Fan Data'!B766/Sup_Low_Speed_Current))))</f>
        <v>1.1708382534311333E-2</v>
      </c>
      <c r="G766" s="7">
        <f>IF(ISBLANK('Step 1.2 Raw Return Fan Data'!A766),"-",'Step 1.2 Raw Return Fan Data'!A766)</f>
        <v>43911.58333333263</v>
      </c>
      <c r="H766">
        <f t="shared" si="46"/>
        <v>14</v>
      </c>
      <c r="I766">
        <f t="shared" si="47"/>
        <v>7</v>
      </c>
      <c r="J766" s="3" t="str">
        <f>IF(ISBLANK('Step 1.2 Raw Return Fan Data'!B766),"-",IF('Step 1.2 Raw Return Fan Data'!B766&gt;Ret_High_Speed_Min_Current,1,IF('Step 1.2 Raw Return Fan Data'!B766&gt;Ret_Low_Speed_Max_Current,('Step 1.2 Raw Return Fan Data'!B766-Ret_Low_Speed_Current)/(Ret_High_Speed_Current-Ret_Low_Speed_Current),0)))</f>
        <v>-</v>
      </c>
      <c r="K766" s="3" t="str">
        <f>IF(ISBLANK('Step 1.2 Raw Return Fan Data'!B766),"-",IF('Step 1.2 Raw Return Fan Data'!B766&gt;Ret_High_Speed_Min_Current,0,IF('Step 1.2 Raw Return Fan Data'!B766&gt;Ret_Low_Speed_Max_Current,1-('Step 1.2 Raw Return Fan Data'!B766-Ret_Low_Speed_Current)/(Ret_High_Speed_Current-Ret_Low_Speed_Current),IF('Step 1.2 Raw Return Fan Data'!B766&gt;Ret_Low_Speed_Min_Current,1,'Step 1.2 Raw Return Fan Data'!B766/Ret_Low_Speed_Current))))</f>
        <v>-</v>
      </c>
    </row>
    <row r="767" spans="1:11">
      <c r="A767" s="7">
        <f>IF(ISBLANK('Step 1.1 Raw Supply Fan Data'!A767),"-",'Step 1.1 Raw Supply Fan Data'!A767)</f>
        <v>44912.625</v>
      </c>
      <c r="B767">
        <f t="shared" si="44"/>
        <v>15</v>
      </c>
      <c r="C767">
        <f t="shared" si="45"/>
        <v>7</v>
      </c>
      <c r="D767" s="3" cm="1">
        <f t="array" ref="D767">IF(ISBLANK('Step 1.1 Raw Supply Fan Data'!B767),"-",IF('Step 1.1 Raw Supply Fan Data'!B767&gt;Sup_High_Speed_Min_Current,1,IF('Step 1.1 Raw Supply Fan Data'!B767&gt;Sup_Low_Speed_Max_Current,('Step 1.1 Raw Supply Fan Data'!B767-Sup_Low_Speed_Current)/(Sup_High_Speed_Current-Sup_Low_Speed_Current),0)))</f>
        <v>0</v>
      </c>
      <c r="E767" s="3">
        <f>IF(ISBLANK('Step 1.1 Raw Supply Fan Data'!B767),"-",IF('Step 1.1 Raw Supply Fan Data'!B767&gt;Sup_High_Speed_Min_Current,0,IF('Step 1.1 Raw Supply Fan Data'!B767&gt;Sup_Low_Speed_Max_Current,1-('Step 1.1 Raw Supply Fan Data'!B767-Sup_Low_Speed_Current)/(Sup_High_Speed_Current-Sup_Low_Speed_Current),IF('Step 1.1 Raw Supply Fan Data'!B767&gt;Sup_Low_Speed_Min_Current,1,'Step 1.1 Raw Supply Fan Data'!B767/Sup_Low_Speed_Current))))</f>
        <v>1.1708382534311333E-2</v>
      </c>
      <c r="G767" s="7">
        <f>IF(ISBLANK('Step 1.2 Raw Return Fan Data'!A767),"-",'Step 1.2 Raw Return Fan Data'!A767)</f>
        <v>43911.624999999294</v>
      </c>
      <c r="H767">
        <f t="shared" si="46"/>
        <v>15</v>
      </c>
      <c r="I767">
        <f t="shared" si="47"/>
        <v>7</v>
      </c>
      <c r="J767" s="3" t="str">
        <f>IF(ISBLANK('Step 1.2 Raw Return Fan Data'!B767),"-",IF('Step 1.2 Raw Return Fan Data'!B767&gt;Ret_High_Speed_Min_Current,1,IF('Step 1.2 Raw Return Fan Data'!B767&gt;Ret_Low_Speed_Max_Current,('Step 1.2 Raw Return Fan Data'!B767-Ret_Low_Speed_Current)/(Ret_High_Speed_Current-Ret_Low_Speed_Current),0)))</f>
        <v>-</v>
      </c>
      <c r="K767" s="3" t="str">
        <f>IF(ISBLANK('Step 1.2 Raw Return Fan Data'!B767),"-",IF('Step 1.2 Raw Return Fan Data'!B767&gt;Ret_High_Speed_Min_Current,0,IF('Step 1.2 Raw Return Fan Data'!B767&gt;Ret_Low_Speed_Max_Current,1-('Step 1.2 Raw Return Fan Data'!B767-Ret_Low_Speed_Current)/(Ret_High_Speed_Current-Ret_Low_Speed_Current),IF('Step 1.2 Raw Return Fan Data'!B767&gt;Ret_Low_Speed_Min_Current,1,'Step 1.2 Raw Return Fan Data'!B767/Ret_Low_Speed_Current))))</f>
        <v>-</v>
      </c>
    </row>
    <row r="768" spans="1:11">
      <c r="A768" s="7">
        <f>IF(ISBLANK('Step 1.1 Raw Supply Fan Data'!A768),"-",'Step 1.1 Raw Supply Fan Data'!A768)</f>
        <v>44912.666666666664</v>
      </c>
      <c r="B768">
        <f t="shared" si="44"/>
        <v>16</v>
      </c>
      <c r="C768">
        <f t="shared" si="45"/>
        <v>7</v>
      </c>
      <c r="D768" s="3" cm="1">
        <f t="array" ref="D768">IF(ISBLANK('Step 1.1 Raw Supply Fan Data'!B768),"-",IF('Step 1.1 Raw Supply Fan Data'!B768&gt;Sup_High_Speed_Min_Current,1,IF('Step 1.1 Raw Supply Fan Data'!B768&gt;Sup_Low_Speed_Max_Current,('Step 1.1 Raw Supply Fan Data'!B768-Sup_Low_Speed_Current)/(Sup_High_Speed_Current-Sup_Low_Speed_Current),0)))</f>
        <v>0</v>
      </c>
      <c r="E768" s="3">
        <f>IF(ISBLANK('Step 1.1 Raw Supply Fan Data'!B768),"-",IF('Step 1.1 Raw Supply Fan Data'!B768&gt;Sup_High_Speed_Min_Current,0,IF('Step 1.1 Raw Supply Fan Data'!B768&gt;Sup_Low_Speed_Max_Current,1-('Step 1.1 Raw Supply Fan Data'!B768-Sup_Low_Speed_Current)/(Sup_High_Speed_Current-Sup_Low_Speed_Current),IF('Step 1.1 Raw Supply Fan Data'!B768&gt;Sup_Low_Speed_Min_Current,1,'Step 1.1 Raw Supply Fan Data'!B768/Sup_Low_Speed_Current))))</f>
        <v>1.1708382534311333E-2</v>
      </c>
      <c r="G768" s="7">
        <f>IF(ISBLANK('Step 1.2 Raw Return Fan Data'!A768),"-",'Step 1.2 Raw Return Fan Data'!A768)</f>
        <v>43911.666666665958</v>
      </c>
      <c r="H768">
        <f t="shared" si="46"/>
        <v>16</v>
      </c>
      <c r="I768">
        <f t="shared" si="47"/>
        <v>7</v>
      </c>
      <c r="J768" s="3" t="str">
        <f>IF(ISBLANK('Step 1.2 Raw Return Fan Data'!B768),"-",IF('Step 1.2 Raw Return Fan Data'!B768&gt;Ret_High_Speed_Min_Current,1,IF('Step 1.2 Raw Return Fan Data'!B768&gt;Ret_Low_Speed_Max_Current,('Step 1.2 Raw Return Fan Data'!B768-Ret_Low_Speed_Current)/(Ret_High_Speed_Current-Ret_Low_Speed_Current),0)))</f>
        <v>-</v>
      </c>
      <c r="K768" s="3" t="str">
        <f>IF(ISBLANK('Step 1.2 Raw Return Fan Data'!B768),"-",IF('Step 1.2 Raw Return Fan Data'!B768&gt;Ret_High_Speed_Min_Current,0,IF('Step 1.2 Raw Return Fan Data'!B768&gt;Ret_Low_Speed_Max_Current,1-('Step 1.2 Raw Return Fan Data'!B768-Ret_Low_Speed_Current)/(Ret_High_Speed_Current-Ret_Low_Speed_Current),IF('Step 1.2 Raw Return Fan Data'!B768&gt;Ret_Low_Speed_Min_Current,1,'Step 1.2 Raw Return Fan Data'!B768/Ret_Low_Speed_Current))))</f>
        <v>-</v>
      </c>
    </row>
    <row r="769" spans="1:11">
      <c r="A769" s="7">
        <f>IF(ISBLANK('Step 1.1 Raw Supply Fan Data'!A769),"-",'Step 1.1 Raw Supply Fan Data'!A769)</f>
        <v>44912.708333333336</v>
      </c>
      <c r="B769">
        <f t="shared" si="44"/>
        <v>17</v>
      </c>
      <c r="C769">
        <f t="shared" si="45"/>
        <v>7</v>
      </c>
      <c r="D769" s="3" cm="1">
        <f t="array" ref="D769">IF(ISBLANK('Step 1.1 Raw Supply Fan Data'!B769),"-",IF('Step 1.1 Raw Supply Fan Data'!B769&gt;Sup_High_Speed_Min_Current,1,IF('Step 1.1 Raw Supply Fan Data'!B769&gt;Sup_Low_Speed_Max_Current,('Step 1.1 Raw Supply Fan Data'!B769-Sup_Low_Speed_Current)/(Sup_High_Speed_Current-Sup_Low_Speed_Current),0)))</f>
        <v>0</v>
      </c>
      <c r="E769" s="3">
        <f>IF(ISBLANK('Step 1.1 Raw Supply Fan Data'!B769),"-",IF('Step 1.1 Raw Supply Fan Data'!B769&gt;Sup_High_Speed_Min_Current,0,IF('Step 1.1 Raw Supply Fan Data'!B769&gt;Sup_Low_Speed_Max_Current,1-('Step 1.1 Raw Supply Fan Data'!B769-Sup_Low_Speed_Current)/(Sup_High_Speed_Current-Sup_Low_Speed_Current),IF('Step 1.1 Raw Supply Fan Data'!B769&gt;Sup_Low_Speed_Min_Current,1,'Step 1.1 Raw Supply Fan Data'!B769/Sup_Low_Speed_Current))))</f>
        <v>1.1708382534311333E-2</v>
      </c>
      <c r="G769" s="7">
        <f>IF(ISBLANK('Step 1.2 Raw Return Fan Data'!A769),"-",'Step 1.2 Raw Return Fan Data'!A769)</f>
        <v>43911.708333332623</v>
      </c>
      <c r="H769">
        <f t="shared" si="46"/>
        <v>17</v>
      </c>
      <c r="I769">
        <f t="shared" si="47"/>
        <v>7</v>
      </c>
      <c r="J769" s="3" t="str">
        <f>IF(ISBLANK('Step 1.2 Raw Return Fan Data'!B769),"-",IF('Step 1.2 Raw Return Fan Data'!B769&gt;Ret_High_Speed_Min_Current,1,IF('Step 1.2 Raw Return Fan Data'!B769&gt;Ret_Low_Speed_Max_Current,('Step 1.2 Raw Return Fan Data'!B769-Ret_Low_Speed_Current)/(Ret_High_Speed_Current-Ret_Low_Speed_Current),0)))</f>
        <v>-</v>
      </c>
      <c r="K769" s="3" t="str">
        <f>IF(ISBLANK('Step 1.2 Raw Return Fan Data'!B769),"-",IF('Step 1.2 Raw Return Fan Data'!B769&gt;Ret_High_Speed_Min_Current,0,IF('Step 1.2 Raw Return Fan Data'!B769&gt;Ret_Low_Speed_Max_Current,1-('Step 1.2 Raw Return Fan Data'!B769-Ret_Low_Speed_Current)/(Ret_High_Speed_Current-Ret_Low_Speed_Current),IF('Step 1.2 Raw Return Fan Data'!B769&gt;Ret_Low_Speed_Min_Current,1,'Step 1.2 Raw Return Fan Data'!B769/Ret_Low_Speed_Current))))</f>
        <v>-</v>
      </c>
    </row>
    <row r="770" spans="1:11">
      <c r="A770" s="7">
        <f>IF(ISBLANK('Step 1.1 Raw Supply Fan Data'!A770),"-",'Step 1.1 Raw Supply Fan Data'!A770)</f>
        <v>44912.75</v>
      </c>
      <c r="B770">
        <f t="shared" ref="B770:B833" si="48">HOUR(A770)</f>
        <v>18</v>
      </c>
      <c r="C770">
        <f t="shared" ref="C770:C833" si="49">WEEKDAY(A770)</f>
        <v>7</v>
      </c>
      <c r="D770" s="3" cm="1">
        <f t="array" ref="D770">IF(ISBLANK('Step 1.1 Raw Supply Fan Data'!B770),"-",IF('Step 1.1 Raw Supply Fan Data'!B770&gt;Sup_High_Speed_Min_Current,1,IF('Step 1.1 Raw Supply Fan Data'!B770&gt;Sup_Low_Speed_Max_Current,('Step 1.1 Raw Supply Fan Data'!B770-Sup_Low_Speed_Current)/(Sup_High_Speed_Current-Sup_Low_Speed_Current),0)))</f>
        <v>0</v>
      </c>
      <c r="E770" s="3">
        <f>IF(ISBLANK('Step 1.1 Raw Supply Fan Data'!B770),"-",IF('Step 1.1 Raw Supply Fan Data'!B770&gt;Sup_High_Speed_Min_Current,0,IF('Step 1.1 Raw Supply Fan Data'!B770&gt;Sup_Low_Speed_Max_Current,1-('Step 1.1 Raw Supply Fan Data'!B770-Sup_Low_Speed_Current)/(Sup_High_Speed_Current-Sup_Low_Speed_Current),IF('Step 1.1 Raw Supply Fan Data'!B770&gt;Sup_Low_Speed_Min_Current,1,'Step 1.1 Raw Supply Fan Data'!B770/Sup_Low_Speed_Current))))</f>
        <v>1.1708382534311333E-2</v>
      </c>
      <c r="G770" s="7">
        <f>IF(ISBLANK('Step 1.2 Raw Return Fan Data'!A770),"-",'Step 1.2 Raw Return Fan Data'!A770)</f>
        <v>43911.749999999287</v>
      </c>
      <c r="H770">
        <f t="shared" ref="H770:H833" si="50">HOUR(G770)</f>
        <v>18</v>
      </c>
      <c r="I770">
        <f t="shared" ref="I770:I833" si="51">WEEKDAY(G770)</f>
        <v>7</v>
      </c>
      <c r="J770" s="3" t="str">
        <f>IF(ISBLANK('Step 1.2 Raw Return Fan Data'!B770),"-",IF('Step 1.2 Raw Return Fan Data'!B770&gt;Ret_High_Speed_Min_Current,1,IF('Step 1.2 Raw Return Fan Data'!B770&gt;Ret_Low_Speed_Max_Current,('Step 1.2 Raw Return Fan Data'!B770-Ret_Low_Speed_Current)/(Ret_High_Speed_Current-Ret_Low_Speed_Current),0)))</f>
        <v>-</v>
      </c>
      <c r="K770" s="3" t="str">
        <f>IF(ISBLANK('Step 1.2 Raw Return Fan Data'!B770),"-",IF('Step 1.2 Raw Return Fan Data'!B770&gt;Ret_High_Speed_Min_Current,0,IF('Step 1.2 Raw Return Fan Data'!B770&gt;Ret_Low_Speed_Max_Current,1-('Step 1.2 Raw Return Fan Data'!B770-Ret_Low_Speed_Current)/(Ret_High_Speed_Current-Ret_Low_Speed_Current),IF('Step 1.2 Raw Return Fan Data'!B770&gt;Ret_Low_Speed_Min_Current,1,'Step 1.2 Raw Return Fan Data'!B770/Ret_Low_Speed_Current))))</f>
        <v>-</v>
      </c>
    </row>
    <row r="771" spans="1:11">
      <c r="A771" s="7">
        <f>IF(ISBLANK('Step 1.1 Raw Supply Fan Data'!A771),"-",'Step 1.1 Raw Supply Fan Data'!A771)</f>
        <v>44912.791666666664</v>
      </c>
      <c r="B771">
        <f t="shared" si="48"/>
        <v>19</v>
      </c>
      <c r="C771">
        <f t="shared" si="49"/>
        <v>7</v>
      </c>
      <c r="D771" s="3" cm="1">
        <f t="array" ref="D771">IF(ISBLANK('Step 1.1 Raw Supply Fan Data'!B771),"-",IF('Step 1.1 Raw Supply Fan Data'!B771&gt;Sup_High_Speed_Min_Current,1,IF('Step 1.1 Raw Supply Fan Data'!B771&gt;Sup_Low_Speed_Max_Current,('Step 1.1 Raw Supply Fan Data'!B771-Sup_Low_Speed_Current)/(Sup_High_Speed_Current-Sup_Low_Speed_Current),0)))</f>
        <v>0</v>
      </c>
      <c r="E771" s="3">
        <f>IF(ISBLANK('Step 1.1 Raw Supply Fan Data'!B771),"-",IF('Step 1.1 Raw Supply Fan Data'!B771&gt;Sup_High_Speed_Min_Current,0,IF('Step 1.1 Raw Supply Fan Data'!B771&gt;Sup_Low_Speed_Max_Current,1-('Step 1.1 Raw Supply Fan Data'!B771-Sup_Low_Speed_Current)/(Sup_High_Speed_Current-Sup_Low_Speed_Current),IF('Step 1.1 Raw Supply Fan Data'!B771&gt;Sup_Low_Speed_Min_Current,1,'Step 1.1 Raw Supply Fan Data'!B771/Sup_Low_Speed_Current))))</f>
        <v>1.0475921214910139E-2</v>
      </c>
      <c r="G771" s="7">
        <f>IF(ISBLANK('Step 1.2 Raw Return Fan Data'!A771),"-",'Step 1.2 Raw Return Fan Data'!A771)</f>
        <v>43911.791666665951</v>
      </c>
      <c r="H771">
        <f t="shared" si="50"/>
        <v>19</v>
      </c>
      <c r="I771">
        <f t="shared" si="51"/>
        <v>7</v>
      </c>
      <c r="J771" s="3" t="str">
        <f>IF(ISBLANK('Step 1.2 Raw Return Fan Data'!B771),"-",IF('Step 1.2 Raw Return Fan Data'!B771&gt;Ret_High_Speed_Min_Current,1,IF('Step 1.2 Raw Return Fan Data'!B771&gt;Ret_Low_Speed_Max_Current,('Step 1.2 Raw Return Fan Data'!B771-Ret_Low_Speed_Current)/(Ret_High_Speed_Current-Ret_Low_Speed_Current),0)))</f>
        <v>-</v>
      </c>
      <c r="K771" s="3" t="str">
        <f>IF(ISBLANK('Step 1.2 Raw Return Fan Data'!B771),"-",IF('Step 1.2 Raw Return Fan Data'!B771&gt;Ret_High_Speed_Min_Current,0,IF('Step 1.2 Raw Return Fan Data'!B771&gt;Ret_Low_Speed_Max_Current,1-('Step 1.2 Raw Return Fan Data'!B771-Ret_Low_Speed_Current)/(Ret_High_Speed_Current-Ret_Low_Speed_Current),IF('Step 1.2 Raw Return Fan Data'!B771&gt;Ret_Low_Speed_Min_Current,1,'Step 1.2 Raw Return Fan Data'!B771/Ret_Low_Speed_Current))))</f>
        <v>-</v>
      </c>
    </row>
    <row r="772" spans="1:11">
      <c r="A772" s="7">
        <f>IF(ISBLANK('Step 1.1 Raw Supply Fan Data'!A772),"-",'Step 1.1 Raw Supply Fan Data'!A772)</f>
        <v>44912.833333333336</v>
      </c>
      <c r="B772">
        <f t="shared" si="48"/>
        <v>20</v>
      </c>
      <c r="C772">
        <f t="shared" si="49"/>
        <v>7</v>
      </c>
      <c r="D772" s="3" cm="1">
        <f t="array" ref="D772">IF(ISBLANK('Step 1.1 Raw Supply Fan Data'!B772),"-",IF('Step 1.1 Raw Supply Fan Data'!B772&gt;Sup_High_Speed_Min_Current,1,IF('Step 1.1 Raw Supply Fan Data'!B772&gt;Sup_Low_Speed_Max_Current,('Step 1.1 Raw Supply Fan Data'!B772-Sup_Low_Speed_Current)/(Sup_High_Speed_Current-Sup_Low_Speed_Current),0)))</f>
        <v>0</v>
      </c>
      <c r="E772" s="3">
        <f>IF(ISBLANK('Step 1.1 Raw Supply Fan Data'!B772),"-",IF('Step 1.1 Raw Supply Fan Data'!B772&gt;Sup_High_Speed_Min_Current,0,IF('Step 1.1 Raw Supply Fan Data'!B772&gt;Sup_Low_Speed_Max_Current,1-('Step 1.1 Raw Supply Fan Data'!B772-Sup_Low_Speed_Current)/(Sup_High_Speed_Current-Sup_Low_Speed_Current),IF('Step 1.1 Raw Supply Fan Data'!B772&gt;Sup_Low_Speed_Min_Current,1,'Step 1.1 Raw Supply Fan Data'!B772/Sup_Low_Speed_Current))))</f>
        <v>9.3975175604340978E-3</v>
      </c>
      <c r="G772" s="7">
        <f>IF(ISBLANK('Step 1.2 Raw Return Fan Data'!A772),"-",'Step 1.2 Raw Return Fan Data'!A772)</f>
        <v>43911.833333332615</v>
      </c>
      <c r="H772">
        <f t="shared" si="50"/>
        <v>20</v>
      </c>
      <c r="I772">
        <f t="shared" si="51"/>
        <v>7</v>
      </c>
      <c r="J772" s="3" t="str">
        <f>IF(ISBLANK('Step 1.2 Raw Return Fan Data'!B772),"-",IF('Step 1.2 Raw Return Fan Data'!B772&gt;Ret_High_Speed_Min_Current,1,IF('Step 1.2 Raw Return Fan Data'!B772&gt;Ret_Low_Speed_Max_Current,('Step 1.2 Raw Return Fan Data'!B772-Ret_Low_Speed_Current)/(Ret_High_Speed_Current-Ret_Low_Speed_Current),0)))</f>
        <v>-</v>
      </c>
      <c r="K772" s="3" t="str">
        <f>IF(ISBLANK('Step 1.2 Raw Return Fan Data'!B772),"-",IF('Step 1.2 Raw Return Fan Data'!B772&gt;Ret_High_Speed_Min_Current,0,IF('Step 1.2 Raw Return Fan Data'!B772&gt;Ret_Low_Speed_Max_Current,1-('Step 1.2 Raw Return Fan Data'!B772-Ret_Low_Speed_Current)/(Ret_High_Speed_Current-Ret_Low_Speed_Current),IF('Step 1.2 Raw Return Fan Data'!B772&gt;Ret_Low_Speed_Min_Current,1,'Step 1.2 Raw Return Fan Data'!B772/Ret_Low_Speed_Current))))</f>
        <v>-</v>
      </c>
    </row>
    <row r="773" spans="1:11">
      <c r="A773" s="7">
        <f>IF(ISBLANK('Step 1.1 Raw Supply Fan Data'!A773),"-",'Step 1.1 Raw Supply Fan Data'!A773)</f>
        <v>44912.875</v>
      </c>
      <c r="B773">
        <f t="shared" si="48"/>
        <v>21</v>
      </c>
      <c r="C773">
        <f t="shared" si="49"/>
        <v>7</v>
      </c>
      <c r="D773" s="3" cm="1">
        <f t="array" ref="D773">IF(ISBLANK('Step 1.1 Raw Supply Fan Data'!B773),"-",IF('Step 1.1 Raw Supply Fan Data'!B773&gt;Sup_High_Speed_Min_Current,1,IF('Step 1.1 Raw Supply Fan Data'!B773&gt;Sup_Low_Speed_Max_Current,('Step 1.1 Raw Supply Fan Data'!B773-Sup_Low_Speed_Current)/(Sup_High_Speed_Current-Sup_Low_Speed_Current),0)))</f>
        <v>0</v>
      </c>
      <c r="E773" s="3">
        <f>IF(ISBLANK('Step 1.1 Raw Supply Fan Data'!B773),"-",IF('Step 1.1 Raw Supply Fan Data'!B773&gt;Sup_High_Speed_Min_Current,0,IF('Step 1.1 Raw Supply Fan Data'!B773&gt;Sup_Low_Speed_Max_Current,1-('Step 1.1 Raw Supply Fan Data'!B773-Sup_Low_Speed_Current)/(Sup_High_Speed_Current-Sup_Low_Speed_Current),IF('Step 1.1 Raw Supply Fan Data'!B773&gt;Sup_Low_Speed_Min_Current,1,'Step 1.1 Raw Supply Fan Data'!B773/Sup_Low_Speed_Current))))</f>
        <v>9.3975175604340978E-3</v>
      </c>
      <c r="G773" s="7">
        <f>IF(ISBLANK('Step 1.2 Raw Return Fan Data'!A773),"-",'Step 1.2 Raw Return Fan Data'!A773)</f>
        <v>43911.87499999928</v>
      </c>
      <c r="H773">
        <f t="shared" si="50"/>
        <v>21</v>
      </c>
      <c r="I773">
        <f t="shared" si="51"/>
        <v>7</v>
      </c>
      <c r="J773" s="3" t="str">
        <f>IF(ISBLANK('Step 1.2 Raw Return Fan Data'!B773),"-",IF('Step 1.2 Raw Return Fan Data'!B773&gt;Ret_High_Speed_Min_Current,1,IF('Step 1.2 Raw Return Fan Data'!B773&gt;Ret_Low_Speed_Max_Current,('Step 1.2 Raw Return Fan Data'!B773-Ret_Low_Speed_Current)/(Ret_High_Speed_Current-Ret_Low_Speed_Current),0)))</f>
        <v>-</v>
      </c>
      <c r="K773" s="3" t="str">
        <f>IF(ISBLANK('Step 1.2 Raw Return Fan Data'!B773),"-",IF('Step 1.2 Raw Return Fan Data'!B773&gt;Ret_High_Speed_Min_Current,0,IF('Step 1.2 Raw Return Fan Data'!B773&gt;Ret_Low_Speed_Max_Current,1-('Step 1.2 Raw Return Fan Data'!B773-Ret_Low_Speed_Current)/(Ret_High_Speed_Current-Ret_Low_Speed_Current),IF('Step 1.2 Raw Return Fan Data'!B773&gt;Ret_Low_Speed_Min_Current,1,'Step 1.2 Raw Return Fan Data'!B773/Ret_Low_Speed_Current))))</f>
        <v>-</v>
      </c>
    </row>
    <row r="774" spans="1:11">
      <c r="A774" s="7">
        <f>IF(ISBLANK('Step 1.1 Raw Supply Fan Data'!A774),"-",'Step 1.1 Raw Supply Fan Data'!A774)</f>
        <v>44912.916666666664</v>
      </c>
      <c r="B774">
        <f t="shared" si="48"/>
        <v>22</v>
      </c>
      <c r="C774">
        <f t="shared" si="49"/>
        <v>7</v>
      </c>
      <c r="D774" s="3" cm="1">
        <f t="array" ref="D774">IF(ISBLANK('Step 1.1 Raw Supply Fan Data'!B774),"-",IF('Step 1.1 Raw Supply Fan Data'!B774&gt;Sup_High_Speed_Min_Current,1,IF('Step 1.1 Raw Supply Fan Data'!B774&gt;Sup_Low_Speed_Max_Current,('Step 1.1 Raw Supply Fan Data'!B774-Sup_Low_Speed_Current)/(Sup_High_Speed_Current-Sup_Low_Speed_Current),0)))</f>
        <v>0</v>
      </c>
      <c r="E774" s="3">
        <f>IF(ISBLANK('Step 1.1 Raw Supply Fan Data'!B774),"-",IF('Step 1.1 Raw Supply Fan Data'!B774&gt;Sup_High_Speed_Min_Current,0,IF('Step 1.1 Raw Supply Fan Data'!B774&gt;Sup_Low_Speed_Max_Current,1-('Step 1.1 Raw Supply Fan Data'!B774-Sup_Low_Speed_Current)/(Sup_High_Speed_Current-Sup_Low_Speed_Current),IF('Step 1.1 Raw Supply Fan Data'!B774&gt;Sup_Low_Speed_Min_Current,1,'Step 1.1 Raw Supply Fan Data'!B774/Sup_Low_Speed_Current))))</f>
        <v>9.3975175604340978E-3</v>
      </c>
      <c r="G774" s="7">
        <f>IF(ISBLANK('Step 1.2 Raw Return Fan Data'!A774),"-",'Step 1.2 Raw Return Fan Data'!A774)</f>
        <v>43911.916666665944</v>
      </c>
      <c r="H774">
        <f t="shared" si="50"/>
        <v>22</v>
      </c>
      <c r="I774">
        <f t="shared" si="51"/>
        <v>7</v>
      </c>
      <c r="J774" s="3" t="str">
        <f>IF(ISBLANK('Step 1.2 Raw Return Fan Data'!B774),"-",IF('Step 1.2 Raw Return Fan Data'!B774&gt;Ret_High_Speed_Min_Current,1,IF('Step 1.2 Raw Return Fan Data'!B774&gt;Ret_Low_Speed_Max_Current,('Step 1.2 Raw Return Fan Data'!B774-Ret_Low_Speed_Current)/(Ret_High_Speed_Current-Ret_Low_Speed_Current),0)))</f>
        <v>-</v>
      </c>
      <c r="K774" s="3" t="str">
        <f>IF(ISBLANK('Step 1.2 Raw Return Fan Data'!B774),"-",IF('Step 1.2 Raw Return Fan Data'!B774&gt;Ret_High_Speed_Min_Current,0,IF('Step 1.2 Raw Return Fan Data'!B774&gt;Ret_Low_Speed_Max_Current,1-('Step 1.2 Raw Return Fan Data'!B774-Ret_Low_Speed_Current)/(Ret_High_Speed_Current-Ret_Low_Speed_Current),IF('Step 1.2 Raw Return Fan Data'!B774&gt;Ret_Low_Speed_Min_Current,1,'Step 1.2 Raw Return Fan Data'!B774/Ret_Low_Speed_Current))))</f>
        <v>-</v>
      </c>
    </row>
    <row r="775" spans="1:11">
      <c r="A775" s="7">
        <f>IF(ISBLANK('Step 1.1 Raw Supply Fan Data'!A775),"-",'Step 1.1 Raw Supply Fan Data'!A775)</f>
        <v>44912.958333333336</v>
      </c>
      <c r="B775">
        <f t="shared" si="48"/>
        <v>23</v>
      </c>
      <c r="C775">
        <f t="shared" si="49"/>
        <v>7</v>
      </c>
      <c r="D775" s="3" cm="1">
        <f t="array" ref="D775">IF(ISBLANK('Step 1.1 Raw Supply Fan Data'!B775),"-",IF('Step 1.1 Raw Supply Fan Data'!B775&gt;Sup_High_Speed_Min_Current,1,IF('Step 1.1 Raw Supply Fan Data'!B775&gt;Sup_Low_Speed_Max_Current,('Step 1.1 Raw Supply Fan Data'!B775-Sup_Low_Speed_Current)/(Sup_High_Speed_Current-Sup_Low_Speed_Current),0)))</f>
        <v>0</v>
      </c>
      <c r="E775" s="3">
        <f>IF(ISBLANK('Step 1.1 Raw Supply Fan Data'!B775),"-",IF('Step 1.1 Raw Supply Fan Data'!B775&gt;Sup_High_Speed_Min_Current,0,IF('Step 1.1 Raw Supply Fan Data'!B775&gt;Sup_Low_Speed_Max_Current,1-('Step 1.1 Raw Supply Fan Data'!B775-Sup_Low_Speed_Current)/(Sup_High_Speed_Current-Sup_Low_Speed_Current),IF('Step 1.1 Raw Supply Fan Data'!B775&gt;Sup_Low_Speed_Min_Current,1,'Step 1.1 Raw Supply Fan Data'!B775/Sup_Low_Speed_Current))))</f>
        <v>9.3975175604340978E-3</v>
      </c>
      <c r="G775" s="7">
        <f>IF(ISBLANK('Step 1.2 Raw Return Fan Data'!A775),"-",'Step 1.2 Raw Return Fan Data'!A775)</f>
        <v>43911.958333332608</v>
      </c>
      <c r="H775">
        <f t="shared" si="50"/>
        <v>23</v>
      </c>
      <c r="I775">
        <f t="shared" si="51"/>
        <v>7</v>
      </c>
      <c r="J775" s="3" t="str">
        <f>IF(ISBLANK('Step 1.2 Raw Return Fan Data'!B775),"-",IF('Step 1.2 Raw Return Fan Data'!B775&gt;Ret_High_Speed_Min_Current,1,IF('Step 1.2 Raw Return Fan Data'!B775&gt;Ret_Low_Speed_Max_Current,('Step 1.2 Raw Return Fan Data'!B775-Ret_Low_Speed_Current)/(Ret_High_Speed_Current-Ret_Low_Speed_Current),0)))</f>
        <v>-</v>
      </c>
      <c r="K775" s="3" t="str">
        <f>IF(ISBLANK('Step 1.2 Raw Return Fan Data'!B775),"-",IF('Step 1.2 Raw Return Fan Data'!B775&gt;Ret_High_Speed_Min_Current,0,IF('Step 1.2 Raw Return Fan Data'!B775&gt;Ret_Low_Speed_Max_Current,1-('Step 1.2 Raw Return Fan Data'!B775-Ret_Low_Speed_Current)/(Ret_High_Speed_Current-Ret_Low_Speed_Current),IF('Step 1.2 Raw Return Fan Data'!B775&gt;Ret_Low_Speed_Min_Current,1,'Step 1.2 Raw Return Fan Data'!B775/Ret_Low_Speed_Current))))</f>
        <v>-</v>
      </c>
    </row>
    <row r="776" spans="1:11">
      <c r="A776" s="7">
        <f>IF(ISBLANK('Step 1.1 Raw Supply Fan Data'!A776),"-",'Step 1.1 Raw Supply Fan Data'!A776)</f>
        <v>44913</v>
      </c>
      <c r="B776">
        <f t="shared" si="48"/>
        <v>0</v>
      </c>
      <c r="C776">
        <f t="shared" si="49"/>
        <v>1</v>
      </c>
      <c r="D776" s="3" cm="1">
        <f t="array" ref="D776">IF(ISBLANK('Step 1.1 Raw Supply Fan Data'!B776),"-",IF('Step 1.1 Raw Supply Fan Data'!B776&gt;Sup_High_Speed_Min_Current,1,IF('Step 1.1 Raw Supply Fan Data'!B776&gt;Sup_Low_Speed_Max_Current,('Step 1.1 Raw Supply Fan Data'!B776-Sup_Low_Speed_Current)/(Sup_High_Speed_Current-Sup_Low_Speed_Current),0)))</f>
        <v>0</v>
      </c>
      <c r="E776" s="3">
        <f>IF(ISBLANK('Step 1.1 Raw Supply Fan Data'!B776),"-",IF('Step 1.1 Raw Supply Fan Data'!B776&gt;Sup_High_Speed_Min_Current,0,IF('Step 1.1 Raw Supply Fan Data'!B776&gt;Sup_Low_Speed_Max_Current,1-('Step 1.1 Raw Supply Fan Data'!B776-Sup_Low_Speed_Current)/(Sup_High_Speed_Current-Sup_Low_Speed_Current),IF('Step 1.1 Raw Supply Fan Data'!B776&gt;Sup_Low_Speed_Min_Current,1,'Step 1.1 Raw Supply Fan Data'!B776/Sup_Low_Speed_Current))))</f>
        <v>9.3975175604340978E-3</v>
      </c>
      <c r="G776" s="7">
        <f>IF(ISBLANK('Step 1.2 Raw Return Fan Data'!A776),"-",'Step 1.2 Raw Return Fan Data'!A776)</f>
        <v>43911.999999999272</v>
      </c>
      <c r="H776">
        <f t="shared" si="50"/>
        <v>0</v>
      </c>
      <c r="I776">
        <f t="shared" si="51"/>
        <v>1</v>
      </c>
      <c r="J776" s="3" t="str">
        <f>IF(ISBLANK('Step 1.2 Raw Return Fan Data'!B776),"-",IF('Step 1.2 Raw Return Fan Data'!B776&gt;Ret_High_Speed_Min_Current,1,IF('Step 1.2 Raw Return Fan Data'!B776&gt;Ret_Low_Speed_Max_Current,('Step 1.2 Raw Return Fan Data'!B776-Ret_Low_Speed_Current)/(Ret_High_Speed_Current-Ret_Low_Speed_Current),0)))</f>
        <v>-</v>
      </c>
      <c r="K776" s="3" t="str">
        <f>IF(ISBLANK('Step 1.2 Raw Return Fan Data'!B776),"-",IF('Step 1.2 Raw Return Fan Data'!B776&gt;Ret_High_Speed_Min_Current,0,IF('Step 1.2 Raw Return Fan Data'!B776&gt;Ret_Low_Speed_Max_Current,1-('Step 1.2 Raw Return Fan Data'!B776-Ret_Low_Speed_Current)/(Ret_High_Speed_Current-Ret_Low_Speed_Current),IF('Step 1.2 Raw Return Fan Data'!B776&gt;Ret_Low_Speed_Min_Current,1,'Step 1.2 Raw Return Fan Data'!B776/Ret_Low_Speed_Current))))</f>
        <v>-</v>
      </c>
    </row>
    <row r="777" spans="1:11">
      <c r="A777" s="7">
        <f>IF(ISBLANK('Step 1.1 Raw Supply Fan Data'!A777),"-",'Step 1.1 Raw Supply Fan Data'!A777)</f>
        <v>44913.041666666664</v>
      </c>
      <c r="B777">
        <f t="shared" si="48"/>
        <v>1</v>
      </c>
      <c r="C777">
        <f t="shared" si="49"/>
        <v>1</v>
      </c>
      <c r="D777" s="3" cm="1">
        <f t="array" ref="D777">IF(ISBLANK('Step 1.1 Raw Supply Fan Data'!B777),"-",IF('Step 1.1 Raw Supply Fan Data'!B777&gt;Sup_High_Speed_Min_Current,1,IF('Step 1.1 Raw Supply Fan Data'!B777&gt;Sup_Low_Speed_Max_Current,('Step 1.1 Raw Supply Fan Data'!B777-Sup_Low_Speed_Current)/(Sup_High_Speed_Current-Sup_Low_Speed_Current),0)))</f>
        <v>0</v>
      </c>
      <c r="E777" s="3">
        <f>IF(ISBLANK('Step 1.1 Raw Supply Fan Data'!B777),"-",IF('Step 1.1 Raw Supply Fan Data'!B777&gt;Sup_High_Speed_Min_Current,0,IF('Step 1.1 Raw Supply Fan Data'!B777&gt;Sup_Low_Speed_Max_Current,1-('Step 1.1 Raw Supply Fan Data'!B777-Sup_Low_Speed_Current)/(Sup_High_Speed_Current-Sup_Low_Speed_Current),IF('Step 1.1 Raw Supply Fan Data'!B777&gt;Sup_Low_Speed_Min_Current,1,'Step 1.1 Raw Supply Fan Data'!B777/Sup_Low_Speed_Current))))</f>
        <v>9.3975175604340978E-3</v>
      </c>
      <c r="G777" s="7">
        <f>IF(ISBLANK('Step 1.2 Raw Return Fan Data'!A777),"-",'Step 1.2 Raw Return Fan Data'!A777)</f>
        <v>43912.041666665937</v>
      </c>
      <c r="H777">
        <f t="shared" si="50"/>
        <v>1</v>
      </c>
      <c r="I777">
        <f t="shared" si="51"/>
        <v>1</v>
      </c>
      <c r="J777" s="3" t="str">
        <f>IF(ISBLANK('Step 1.2 Raw Return Fan Data'!B777),"-",IF('Step 1.2 Raw Return Fan Data'!B777&gt;Ret_High_Speed_Min_Current,1,IF('Step 1.2 Raw Return Fan Data'!B777&gt;Ret_Low_Speed_Max_Current,('Step 1.2 Raw Return Fan Data'!B777-Ret_Low_Speed_Current)/(Ret_High_Speed_Current-Ret_Low_Speed_Current),0)))</f>
        <v>-</v>
      </c>
      <c r="K777" s="3" t="str">
        <f>IF(ISBLANK('Step 1.2 Raw Return Fan Data'!B777),"-",IF('Step 1.2 Raw Return Fan Data'!B777&gt;Ret_High_Speed_Min_Current,0,IF('Step 1.2 Raw Return Fan Data'!B777&gt;Ret_Low_Speed_Max_Current,1-('Step 1.2 Raw Return Fan Data'!B777-Ret_Low_Speed_Current)/(Ret_High_Speed_Current-Ret_Low_Speed_Current),IF('Step 1.2 Raw Return Fan Data'!B777&gt;Ret_Low_Speed_Min_Current,1,'Step 1.2 Raw Return Fan Data'!B777/Ret_Low_Speed_Current))))</f>
        <v>-</v>
      </c>
    </row>
    <row r="778" spans="1:11">
      <c r="A778" s="7">
        <f>IF(ISBLANK('Step 1.1 Raw Supply Fan Data'!A778),"-",'Step 1.1 Raw Supply Fan Data'!A778)</f>
        <v>44913.083333333336</v>
      </c>
      <c r="B778">
        <f t="shared" si="48"/>
        <v>2</v>
      </c>
      <c r="C778">
        <f t="shared" si="49"/>
        <v>1</v>
      </c>
      <c r="D778" s="3" cm="1">
        <f t="array" ref="D778">IF(ISBLANK('Step 1.1 Raw Supply Fan Data'!B778),"-",IF('Step 1.1 Raw Supply Fan Data'!B778&gt;Sup_High_Speed_Min_Current,1,IF('Step 1.1 Raw Supply Fan Data'!B778&gt;Sup_Low_Speed_Max_Current,('Step 1.1 Raw Supply Fan Data'!B778-Sup_Low_Speed_Current)/(Sup_High_Speed_Current-Sup_Low_Speed_Current),0)))</f>
        <v>0</v>
      </c>
      <c r="E778" s="3">
        <f>IF(ISBLANK('Step 1.1 Raw Supply Fan Data'!B778),"-",IF('Step 1.1 Raw Supply Fan Data'!B778&gt;Sup_High_Speed_Min_Current,0,IF('Step 1.1 Raw Supply Fan Data'!B778&gt;Sup_Low_Speed_Max_Current,1-('Step 1.1 Raw Supply Fan Data'!B778-Sup_Low_Speed_Current)/(Sup_High_Speed_Current-Sup_Low_Speed_Current),IF('Step 1.1 Raw Supply Fan Data'!B778&gt;Sup_Low_Speed_Min_Current,1,'Step 1.1 Raw Supply Fan Data'!B778/Sup_Low_Speed_Current))))</f>
        <v>9.3975175604340978E-3</v>
      </c>
      <c r="G778" s="7">
        <f>IF(ISBLANK('Step 1.2 Raw Return Fan Data'!A778),"-",'Step 1.2 Raw Return Fan Data'!A778)</f>
        <v>43912.083333332601</v>
      </c>
      <c r="H778">
        <f t="shared" si="50"/>
        <v>2</v>
      </c>
      <c r="I778">
        <f t="shared" si="51"/>
        <v>1</v>
      </c>
      <c r="J778" s="3" t="str">
        <f>IF(ISBLANK('Step 1.2 Raw Return Fan Data'!B778),"-",IF('Step 1.2 Raw Return Fan Data'!B778&gt;Ret_High_Speed_Min_Current,1,IF('Step 1.2 Raw Return Fan Data'!B778&gt;Ret_Low_Speed_Max_Current,('Step 1.2 Raw Return Fan Data'!B778-Ret_Low_Speed_Current)/(Ret_High_Speed_Current-Ret_Low_Speed_Current),0)))</f>
        <v>-</v>
      </c>
      <c r="K778" s="3" t="str">
        <f>IF(ISBLANK('Step 1.2 Raw Return Fan Data'!B778),"-",IF('Step 1.2 Raw Return Fan Data'!B778&gt;Ret_High_Speed_Min_Current,0,IF('Step 1.2 Raw Return Fan Data'!B778&gt;Ret_Low_Speed_Max_Current,1-('Step 1.2 Raw Return Fan Data'!B778-Ret_Low_Speed_Current)/(Ret_High_Speed_Current-Ret_Low_Speed_Current),IF('Step 1.2 Raw Return Fan Data'!B778&gt;Ret_Low_Speed_Min_Current,1,'Step 1.2 Raw Return Fan Data'!B778/Ret_Low_Speed_Current))))</f>
        <v>-</v>
      </c>
    </row>
    <row r="779" spans="1:11">
      <c r="A779" s="7">
        <f>IF(ISBLANK('Step 1.1 Raw Supply Fan Data'!A779),"-",'Step 1.1 Raw Supply Fan Data'!A779)</f>
        <v>44913.125</v>
      </c>
      <c r="B779">
        <f t="shared" si="48"/>
        <v>3</v>
      </c>
      <c r="C779">
        <f t="shared" si="49"/>
        <v>1</v>
      </c>
      <c r="D779" s="3" cm="1">
        <f t="array" ref="D779">IF(ISBLANK('Step 1.1 Raw Supply Fan Data'!B779),"-",IF('Step 1.1 Raw Supply Fan Data'!B779&gt;Sup_High_Speed_Min_Current,1,IF('Step 1.1 Raw Supply Fan Data'!B779&gt;Sup_Low_Speed_Max_Current,('Step 1.1 Raw Supply Fan Data'!B779-Sup_Low_Speed_Current)/(Sup_High_Speed_Current-Sup_Low_Speed_Current),0)))</f>
        <v>0</v>
      </c>
      <c r="E779" s="3">
        <f>IF(ISBLANK('Step 1.1 Raw Supply Fan Data'!B779),"-",IF('Step 1.1 Raw Supply Fan Data'!B779&gt;Sup_High_Speed_Min_Current,0,IF('Step 1.1 Raw Supply Fan Data'!B779&gt;Sup_Low_Speed_Max_Current,1-('Step 1.1 Raw Supply Fan Data'!B779-Sup_Low_Speed_Current)/(Sup_High_Speed_Current-Sup_Low_Speed_Current),IF('Step 1.1 Raw Supply Fan Data'!B779&gt;Sup_Low_Speed_Min_Current,1,'Step 1.1 Raw Supply Fan Data'!B779/Sup_Low_Speed_Current))))</f>
        <v>9.3975175604340978E-3</v>
      </c>
      <c r="G779" s="7">
        <f>IF(ISBLANK('Step 1.2 Raw Return Fan Data'!A779),"-",'Step 1.2 Raw Return Fan Data'!A779)</f>
        <v>43912.124999999265</v>
      </c>
      <c r="H779">
        <f t="shared" si="50"/>
        <v>3</v>
      </c>
      <c r="I779">
        <f t="shared" si="51"/>
        <v>1</v>
      </c>
      <c r="J779" s="3" t="str">
        <f>IF(ISBLANK('Step 1.2 Raw Return Fan Data'!B779),"-",IF('Step 1.2 Raw Return Fan Data'!B779&gt;Ret_High_Speed_Min_Current,1,IF('Step 1.2 Raw Return Fan Data'!B779&gt;Ret_Low_Speed_Max_Current,('Step 1.2 Raw Return Fan Data'!B779-Ret_Low_Speed_Current)/(Ret_High_Speed_Current-Ret_Low_Speed_Current),0)))</f>
        <v>-</v>
      </c>
      <c r="K779" s="3" t="str">
        <f>IF(ISBLANK('Step 1.2 Raw Return Fan Data'!B779),"-",IF('Step 1.2 Raw Return Fan Data'!B779&gt;Ret_High_Speed_Min_Current,0,IF('Step 1.2 Raw Return Fan Data'!B779&gt;Ret_Low_Speed_Max_Current,1-('Step 1.2 Raw Return Fan Data'!B779-Ret_Low_Speed_Current)/(Ret_High_Speed_Current-Ret_Low_Speed_Current),IF('Step 1.2 Raw Return Fan Data'!B779&gt;Ret_Low_Speed_Min_Current,1,'Step 1.2 Raw Return Fan Data'!B779/Ret_Low_Speed_Current))))</f>
        <v>-</v>
      </c>
    </row>
    <row r="780" spans="1:11">
      <c r="A780" s="7">
        <f>IF(ISBLANK('Step 1.1 Raw Supply Fan Data'!A780),"-",'Step 1.1 Raw Supply Fan Data'!A780)</f>
        <v>44913.166666666664</v>
      </c>
      <c r="B780">
        <f t="shared" si="48"/>
        <v>4</v>
      </c>
      <c r="C780">
        <f t="shared" si="49"/>
        <v>1</v>
      </c>
      <c r="D780" s="3" cm="1">
        <f t="array" ref="D780">IF(ISBLANK('Step 1.1 Raw Supply Fan Data'!B780),"-",IF('Step 1.1 Raw Supply Fan Data'!B780&gt;Sup_High_Speed_Min_Current,1,IF('Step 1.1 Raw Supply Fan Data'!B780&gt;Sup_Low_Speed_Max_Current,('Step 1.1 Raw Supply Fan Data'!B780-Sup_Low_Speed_Current)/(Sup_High_Speed_Current-Sup_Low_Speed_Current),0)))</f>
        <v>0</v>
      </c>
      <c r="E780" s="3">
        <f>IF(ISBLANK('Step 1.1 Raw Supply Fan Data'!B780),"-",IF('Step 1.1 Raw Supply Fan Data'!B780&gt;Sup_High_Speed_Min_Current,0,IF('Step 1.1 Raw Supply Fan Data'!B780&gt;Sup_Low_Speed_Max_Current,1-('Step 1.1 Raw Supply Fan Data'!B780-Sup_Low_Speed_Current)/(Sup_High_Speed_Current-Sup_Low_Speed_Current),IF('Step 1.1 Raw Supply Fan Data'!B780&gt;Sup_Low_Speed_Min_Current,1,'Step 1.1 Raw Supply Fan Data'!B780/Sup_Low_Speed_Current))))</f>
        <v>9.3975175604340978E-3</v>
      </c>
      <c r="G780" s="7">
        <f>IF(ISBLANK('Step 1.2 Raw Return Fan Data'!A780),"-",'Step 1.2 Raw Return Fan Data'!A780)</f>
        <v>43912.166666665929</v>
      </c>
      <c r="H780">
        <f t="shared" si="50"/>
        <v>4</v>
      </c>
      <c r="I780">
        <f t="shared" si="51"/>
        <v>1</v>
      </c>
      <c r="J780" s="3" t="str">
        <f>IF(ISBLANK('Step 1.2 Raw Return Fan Data'!B780),"-",IF('Step 1.2 Raw Return Fan Data'!B780&gt;Ret_High_Speed_Min_Current,1,IF('Step 1.2 Raw Return Fan Data'!B780&gt;Ret_Low_Speed_Max_Current,('Step 1.2 Raw Return Fan Data'!B780-Ret_Low_Speed_Current)/(Ret_High_Speed_Current-Ret_Low_Speed_Current),0)))</f>
        <v>-</v>
      </c>
      <c r="K780" s="3" t="str">
        <f>IF(ISBLANK('Step 1.2 Raw Return Fan Data'!B780),"-",IF('Step 1.2 Raw Return Fan Data'!B780&gt;Ret_High_Speed_Min_Current,0,IF('Step 1.2 Raw Return Fan Data'!B780&gt;Ret_Low_Speed_Max_Current,1-('Step 1.2 Raw Return Fan Data'!B780-Ret_Low_Speed_Current)/(Ret_High_Speed_Current-Ret_Low_Speed_Current),IF('Step 1.2 Raw Return Fan Data'!B780&gt;Ret_Low_Speed_Min_Current,1,'Step 1.2 Raw Return Fan Data'!B780/Ret_Low_Speed_Current))))</f>
        <v>-</v>
      </c>
    </row>
    <row r="781" spans="1:11">
      <c r="A781" s="7">
        <f>IF(ISBLANK('Step 1.1 Raw Supply Fan Data'!A781),"-",'Step 1.1 Raw Supply Fan Data'!A781)</f>
        <v>44913.208333333336</v>
      </c>
      <c r="B781">
        <f t="shared" si="48"/>
        <v>5</v>
      </c>
      <c r="C781">
        <f t="shared" si="49"/>
        <v>1</v>
      </c>
      <c r="D781" s="3" cm="1">
        <f t="array" ref="D781">IF(ISBLANK('Step 1.1 Raw Supply Fan Data'!B781),"-",IF('Step 1.1 Raw Supply Fan Data'!B781&gt;Sup_High_Speed_Min_Current,1,IF('Step 1.1 Raw Supply Fan Data'!B781&gt;Sup_Low_Speed_Max_Current,('Step 1.1 Raw Supply Fan Data'!B781-Sup_Low_Speed_Current)/(Sup_High_Speed_Current-Sup_Low_Speed_Current),0)))</f>
        <v>0</v>
      </c>
      <c r="E781" s="3">
        <f>IF(ISBLANK('Step 1.1 Raw Supply Fan Data'!B781),"-",IF('Step 1.1 Raw Supply Fan Data'!B781&gt;Sup_High_Speed_Min_Current,0,IF('Step 1.1 Raw Supply Fan Data'!B781&gt;Sup_Low_Speed_Max_Current,1-('Step 1.1 Raw Supply Fan Data'!B781-Sup_Low_Speed_Current)/(Sup_High_Speed_Current-Sup_Low_Speed_Current),IF('Step 1.1 Raw Supply Fan Data'!B781&gt;Sup_Low_Speed_Min_Current,1,'Step 1.1 Raw Supply Fan Data'!B781/Sup_Low_Speed_Current))))</f>
        <v>9.3975175604340978E-3</v>
      </c>
      <c r="G781" s="7">
        <f>IF(ISBLANK('Step 1.2 Raw Return Fan Data'!A781),"-",'Step 1.2 Raw Return Fan Data'!A781)</f>
        <v>43912.208333332594</v>
      </c>
      <c r="H781">
        <f t="shared" si="50"/>
        <v>5</v>
      </c>
      <c r="I781">
        <f t="shared" si="51"/>
        <v>1</v>
      </c>
      <c r="J781" s="3" t="str">
        <f>IF(ISBLANK('Step 1.2 Raw Return Fan Data'!B781),"-",IF('Step 1.2 Raw Return Fan Data'!B781&gt;Ret_High_Speed_Min_Current,1,IF('Step 1.2 Raw Return Fan Data'!B781&gt;Ret_Low_Speed_Max_Current,('Step 1.2 Raw Return Fan Data'!B781-Ret_Low_Speed_Current)/(Ret_High_Speed_Current-Ret_Low_Speed_Current),0)))</f>
        <v>-</v>
      </c>
      <c r="K781" s="3" t="str">
        <f>IF(ISBLANK('Step 1.2 Raw Return Fan Data'!B781),"-",IF('Step 1.2 Raw Return Fan Data'!B781&gt;Ret_High_Speed_Min_Current,0,IF('Step 1.2 Raw Return Fan Data'!B781&gt;Ret_Low_Speed_Max_Current,1-('Step 1.2 Raw Return Fan Data'!B781-Ret_Low_Speed_Current)/(Ret_High_Speed_Current-Ret_Low_Speed_Current),IF('Step 1.2 Raw Return Fan Data'!B781&gt;Ret_Low_Speed_Min_Current,1,'Step 1.2 Raw Return Fan Data'!B781/Ret_Low_Speed_Current))))</f>
        <v>-</v>
      </c>
    </row>
    <row r="782" spans="1:11">
      <c r="A782" s="7">
        <f>IF(ISBLANK('Step 1.1 Raw Supply Fan Data'!A782),"-",'Step 1.1 Raw Supply Fan Data'!A782)</f>
        <v>44913.25</v>
      </c>
      <c r="B782">
        <f t="shared" si="48"/>
        <v>6</v>
      </c>
      <c r="C782">
        <f t="shared" si="49"/>
        <v>1</v>
      </c>
      <c r="D782" s="3" cm="1">
        <f t="array" ref="D782">IF(ISBLANK('Step 1.1 Raw Supply Fan Data'!B782),"-",IF('Step 1.1 Raw Supply Fan Data'!B782&gt;Sup_High_Speed_Min_Current,1,IF('Step 1.1 Raw Supply Fan Data'!B782&gt;Sup_Low_Speed_Max_Current,('Step 1.1 Raw Supply Fan Data'!B782-Sup_Low_Speed_Current)/(Sup_High_Speed_Current-Sup_Low_Speed_Current),0)))</f>
        <v>0</v>
      </c>
      <c r="E782" s="3">
        <f>IF(ISBLANK('Step 1.1 Raw Supply Fan Data'!B782),"-",IF('Step 1.1 Raw Supply Fan Data'!B782&gt;Sup_High_Speed_Min_Current,0,IF('Step 1.1 Raw Supply Fan Data'!B782&gt;Sup_Low_Speed_Max_Current,1-('Step 1.1 Raw Supply Fan Data'!B782-Sup_Low_Speed_Current)/(Sup_High_Speed_Current-Sup_Low_Speed_Current),IF('Step 1.1 Raw Supply Fan Data'!B782&gt;Sup_Low_Speed_Min_Current,1,'Step 1.1 Raw Supply Fan Data'!B782/Sup_Low_Speed_Current))))</f>
        <v>9.3975175604340978E-3</v>
      </c>
      <c r="G782" s="7">
        <f>IF(ISBLANK('Step 1.2 Raw Return Fan Data'!A782),"-",'Step 1.2 Raw Return Fan Data'!A782)</f>
        <v>43912.249999999258</v>
      </c>
      <c r="H782">
        <f t="shared" si="50"/>
        <v>6</v>
      </c>
      <c r="I782">
        <f t="shared" si="51"/>
        <v>1</v>
      </c>
      <c r="J782" s="3" t="str">
        <f>IF(ISBLANK('Step 1.2 Raw Return Fan Data'!B782),"-",IF('Step 1.2 Raw Return Fan Data'!B782&gt;Ret_High_Speed_Min_Current,1,IF('Step 1.2 Raw Return Fan Data'!B782&gt;Ret_Low_Speed_Max_Current,('Step 1.2 Raw Return Fan Data'!B782-Ret_Low_Speed_Current)/(Ret_High_Speed_Current-Ret_Low_Speed_Current),0)))</f>
        <v>-</v>
      </c>
      <c r="K782" s="3" t="str">
        <f>IF(ISBLANK('Step 1.2 Raw Return Fan Data'!B782),"-",IF('Step 1.2 Raw Return Fan Data'!B782&gt;Ret_High_Speed_Min_Current,0,IF('Step 1.2 Raw Return Fan Data'!B782&gt;Ret_Low_Speed_Max_Current,1-('Step 1.2 Raw Return Fan Data'!B782-Ret_Low_Speed_Current)/(Ret_High_Speed_Current-Ret_Low_Speed_Current),IF('Step 1.2 Raw Return Fan Data'!B782&gt;Ret_Low_Speed_Min_Current,1,'Step 1.2 Raw Return Fan Data'!B782/Ret_Low_Speed_Current))))</f>
        <v>-</v>
      </c>
    </row>
    <row r="783" spans="1:11">
      <c r="A783" s="7">
        <f>IF(ISBLANK('Step 1.1 Raw Supply Fan Data'!A783),"-",'Step 1.1 Raw Supply Fan Data'!A783)</f>
        <v>44913.291666666664</v>
      </c>
      <c r="B783">
        <f t="shared" si="48"/>
        <v>7</v>
      </c>
      <c r="C783">
        <f t="shared" si="49"/>
        <v>1</v>
      </c>
      <c r="D783" s="3" cm="1">
        <f t="array" ref="D783">IF(ISBLANK('Step 1.1 Raw Supply Fan Data'!B783),"-",IF('Step 1.1 Raw Supply Fan Data'!B783&gt;Sup_High_Speed_Min_Current,1,IF('Step 1.1 Raw Supply Fan Data'!B783&gt;Sup_Low_Speed_Max_Current,('Step 1.1 Raw Supply Fan Data'!B783-Sup_Low_Speed_Current)/(Sup_High_Speed_Current-Sup_Low_Speed_Current),0)))</f>
        <v>0</v>
      </c>
      <c r="E783" s="3">
        <f>IF(ISBLANK('Step 1.1 Raw Supply Fan Data'!B783),"-",IF('Step 1.1 Raw Supply Fan Data'!B783&gt;Sup_High_Speed_Min_Current,0,IF('Step 1.1 Raw Supply Fan Data'!B783&gt;Sup_Low_Speed_Max_Current,1-('Step 1.1 Raw Supply Fan Data'!B783-Sup_Low_Speed_Current)/(Sup_High_Speed_Current-Sup_Low_Speed_Current),IF('Step 1.1 Raw Supply Fan Data'!B783&gt;Sup_Low_Speed_Min_Current,1,'Step 1.1 Raw Supply Fan Data'!B783/Sup_Low_Speed_Current))))</f>
        <v>9.3975175604340978E-3</v>
      </c>
      <c r="G783" s="7">
        <f>IF(ISBLANK('Step 1.2 Raw Return Fan Data'!A783),"-",'Step 1.2 Raw Return Fan Data'!A783)</f>
        <v>43912.291666665922</v>
      </c>
      <c r="H783">
        <f t="shared" si="50"/>
        <v>7</v>
      </c>
      <c r="I783">
        <f t="shared" si="51"/>
        <v>1</v>
      </c>
      <c r="J783" s="3" t="str">
        <f>IF(ISBLANK('Step 1.2 Raw Return Fan Data'!B783),"-",IF('Step 1.2 Raw Return Fan Data'!B783&gt;Ret_High_Speed_Min_Current,1,IF('Step 1.2 Raw Return Fan Data'!B783&gt;Ret_Low_Speed_Max_Current,('Step 1.2 Raw Return Fan Data'!B783-Ret_Low_Speed_Current)/(Ret_High_Speed_Current-Ret_Low_Speed_Current),0)))</f>
        <v>-</v>
      </c>
      <c r="K783" s="3" t="str">
        <f>IF(ISBLANK('Step 1.2 Raw Return Fan Data'!B783),"-",IF('Step 1.2 Raw Return Fan Data'!B783&gt;Ret_High_Speed_Min_Current,0,IF('Step 1.2 Raw Return Fan Data'!B783&gt;Ret_Low_Speed_Max_Current,1-('Step 1.2 Raw Return Fan Data'!B783-Ret_Low_Speed_Current)/(Ret_High_Speed_Current-Ret_Low_Speed_Current),IF('Step 1.2 Raw Return Fan Data'!B783&gt;Ret_Low_Speed_Min_Current,1,'Step 1.2 Raw Return Fan Data'!B783/Ret_Low_Speed_Current))))</f>
        <v>-</v>
      </c>
    </row>
    <row r="784" spans="1:11">
      <c r="A784" s="7">
        <f>IF(ISBLANK('Step 1.1 Raw Supply Fan Data'!A784),"-",'Step 1.1 Raw Supply Fan Data'!A784)</f>
        <v>44913.333333333336</v>
      </c>
      <c r="B784">
        <f t="shared" si="48"/>
        <v>8</v>
      </c>
      <c r="C784">
        <f t="shared" si="49"/>
        <v>1</v>
      </c>
      <c r="D784" s="3" cm="1">
        <f t="array" ref="D784">IF(ISBLANK('Step 1.1 Raw Supply Fan Data'!B784),"-",IF('Step 1.1 Raw Supply Fan Data'!B784&gt;Sup_High_Speed_Min_Current,1,IF('Step 1.1 Raw Supply Fan Data'!B784&gt;Sup_Low_Speed_Max_Current,('Step 1.1 Raw Supply Fan Data'!B784-Sup_Low_Speed_Current)/(Sup_High_Speed_Current-Sup_Low_Speed_Current),0)))</f>
        <v>0</v>
      </c>
      <c r="E784" s="3">
        <f>IF(ISBLANK('Step 1.1 Raw Supply Fan Data'!B784),"-",IF('Step 1.1 Raw Supply Fan Data'!B784&gt;Sup_High_Speed_Min_Current,0,IF('Step 1.1 Raw Supply Fan Data'!B784&gt;Sup_Low_Speed_Max_Current,1-('Step 1.1 Raw Supply Fan Data'!B784-Sup_Low_Speed_Current)/(Sup_High_Speed_Current-Sup_Low_Speed_Current),IF('Step 1.1 Raw Supply Fan Data'!B784&gt;Sup_Low_Speed_Min_Current,1,'Step 1.1 Raw Supply Fan Data'!B784/Sup_Low_Speed_Current))))</f>
        <v>9.3975175604340978E-3</v>
      </c>
      <c r="G784" s="7">
        <f>IF(ISBLANK('Step 1.2 Raw Return Fan Data'!A784),"-",'Step 1.2 Raw Return Fan Data'!A784)</f>
        <v>43912.333333332586</v>
      </c>
      <c r="H784">
        <f t="shared" si="50"/>
        <v>8</v>
      </c>
      <c r="I784">
        <f t="shared" si="51"/>
        <v>1</v>
      </c>
      <c r="J784" s="3" t="str">
        <f>IF(ISBLANK('Step 1.2 Raw Return Fan Data'!B784),"-",IF('Step 1.2 Raw Return Fan Data'!B784&gt;Ret_High_Speed_Min_Current,1,IF('Step 1.2 Raw Return Fan Data'!B784&gt;Ret_Low_Speed_Max_Current,('Step 1.2 Raw Return Fan Data'!B784-Ret_Low_Speed_Current)/(Ret_High_Speed_Current-Ret_Low_Speed_Current),0)))</f>
        <v>-</v>
      </c>
      <c r="K784" s="3" t="str">
        <f>IF(ISBLANK('Step 1.2 Raw Return Fan Data'!B784),"-",IF('Step 1.2 Raw Return Fan Data'!B784&gt;Ret_High_Speed_Min_Current,0,IF('Step 1.2 Raw Return Fan Data'!B784&gt;Ret_Low_Speed_Max_Current,1-('Step 1.2 Raw Return Fan Data'!B784-Ret_Low_Speed_Current)/(Ret_High_Speed_Current-Ret_Low_Speed_Current),IF('Step 1.2 Raw Return Fan Data'!B784&gt;Ret_Low_Speed_Min_Current,1,'Step 1.2 Raw Return Fan Data'!B784/Ret_Low_Speed_Current))))</f>
        <v>-</v>
      </c>
    </row>
    <row r="785" spans="1:11">
      <c r="A785" s="7">
        <f>IF(ISBLANK('Step 1.1 Raw Supply Fan Data'!A785),"-",'Step 1.1 Raw Supply Fan Data'!A785)</f>
        <v>44913.375</v>
      </c>
      <c r="B785">
        <f t="shared" si="48"/>
        <v>9</v>
      </c>
      <c r="C785">
        <f t="shared" si="49"/>
        <v>1</v>
      </c>
      <c r="D785" s="3" cm="1">
        <f t="array" ref="D785">IF(ISBLANK('Step 1.1 Raw Supply Fan Data'!B785),"-",IF('Step 1.1 Raw Supply Fan Data'!B785&gt;Sup_High_Speed_Min_Current,1,IF('Step 1.1 Raw Supply Fan Data'!B785&gt;Sup_Low_Speed_Max_Current,('Step 1.1 Raw Supply Fan Data'!B785-Sup_Low_Speed_Current)/(Sup_High_Speed_Current-Sup_Low_Speed_Current),0)))</f>
        <v>0</v>
      </c>
      <c r="E785" s="3">
        <f>IF(ISBLANK('Step 1.1 Raw Supply Fan Data'!B785),"-",IF('Step 1.1 Raw Supply Fan Data'!B785&gt;Sup_High_Speed_Min_Current,0,IF('Step 1.1 Raw Supply Fan Data'!B785&gt;Sup_Low_Speed_Max_Current,1-('Step 1.1 Raw Supply Fan Data'!B785-Sup_Low_Speed_Current)/(Sup_High_Speed_Current-Sup_Low_Speed_Current),IF('Step 1.1 Raw Supply Fan Data'!B785&gt;Sup_Low_Speed_Min_Current,1,'Step 1.1 Raw Supply Fan Data'!B785/Sup_Low_Speed_Current))))</f>
        <v>9.3975175604340978E-3</v>
      </c>
      <c r="G785" s="7">
        <f>IF(ISBLANK('Step 1.2 Raw Return Fan Data'!A785),"-",'Step 1.2 Raw Return Fan Data'!A785)</f>
        <v>43912.374999999251</v>
      </c>
      <c r="H785">
        <f t="shared" si="50"/>
        <v>9</v>
      </c>
      <c r="I785">
        <f t="shared" si="51"/>
        <v>1</v>
      </c>
      <c r="J785" s="3" t="str">
        <f>IF(ISBLANK('Step 1.2 Raw Return Fan Data'!B785),"-",IF('Step 1.2 Raw Return Fan Data'!B785&gt;Ret_High_Speed_Min_Current,1,IF('Step 1.2 Raw Return Fan Data'!B785&gt;Ret_Low_Speed_Max_Current,('Step 1.2 Raw Return Fan Data'!B785-Ret_Low_Speed_Current)/(Ret_High_Speed_Current-Ret_Low_Speed_Current),0)))</f>
        <v>-</v>
      </c>
      <c r="K785" s="3" t="str">
        <f>IF(ISBLANK('Step 1.2 Raw Return Fan Data'!B785),"-",IF('Step 1.2 Raw Return Fan Data'!B785&gt;Ret_High_Speed_Min_Current,0,IF('Step 1.2 Raw Return Fan Data'!B785&gt;Ret_Low_Speed_Max_Current,1-('Step 1.2 Raw Return Fan Data'!B785-Ret_Low_Speed_Current)/(Ret_High_Speed_Current-Ret_Low_Speed_Current),IF('Step 1.2 Raw Return Fan Data'!B785&gt;Ret_Low_Speed_Min_Current,1,'Step 1.2 Raw Return Fan Data'!B785/Ret_Low_Speed_Current))))</f>
        <v>-</v>
      </c>
    </row>
    <row r="786" spans="1:11">
      <c r="A786" s="7">
        <f>IF(ISBLANK('Step 1.1 Raw Supply Fan Data'!A786),"-",'Step 1.1 Raw Supply Fan Data'!A786)</f>
        <v>44913.416666666664</v>
      </c>
      <c r="B786">
        <f t="shared" si="48"/>
        <v>10</v>
      </c>
      <c r="C786">
        <f t="shared" si="49"/>
        <v>1</v>
      </c>
      <c r="D786" s="3" cm="1">
        <f t="array" ref="D786">IF(ISBLANK('Step 1.1 Raw Supply Fan Data'!B786),"-",IF('Step 1.1 Raw Supply Fan Data'!B786&gt;Sup_High_Speed_Min_Current,1,IF('Step 1.1 Raw Supply Fan Data'!B786&gt;Sup_Low_Speed_Max_Current,('Step 1.1 Raw Supply Fan Data'!B786-Sup_Low_Speed_Current)/(Sup_High_Speed_Current-Sup_Low_Speed_Current),0)))</f>
        <v>0</v>
      </c>
      <c r="E786" s="3">
        <f>IF(ISBLANK('Step 1.1 Raw Supply Fan Data'!B786),"-",IF('Step 1.1 Raw Supply Fan Data'!B786&gt;Sup_High_Speed_Min_Current,0,IF('Step 1.1 Raw Supply Fan Data'!B786&gt;Sup_Low_Speed_Max_Current,1-('Step 1.1 Raw Supply Fan Data'!B786-Sup_Low_Speed_Current)/(Sup_High_Speed_Current-Sup_Low_Speed_Current),IF('Step 1.1 Raw Supply Fan Data'!B786&gt;Sup_Low_Speed_Min_Current,1,'Step 1.1 Raw Supply Fan Data'!B786/Sup_Low_Speed_Current))))</f>
        <v>9.3975175604340978E-3</v>
      </c>
      <c r="G786" s="7">
        <f>IF(ISBLANK('Step 1.2 Raw Return Fan Data'!A786),"-",'Step 1.2 Raw Return Fan Data'!A786)</f>
        <v>43912.416666665915</v>
      </c>
      <c r="H786">
        <f t="shared" si="50"/>
        <v>10</v>
      </c>
      <c r="I786">
        <f t="shared" si="51"/>
        <v>1</v>
      </c>
      <c r="J786" s="3" t="str">
        <f>IF(ISBLANK('Step 1.2 Raw Return Fan Data'!B786),"-",IF('Step 1.2 Raw Return Fan Data'!B786&gt;Ret_High_Speed_Min_Current,1,IF('Step 1.2 Raw Return Fan Data'!B786&gt;Ret_Low_Speed_Max_Current,('Step 1.2 Raw Return Fan Data'!B786-Ret_Low_Speed_Current)/(Ret_High_Speed_Current-Ret_Low_Speed_Current),0)))</f>
        <v>-</v>
      </c>
      <c r="K786" s="3" t="str">
        <f>IF(ISBLANK('Step 1.2 Raw Return Fan Data'!B786),"-",IF('Step 1.2 Raw Return Fan Data'!B786&gt;Ret_High_Speed_Min_Current,0,IF('Step 1.2 Raw Return Fan Data'!B786&gt;Ret_Low_Speed_Max_Current,1-('Step 1.2 Raw Return Fan Data'!B786-Ret_Low_Speed_Current)/(Ret_High_Speed_Current-Ret_Low_Speed_Current),IF('Step 1.2 Raw Return Fan Data'!B786&gt;Ret_Low_Speed_Min_Current,1,'Step 1.2 Raw Return Fan Data'!B786/Ret_Low_Speed_Current))))</f>
        <v>-</v>
      </c>
    </row>
    <row r="787" spans="1:11">
      <c r="A787" s="7">
        <f>IF(ISBLANK('Step 1.1 Raw Supply Fan Data'!A787),"-",'Step 1.1 Raw Supply Fan Data'!A787)</f>
        <v>44913.458333333336</v>
      </c>
      <c r="B787">
        <f t="shared" si="48"/>
        <v>11</v>
      </c>
      <c r="C787">
        <f t="shared" si="49"/>
        <v>1</v>
      </c>
      <c r="D787" s="3" cm="1">
        <f t="array" ref="D787">IF(ISBLANK('Step 1.1 Raw Supply Fan Data'!B787),"-",IF('Step 1.1 Raw Supply Fan Data'!B787&gt;Sup_High_Speed_Min_Current,1,IF('Step 1.1 Raw Supply Fan Data'!B787&gt;Sup_Low_Speed_Max_Current,('Step 1.1 Raw Supply Fan Data'!B787-Sup_Low_Speed_Current)/(Sup_High_Speed_Current-Sup_Low_Speed_Current),0)))</f>
        <v>0</v>
      </c>
      <c r="E787" s="3">
        <f>IF(ISBLANK('Step 1.1 Raw Supply Fan Data'!B787),"-",IF('Step 1.1 Raw Supply Fan Data'!B787&gt;Sup_High_Speed_Min_Current,0,IF('Step 1.1 Raw Supply Fan Data'!B787&gt;Sup_Low_Speed_Max_Current,1-('Step 1.1 Raw Supply Fan Data'!B787-Sup_Low_Speed_Current)/(Sup_High_Speed_Current-Sup_Low_Speed_Current),IF('Step 1.1 Raw Supply Fan Data'!B787&gt;Sup_Low_Speed_Min_Current,1,'Step 1.1 Raw Supply Fan Data'!B787/Sup_Low_Speed_Current))))</f>
        <v>9.3975175604340978E-3</v>
      </c>
      <c r="G787" s="7">
        <f>IF(ISBLANK('Step 1.2 Raw Return Fan Data'!A787),"-",'Step 1.2 Raw Return Fan Data'!A787)</f>
        <v>43912.458333332579</v>
      </c>
      <c r="H787">
        <f t="shared" si="50"/>
        <v>11</v>
      </c>
      <c r="I787">
        <f t="shared" si="51"/>
        <v>1</v>
      </c>
      <c r="J787" s="3" t="str">
        <f>IF(ISBLANK('Step 1.2 Raw Return Fan Data'!B787),"-",IF('Step 1.2 Raw Return Fan Data'!B787&gt;Ret_High_Speed_Min_Current,1,IF('Step 1.2 Raw Return Fan Data'!B787&gt;Ret_Low_Speed_Max_Current,('Step 1.2 Raw Return Fan Data'!B787-Ret_Low_Speed_Current)/(Ret_High_Speed_Current-Ret_Low_Speed_Current),0)))</f>
        <v>-</v>
      </c>
      <c r="K787" s="3" t="str">
        <f>IF(ISBLANK('Step 1.2 Raw Return Fan Data'!B787),"-",IF('Step 1.2 Raw Return Fan Data'!B787&gt;Ret_High_Speed_Min_Current,0,IF('Step 1.2 Raw Return Fan Data'!B787&gt;Ret_Low_Speed_Max_Current,1-('Step 1.2 Raw Return Fan Data'!B787-Ret_Low_Speed_Current)/(Ret_High_Speed_Current-Ret_Low_Speed_Current),IF('Step 1.2 Raw Return Fan Data'!B787&gt;Ret_Low_Speed_Min_Current,1,'Step 1.2 Raw Return Fan Data'!B787/Ret_Low_Speed_Current))))</f>
        <v>-</v>
      </c>
    </row>
    <row r="788" spans="1:11">
      <c r="A788" s="7">
        <f>IF(ISBLANK('Step 1.1 Raw Supply Fan Data'!A788),"-",'Step 1.1 Raw Supply Fan Data'!A788)</f>
        <v>44913.5</v>
      </c>
      <c r="B788">
        <f t="shared" si="48"/>
        <v>12</v>
      </c>
      <c r="C788">
        <f t="shared" si="49"/>
        <v>1</v>
      </c>
      <c r="D788" s="3" cm="1">
        <f t="array" ref="D788">IF(ISBLANK('Step 1.1 Raw Supply Fan Data'!B788),"-",IF('Step 1.1 Raw Supply Fan Data'!B788&gt;Sup_High_Speed_Min_Current,1,IF('Step 1.1 Raw Supply Fan Data'!B788&gt;Sup_Low_Speed_Max_Current,('Step 1.1 Raw Supply Fan Data'!B788-Sup_Low_Speed_Current)/(Sup_High_Speed_Current-Sup_Low_Speed_Current),0)))</f>
        <v>0</v>
      </c>
      <c r="E788" s="3">
        <f>IF(ISBLANK('Step 1.1 Raw Supply Fan Data'!B788),"-",IF('Step 1.1 Raw Supply Fan Data'!B788&gt;Sup_High_Speed_Min_Current,0,IF('Step 1.1 Raw Supply Fan Data'!B788&gt;Sup_Low_Speed_Max_Current,1-('Step 1.1 Raw Supply Fan Data'!B788-Sup_Low_Speed_Current)/(Sup_High_Speed_Current-Sup_Low_Speed_Current),IF('Step 1.1 Raw Supply Fan Data'!B788&gt;Sup_Low_Speed_Min_Current,1,'Step 1.1 Raw Supply Fan Data'!B788/Sup_Low_Speed_Current))))</f>
        <v>9.3975175604340978E-3</v>
      </c>
      <c r="G788" s="7">
        <f>IF(ISBLANK('Step 1.2 Raw Return Fan Data'!A788),"-",'Step 1.2 Raw Return Fan Data'!A788)</f>
        <v>43912.499999999243</v>
      </c>
      <c r="H788">
        <f t="shared" si="50"/>
        <v>12</v>
      </c>
      <c r="I788">
        <f t="shared" si="51"/>
        <v>1</v>
      </c>
      <c r="J788" s="3" t="str">
        <f>IF(ISBLANK('Step 1.2 Raw Return Fan Data'!B788),"-",IF('Step 1.2 Raw Return Fan Data'!B788&gt;Ret_High_Speed_Min_Current,1,IF('Step 1.2 Raw Return Fan Data'!B788&gt;Ret_Low_Speed_Max_Current,('Step 1.2 Raw Return Fan Data'!B788-Ret_Low_Speed_Current)/(Ret_High_Speed_Current-Ret_Low_Speed_Current),0)))</f>
        <v>-</v>
      </c>
      <c r="K788" s="3" t="str">
        <f>IF(ISBLANK('Step 1.2 Raw Return Fan Data'!B788),"-",IF('Step 1.2 Raw Return Fan Data'!B788&gt;Ret_High_Speed_Min_Current,0,IF('Step 1.2 Raw Return Fan Data'!B788&gt;Ret_Low_Speed_Max_Current,1-('Step 1.2 Raw Return Fan Data'!B788-Ret_Low_Speed_Current)/(Ret_High_Speed_Current-Ret_Low_Speed_Current),IF('Step 1.2 Raw Return Fan Data'!B788&gt;Ret_Low_Speed_Min_Current,1,'Step 1.2 Raw Return Fan Data'!B788/Ret_Low_Speed_Current))))</f>
        <v>-</v>
      </c>
    </row>
    <row r="789" spans="1:11">
      <c r="A789" s="7">
        <f>IF(ISBLANK('Step 1.1 Raw Supply Fan Data'!A789),"-",'Step 1.1 Raw Supply Fan Data'!A789)</f>
        <v>44913.541666666664</v>
      </c>
      <c r="B789">
        <f t="shared" si="48"/>
        <v>13</v>
      </c>
      <c r="C789">
        <f t="shared" si="49"/>
        <v>1</v>
      </c>
      <c r="D789" s="3" cm="1">
        <f t="array" ref="D789">IF(ISBLANK('Step 1.1 Raw Supply Fan Data'!B789),"-",IF('Step 1.1 Raw Supply Fan Data'!B789&gt;Sup_High_Speed_Min_Current,1,IF('Step 1.1 Raw Supply Fan Data'!B789&gt;Sup_Low_Speed_Max_Current,('Step 1.1 Raw Supply Fan Data'!B789-Sup_Low_Speed_Current)/(Sup_High_Speed_Current-Sup_Low_Speed_Current),0)))</f>
        <v>0</v>
      </c>
      <c r="E789" s="3">
        <f>IF(ISBLANK('Step 1.1 Raw Supply Fan Data'!B789),"-",IF('Step 1.1 Raw Supply Fan Data'!B789&gt;Sup_High_Speed_Min_Current,0,IF('Step 1.1 Raw Supply Fan Data'!B789&gt;Sup_Low_Speed_Max_Current,1-('Step 1.1 Raw Supply Fan Data'!B789-Sup_Low_Speed_Current)/(Sup_High_Speed_Current-Sup_Low_Speed_Current),IF('Step 1.1 Raw Supply Fan Data'!B789&gt;Sup_Low_Speed_Min_Current,1,'Step 1.1 Raw Supply Fan Data'!B789/Sup_Low_Speed_Current))))</f>
        <v>9.3975175604340978E-3</v>
      </c>
      <c r="G789" s="7">
        <f>IF(ISBLANK('Step 1.2 Raw Return Fan Data'!A789),"-",'Step 1.2 Raw Return Fan Data'!A789)</f>
        <v>43912.541666665908</v>
      </c>
      <c r="H789">
        <f t="shared" si="50"/>
        <v>13</v>
      </c>
      <c r="I789">
        <f t="shared" si="51"/>
        <v>1</v>
      </c>
      <c r="J789" s="3" t="str">
        <f>IF(ISBLANK('Step 1.2 Raw Return Fan Data'!B789),"-",IF('Step 1.2 Raw Return Fan Data'!B789&gt;Ret_High_Speed_Min_Current,1,IF('Step 1.2 Raw Return Fan Data'!B789&gt;Ret_Low_Speed_Max_Current,('Step 1.2 Raw Return Fan Data'!B789-Ret_Low_Speed_Current)/(Ret_High_Speed_Current-Ret_Low_Speed_Current),0)))</f>
        <v>-</v>
      </c>
      <c r="K789" s="3" t="str">
        <f>IF(ISBLANK('Step 1.2 Raw Return Fan Data'!B789),"-",IF('Step 1.2 Raw Return Fan Data'!B789&gt;Ret_High_Speed_Min_Current,0,IF('Step 1.2 Raw Return Fan Data'!B789&gt;Ret_Low_Speed_Max_Current,1-('Step 1.2 Raw Return Fan Data'!B789-Ret_Low_Speed_Current)/(Ret_High_Speed_Current-Ret_Low_Speed_Current),IF('Step 1.2 Raw Return Fan Data'!B789&gt;Ret_Low_Speed_Min_Current,1,'Step 1.2 Raw Return Fan Data'!B789/Ret_Low_Speed_Current))))</f>
        <v>-</v>
      </c>
    </row>
    <row r="790" spans="1:11">
      <c r="A790" s="7">
        <f>IF(ISBLANK('Step 1.1 Raw Supply Fan Data'!A790),"-",'Step 1.1 Raw Supply Fan Data'!A790)</f>
        <v>44913.583333333336</v>
      </c>
      <c r="B790">
        <f t="shared" si="48"/>
        <v>14</v>
      </c>
      <c r="C790">
        <f t="shared" si="49"/>
        <v>1</v>
      </c>
      <c r="D790" s="3" cm="1">
        <f t="array" ref="D790">IF(ISBLANK('Step 1.1 Raw Supply Fan Data'!B790),"-",IF('Step 1.1 Raw Supply Fan Data'!B790&gt;Sup_High_Speed_Min_Current,1,IF('Step 1.1 Raw Supply Fan Data'!B790&gt;Sup_Low_Speed_Max_Current,('Step 1.1 Raw Supply Fan Data'!B790-Sup_Low_Speed_Current)/(Sup_High_Speed_Current-Sup_Low_Speed_Current),0)))</f>
        <v>0</v>
      </c>
      <c r="E790" s="3">
        <f>IF(ISBLANK('Step 1.1 Raw Supply Fan Data'!B790),"-",IF('Step 1.1 Raw Supply Fan Data'!B790&gt;Sup_High_Speed_Min_Current,0,IF('Step 1.1 Raw Supply Fan Data'!B790&gt;Sup_Low_Speed_Max_Current,1-('Step 1.1 Raw Supply Fan Data'!B790-Sup_Low_Speed_Current)/(Sup_High_Speed_Current-Sup_Low_Speed_Current),IF('Step 1.1 Raw Supply Fan Data'!B790&gt;Sup_Low_Speed_Min_Current,1,'Step 1.1 Raw Supply Fan Data'!B790/Sup_Low_Speed_Current))))</f>
        <v>9.3975175604340978E-3</v>
      </c>
      <c r="G790" s="7">
        <f>IF(ISBLANK('Step 1.2 Raw Return Fan Data'!A790),"-",'Step 1.2 Raw Return Fan Data'!A790)</f>
        <v>43912.583333332572</v>
      </c>
      <c r="H790">
        <f t="shared" si="50"/>
        <v>14</v>
      </c>
      <c r="I790">
        <f t="shared" si="51"/>
        <v>1</v>
      </c>
      <c r="J790" s="3" t="str">
        <f>IF(ISBLANK('Step 1.2 Raw Return Fan Data'!B790),"-",IF('Step 1.2 Raw Return Fan Data'!B790&gt;Ret_High_Speed_Min_Current,1,IF('Step 1.2 Raw Return Fan Data'!B790&gt;Ret_Low_Speed_Max_Current,('Step 1.2 Raw Return Fan Data'!B790-Ret_Low_Speed_Current)/(Ret_High_Speed_Current-Ret_Low_Speed_Current),0)))</f>
        <v>-</v>
      </c>
      <c r="K790" s="3" t="str">
        <f>IF(ISBLANK('Step 1.2 Raw Return Fan Data'!B790),"-",IF('Step 1.2 Raw Return Fan Data'!B790&gt;Ret_High_Speed_Min_Current,0,IF('Step 1.2 Raw Return Fan Data'!B790&gt;Ret_Low_Speed_Max_Current,1-('Step 1.2 Raw Return Fan Data'!B790-Ret_Low_Speed_Current)/(Ret_High_Speed_Current-Ret_Low_Speed_Current),IF('Step 1.2 Raw Return Fan Data'!B790&gt;Ret_Low_Speed_Min_Current,1,'Step 1.2 Raw Return Fan Data'!B790/Ret_Low_Speed_Current))))</f>
        <v>-</v>
      </c>
    </row>
    <row r="791" spans="1:11">
      <c r="A791" s="7">
        <f>IF(ISBLANK('Step 1.1 Raw Supply Fan Data'!A791),"-",'Step 1.1 Raw Supply Fan Data'!A791)</f>
        <v>44913.625</v>
      </c>
      <c r="B791">
        <f t="shared" si="48"/>
        <v>15</v>
      </c>
      <c r="C791">
        <f t="shared" si="49"/>
        <v>1</v>
      </c>
      <c r="D791" s="3" cm="1">
        <f t="array" ref="D791">IF(ISBLANK('Step 1.1 Raw Supply Fan Data'!B791),"-",IF('Step 1.1 Raw Supply Fan Data'!B791&gt;Sup_High_Speed_Min_Current,1,IF('Step 1.1 Raw Supply Fan Data'!B791&gt;Sup_Low_Speed_Max_Current,('Step 1.1 Raw Supply Fan Data'!B791-Sup_Low_Speed_Current)/(Sup_High_Speed_Current-Sup_Low_Speed_Current),0)))</f>
        <v>0</v>
      </c>
      <c r="E791" s="3">
        <f>IF(ISBLANK('Step 1.1 Raw Supply Fan Data'!B791),"-",IF('Step 1.1 Raw Supply Fan Data'!B791&gt;Sup_High_Speed_Min_Current,0,IF('Step 1.1 Raw Supply Fan Data'!B791&gt;Sup_Low_Speed_Max_Current,1-('Step 1.1 Raw Supply Fan Data'!B791-Sup_Low_Speed_Current)/(Sup_High_Speed_Current-Sup_Low_Speed_Current),IF('Step 1.1 Raw Supply Fan Data'!B791&gt;Sup_Low_Speed_Min_Current,1,'Step 1.1 Raw Supply Fan Data'!B791/Sup_Low_Speed_Current))))</f>
        <v>9.3975175604340978E-3</v>
      </c>
      <c r="G791" s="7">
        <f>IF(ISBLANK('Step 1.2 Raw Return Fan Data'!A791),"-",'Step 1.2 Raw Return Fan Data'!A791)</f>
        <v>43912.624999999236</v>
      </c>
      <c r="H791">
        <f t="shared" si="50"/>
        <v>15</v>
      </c>
      <c r="I791">
        <f t="shared" si="51"/>
        <v>1</v>
      </c>
      <c r="J791" s="3" t="str">
        <f>IF(ISBLANK('Step 1.2 Raw Return Fan Data'!B791),"-",IF('Step 1.2 Raw Return Fan Data'!B791&gt;Ret_High_Speed_Min_Current,1,IF('Step 1.2 Raw Return Fan Data'!B791&gt;Ret_Low_Speed_Max_Current,('Step 1.2 Raw Return Fan Data'!B791-Ret_Low_Speed_Current)/(Ret_High_Speed_Current-Ret_Low_Speed_Current),0)))</f>
        <v>-</v>
      </c>
      <c r="K791" s="3" t="str">
        <f>IF(ISBLANK('Step 1.2 Raw Return Fan Data'!B791),"-",IF('Step 1.2 Raw Return Fan Data'!B791&gt;Ret_High_Speed_Min_Current,0,IF('Step 1.2 Raw Return Fan Data'!B791&gt;Ret_Low_Speed_Max_Current,1-('Step 1.2 Raw Return Fan Data'!B791-Ret_Low_Speed_Current)/(Ret_High_Speed_Current-Ret_Low_Speed_Current),IF('Step 1.2 Raw Return Fan Data'!B791&gt;Ret_Low_Speed_Min_Current,1,'Step 1.2 Raw Return Fan Data'!B791/Ret_Low_Speed_Current))))</f>
        <v>-</v>
      </c>
    </row>
    <row r="792" spans="1:11">
      <c r="A792" s="7">
        <f>IF(ISBLANK('Step 1.1 Raw Supply Fan Data'!A792),"-",'Step 1.1 Raw Supply Fan Data'!A792)</f>
        <v>44913.666666666664</v>
      </c>
      <c r="B792">
        <f t="shared" si="48"/>
        <v>16</v>
      </c>
      <c r="C792">
        <f t="shared" si="49"/>
        <v>1</v>
      </c>
      <c r="D792" s="3" cm="1">
        <f t="array" ref="D792">IF(ISBLANK('Step 1.1 Raw Supply Fan Data'!B792),"-",IF('Step 1.1 Raw Supply Fan Data'!B792&gt;Sup_High_Speed_Min_Current,1,IF('Step 1.1 Raw Supply Fan Data'!B792&gt;Sup_Low_Speed_Max_Current,('Step 1.1 Raw Supply Fan Data'!B792-Sup_Low_Speed_Current)/(Sup_High_Speed_Current-Sup_Low_Speed_Current),0)))</f>
        <v>0</v>
      </c>
      <c r="E792" s="3">
        <f>IF(ISBLANK('Step 1.1 Raw Supply Fan Data'!B792),"-",IF('Step 1.1 Raw Supply Fan Data'!B792&gt;Sup_High_Speed_Min_Current,0,IF('Step 1.1 Raw Supply Fan Data'!B792&gt;Sup_Low_Speed_Max_Current,1-('Step 1.1 Raw Supply Fan Data'!B792-Sup_Low_Speed_Current)/(Sup_High_Speed_Current-Sup_Low_Speed_Current),IF('Step 1.1 Raw Supply Fan Data'!B792&gt;Sup_Low_Speed_Min_Current,1,'Step 1.1 Raw Supply Fan Data'!B792/Sup_Low_Speed_Current))))</f>
        <v>9.3975175604340978E-3</v>
      </c>
      <c r="G792" s="7">
        <f>IF(ISBLANK('Step 1.2 Raw Return Fan Data'!A792),"-",'Step 1.2 Raw Return Fan Data'!A792)</f>
        <v>43912.6666666659</v>
      </c>
      <c r="H792">
        <f t="shared" si="50"/>
        <v>16</v>
      </c>
      <c r="I792">
        <f t="shared" si="51"/>
        <v>1</v>
      </c>
      <c r="J792" s="3" t="str">
        <f>IF(ISBLANK('Step 1.2 Raw Return Fan Data'!B792),"-",IF('Step 1.2 Raw Return Fan Data'!B792&gt;Ret_High_Speed_Min_Current,1,IF('Step 1.2 Raw Return Fan Data'!B792&gt;Ret_Low_Speed_Max_Current,('Step 1.2 Raw Return Fan Data'!B792-Ret_Low_Speed_Current)/(Ret_High_Speed_Current-Ret_Low_Speed_Current),0)))</f>
        <v>-</v>
      </c>
      <c r="K792" s="3" t="str">
        <f>IF(ISBLANK('Step 1.2 Raw Return Fan Data'!B792),"-",IF('Step 1.2 Raw Return Fan Data'!B792&gt;Ret_High_Speed_Min_Current,0,IF('Step 1.2 Raw Return Fan Data'!B792&gt;Ret_Low_Speed_Max_Current,1-('Step 1.2 Raw Return Fan Data'!B792-Ret_Low_Speed_Current)/(Ret_High_Speed_Current-Ret_Low_Speed_Current),IF('Step 1.2 Raw Return Fan Data'!B792&gt;Ret_Low_Speed_Min_Current,1,'Step 1.2 Raw Return Fan Data'!B792/Ret_Low_Speed_Current))))</f>
        <v>-</v>
      </c>
    </row>
    <row r="793" spans="1:11">
      <c r="A793" s="7">
        <f>IF(ISBLANK('Step 1.1 Raw Supply Fan Data'!A793),"-",'Step 1.1 Raw Supply Fan Data'!A793)</f>
        <v>44913.708333333336</v>
      </c>
      <c r="B793">
        <f t="shared" si="48"/>
        <v>17</v>
      </c>
      <c r="C793">
        <f t="shared" si="49"/>
        <v>1</v>
      </c>
      <c r="D793" s="3" cm="1">
        <f t="array" ref="D793">IF(ISBLANK('Step 1.1 Raw Supply Fan Data'!B793),"-",IF('Step 1.1 Raw Supply Fan Data'!B793&gt;Sup_High_Speed_Min_Current,1,IF('Step 1.1 Raw Supply Fan Data'!B793&gt;Sup_Low_Speed_Max_Current,('Step 1.1 Raw Supply Fan Data'!B793-Sup_Low_Speed_Current)/(Sup_High_Speed_Current-Sup_Low_Speed_Current),0)))</f>
        <v>0</v>
      </c>
      <c r="E793" s="3">
        <f>IF(ISBLANK('Step 1.1 Raw Supply Fan Data'!B793),"-",IF('Step 1.1 Raw Supply Fan Data'!B793&gt;Sup_High_Speed_Min_Current,0,IF('Step 1.1 Raw Supply Fan Data'!B793&gt;Sup_Low_Speed_Max_Current,1-('Step 1.1 Raw Supply Fan Data'!B793-Sup_Low_Speed_Current)/(Sup_High_Speed_Current-Sup_Low_Speed_Current),IF('Step 1.1 Raw Supply Fan Data'!B793&gt;Sup_Low_Speed_Min_Current,1,'Step 1.1 Raw Supply Fan Data'!B793/Sup_Low_Speed_Current))))</f>
        <v>9.3975175604340978E-3</v>
      </c>
      <c r="G793" s="7">
        <f>IF(ISBLANK('Step 1.2 Raw Return Fan Data'!A793),"-",'Step 1.2 Raw Return Fan Data'!A793)</f>
        <v>43912.708333332565</v>
      </c>
      <c r="H793">
        <f t="shared" si="50"/>
        <v>17</v>
      </c>
      <c r="I793">
        <f t="shared" si="51"/>
        <v>1</v>
      </c>
      <c r="J793" s="3" t="str">
        <f>IF(ISBLANK('Step 1.2 Raw Return Fan Data'!B793),"-",IF('Step 1.2 Raw Return Fan Data'!B793&gt;Ret_High_Speed_Min_Current,1,IF('Step 1.2 Raw Return Fan Data'!B793&gt;Ret_Low_Speed_Max_Current,('Step 1.2 Raw Return Fan Data'!B793-Ret_Low_Speed_Current)/(Ret_High_Speed_Current-Ret_Low_Speed_Current),0)))</f>
        <v>-</v>
      </c>
      <c r="K793" s="3" t="str">
        <f>IF(ISBLANK('Step 1.2 Raw Return Fan Data'!B793),"-",IF('Step 1.2 Raw Return Fan Data'!B793&gt;Ret_High_Speed_Min_Current,0,IF('Step 1.2 Raw Return Fan Data'!B793&gt;Ret_Low_Speed_Max_Current,1-('Step 1.2 Raw Return Fan Data'!B793-Ret_Low_Speed_Current)/(Ret_High_Speed_Current-Ret_Low_Speed_Current),IF('Step 1.2 Raw Return Fan Data'!B793&gt;Ret_Low_Speed_Min_Current,1,'Step 1.2 Raw Return Fan Data'!B793/Ret_Low_Speed_Current))))</f>
        <v>-</v>
      </c>
    </row>
    <row r="794" spans="1:11">
      <c r="A794" s="7">
        <f>IF(ISBLANK('Step 1.1 Raw Supply Fan Data'!A794),"-",'Step 1.1 Raw Supply Fan Data'!A794)</f>
        <v>44913.75</v>
      </c>
      <c r="B794">
        <f t="shared" si="48"/>
        <v>18</v>
      </c>
      <c r="C794">
        <f t="shared" si="49"/>
        <v>1</v>
      </c>
      <c r="D794" s="3" cm="1">
        <f t="array" ref="D794">IF(ISBLANK('Step 1.1 Raw Supply Fan Data'!B794),"-",IF('Step 1.1 Raw Supply Fan Data'!B794&gt;Sup_High_Speed_Min_Current,1,IF('Step 1.1 Raw Supply Fan Data'!B794&gt;Sup_Low_Speed_Max_Current,('Step 1.1 Raw Supply Fan Data'!B794-Sup_Low_Speed_Current)/(Sup_High_Speed_Current-Sup_Low_Speed_Current),0)))</f>
        <v>0</v>
      </c>
      <c r="E794" s="3">
        <f>IF(ISBLANK('Step 1.1 Raw Supply Fan Data'!B794),"-",IF('Step 1.1 Raw Supply Fan Data'!B794&gt;Sup_High_Speed_Min_Current,0,IF('Step 1.1 Raw Supply Fan Data'!B794&gt;Sup_Low_Speed_Max_Current,1-('Step 1.1 Raw Supply Fan Data'!B794-Sup_Low_Speed_Current)/(Sup_High_Speed_Current-Sup_Low_Speed_Current),IF('Step 1.1 Raw Supply Fan Data'!B794&gt;Sup_Low_Speed_Min_Current,1,'Step 1.1 Raw Supply Fan Data'!B794/Sup_Low_Speed_Current))))</f>
        <v>9.3975175604340978E-3</v>
      </c>
      <c r="G794" s="7">
        <f>IF(ISBLANK('Step 1.2 Raw Return Fan Data'!A794),"-",'Step 1.2 Raw Return Fan Data'!A794)</f>
        <v>43912.749999999229</v>
      </c>
      <c r="H794">
        <f t="shared" si="50"/>
        <v>18</v>
      </c>
      <c r="I794">
        <f t="shared" si="51"/>
        <v>1</v>
      </c>
      <c r="J794" s="3" t="str">
        <f>IF(ISBLANK('Step 1.2 Raw Return Fan Data'!B794),"-",IF('Step 1.2 Raw Return Fan Data'!B794&gt;Ret_High_Speed_Min_Current,1,IF('Step 1.2 Raw Return Fan Data'!B794&gt;Ret_Low_Speed_Max_Current,('Step 1.2 Raw Return Fan Data'!B794-Ret_Low_Speed_Current)/(Ret_High_Speed_Current-Ret_Low_Speed_Current),0)))</f>
        <v>-</v>
      </c>
      <c r="K794" s="3" t="str">
        <f>IF(ISBLANK('Step 1.2 Raw Return Fan Data'!B794),"-",IF('Step 1.2 Raw Return Fan Data'!B794&gt;Ret_High_Speed_Min_Current,0,IF('Step 1.2 Raw Return Fan Data'!B794&gt;Ret_Low_Speed_Max_Current,1-('Step 1.2 Raw Return Fan Data'!B794-Ret_Low_Speed_Current)/(Ret_High_Speed_Current-Ret_Low_Speed_Current),IF('Step 1.2 Raw Return Fan Data'!B794&gt;Ret_Low_Speed_Min_Current,1,'Step 1.2 Raw Return Fan Data'!B794/Ret_Low_Speed_Current))))</f>
        <v>-</v>
      </c>
    </row>
    <row r="795" spans="1:11">
      <c r="A795" s="7">
        <f>IF(ISBLANK('Step 1.1 Raw Supply Fan Data'!A795),"-",'Step 1.1 Raw Supply Fan Data'!A795)</f>
        <v>44913.791666666664</v>
      </c>
      <c r="B795">
        <f t="shared" si="48"/>
        <v>19</v>
      </c>
      <c r="C795">
        <f t="shared" si="49"/>
        <v>1</v>
      </c>
      <c r="D795" s="3" cm="1">
        <f t="array" ref="D795">IF(ISBLANK('Step 1.1 Raw Supply Fan Data'!B795),"-",IF('Step 1.1 Raw Supply Fan Data'!B795&gt;Sup_High_Speed_Min_Current,1,IF('Step 1.1 Raw Supply Fan Data'!B795&gt;Sup_Low_Speed_Max_Current,('Step 1.1 Raw Supply Fan Data'!B795-Sup_Low_Speed_Current)/(Sup_High_Speed_Current-Sup_Low_Speed_Current),0)))</f>
        <v>0</v>
      </c>
      <c r="E795" s="3">
        <f>IF(ISBLANK('Step 1.1 Raw Supply Fan Data'!B795),"-",IF('Step 1.1 Raw Supply Fan Data'!B795&gt;Sup_High_Speed_Min_Current,0,IF('Step 1.1 Raw Supply Fan Data'!B795&gt;Sup_Low_Speed_Max_Current,1-('Step 1.1 Raw Supply Fan Data'!B795-Sup_Low_Speed_Current)/(Sup_High_Speed_Current-Sup_Low_Speed_Current),IF('Step 1.1 Raw Supply Fan Data'!B795&gt;Sup_Low_Speed_Min_Current,1,'Step 1.1 Raw Supply Fan Data'!B795/Sup_Low_Speed_Current))))</f>
        <v>9.3975175604340978E-3</v>
      </c>
      <c r="G795" s="7">
        <f>IF(ISBLANK('Step 1.2 Raw Return Fan Data'!A795),"-",'Step 1.2 Raw Return Fan Data'!A795)</f>
        <v>43912.791666665893</v>
      </c>
      <c r="H795">
        <f t="shared" si="50"/>
        <v>19</v>
      </c>
      <c r="I795">
        <f t="shared" si="51"/>
        <v>1</v>
      </c>
      <c r="J795" s="3" t="str">
        <f>IF(ISBLANK('Step 1.2 Raw Return Fan Data'!B795),"-",IF('Step 1.2 Raw Return Fan Data'!B795&gt;Ret_High_Speed_Min_Current,1,IF('Step 1.2 Raw Return Fan Data'!B795&gt;Ret_Low_Speed_Max_Current,('Step 1.2 Raw Return Fan Data'!B795-Ret_Low_Speed_Current)/(Ret_High_Speed_Current-Ret_Low_Speed_Current),0)))</f>
        <v>-</v>
      </c>
      <c r="K795" s="3" t="str">
        <f>IF(ISBLANK('Step 1.2 Raw Return Fan Data'!B795),"-",IF('Step 1.2 Raw Return Fan Data'!B795&gt;Ret_High_Speed_Min_Current,0,IF('Step 1.2 Raw Return Fan Data'!B795&gt;Ret_Low_Speed_Max_Current,1-('Step 1.2 Raw Return Fan Data'!B795-Ret_Low_Speed_Current)/(Ret_High_Speed_Current-Ret_Low_Speed_Current),IF('Step 1.2 Raw Return Fan Data'!B795&gt;Ret_Low_Speed_Min_Current,1,'Step 1.2 Raw Return Fan Data'!B795/Ret_Low_Speed_Current))))</f>
        <v>-</v>
      </c>
    </row>
    <row r="796" spans="1:11">
      <c r="A796" s="7">
        <f>IF(ISBLANK('Step 1.1 Raw Supply Fan Data'!A796),"-",'Step 1.1 Raw Supply Fan Data'!A796)</f>
        <v>44913.833333333336</v>
      </c>
      <c r="B796">
        <f t="shared" si="48"/>
        <v>20</v>
      </c>
      <c r="C796">
        <f t="shared" si="49"/>
        <v>1</v>
      </c>
      <c r="D796" s="3" cm="1">
        <f t="array" ref="D796">IF(ISBLANK('Step 1.1 Raw Supply Fan Data'!B796),"-",IF('Step 1.1 Raw Supply Fan Data'!B796&gt;Sup_High_Speed_Min_Current,1,IF('Step 1.1 Raw Supply Fan Data'!B796&gt;Sup_Low_Speed_Max_Current,('Step 1.1 Raw Supply Fan Data'!B796-Sup_Low_Speed_Current)/(Sup_High_Speed_Current-Sup_Low_Speed_Current),0)))</f>
        <v>0</v>
      </c>
      <c r="E796" s="3">
        <f>IF(ISBLANK('Step 1.1 Raw Supply Fan Data'!B796),"-",IF('Step 1.1 Raw Supply Fan Data'!B796&gt;Sup_High_Speed_Min_Current,0,IF('Step 1.1 Raw Supply Fan Data'!B796&gt;Sup_Low_Speed_Max_Current,1-('Step 1.1 Raw Supply Fan Data'!B796-Sup_Low_Speed_Current)/(Sup_High_Speed_Current-Sup_Low_Speed_Current),IF('Step 1.1 Raw Supply Fan Data'!B796&gt;Sup_Low_Speed_Min_Current,1,'Step 1.1 Raw Supply Fan Data'!B796/Sup_Low_Speed_Current))))</f>
        <v>9.3975175604340978E-3</v>
      </c>
      <c r="G796" s="7">
        <f>IF(ISBLANK('Step 1.2 Raw Return Fan Data'!A796),"-",'Step 1.2 Raw Return Fan Data'!A796)</f>
        <v>43912.833333332557</v>
      </c>
      <c r="H796">
        <f t="shared" si="50"/>
        <v>20</v>
      </c>
      <c r="I796">
        <f t="shared" si="51"/>
        <v>1</v>
      </c>
      <c r="J796" s="3" t="str">
        <f>IF(ISBLANK('Step 1.2 Raw Return Fan Data'!B796),"-",IF('Step 1.2 Raw Return Fan Data'!B796&gt;Ret_High_Speed_Min_Current,1,IF('Step 1.2 Raw Return Fan Data'!B796&gt;Ret_Low_Speed_Max_Current,('Step 1.2 Raw Return Fan Data'!B796-Ret_Low_Speed_Current)/(Ret_High_Speed_Current-Ret_Low_Speed_Current),0)))</f>
        <v>-</v>
      </c>
      <c r="K796" s="3" t="str">
        <f>IF(ISBLANK('Step 1.2 Raw Return Fan Data'!B796),"-",IF('Step 1.2 Raw Return Fan Data'!B796&gt;Ret_High_Speed_Min_Current,0,IF('Step 1.2 Raw Return Fan Data'!B796&gt;Ret_Low_Speed_Max_Current,1-('Step 1.2 Raw Return Fan Data'!B796-Ret_Low_Speed_Current)/(Ret_High_Speed_Current-Ret_Low_Speed_Current),IF('Step 1.2 Raw Return Fan Data'!B796&gt;Ret_Low_Speed_Min_Current,1,'Step 1.2 Raw Return Fan Data'!B796/Ret_Low_Speed_Current))))</f>
        <v>-</v>
      </c>
    </row>
    <row r="797" spans="1:11">
      <c r="A797" s="7">
        <f>IF(ISBLANK('Step 1.1 Raw Supply Fan Data'!A797),"-",'Step 1.1 Raw Supply Fan Data'!A797)</f>
        <v>44913.875</v>
      </c>
      <c r="B797">
        <f t="shared" si="48"/>
        <v>21</v>
      </c>
      <c r="C797">
        <f t="shared" si="49"/>
        <v>1</v>
      </c>
      <c r="D797" s="3" cm="1">
        <f t="array" ref="D797">IF(ISBLANK('Step 1.1 Raw Supply Fan Data'!B797),"-",IF('Step 1.1 Raw Supply Fan Data'!B797&gt;Sup_High_Speed_Min_Current,1,IF('Step 1.1 Raw Supply Fan Data'!B797&gt;Sup_Low_Speed_Max_Current,('Step 1.1 Raw Supply Fan Data'!B797-Sup_Low_Speed_Current)/(Sup_High_Speed_Current-Sup_Low_Speed_Current),0)))</f>
        <v>0</v>
      </c>
      <c r="E797" s="3">
        <f>IF(ISBLANK('Step 1.1 Raw Supply Fan Data'!B797),"-",IF('Step 1.1 Raw Supply Fan Data'!B797&gt;Sup_High_Speed_Min_Current,0,IF('Step 1.1 Raw Supply Fan Data'!B797&gt;Sup_Low_Speed_Max_Current,1-('Step 1.1 Raw Supply Fan Data'!B797-Sup_Low_Speed_Current)/(Sup_High_Speed_Current-Sup_Low_Speed_Current),IF('Step 1.1 Raw Supply Fan Data'!B797&gt;Sup_Low_Speed_Min_Current,1,'Step 1.1 Raw Supply Fan Data'!B797/Sup_Low_Speed_Current))))</f>
        <v>9.3975175604340978E-3</v>
      </c>
      <c r="G797" s="7">
        <f>IF(ISBLANK('Step 1.2 Raw Return Fan Data'!A797),"-",'Step 1.2 Raw Return Fan Data'!A797)</f>
        <v>43912.874999999221</v>
      </c>
      <c r="H797">
        <f t="shared" si="50"/>
        <v>21</v>
      </c>
      <c r="I797">
        <f t="shared" si="51"/>
        <v>1</v>
      </c>
      <c r="J797" s="3" t="str">
        <f>IF(ISBLANK('Step 1.2 Raw Return Fan Data'!B797),"-",IF('Step 1.2 Raw Return Fan Data'!B797&gt;Ret_High_Speed_Min_Current,1,IF('Step 1.2 Raw Return Fan Data'!B797&gt;Ret_Low_Speed_Max_Current,('Step 1.2 Raw Return Fan Data'!B797-Ret_Low_Speed_Current)/(Ret_High_Speed_Current-Ret_Low_Speed_Current),0)))</f>
        <v>-</v>
      </c>
      <c r="K797" s="3" t="str">
        <f>IF(ISBLANK('Step 1.2 Raw Return Fan Data'!B797),"-",IF('Step 1.2 Raw Return Fan Data'!B797&gt;Ret_High_Speed_Min_Current,0,IF('Step 1.2 Raw Return Fan Data'!B797&gt;Ret_Low_Speed_Max_Current,1-('Step 1.2 Raw Return Fan Data'!B797-Ret_Low_Speed_Current)/(Ret_High_Speed_Current-Ret_Low_Speed_Current),IF('Step 1.2 Raw Return Fan Data'!B797&gt;Ret_Low_Speed_Min_Current,1,'Step 1.2 Raw Return Fan Data'!B797/Ret_Low_Speed_Current))))</f>
        <v>-</v>
      </c>
    </row>
    <row r="798" spans="1:11">
      <c r="A798" s="7">
        <f>IF(ISBLANK('Step 1.1 Raw Supply Fan Data'!A798),"-",'Step 1.1 Raw Supply Fan Data'!A798)</f>
        <v>44913.916666666664</v>
      </c>
      <c r="B798">
        <f t="shared" si="48"/>
        <v>22</v>
      </c>
      <c r="C798">
        <f t="shared" si="49"/>
        <v>1</v>
      </c>
      <c r="D798" s="3" cm="1">
        <f t="array" ref="D798">IF(ISBLANK('Step 1.1 Raw Supply Fan Data'!B798),"-",IF('Step 1.1 Raw Supply Fan Data'!B798&gt;Sup_High_Speed_Min_Current,1,IF('Step 1.1 Raw Supply Fan Data'!B798&gt;Sup_Low_Speed_Max_Current,('Step 1.1 Raw Supply Fan Data'!B798-Sup_Low_Speed_Current)/(Sup_High_Speed_Current-Sup_Low_Speed_Current),0)))</f>
        <v>0</v>
      </c>
      <c r="E798" s="3">
        <f>IF(ISBLANK('Step 1.1 Raw Supply Fan Data'!B798),"-",IF('Step 1.1 Raw Supply Fan Data'!B798&gt;Sup_High_Speed_Min_Current,0,IF('Step 1.1 Raw Supply Fan Data'!B798&gt;Sup_Low_Speed_Max_Current,1-('Step 1.1 Raw Supply Fan Data'!B798-Sup_Low_Speed_Current)/(Sup_High_Speed_Current-Sup_Low_Speed_Current),IF('Step 1.1 Raw Supply Fan Data'!B798&gt;Sup_Low_Speed_Min_Current,1,'Step 1.1 Raw Supply Fan Data'!B798/Sup_Low_Speed_Current))))</f>
        <v>9.3975175604340978E-3</v>
      </c>
      <c r="G798" s="7">
        <f>IF(ISBLANK('Step 1.2 Raw Return Fan Data'!A798),"-",'Step 1.2 Raw Return Fan Data'!A798)</f>
        <v>43912.916666665886</v>
      </c>
      <c r="H798">
        <f t="shared" si="50"/>
        <v>22</v>
      </c>
      <c r="I798">
        <f t="shared" si="51"/>
        <v>1</v>
      </c>
      <c r="J798" s="3" t="str">
        <f>IF(ISBLANK('Step 1.2 Raw Return Fan Data'!B798),"-",IF('Step 1.2 Raw Return Fan Data'!B798&gt;Ret_High_Speed_Min_Current,1,IF('Step 1.2 Raw Return Fan Data'!B798&gt;Ret_Low_Speed_Max_Current,('Step 1.2 Raw Return Fan Data'!B798-Ret_Low_Speed_Current)/(Ret_High_Speed_Current-Ret_Low_Speed_Current),0)))</f>
        <v>-</v>
      </c>
      <c r="K798" s="3" t="str">
        <f>IF(ISBLANK('Step 1.2 Raw Return Fan Data'!B798),"-",IF('Step 1.2 Raw Return Fan Data'!B798&gt;Ret_High_Speed_Min_Current,0,IF('Step 1.2 Raw Return Fan Data'!B798&gt;Ret_Low_Speed_Max_Current,1-('Step 1.2 Raw Return Fan Data'!B798-Ret_Low_Speed_Current)/(Ret_High_Speed_Current-Ret_Low_Speed_Current),IF('Step 1.2 Raw Return Fan Data'!B798&gt;Ret_Low_Speed_Min_Current,1,'Step 1.2 Raw Return Fan Data'!B798/Ret_Low_Speed_Current))))</f>
        <v>-</v>
      </c>
    </row>
    <row r="799" spans="1:11">
      <c r="A799" s="7">
        <f>IF(ISBLANK('Step 1.1 Raw Supply Fan Data'!A799),"-",'Step 1.1 Raw Supply Fan Data'!A799)</f>
        <v>44913.958333333336</v>
      </c>
      <c r="B799">
        <f t="shared" si="48"/>
        <v>23</v>
      </c>
      <c r="C799">
        <f t="shared" si="49"/>
        <v>1</v>
      </c>
      <c r="D799" s="3" cm="1">
        <f t="array" ref="D799">IF(ISBLANK('Step 1.1 Raw Supply Fan Data'!B799),"-",IF('Step 1.1 Raw Supply Fan Data'!B799&gt;Sup_High_Speed_Min_Current,1,IF('Step 1.1 Raw Supply Fan Data'!B799&gt;Sup_Low_Speed_Max_Current,('Step 1.1 Raw Supply Fan Data'!B799-Sup_Low_Speed_Current)/(Sup_High_Speed_Current-Sup_Low_Speed_Current),0)))</f>
        <v>0</v>
      </c>
      <c r="E799" s="3">
        <f>IF(ISBLANK('Step 1.1 Raw Supply Fan Data'!B799),"-",IF('Step 1.1 Raw Supply Fan Data'!B799&gt;Sup_High_Speed_Min_Current,0,IF('Step 1.1 Raw Supply Fan Data'!B799&gt;Sup_Low_Speed_Max_Current,1-('Step 1.1 Raw Supply Fan Data'!B799-Sup_Low_Speed_Current)/(Sup_High_Speed_Current-Sup_Low_Speed_Current),IF('Step 1.1 Raw Supply Fan Data'!B799&gt;Sup_Low_Speed_Min_Current,1,'Step 1.1 Raw Supply Fan Data'!B799/Sup_Low_Speed_Current))))</f>
        <v>9.3975175604340978E-3</v>
      </c>
      <c r="G799" s="7">
        <f>IF(ISBLANK('Step 1.2 Raw Return Fan Data'!A799),"-",'Step 1.2 Raw Return Fan Data'!A799)</f>
        <v>43912.95833333255</v>
      </c>
      <c r="H799">
        <f t="shared" si="50"/>
        <v>23</v>
      </c>
      <c r="I799">
        <f t="shared" si="51"/>
        <v>1</v>
      </c>
      <c r="J799" s="3" t="str">
        <f>IF(ISBLANK('Step 1.2 Raw Return Fan Data'!B799),"-",IF('Step 1.2 Raw Return Fan Data'!B799&gt;Ret_High_Speed_Min_Current,1,IF('Step 1.2 Raw Return Fan Data'!B799&gt;Ret_Low_Speed_Max_Current,('Step 1.2 Raw Return Fan Data'!B799-Ret_Low_Speed_Current)/(Ret_High_Speed_Current-Ret_Low_Speed_Current),0)))</f>
        <v>-</v>
      </c>
      <c r="K799" s="3" t="str">
        <f>IF(ISBLANK('Step 1.2 Raw Return Fan Data'!B799),"-",IF('Step 1.2 Raw Return Fan Data'!B799&gt;Ret_High_Speed_Min_Current,0,IF('Step 1.2 Raw Return Fan Data'!B799&gt;Ret_Low_Speed_Max_Current,1-('Step 1.2 Raw Return Fan Data'!B799-Ret_Low_Speed_Current)/(Ret_High_Speed_Current-Ret_Low_Speed_Current),IF('Step 1.2 Raw Return Fan Data'!B799&gt;Ret_Low_Speed_Min_Current,1,'Step 1.2 Raw Return Fan Data'!B799/Ret_Low_Speed_Current))))</f>
        <v>-</v>
      </c>
    </row>
    <row r="800" spans="1:11">
      <c r="A800" s="7">
        <f>IF(ISBLANK('Step 1.1 Raw Supply Fan Data'!A800),"-",'Step 1.1 Raw Supply Fan Data'!A800)</f>
        <v>44914</v>
      </c>
      <c r="B800">
        <f t="shared" si="48"/>
        <v>0</v>
      </c>
      <c r="C800">
        <f t="shared" si="49"/>
        <v>2</v>
      </c>
      <c r="D800" s="3" cm="1">
        <f t="array" ref="D800">IF(ISBLANK('Step 1.1 Raw Supply Fan Data'!B800),"-",IF('Step 1.1 Raw Supply Fan Data'!B800&gt;Sup_High_Speed_Min_Current,1,IF('Step 1.1 Raw Supply Fan Data'!B800&gt;Sup_Low_Speed_Max_Current,('Step 1.1 Raw Supply Fan Data'!B800-Sup_Low_Speed_Current)/(Sup_High_Speed_Current-Sup_Low_Speed_Current),0)))</f>
        <v>0</v>
      </c>
      <c r="E800" s="3">
        <f>IF(ISBLANK('Step 1.1 Raw Supply Fan Data'!B800),"-",IF('Step 1.1 Raw Supply Fan Data'!B800&gt;Sup_High_Speed_Min_Current,0,IF('Step 1.1 Raw Supply Fan Data'!B800&gt;Sup_Low_Speed_Max_Current,1-('Step 1.1 Raw Supply Fan Data'!B800-Sup_Low_Speed_Current)/(Sup_High_Speed_Current-Sup_Low_Speed_Current),IF('Step 1.1 Raw Supply Fan Data'!B800&gt;Sup_Low_Speed_Min_Current,1,'Step 1.1 Raw Supply Fan Data'!B800/Sup_Low_Speed_Current))))</f>
        <v>9.3975175604340978E-3</v>
      </c>
      <c r="G800" s="7">
        <f>IF(ISBLANK('Step 1.2 Raw Return Fan Data'!A800),"-",'Step 1.2 Raw Return Fan Data'!A800)</f>
        <v>43912.999999999214</v>
      </c>
      <c r="H800">
        <f t="shared" si="50"/>
        <v>0</v>
      </c>
      <c r="I800">
        <f t="shared" si="51"/>
        <v>2</v>
      </c>
      <c r="J800" s="3" t="str">
        <f>IF(ISBLANK('Step 1.2 Raw Return Fan Data'!B800),"-",IF('Step 1.2 Raw Return Fan Data'!B800&gt;Ret_High_Speed_Min_Current,1,IF('Step 1.2 Raw Return Fan Data'!B800&gt;Ret_Low_Speed_Max_Current,('Step 1.2 Raw Return Fan Data'!B800-Ret_Low_Speed_Current)/(Ret_High_Speed_Current-Ret_Low_Speed_Current),0)))</f>
        <v>-</v>
      </c>
      <c r="K800" s="3" t="str">
        <f>IF(ISBLANK('Step 1.2 Raw Return Fan Data'!B800),"-",IF('Step 1.2 Raw Return Fan Data'!B800&gt;Ret_High_Speed_Min_Current,0,IF('Step 1.2 Raw Return Fan Data'!B800&gt;Ret_Low_Speed_Max_Current,1-('Step 1.2 Raw Return Fan Data'!B800-Ret_Low_Speed_Current)/(Ret_High_Speed_Current-Ret_Low_Speed_Current),IF('Step 1.2 Raw Return Fan Data'!B800&gt;Ret_Low_Speed_Min_Current,1,'Step 1.2 Raw Return Fan Data'!B800/Ret_Low_Speed_Current))))</f>
        <v>-</v>
      </c>
    </row>
    <row r="801" spans="1:11">
      <c r="A801" s="7">
        <f>IF(ISBLANK('Step 1.1 Raw Supply Fan Data'!A801),"-",'Step 1.1 Raw Supply Fan Data'!A801)</f>
        <v>44914.041666666664</v>
      </c>
      <c r="B801">
        <f t="shared" si="48"/>
        <v>1</v>
      </c>
      <c r="C801">
        <f t="shared" si="49"/>
        <v>2</v>
      </c>
      <c r="D801" s="3" cm="1">
        <f t="array" ref="D801">IF(ISBLANK('Step 1.1 Raw Supply Fan Data'!B801),"-",IF('Step 1.1 Raw Supply Fan Data'!B801&gt;Sup_High_Speed_Min_Current,1,IF('Step 1.1 Raw Supply Fan Data'!B801&gt;Sup_Low_Speed_Max_Current,('Step 1.1 Raw Supply Fan Data'!B801-Sup_Low_Speed_Current)/(Sup_High_Speed_Current-Sup_Low_Speed_Current),0)))</f>
        <v>0</v>
      </c>
      <c r="E801" s="3">
        <f>IF(ISBLANK('Step 1.1 Raw Supply Fan Data'!B801),"-",IF('Step 1.1 Raw Supply Fan Data'!B801&gt;Sup_High_Speed_Min_Current,0,IF('Step 1.1 Raw Supply Fan Data'!B801&gt;Sup_Low_Speed_Max_Current,1-('Step 1.1 Raw Supply Fan Data'!B801-Sup_Low_Speed_Current)/(Sup_High_Speed_Current-Sup_Low_Speed_Current),IF('Step 1.1 Raw Supply Fan Data'!B801&gt;Sup_Low_Speed_Min_Current,1,'Step 1.1 Raw Supply Fan Data'!B801/Sup_Low_Speed_Current))))</f>
        <v>9.3975175604340978E-3</v>
      </c>
      <c r="G801" s="7">
        <f>IF(ISBLANK('Step 1.2 Raw Return Fan Data'!A801),"-",'Step 1.2 Raw Return Fan Data'!A801)</f>
        <v>43913.041666665878</v>
      </c>
      <c r="H801">
        <f t="shared" si="50"/>
        <v>1</v>
      </c>
      <c r="I801">
        <f t="shared" si="51"/>
        <v>2</v>
      </c>
      <c r="J801" s="3" t="str">
        <f>IF(ISBLANK('Step 1.2 Raw Return Fan Data'!B801),"-",IF('Step 1.2 Raw Return Fan Data'!B801&gt;Ret_High_Speed_Min_Current,1,IF('Step 1.2 Raw Return Fan Data'!B801&gt;Ret_Low_Speed_Max_Current,('Step 1.2 Raw Return Fan Data'!B801-Ret_Low_Speed_Current)/(Ret_High_Speed_Current-Ret_Low_Speed_Current),0)))</f>
        <v>-</v>
      </c>
      <c r="K801" s="3" t="str">
        <f>IF(ISBLANK('Step 1.2 Raw Return Fan Data'!B801),"-",IF('Step 1.2 Raw Return Fan Data'!B801&gt;Ret_High_Speed_Min_Current,0,IF('Step 1.2 Raw Return Fan Data'!B801&gt;Ret_Low_Speed_Max_Current,1-('Step 1.2 Raw Return Fan Data'!B801-Ret_Low_Speed_Current)/(Ret_High_Speed_Current-Ret_Low_Speed_Current),IF('Step 1.2 Raw Return Fan Data'!B801&gt;Ret_Low_Speed_Min_Current,1,'Step 1.2 Raw Return Fan Data'!B801/Ret_Low_Speed_Current))))</f>
        <v>-</v>
      </c>
    </row>
    <row r="802" spans="1:11">
      <c r="A802" s="7">
        <f>IF(ISBLANK('Step 1.1 Raw Supply Fan Data'!A802),"-",'Step 1.1 Raw Supply Fan Data'!A802)</f>
        <v>44914.083333333336</v>
      </c>
      <c r="B802">
        <f t="shared" si="48"/>
        <v>2</v>
      </c>
      <c r="C802">
        <f t="shared" si="49"/>
        <v>2</v>
      </c>
      <c r="D802" s="3" cm="1">
        <f t="array" ref="D802">IF(ISBLANK('Step 1.1 Raw Supply Fan Data'!B802),"-",IF('Step 1.1 Raw Supply Fan Data'!B802&gt;Sup_High_Speed_Min_Current,1,IF('Step 1.1 Raw Supply Fan Data'!B802&gt;Sup_Low_Speed_Max_Current,('Step 1.1 Raw Supply Fan Data'!B802-Sup_Low_Speed_Current)/(Sup_High_Speed_Current-Sup_Low_Speed_Current),0)))</f>
        <v>0</v>
      </c>
      <c r="E802" s="3">
        <f>IF(ISBLANK('Step 1.1 Raw Supply Fan Data'!B802),"-",IF('Step 1.1 Raw Supply Fan Data'!B802&gt;Sup_High_Speed_Min_Current,0,IF('Step 1.1 Raw Supply Fan Data'!B802&gt;Sup_Low_Speed_Max_Current,1-('Step 1.1 Raw Supply Fan Data'!B802-Sup_Low_Speed_Current)/(Sup_High_Speed_Current-Sup_Low_Speed_Current),IF('Step 1.1 Raw Supply Fan Data'!B802&gt;Sup_Low_Speed_Min_Current,1,'Step 1.1 Raw Supply Fan Data'!B802/Sup_Low_Speed_Current))))</f>
        <v>9.3975175604340978E-3</v>
      </c>
      <c r="G802" s="7">
        <f>IF(ISBLANK('Step 1.2 Raw Return Fan Data'!A802),"-",'Step 1.2 Raw Return Fan Data'!A802)</f>
        <v>43913.083333332543</v>
      </c>
      <c r="H802">
        <f t="shared" si="50"/>
        <v>2</v>
      </c>
      <c r="I802">
        <f t="shared" si="51"/>
        <v>2</v>
      </c>
      <c r="J802" s="3" t="str">
        <f>IF(ISBLANK('Step 1.2 Raw Return Fan Data'!B802),"-",IF('Step 1.2 Raw Return Fan Data'!B802&gt;Ret_High_Speed_Min_Current,1,IF('Step 1.2 Raw Return Fan Data'!B802&gt;Ret_Low_Speed_Max_Current,('Step 1.2 Raw Return Fan Data'!B802-Ret_Low_Speed_Current)/(Ret_High_Speed_Current-Ret_Low_Speed_Current),0)))</f>
        <v>-</v>
      </c>
      <c r="K802" s="3" t="str">
        <f>IF(ISBLANK('Step 1.2 Raw Return Fan Data'!B802),"-",IF('Step 1.2 Raw Return Fan Data'!B802&gt;Ret_High_Speed_Min_Current,0,IF('Step 1.2 Raw Return Fan Data'!B802&gt;Ret_Low_Speed_Max_Current,1-('Step 1.2 Raw Return Fan Data'!B802-Ret_Low_Speed_Current)/(Ret_High_Speed_Current-Ret_Low_Speed_Current),IF('Step 1.2 Raw Return Fan Data'!B802&gt;Ret_Low_Speed_Min_Current,1,'Step 1.2 Raw Return Fan Data'!B802/Ret_Low_Speed_Current))))</f>
        <v>-</v>
      </c>
    </row>
    <row r="803" spans="1:11">
      <c r="A803" s="7">
        <f>IF(ISBLANK('Step 1.1 Raw Supply Fan Data'!A803),"-",'Step 1.1 Raw Supply Fan Data'!A803)</f>
        <v>44914.125</v>
      </c>
      <c r="B803">
        <f t="shared" si="48"/>
        <v>3</v>
      </c>
      <c r="C803">
        <f t="shared" si="49"/>
        <v>2</v>
      </c>
      <c r="D803" s="3" cm="1">
        <f t="array" ref="D803">IF(ISBLANK('Step 1.1 Raw Supply Fan Data'!B803),"-",IF('Step 1.1 Raw Supply Fan Data'!B803&gt;Sup_High_Speed_Min_Current,1,IF('Step 1.1 Raw Supply Fan Data'!B803&gt;Sup_Low_Speed_Max_Current,('Step 1.1 Raw Supply Fan Data'!B803-Sup_Low_Speed_Current)/(Sup_High_Speed_Current-Sup_Low_Speed_Current),0)))</f>
        <v>0</v>
      </c>
      <c r="E803" s="3">
        <f>IF(ISBLANK('Step 1.1 Raw Supply Fan Data'!B803),"-",IF('Step 1.1 Raw Supply Fan Data'!B803&gt;Sup_High_Speed_Min_Current,0,IF('Step 1.1 Raw Supply Fan Data'!B803&gt;Sup_Low_Speed_Max_Current,1-('Step 1.1 Raw Supply Fan Data'!B803-Sup_Low_Speed_Current)/(Sup_High_Speed_Current-Sup_Low_Speed_Current),IF('Step 1.1 Raw Supply Fan Data'!B803&gt;Sup_Low_Speed_Min_Current,1,'Step 1.1 Raw Supply Fan Data'!B803/Sup_Low_Speed_Current))))</f>
        <v>9.3975175604340978E-3</v>
      </c>
      <c r="G803" s="7">
        <f>IF(ISBLANK('Step 1.2 Raw Return Fan Data'!A803),"-",'Step 1.2 Raw Return Fan Data'!A803)</f>
        <v>43913.124999999207</v>
      </c>
      <c r="H803">
        <f t="shared" si="50"/>
        <v>3</v>
      </c>
      <c r="I803">
        <f t="shared" si="51"/>
        <v>2</v>
      </c>
      <c r="J803" s="3" t="str">
        <f>IF(ISBLANK('Step 1.2 Raw Return Fan Data'!B803),"-",IF('Step 1.2 Raw Return Fan Data'!B803&gt;Ret_High_Speed_Min_Current,1,IF('Step 1.2 Raw Return Fan Data'!B803&gt;Ret_Low_Speed_Max_Current,('Step 1.2 Raw Return Fan Data'!B803-Ret_Low_Speed_Current)/(Ret_High_Speed_Current-Ret_Low_Speed_Current),0)))</f>
        <v>-</v>
      </c>
      <c r="K803" s="3" t="str">
        <f>IF(ISBLANK('Step 1.2 Raw Return Fan Data'!B803),"-",IF('Step 1.2 Raw Return Fan Data'!B803&gt;Ret_High_Speed_Min_Current,0,IF('Step 1.2 Raw Return Fan Data'!B803&gt;Ret_Low_Speed_Max_Current,1-('Step 1.2 Raw Return Fan Data'!B803-Ret_Low_Speed_Current)/(Ret_High_Speed_Current-Ret_Low_Speed_Current),IF('Step 1.2 Raw Return Fan Data'!B803&gt;Ret_Low_Speed_Min_Current,1,'Step 1.2 Raw Return Fan Data'!B803/Ret_Low_Speed_Current))))</f>
        <v>-</v>
      </c>
    </row>
    <row r="804" spans="1:11">
      <c r="A804" s="7">
        <f>IF(ISBLANK('Step 1.1 Raw Supply Fan Data'!A804),"-",'Step 1.1 Raw Supply Fan Data'!A804)</f>
        <v>44914.166666666664</v>
      </c>
      <c r="B804">
        <f t="shared" si="48"/>
        <v>4</v>
      </c>
      <c r="C804">
        <f t="shared" si="49"/>
        <v>2</v>
      </c>
      <c r="D804" s="3" cm="1">
        <f t="array" ref="D804">IF(ISBLANK('Step 1.1 Raw Supply Fan Data'!B804),"-",IF('Step 1.1 Raw Supply Fan Data'!B804&gt;Sup_High_Speed_Min_Current,1,IF('Step 1.1 Raw Supply Fan Data'!B804&gt;Sup_Low_Speed_Max_Current,('Step 1.1 Raw Supply Fan Data'!B804-Sup_Low_Speed_Current)/(Sup_High_Speed_Current-Sup_Low_Speed_Current),0)))</f>
        <v>0</v>
      </c>
      <c r="E804" s="3">
        <f>IF(ISBLANK('Step 1.1 Raw Supply Fan Data'!B804),"-",IF('Step 1.1 Raw Supply Fan Data'!B804&gt;Sup_High_Speed_Min_Current,0,IF('Step 1.1 Raw Supply Fan Data'!B804&gt;Sup_Low_Speed_Max_Current,1-('Step 1.1 Raw Supply Fan Data'!B804-Sup_Low_Speed_Current)/(Sup_High_Speed_Current-Sup_Low_Speed_Current),IF('Step 1.1 Raw Supply Fan Data'!B804&gt;Sup_Low_Speed_Min_Current,1,'Step 1.1 Raw Supply Fan Data'!B804/Sup_Low_Speed_Current))))</f>
        <v>9.3975175604340978E-3</v>
      </c>
      <c r="G804" s="7">
        <f>IF(ISBLANK('Step 1.2 Raw Return Fan Data'!A804),"-",'Step 1.2 Raw Return Fan Data'!A804)</f>
        <v>43913.166666665871</v>
      </c>
      <c r="H804">
        <f t="shared" si="50"/>
        <v>4</v>
      </c>
      <c r="I804">
        <f t="shared" si="51"/>
        <v>2</v>
      </c>
      <c r="J804" s="3" t="str">
        <f>IF(ISBLANK('Step 1.2 Raw Return Fan Data'!B804),"-",IF('Step 1.2 Raw Return Fan Data'!B804&gt;Ret_High_Speed_Min_Current,1,IF('Step 1.2 Raw Return Fan Data'!B804&gt;Ret_Low_Speed_Max_Current,('Step 1.2 Raw Return Fan Data'!B804-Ret_Low_Speed_Current)/(Ret_High_Speed_Current-Ret_Low_Speed_Current),0)))</f>
        <v>-</v>
      </c>
      <c r="K804" s="3" t="str">
        <f>IF(ISBLANK('Step 1.2 Raw Return Fan Data'!B804),"-",IF('Step 1.2 Raw Return Fan Data'!B804&gt;Ret_High_Speed_Min_Current,0,IF('Step 1.2 Raw Return Fan Data'!B804&gt;Ret_Low_Speed_Max_Current,1-('Step 1.2 Raw Return Fan Data'!B804-Ret_Low_Speed_Current)/(Ret_High_Speed_Current-Ret_Low_Speed_Current),IF('Step 1.2 Raw Return Fan Data'!B804&gt;Ret_Low_Speed_Min_Current,1,'Step 1.2 Raw Return Fan Data'!B804/Ret_Low_Speed_Current))))</f>
        <v>-</v>
      </c>
    </row>
    <row r="805" spans="1:11">
      <c r="A805" s="7">
        <f>IF(ISBLANK('Step 1.1 Raw Supply Fan Data'!A805),"-",'Step 1.1 Raw Supply Fan Data'!A805)</f>
        <v>44914.208333333336</v>
      </c>
      <c r="B805">
        <f t="shared" si="48"/>
        <v>5</v>
      </c>
      <c r="C805">
        <f t="shared" si="49"/>
        <v>2</v>
      </c>
      <c r="D805" s="3" cm="1">
        <f t="array" ref="D805">IF(ISBLANK('Step 1.1 Raw Supply Fan Data'!B805),"-",IF('Step 1.1 Raw Supply Fan Data'!B805&gt;Sup_High_Speed_Min_Current,1,IF('Step 1.1 Raw Supply Fan Data'!B805&gt;Sup_Low_Speed_Max_Current,('Step 1.1 Raw Supply Fan Data'!B805-Sup_Low_Speed_Current)/(Sup_High_Speed_Current-Sup_Low_Speed_Current),0)))</f>
        <v>0</v>
      </c>
      <c r="E805" s="3">
        <f>IF(ISBLANK('Step 1.1 Raw Supply Fan Data'!B805),"-",IF('Step 1.1 Raw Supply Fan Data'!B805&gt;Sup_High_Speed_Min_Current,0,IF('Step 1.1 Raw Supply Fan Data'!B805&gt;Sup_Low_Speed_Max_Current,1-('Step 1.1 Raw Supply Fan Data'!B805-Sup_Low_Speed_Current)/(Sup_High_Speed_Current-Sup_Low_Speed_Current),IF('Step 1.1 Raw Supply Fan Data'!B805&gt;Sup_Low_Speed_Min_Current,1,'Step 1.1 Raw Supply Fan Data'!B805/Sup_Low_Speed_Current))))</f>
        <v>9.3975175604340978E-3</v>
      </c>
      <c r="G805" s="7">
        <f>IF(ISBLANK('Step 1.2 Raw Return Fan Data'!A805),"-",'Step 1.2 Raw Return Fan Data'!A805)</f>
        <v>43913.208333332535</v>
      </c>
      <c r="H805">
        <f t="shared" si="50"/>
        <v>5</v>
      </c>
      <c r="I805">
        <f t="shared" si="51"/>
        <v>2</v>
      </c>
      <c r="J805" s="3" t="str">
        <f>IF(ISBLANK('Step 1.2 Raw Return Fan Data'!B805),"-",IF('Step 1.2 Raw Return Fan Data'!B805&gt;Ret_High_Speed_Min_Current,1,IF('Step 1.2 Raw Return Fan Data'!B805&gt;Ret_Low_Speed_Max_Current,('Step 1.2 Raw Return Fan Data'!B805-Ret_Low_Speed_Current)/(Ret_High_Speed_Current-Ret_Low_Speed_Current),0)))</f>
        <v>-</v>
      </c>
      <c r="K805" s="3" t="str">
        <f>IF(ISBLANK('Step 1.2 Raw Return Fan Data'!B805),"-",IF('Step 1.2 Raw Return Fan Data'!B805&gt;Ret_High_Speed_Min_Current,0,IF('Step 1.2 Raw Return Fan Data'!B805&gt;Ret_Low_Speed_Max_Current,1-('Step 1.2 Raw Return Fan Data'!B805-Ret_Low_Speed_Current)/(Ret_High_Speed_Current-Ret_Low_Speed_Current),IF('Step 1.2 Raw Return Fan Data'!B805&gt;Ret_Low_Speed_Min_Current,1,'Step 1.2 Raw Return Fan Data'!B805/Ret_Low_Speed_Current))))</f>
        <v>-</v>
      </c>
    </row>
    <row r="806" spans="1:11">
      <c r="A806" s="7">
        <f>IF(ISBLANK('Step 1.1 Raw Supply Fan Data'!A806),"-",'Step 1.1 Raw Supply Fan Data'!A806)</f>
        <v>44914.25</v>
      </c>
      <c r="B806">
        <f t="shared" si="48"/>
        <v>6</v>
      </c>
      <c r="C806">
        <f t="shared" si="49"/>
        <v>2</v>
      </c>
      <c r="D806" s="3" cm="1">
        <f t="array" ref="D806">IF(ISBLANK('Step 1.1 Raw Supply Fan Data'!B806),"-",IF('Step 1.1 Raw Supply Fan Data'!B806&gt;Sup_High_Speed_Min_Current,1,IF('Step 1.1 Raw Supply Fan Data'!B806&gt;Sup_Low_Speed_Max_Current,('Step 1.1 Raw Supply Fan Data'!B806-Sup_Low_Speed_Current)/(Sup_High_Speed_Current-Sup_Low_Speed_Current),0)))</f>
        <v>0</v>
      </c>
      <c r="E806" s="3">
        <f>IF(ISBLANK('Step 1.1 Raw Supply Fan Data'!B806),"-",IF('Step 1.1 Raw Supply Fan Data'!B806&gt;Sup_High_Speed_Min_Current,0,IF('Step 1.1 Raw Supply Fan Data'!B806&gt;Sup_Low_Speed_Max_Current,1-('Step 1.1 Raw Supply Fan Data'!B806-Sup_Low_Speed_Current)/(Sup_High_Speed_Current-Sup_Low_Speed_Current),IF('Step 1.1 Raw Supply Fan Data'!B806&gt;Sup_Low_Speed_Min_Current,1,'Step 1.1 Raw Supply Fan Data'!B806/Sup_Low_Speed_Current))))</f>
        <v>1</v>
      </c>
      <c r="G806" s="7">
        <f>IF(ISBLANK('Step 1.2 Raw Return Fan Data'!A806),"-",'Step 1.2 Raw Return Fan Data'!A806)</f>
        <v>43913.2499999992</v>
      </c>
      <c r="H806">
        <f t="shared" si="50"/>
        <v>6</v>
      </c>
      <c r="I806">
        <f t="shared" si="51"/>
        <v>2</v>
      </c>
      <c r="J806" s="3" t="str">
        <f>IF(ISBLANK('Step 1.2 Raw Return Fan Data'!B806),"-",IF('Step 1.2 Raw Return Fan Data'!B806&gt;Ret_High_Speed_Min_Current,1,IF('Step 1.2 Raw Return Fan Data'!B806&gt;Ret_Low_Speed_Max_Current,('Step 1.2 Raw Return Fan Data'!B806-Ret_Low_Speed_Current)/(Ret_High_Speed_Current-Ret_Low_Speed_Current),0)))</f>
        <v>-</v>
      </c>
      <c r="K806" s="3" t="str">
        <f>IF(ISBLANK('Step 1.2 Raw Return Fan Data'!B806),"-",IF('Step 1.2 Raw Return Fan Data'!B806&gt;Ret_High_Speed_Min_Current,0,IF('Step 1.2 Raw Return Fan Data'!B806&gt;Ret_Low_Speed_Max_Current,1-('Step 1.2 Raw Return Fan Data'!B806-Ret_Low_Speed_Current)/(Ret_High_Speed_Current-Ret_Low_Speed_Current),IF('Step 1.2 Raw Return Fan Data'!B806&gt;Ret_Low_Speed_Min_Current,1,'Step 1.2 Raw Return Fan Data'!B806/Ret_Low_Speed_Current))))</f>
        <v>-</v>
      </c>
    </row>
    <row r="807" spans="1:11">
      <c r="A807" s="7">
        <f>IF(ISBLANK('Step 1.1 Raw Supply Fan Data'!A807),"-",'Step 1.1 Raw Supply Fan Data'!A807)</f>
        <v>44914.291666666664</v>
      </c>
      <c r="B807">
        <f t="shared" si="48"/>
        <v>7</v>
      </c>
      <c r="C807">
        <f t="shared" si="49"/>
        <v>2</v>
      </c>
      <c r="D807" s="3" cm="1">
        <f t="array" ref="D807">IF(ISBLANK('Step 1.1 Raw Supply Fan Data'!B807),"-",IF('Step 1.1 Raw Supply Fan Data'!B807&gt;Sup_High_Speed_Min_Current,1,IF('Step 1.1 Raw Supply Fan Data'!B807&gt;Sup_Low_Speed_Max_Current,('Step 1.1 Raw Supply Fan Data'!B807-Sup_Low_Speed_Current)/(Sup_High_Speed_Current-Sup_Low_Speed_Current),0)))</f>
        <v>0</v>
      </c>
      <c r="E807" s="3">
        <f>IF(ISBLANK('Step 1.1 Raw Supply Fan Data'!B807),"-",IF('Step 1.1 Raw Supply Fan Data'!B807&gt;Sup_High_Speed_Min_Current,0,IF('Step 1.1 Raw Supply Fan Data'!B807&gt;Sup_Low_Speed_Max_Current,1-('Step 1.1 Raw Supply Fan Data'!B807-Sup_Low_Speed_Current)/(Sup_High_Speed_Current-Sup_Low_Speed_Current),IF('Step 1.1 Raw Supply Fan Data'!B807&gt;Sup_Low_Speed_Min_Current,1,'Step 1.1 Raw Supply Fan Data'!B807/Sup_Low_Speed_Current))))</f>
        <v>1</v>
      </c>
      <c r="G807" s="7">
        <f>IF(ISBLANK('Step 1.2 Raw Return Fan Data'!A807),"-",'Step 1.2 Raw Return Fan Data'!A807)</f>
        <v>43913.291666665864</v>
      </c>
      <c r="H807">
        <f t="shared" si="50"/>
        <v>7</v>
      </c>
      <c r="I807">
        <f t="shared" si="51"/>
        <v>2</v>
      </c>
      <c r="J807" s="3" t="str">
        <f>IF(ISBLANK('Step 1.2 Raw Return Fan Data'!B807),"-",IF('Step 1.2 Raw Return Fan Data'!B807&gt;Ret_High_Speed_Min_Current,1,IF('Step 1.2 Raw Return Fan Data'!B807&gt;Ret_Low_Speed_Max_Current,('Step 1.2 Raw Return Fan Data'!B807-Ret_Low_Speed_Current)/(Ret_High_Speed_Current-Ret_Low_Speed_Current),0)))</f>
        <v>-</v>
      </c>
      <c r="K807" s="3" t="str">
        <f>IF(ISBLANK('Step 1.2 Raw Return Fan Data'!B807),"-",IF('Step 1.2 Raw Return Fan Data'!B807&gt;Ret_High_Speed_Min_Current,0,IF('Step 1.2 Raw Return Fan Data'!B807&gt;Ret_Low_Speed_Max_Current,1-('Step 1.2 Raw Return Fan Data'!B807-Ret_Low_Speed_Current)/(Ret_High_Speed_Current-Ret_Low_Speed_Current),IF('Step 1.2 Raw Return Fan Data'!B807&gt;Ret_Low_Speed_Min_Current,1,'Step 1.2 Raw Return Fan Data'!B807/Ret_Low_Speed_Current))))</f>
        <v>-</v>
      </c>
    </row>
    <row r="808" spans="1:11">
      <c r="A808" s="7">
        <f>IF(ISBLANK('Step 1.1 Raw Supply Fan Data'!A808),"-",'Step 1.1 Raw Supply Fan Data'!A808)</f>
        <v>44914.333333333336</v>
      </c>
      <c r="B808">
        <f t="shared" si="48"/>
        <v>8</v>
      </c>
      <c r="C808">
        <f t="shared" si="49"/>
        <v>2</v>
      </c>
      <c r="D808" s="3" cm="1">
        <f t="array" ref="D808">IF(ISBLANK('Step 1.1 Raw Supply Fan Data'!B808),"-",IF('Step 1.1 Raw Supply Fan Data'!B808&gt;Sup_High_Speed_Min_Current,1,IF('Step 1.1 Raw Supply Fan Data'!B808&gt;Sup_Low_Speed_Max_Current,('Step 1.1 Raw Supply Fan Data'!B808-Sup_Low_Speed_Current)/(Sup_High_Speed_Current-Sup_Low_Speed_Current),0)))</f>
        <v>0</v>
      </c>
      <c r="E808" s="3">
        <f>IF(ISBLANK('Step 1.1 Raw Supply Fan Data'!B808),"-",IF('Step 1.1 Raw Supply Fan Data'!B808&gt;Sup_High_Speed_Min_Current,0,IF('Step 1.1 Raw Supply Fan Data'!B808&gt;Sup_Low_Speed_Max_Current,1-('Step 1.1 Raw Supply Fan Data'!B808-Sup_Low_Speed_Current)/(Sup_High_Speed_Current-Sup_Low_Speed_Current),IF('Step 1.1 Raw Supply Fan Data'!B808&gt;Sup_Low_Speed_Min_Current,1,'Step 1.1 Raw Supply Fan Data'!B808/Sup_Low_Speed_Current))))</f>
        <v>1</v>
      </c>
      <c r="G808" s="7">
        <f>IF(ISBLANK('Step 1.2 Raw Return Fan Data'!A808),"-",'Step 1.2 Raw Return Fan Data'!A808)</f>
        <v>43913.333333332528</v>
      </c>
      <c r="H808">
        <f t="shared" si="50"/>
        <v>8</v>
      </c>
      <c r="I808">
        <f t="shared" si="51"/>
        <v>2</v>
      </c>
      <c r="J808" s="3" t="str">
        <f>IF(ISBLANK('Step 1.2 Raw Return Fan Data'!B808),"-",IF('Step 1.2 Raw Return Fan Data'!B808&gt;Ret_High_Speed_Min_Current,1,IF('Step 1.2 Raw Return Fan Data'!B808&gt;Ret_Low_Speed_Max_Current,('Step 1.2 Raw Return Fan Data'!B808-Ret_Low_Speed_Current)/(Ret_High_Speed_Current-Ret_Low_Speed_Current),0)))</f>
        <v>-</v>
      </c>
      <c r="K808" s="3" t="str">
        <f>IF(ISBLANK('Step 1.2 Raw Return Fan Data'!B808),"-",IF('Step 1.2 Raw Return Fan Data'!B808&gt;Ret_High_Speed_Min_Current,0,IF('Step 1.2 Raw Return Fan Data'!B808&gt;Ret_Low_Speed_Max_Current,1-('Step 1.2 Raw Return Fan Data'!B808-Ret_Low_Speed_Current)/(Ret_High_Speed_Current-Ret_Low_Speed_Current),IF('Step 1.2 Raw Return Fan Data'!B808&gt;Ret_Low_Speed_Min_Current,1,'Step 1.2 Raw Return Fan Data'!B808/Ret_Low_Speed_Current))))</f>
        <v>-</v>
      </c>
    </row>
    <row r="809" spans="1:11">
      <c r="A809" s="7">
        <f>IF(ISBLANK('Step 1.1 Raw Supply Fan Data'!A809),"-",'Step 1.1 Raw Supply Fan Data'!A809)</f>
        <v>44914.375</v>
      </c>
      <c r="B809">
        <f t="shared" si="48"/>
        <v>9</v>
      </c>
      <c r="C809">
        <f t="shared" si="49"/>
        <v>2</v>
      </c>
      <c r="D809" s="3" cm="1">
        <f t="array" ref="D809">IF(ISBLANK('Step 1.1 Raw Supply Fan Data'!B809),"-",IF('Step 1.1 Raw Supply Fan Data'!B809&gt;Sup_High_Speed_Min_Current,1,IF('Step 1.1 Raw Supply Fan Data'!B809&gt;Sup_Low_Speed_Max_Current,('Step 1.1 Raw Supply Fan Data'!B809-Sup_Low_Speed_Current)/(Sup_High_Speed_Current-Sup_Low_Speed_Current),0)))</f>
        <v>0</v>
      </c>
      <c r="E809" s="3">
        <f>IF(ISBLANK('Step 1.1 Raw Supply Fan Data'!B809),"-",IF('Step 1.1 Raw Supply Fan Data'!B809&gt;Sup_High_Speed_Min_Current,0,IF('Step 1.1 Raw Supply Fan Data'!B809&gt;Sup_Low_Speed_Max_Current,1-('Step 1.1 Raw Supply Fan Data'!B809-Sup_Low_Speed_Current)/(Sup_High_Speed_Current-Sup_Low_Speed_Current),IF('Step 1.1 Raw Supply Fan Data'!B809&gt;Sup_Low_Speed_Min_Current,1,'Step 1.1 Raw Supply Fan Data'!B809/Sup_Low_Speed_Current))))</f>
        <v>1</v>
      </c>
      <c r="G809" s="7">
        <f>IF(ISBLANK('Step 1.2 Raw Return Fan Data'!A809),"-",'Step 1.2 Raw Return Fan Data'!A809)</f>
        <v>43913.374999999192</v>
      </c>
      <c r="H809">
        <f t="shared" si="50"/>
        <v>9</v>
      </c>
      <c r="I809">
        <f t="shared" si="51"/>
        <v>2</v>
      </c>
      <c r="J809" s="3" t="str">
        <f>IF(ISBLANK('Step 1.2 Raw Return Fan Data'!B809),"-",IF('Step 1.2 Raw Return Fan Data'!B809&gt;Ret_High_Speed_Min_Current,1,IF('Step 1.2 Raw Return Fan Data'!B809&gt;Ret_Low_Speed_Max_Current,('Step 1.2 Raw Return Fan Data'!B809-Ret_Low_Speed_Current)/(Ret_High_Speed_Current-Ret_Low_Speed_Current),0)))</f>
        <v>-</v>
      </c>
      <c r="K809" s="3" t="str">
        <f>IF(ISBLANK('Step 1.2 Raw Return Fan Data'!B809),"-",IF('Step 1.2 Raw Return Fan Data'!B809&gt;Ret_High_Speed_Min_Current,0,IF('Step 1.2 Raw Return Fan Data'!B809&gt;Ret_Low_Speed_Max_Current,1-('Step 1.2 Raw Return Fan Data'!B809-Ret_Low_Speed_Current)/(Ret_High_Speed_Current-Ret_Low_Speed_Current),IF('Step 1.2 Raw Return Fan Data'!B809&gt;Ret_Low_Speed_Min_Current,1,'Step 1.2 Raw Return Fan Data'!B809/Ret_Low_Speed_Current))))</f>
        <v>-</v>
      </c>
    </row>
    <row r="810" spans="1:11">
      <c r="A810" s="7">
        <f>IF(ISBLANK('Step 1.1 Raw Supply Fan Data'!A810),"-",'Step 1.1 Raw Supply Fan Data'!A810)</f>
        <v>44914.416666666664</v>
      </c>
      <c r="B810">
        <f t="shared" si="48"/>
        <v>10</v>
      </c>
      <c r="C810">
        <f t="shared" si="49"/>
        <v>2</v>
      </c>
      <c r="D810" s="3" cm="1">
        <f t="array" ref="D810">IF(ISBLANK('Step 1.1 Raw Supply Fan Data'!B810),"-",IF('Step 1.1 Raw Supply Fan Data'!B810&gt;Sup_High_Speed_Min_Current,1,IF('Step 1.1 Raw Supply Fan Data'!B810&gt;Sup_Low_Speed_Max_Current,('Step 1.1 Raw Supply Fan Data'!B810-Sup_Low_Speed_Current)/(Sup_High_Speed_Current-Sup_Low_Speed_Current),0)))</f>
        <v>0</v>
      </c>
      <c r="E810" s="3">
        <f>IF(ISBLANK('Step 1.1 Raw Supply Fan Data'!B810),"-",IF('Step 1.1 Raw Supply Fan Data'!B810&gt;Sup_High_Speed_Min_Current,0,IF('Step 1.1 Raw Supply Fan Data'!B810&gt;Sup_Low_Speed_Max_Current,1-('Step 1.1 Raw Supply Fan Data'!B810-Sup_Low_Speed_Current)/(Sup_High_Speed_Current-Sup_Low_Speed_Current),IF('Step 1.1 Raw Supply Fan Data'!B810&gt;Sup_Low_Speed_Min_Current,1,'Step 1.1 Raw Supply Fan Data'!B810/Sup_Low_Speed_Current))))</f>
        <v>1</v>
      </c>
      <c r="G810" s="7">
        <f>IF(ISBLANK('Step 1.2 Raw Return Fan Data'!A810),"-",'Step 1.2 Raw Return Fan Data'!A810)</f>
        <v>43913.416666665857</v>
      </c>
      <c r="H810">
        <f t="shared" si="50"/>
        <v>10</v>
      </c>
      <c r="I810">
        <f t="shared" si="51"/>
        <v>2</v>
      </c>
      <c r="J810" s="3" t="str">
        <f>IF(ISBLANK('Step 1.2 Raw Return Fan Data'!B810),"-",IF('Step 1.2 Raw Return Fan Data'!B810&gt;Ret_High_Speed_Min_Current,1,IF('Step 1.2 Raw Return Fan Data'!B810&gt;Ret_Low_Speed_Max_Current,('Step 1.2 Raw Return Fan Data'!B810-Ret_Low_Speed_Current)/(Ret_High_Speed_Current-Ret_Low_Speed_Current),0)))</f>
        <v>-</v>
      </c>
      <c r="K810" s="3" t="str">
        <f>IF(ISBLANK('Step 1.2 Raw Return Fan Data'!B810),"-",IF('Step 1.2 Raw Return Fan Data'!B810&gt;Ret_High_Speed_Min_Current,0,IF('Step 1.2 Raw Return Fan Data'!B810&gt;Ret_Low_Speed_Max_Current,1-('Step 1.2 Raw Return Fan Data'!B810-Ret_Low_Speed_Current)/(Ret_High_Speed_Current-Ret_Low_Speed_Current),IF('Step 1.2 Raw Return Fan Data'!B810&gt;Ret_Low_Speed_Min_Current,1,'Step 1.2 Raw Return Fan Data'!B810/Ret_Low_Speed_Current))))</f>
        <v>-</v>
      </c>
    </row>
    <row r="811" spans="1:11">
      <c r="A811" s="7">
        <f>IF(ISBLANK('Step 1.1 Raw Supply Fan Data'!A811),"-",'Step 1.1 Raw Supply Fan Data'!A811)</f>
        <v>44914.458333333336</v>
      </c>
      <c r="B811">
        <f t="shared" si="48"/>
        <v>11</v>
      </c>
      <c r="C811">
        <f t="shared" si="49"/>
        <v>2</v>
      </c>
      <c r="D811" s="3" cm="1">
        <f t="array" ref="D811">IF(ISBLANK('Step 1.1 Raw Supply Fan Data'!B811),"-",IF('Step 1.1 Raw Supply Fan Data'!B811&gt;Sup_High_Speed_Min_Current,1,IF('Step 1.1 Raw Supply Fan Data'!B811&gt;Sup_Low_Speed_Max_Current,('Step 1.1 Raw Supply Fan Data'!B811-Sup_Low_Speed_Current)/(Sup_High_Speed_Current-Sup_Low_Speed_Current),0)))</f>
        <v>0</v>
      </c>
      <c r="E811" s="3">
        <f>IF(ISBLANK('Step 1.1 Raw Supply Fan Data'!B811),"-",IF('Step 1.1 Raw Supply Fan Data'!B811&gt;Sup_High_Speed_Min_Current,0,IF('Step 1.1 Raw Supply Fan Data'!B811&gt;Sup_Low_Speed_Max_Current,1-('Step 1.1 Raw Supply Fan Data'!B811-Sup_Low_Speed_Current)/(Sup_High_Speed_Current-Sup_Low_Speed_Current),IF('Step 1.1 Raw Supply Fan Data'!B811&gt;Sup_Low_Speed_Min_Current,1,'Step 1.1 Raw Supply Fan Data'!B811/Sup_Low_Speed_Current))))</f>
        <v>1</v>
      </c>
      <c r="G811" s="7">
        <f>IF(ISBLANK('Step 1.2 Raw Return Fan Data'!A811),"-",'Step 1.2 Raw Return Fan Data'!A811)</f>
        <v>43913.458333332521</v>
      </c>
      <c r="H811">
        <f t="shared" si="50"/>
        <v>11</v>
      </c>
      <c r="I811">
        <f t="shared" si="51"/>
        <v>2</v>
      </c>
      <c r="J811" s="3" t="str">
        <f>IF(ISBLANK('Step 1.2 Raw Return Fan Data'!B811),"-",IF('Step 1.2 Raw Return Fan Data'!B811&gt;Ret_High_Speed_Min_Current,1,IF('Step 1.2 Raw Return Fan Data'!B811&gt;Ret_Low_Speed_Max_Current,('Step 1.2 Raw Return Fan Data'!B811-Ret_Low_Speed_Current)/(Ret_High_Speed_Current-Ret_Low_Speed_Current),0)))</f>
        <v>-</v>
      </c>
      <c r="K811" s="3" t="str">
        <f>IF(ISBLANK('Step 1.2 Raw Return Fan Data'!B811),"-",IF('Step 1.2 Raw Return Fan Data'!B811&gt;Ret_High_Speed_Min_Current,0,IF('Step 1.2 Raw Return Fan Data'!B811&gt;Ret_Low_Speed_Max_Current,1-('Step 1.2 Raw Return Fan Data'!B811-Ret_Low_Speed_Current)/(Ret_High_Speed_Current-Ret_Low_Speed_Current),IF('Step 1.2 Raw Return Fan Data'!B811&gt;Ret_Low_Speed_Min_Current,1,'Step 1.2 Raw Return Fan Data'!B811/Ret_Low_Speed_Current))))</f>
        <v>-</v>
      </c>
    </row>
    <row r="812" spans="1:11">
      <c r="A812" s="7">
        <f>IF(ISBLANK('Step 1.1 Raw Supply Fan Data'!A812),"-",'Step 1.1 Raw Supply Fan Data'!A812)</f>
        <v>44914.5</v>
      </c>
      <c r="B812">
        <f t="shared" si="48"/>
        <v>12</v>
      </c>
      <c r="C812">
        <f t="shared" si="49"/>
        <v>2</v>
      </c>
      <c r="D812" s="3" cm="1">
        <f t="array" ref="D812">IF(ISBLANK('Step 1.1 Raw Supply Fan Data'!B812),"-",IF('Step 1.1 Raw Supply Fan Data'!B812&gt;Sup_High_Speed_Min_Current,1,IF('Step 1.1 Raw Supply Fan Data'!B812&gt;Sup_Low_Speed_Max_Current,('Step 1.1 Raw Supply Fan Data'!B812-Sup_Low_Speed_Current)/(Sup_High_Speed_Current-Sup_Low_Speed_Current),0)))</f>
        <v>0</v>
      </c>
      <c r="E812" s="3">
        <f>IF(ISBLANK('Step 1.1 Raw Supply Fan Data'!B812),"-",IF('Step 1.1 Raw Supply Fan Data'!B812&gt;Sup_High_Speed_Min_Current,0,IF('Step 1.1 Raw Supply Fan Data'!B812&gt;Sup_Low_Speed_Max_Current,1-('Step 1.1 Raw Supply Fan Data'!B812-Sup_Low_Speed_Current)/(Sup_High_Speed_Current-Sup_Low_Speed_Current),IF('Step 1.1 Raw Supply Fan Data'!B812&gt;Sup_Low_Speed_Min_Current,1,'Step 1.1 Raw Supply Fan Data'!B812/Sup_Low_Speed_Current))))</f>
        <v>1</v>
      </c>
      <c r="G812" s="7">
        <f>IF(ISBLANK('Step 1.2 Raw Return Fan Data'!A812),"-",'Step 1.2 Raw Return Fan Data'!A812)</f>
        <v>43913.499999999185</v>
      </c>
      <c r="H812">
        <f t="shared" si="50"/>
        <v>12</v>
      </c>
      <c r="I812">
        <f t="shared" si="51"/>
        <v>2</v>
      </c>
      <c r="J812" s="3" t="str">
        <f>IF(ISBLANK('Step 1.2 Raw Return Fan Data'!B812),"-",IF('Step 1.2 Raw Return Fan Data'!B812&gt;Ret_High_Speed_Min_Current,1,IF('Step 1.2 Raw Return Fan Data'!B812&gt;Ret_Low_Speed_Max_Current,('Step 1.2 Raw Return Fan Data'!B812-Ret_Low_Speed_Current)/(Ret_High_Speed_Current-Ret_Low_Speed_Current),0)))</f>
        <v>-</v>
      </c>
      <c r="K812" s="3" t="str">
        <f>IF(ISBLANK('Step 1.2 Raw Return Fan Data'!B812),"-",IF('Step 1.2 Raw Return Fan Data'!B812&gt;Ret_High_Speed_Min_Current,0,IF('Step 1.2 Raw Return Fan Data'!B812&gt;Ret_Low_Speed_Max_Current,1-('Step 1.2 Raw Return Fan Data'!B812-Ret_Low_Speed_Current)/(Ret_High_Speed_Current-Ret_Low_Speed_Current),IF('Step 1.2 Raw Return Fan Data'!B812&gt;Ret_Low_Speed_Min_Current,1,'Step 1.2 Raw Return Fan Data'!B812/Ret_Low_Speed_Current))))</f>
        <v>-</v>
      </c>
    </row>
    <row r="813" spans="1:11">
      <c r="A813" s="7">
        <f>IF(ISBLANK('Step 1.1 Raw Supply Fan Data'!A813),"-",'Step 1.1 Raw Supply Fan Data'!A813)</f>
        <v>44914.541666666664</v>
      </c>
      <c r="B813">
        <f t="shared" si="48"/>
        <v>13</v>
      </c>
      <c r="C813">
        <f t="shared" si="49"/>
        <v>2</v>
      </c>
      <c r="D813" s="3" cm="1">
        <f t="array" ref="D813">IF(ISBLANK('Step 1.1 Raw Supply Fan Data'!B813),"-",IF('Step 1.1 Raw Supply Fan Data'!B813&gt;Sup_High_Speed_Min_Current,1,IF('Step 1.1 Raw Supply Fan Data'!B813&gt;Sup_Low_Speed_Max_Current,('Step 1.1 Raw Supply Fan Data'!B813-Sup_Low_Speed_Current)/(Sup_High_Speed_Current-Sup_Low_Speed_Current),0)))</f>
        <v>0</v>
      </c>
      <c r="E813" s="3">
        <f>IF(ISBLANK('Step 1.1 Raw Supply Fan Data'!B813),"-",IF('Step 1.1 Raw Supply Fan Data'!B813&gt;Sup_High_Speed_Min_Current,0,IF('Step 1.1 Raw Supply Fan Data'!B813&gt;Sup_Low_Speed_Max_Current,1-('Step 1.1 Raw Supply Fan Data'!B813-Sup_Low_Speed_Current)/(Sup_High_Speed_Current-Sup_Low_Speed_Current),IF('Step 1.1 Raw Supply Fan Data'!B813&gt;Sup_Low_Speed_Min_Current,1,'Step 1.1 Raw Supply Fan Data'!B813/Sup_Low_Speed_Current))))</f>
        <v>1</v>
      </c>
      <c r="G813" s="7">
        <f>IF(ISBLANK('Step 1.2 Raw Return Fan Data'!A813),"-",'Step 1.2 Raw Return Fan Data'!A813)</f>
        <v>43913.541666665849</v>
      </c>
      <c r="H813">
        <f t="shared" si="50"/>
        <v>13</v>
      </c>
      <c r="I813">
        <f t="shared" si="51"/>
        <v>2</v>
      </c>
      <c r="J813" s="3" t="str">
        <f>IF(ISBLANK('Step 1.2 Raw Return Fan Data'!B813),"-",IF('Step 1.2 Raw Return Fan Data'!B813&gt;Ret_High_Speed_Min_Current,1,IF('Step 1.2 Raw Return Fan Data'!B813&gt;Ret_Low_Speed_Max_Current,('Step 1.2 Raw Return Fan Data'!B813-Ret_Low_Speed_Current)/(Ret_High_Speed_Current-Ret_Low_Speed_Current),0)))</f>
        <v>-</v>
      </c>
      <c r="K813" s="3" t="str">
        <f>IF(ISBLANK('Step 1.2 Raw Return Fan Data'!B813),"-",IF('Step 1.2 Raw Return Fan Data'!B813&gt;Ret_High_Speed_Min_Current,0,IF('Step 1.2 Raw Return Fan Data'!B813&gt;Ret_Low_Speed_Max_Current,1-('Step 1.2 Raw Return Fan Data'!B813-Ret_Low_Speed_Current)/(Ret_High_Speed_Current-Ret_Low_Speed_Current),IF('Step 1.2 Raw Return Fan Data'!B813&gt;Ret_Low_Speed_Min_Current,1,'Step 1.2 Raw Return Fan Data'!B813/Ret_Low_Speed_Current))))</f>
        <v>-</v>
      </c>
    </row>
    <row r="814" spans="1:11">
      <c r="A814" s="7">
        <f>IF(ISBLANK('Step 1.1 Raw Supply Fan Data'!A814),"-",'Step 1.1 Raw Supply Fan Data'!A814)</f>
        <v>44914.583333333336</v>
      </c>
      <c r="B814">
        <f t="shared" si="48"/>
        <v>14</v>
      </c>
      <c r="C814">
        <f t="shared" si="49"/>
        <v>2</v>
      </c>
      <c r="D814" s="3" cm="1">
        <f t="array" ref="D814">IF(ISBLANK('Step 1.1 Raw Supply Fan Data'!B814),"-",IF('Step 1.1 Raw Supply Fan Data'!B814&gt;Sup_High_Speed_Min_Current,1,IF('Step 1.1 Raw Supply Fan Data'!B814&gt;Sup_Low_Speed_Max_Current,('Step 1.1 Raw Supply Fan Data'!B814-Sup_Low_Speed_Current)/(Sup_High_Speed_Current-Sup_Low_Speed_Current),0)))</f>
        <v>0</v>
      </c>
      <c r="E814" s="3">
        <f>IF(ISBLANK('Step 1.1 Raw Supply Fan Data'!B814),"-",IF('Step 1.1 Raw Supply Fan Data'!B814&gt;Sup_High_Speed_Min_Current,0,IF('Step 1.1 Raw Supply Fan Data'!B814&gt;Sup_Low_Speed_Max_Current,1-('Step 1.1 Raw Supply Fan Data'!B814-Sup_Low_Speed_Current)/(Sup_High_Speed_Current-Sup_Low_Speed_Current),IF('Step 1.1 Raw Supply Fan Data'!B814&gt;Sup_Low_Speed_Min_Current,1,'Step 1.1 Raw Supply Fan Data'!B814/Sup_Low_Speed_Current))))</f>
        <v>1</v>
      </c>
      <c r="G814" s="7">
        <f>IF(ISBLANK('Step 1.2 Raw Return Fan Data'!A814),"-",'Step 1.2 Raw Return Fan Data'!A814)</f>
        <v>43913.583333332514</v>
      </c>
      <c r="H814">
        <f t="shared" si="50"/>
        <v>14</v>
      </c>
      <c r="I814">
        <f t="shared" si="51"/>
        <v>2</v>
      </c>
      <c r="J814" s="3" t="str">
        <f>IF(ISBLANK('Step 1.2 Raw Return Fan Data'!B814),"-",IF('Step 1.2 Raw Return Fan Data'!B814&gt;Ret_High_Speed_Min_Current,1,IF('Step 1.2 Raw Return Fan Data'!B814&gt;Ret_Low_Speed_Max_Current,('Step 1.2 Raw Return Fan Data'!B814-Ret_Low_Speed_Current)/(Ret_High_Speed_Current-Ret_Low_Speed_Current),0)))</f>
        <v>-</v>
      </c>
      <c r="K814" s="3" t="str">
        <f>IF(ISBLANK('Step 1.2 Raw Return Fan Data'!B814),"-",IF('Step 1.2 Raw Return Fan Data'!B814&gt;Ret_High_Speed_Min_Current,0,IF('Step 1.2 Raw Return Fan Data'!B814&gt;Ret_Low_Speed_Max_Current,1-('Step 1.2 Raw Return Fan Data'!B814-Ret_Low_Speed_Current)/(Ret_High_Speed_Current-Ret_Low_Speed_Current),IF('Step 1.2 Raw Return Fan Data'!B814&gt;Ret_Low_Speed_Min_Current,1,'Step 1.2 Raw Return Fan Data'!B814/Ret_Low_Speed_Current))))</f>
        <v>-</v>
      </c>
    </row>
    <row r="815" spans="1:11">
      <c r="A815" s="7">
        <f>IF(ISBLANK('Step 1.1 Raw Supply Fan Data'!A815),"-",'Step 1.1 Raw Supply Fan Data'!A815)</f>
        <v>44914.625</v>
      </c>
      <c r="B815">
        <f t="shared" si="48"/>
        <v>15</v>
      </c>
      <c r="C815">
        <f t="shared" si="49"/>
        <v>2</v>
      </c>
      <c r="D815" s="3" cm="1">
        <f t="array" ref="D815">IF(ISBLANK('Step 1.1 Raw Supply Fan Data'!B815),"-",IF('Step 1.1 Raw Supply Fan Data'!B815&gt;Sup_High_Speed_Min_Current,1,IF('Step 1.1 Raw Supply Fan Data'!B815&gt;Sup_Low_Speed_Max_Current,('Step 1.1 Raw Supply Fan Data'!B815-Sup_Low_Speed_Current)/(Sup_High_Speed_Current-Sup_Low_Speed_Current),0)))</f>
        <v>0</v>
      </c>
      <c r="E815" s="3">
        <f>IF(ISBLANK('Step 1.1 Raw Supply Fan Data'!B815),"-",IF('Step 1.1 Raw Supply Fan Data'!B815&gt;Sup_High_Speed_Min_Current,0,IF('Step 1.1 Raw Supply Fan Data'!B815&gt;Sup_Low_Speed_Max_Current,1-('Step 1.1 Raw Supply Fan Data'!B815-Sup_Low_Speed_Current)/(Sup_High_Speed_Current-Sup_Low_Speed_Current),IF('Step 1.1 Raw Supply Fan Data'!B815&gt;Sup_Low_Speed_Min_Current,1,'Step 1.1 Raw Supply Fan Data'!B815/Sup_Low_Speed_Current))))</f>
        <v>1</v>
      </c>
      <c r="G815" s="7">
        <f>IF(ISBLANK('Step 1.2 Raw Return Fan Data'!A815),"-",'Step 1.2 Raw Return Fan Data'!A815)</f>
        <v>43913.624999999178</v>
      </c>
      <c r="H815">
        <f t="shared" si="50"/>
        <v>15</v>
      </c>
      <c r="I815">
        <f t="shared" si="51"/>
        <v>2</v>
      </c>
      <c r="J815" s="3" t="str">
        <f>IF(ISBLANK('Step 1.2 Raw Return Fan Data'!B815),"-",IF('Step 1.2 Raw Return Fan Data'!B815&gt;Ret_High_Speed_Min_Current,1,IF('Step 1.2 Raw Return Fan Data'!B815&gt;Ret_Low_Speed_Max_Current,('Step 1.2 Raw Return Fan Data'!B815-Ret_Low_Speed_Current)/(Ret_High_Speed_Current-Ret_Low_Speed_Current),0)))</f>
        <v>-</v>
      </c>
      <c r="K815" s="3" t="str">
        <f>IF(ISBLANK('Step 1.2 Raw Return Fan Data'!B815),"-",IF('Step 1.2 Raw Return Fan Data'!B815&gt;Ret_High_Speed_Min_Current,0,IF('Step 1.2 Raw Return Fan Data'!B815&gt;Ret_Low_Speed_Max_Current,1-('Step 1.2 Raw Return Fan Data'!B815-Ret_Low_Speed_Current)/(Ret_High_Speed_Current-Ret_Low_Speed_Current),IF('Step 1.2 Raw Return Fan Data'!B815&gt;Ret_Low_Speed_Min_Current,1,'Step 1.2 Raw Return Fan Data'!B815/Ret_Low_Speed_Current))))</f>
        <v>-</v>
      </c>
    </row>
    <row r="816" spans="1:11">
      <c r="A816" s="7">
        <f>IF(ISBLANK('Step 1.1 Raw Supply Fan Data'!A816),"-",'Step 1.1 Raw Supply Fan Data'!A816)</f>
        <v>44914.666666666664</v>
      </c>
      <c r="B816">
        <f t="shared" si="48"/>
        <v>16</v>
      </c>
      <c r="C816">
        <f t="shared" si="49"/>
        <v>2</v>
      </c>
      <c r="D816" s="3" cm="1">
        <f t="array" ref="D816">IF(ISBLANK('Step 1.1 Raw Supply Fan Data'!B816),"-",IF('Step 1.1 Raw Supply Fan Data'!B816&gt;Sup_High_Speed_Min_Current,1,IF('Step 1.1 Raw Supply Fan Data'!B816&gt;Sup_Low_Speed_Max_Current,('Step 1.1 Raw Supply Fan Data'!B816-Sup_Low_Speed_Current)/(Sup_High_Speed_Current-Sup_Low_Speed_Current),0)))</f>
        <v>0</v>
      </c>
      <c r="E816" s="3">
        <f>IF(ISBLANK('Step 1.1 Raw Supply Fan Data'!B816),"-",IF('Step 1.1 Raw Supply Fan Data'!B816&gt;Sup_High_Speed_Min_Current,0,IF('Step 1.1 Raw Supply Fan Data'!B816&gt;Sup_Low_Speed_Max_Current,1-('Step 1.1 Raw Supply Fan Data'!B816-Sup_Low_Speed_Current)/(Sup_High_Speed_Current-Sup_Low_Speed_Current),IF('Step 1.1 Raw Supply Fan Data'!B816&gt;Sup_Low_Speed_Min_Current,1,'Step 1.1 Raw Supply Fan Data'!B816/Sup_Low_Speed_Current))))</f>
        <v>1</v>
      </c>
      <c r="G816" s="7">
        <f>IF(ISBLANK('Step 1.2 Raw Return Fan Data'!A816),"-",'Step 1.2 Raw Return Fan Data'!A816)</f>
        <v>43913.666666665842</v>
      </c>
      <c r="H816">
        <f t="shared" si="50"/>
        <v>16</v>
      </c>
      <c r="I816">
        <f t="shared" si="51"/>
        <v>2</v>
      </c>
      <c r="J816" s="3" t="str">
        <f>IF(ISBLANK('Step 1.2 Raw Return Fan Data'!B816),"-",IF('Step 1.2 Raw Return Fan Data'!B816&gt;Ret_High_Speed_Min_Current,1,IF('Step 1.2 Raw Return Fan Data'!B816&gt;Ret_Low_Speed_Max_Current,('Step 1.2 Raw Return Fan Data'!B816-Ret_Low_Speed_Current)/(Ret_High_Speed_Current-Ret_Low_Speed_Current),0)))</f>
        <v>-</v>
      </c>
      <c r="K816" s="3" t="str">
        <f>IF(ISBLANK('Step 1.2 Raw Return Fan Data'!B816),"-",IF('Step 1.2 Raw Return Fan Data'!B816&gt;Ret_High_Speed_Min_Current,0,IF('Step 1.2 Raw Return Fan Data'!B816&gt;Ret_Low_Speed_Max_Current,1-('Step 1.2 Raw Return Fan Data'!B816-Ret_Low_Speed_Current)/(Ret_High_Speed_Current-Ret_Low_Speed_Current),IF('Step 1.2 Raw Return Fan Data'!B816&gt;Ret_Low_Speed_Min_Current,1,'Step 1.2 Raw Return Fan Data'!B816/Ret_Low_Speed_Current))))</f>
        <v>-</v>
      </c>
    </row>
    <row r="817" spans="1:11">
      <c r="A817" s="7">
        <f>IF(ISBLANK('Step 1.1 Raw Supply Fan Data'!A817),"-",'Step 1.1 Raw Supply Fan Data'!A817)</f>
        <v>44914.708333333336</v>
      </c>
      <c r="B817">
        <f t="shared" si="48"/>
        <v>17</v>
      </c>
      <c r="C817">
        <f t="shared" si="49"/>
        <v>2</v>
      </c>
      <c r="D817" s="3" cm="1">
        <f t="array" ref="D817">IF(ISBLANK('Step 1.1 Raw Supply Fan Data'!B817),"-",IF('Step 1.1 Raw Supply Fan Data'!B817&gt;Sup_High_Speed_Min_Current,1,IF('Step 1.1 Raw Supply Fan Data'!B817&gt;Sup_Low_Speed_Max_Current,('Step 1.1 Raw Supply Fan Data'!B817-Sup_Low_Speed_Current)/(Sup_High_Speed_Current-Sup_Low_Speed_Current),0)))</f>
        <v>0</v>
      </c>
      <c r="E817" s="3">
        <f>IF(ISBLANK('Step 1.1 Raw Supply Fan Data'!B817),"-",IF('Step 1.1 Raw Supply Fan Data'!B817&gt;Sup_High_Speed_Min_Current,0,IF('Step 1.1 Raw Supply Fan Data'!B817&gt;Sup_Low_Speed_Max_Current,1-('Step 1.1 Raw Supply Fan Data'!B817-Sup_Low_Speed_Current)/(Sup_High_Speed_Current-Sup_Low_Speed_Current),IF('Step 1.1 Raw Supply Fan Data'!B817&gt;Sup_Low_Speed_Min_Current,1,'Step 1.1 Raw Supply Fan Data'!B817/Sup_Low_Speed_Current))))</f>
        <v>1</v>
      </c>
      <c r="G817" s="7">
        <f>IF(ISBLANK('Step 1.2 Raw Return Fan Data'!A817),"-",'Step 1.2 Raw Return Fan Data'!A817)</f>
        <v>43913.708333332506</v>
      </c>
      <c r="H817">
        <f t="shared" si="50"/>
        <v>17</v>
      </c>
      <c r="I817">
        <f t="shared" si="51"/>
        <v>2</v>
      </c>
      <c r="J817" s="3" t="str">
        <f>IF(ISBLANK('Step 1.2 Raw Return Fan Data'!B817),"-",IF('Step 1.2 Raw Return Fan Data'!B817&gt;Ret_High_Speed_Min_Current,1,IF('Step 1.2 Raw Return Fan Data'!B817&gt;Ret_Low_Speed_Max_Current,('Step 1.2 Raw Return Fan Data'!B817-Ret_Low_Speed_Current)/(Ret_High_Speed_Current-Ret_Low_Speed_Current),0)))</f>
        <v>-</v>
      </c>
      <c r="K817" s="3" t="str">
        <f>IF(ISBLANK('Step 1.2 Raw Return Fan Data'!B817),"-",IF('Step 1.2 Raw Return Fan Data'!B817&gt;Ret_High_Speed_Min_Current,0,IF('Step 1.2 Raw Return Fan Data'!B817&gt;Ret_Low_Speed_Max_Current,1-('Step 1.2 Raw Return Fan Data'!B817-Ret_Low_Speed_Current)/(Ret_High_Speed_Current-Ret_Low_Speed_Current),IF('Step 1.2 Raw Return Fan Data'!B817&gt;Ret_Low_Speed_Min_Current,1,'Step 1.2 Raw Return Fan Data'!B817/Ret_Low_Speed_Current))))</f>
        <v>-</v>
      </c>
    </row>
    <row r="818" spans="1:11">
      <c r="A818" s="7">
        <f>IF(ISBLANK('Step 1.1 Raw Supply Fan Data'!A818),"-",'Step 1.1 Raw Supply Fan Data'!A818)</f>
        <v>44914.75</v>
      </c>
      <c r="B818">
        <f t="shared" si="48"/>
        <v>18</v>
      </c>
      <c r="C818">
        <f t="shared" si="49"/>
        <v>2</v>
      </c>
      <c r="D818" s="3" cm="1">
        <f t="array" ref="D818">IF(ISBLANK('Step 1.1 Raw Supply Fan Data'!B818),"-",IF('Step 1.1 Raw Supply Fan Data'!B818&gt;Sup_High_Speed_Min_Current,1,IF('Step 1.1 Raw Supply Fan Data'!B818&gt;Sup_Low_Speed_Max_Current,('Step 1.1 Raw Supply Fan Data'!B818-Sup_Low_Speed_Current)/(Sup_High_Speed_Current-Sup_Low_Speed_Current),0)))</f>
        <v>0</v>
      </c>
      <c r="E818" s="3">
        <f>IF(ISBLANK('Step 1.1 Raw Supply Fan Data'!B818),"-",IF('Step 1.1 Raw Supply Fan Data'!B818&gt;Sup_High_Speed_Min_Current,0,IF('Step 1.1 Raw Supply Fan Data'!B818&gt;Sup_Low_Speed_Max_Current,1-('Step 1.1 Raw Supply Fan Data'!B818-Sup_Low_Speed_Current)/(Sup_High_Speed_Current-Sup_Low_Speed_Current),IF('Step 1.1 Raw Supply Fan Data'!B818&gt;Sup_Low_Speed_Min_Current,1,'Step 1.1 Raw Supply Fan Data'!B818/Sup_Low_Speed_Current))))</f>
        <v>1</v>
      </c>
      <c r="G818" s="7">
        <f>IF(ISBLANK('Step 1.2 Raw Return Fan Data'!A818),"-",'Step 1.2 Raw Return Fan Data'!A818)</f>
        <v>43913.749999999171</v>
      </c>
      <c r="H818">
        <f t="shared" si="50"/>
        <v>18</v>
      </c>
      <c r="I818">
        <f t="shared" si="51"/>
        <v>2</v>
      </c>
      <c r="J818" s="3" t="str">
        <f>IF(ISBLANK('Step 1.2 Raw Return Fan Data'!B818),"-",IF('Step 1.2 Raw Return Fan Data'!B818&gt;Ret_High_Speed_Min_Current,1,IF('Step 1.2 Raw Return Fan Data'!B818&gt;Ret_Low_Speed_Max_Current,('Step 1.2 Raw Return Fan Data'!B818-Ret_Low_Speed_Current)/(Ret_High_Speed_Current-Ret_Low_Speed_Current),0)))</f>
        <v>-</v>
      </c>
      <c r="K818" s="3" t="str">
        <f>IF(ISBLANK('Step 1.2 Raw Return Fan Data'!B818),"-",IF('Step 1.2 Raw Return Fan Data'!B818&gt;Ret_High_Speed_Min_Current,0,IF('Step 1.2 Raw Return Fan Data'!B818&gt;Ret_Low_Speed_Max_Current,1-('Step 1.2 Raw Return Fan Data'!B818-Ret_Low_Speed_Current)/(Ret_High_Speed_Current-Ret_Low_Speed_Current),IF('Step 1.2 Raw Return Fan Data'!B818&gt;Ret_Low_Speed_Min_Current,1,'Step 1.2 Raw Return Fan Data'!B818/Ret_Low_Speed_Current))))</f>
        <v>-</v>
      </c>
    </row>
    <row r="819" spans="1:11">
      <c r="A819" s="7">
        <f>IF(ISBLANK('Step 1.1 Raw Supply Fan Data'!A819),"-",'Step 1.1 Raw Supply Fan Data'!A819)</f>
        <v>44914.791666666664</v>
      </c>
      <c r="B819">
        <f t="shared" si="48"/>
        <v>19</v>
      </c>
      <c r="C819">
        <f t="shared" si="49"/>
        <v>2</v>
      </c>
      <c r="D819" s="3" cm="1">
        <f t="array" ref="D819">IF(ISBLANK('Step 1.1 Raw Supply Fan Data'!B819),"-",IF('Step 1.1 Raw Supply Fan Data'!B819&gt;Sup_High_Speed_Min_Current,1,IF('Step 1.1 Raw Supply Fan Data'!B819&gt;Sup_Low_Speed_Max_Current,('Step 1.1 Raw Supply Fan Data'!B819-Sup_Low_Speed_Current)/(Sup_High_Speed_Current-Sup_Low_Speed_Current),0)))</f>
        <v>0</v>
      </c>
      <c r="E819" s="3">
        <f>IF(ISBLANK('Step 1.1 Raw Supply Fan Data'!B819),"-",IF('Step 1.1 Raw Supply Fan Data'!B819&gt;Sup_High_Speed_Min_Current,0,IF('Step 1.1 Raw Supply Fan Data'!B819&gt;Sup_Low_Speed_Max_Current,1-('Step 1.1 Raw Supply Fan Data'!B819-Sup_Low_Speed_Current)/(Sup_High_Speed_Current-Sup_Low_Speed_Current),IF('Step 1.1 Raw Supply Fan Data'!B819&gt;Sup_Low_Speed_Min_Current,1,'Step 1.1 Raw Supply Fan Data'!B819/Sup_Low_Speed_Current))))</f>
        <v>1</v>
      </c>
      <c r="G819" s="7">
        <f>IF(ISBLANK('Step 1.2 Raw Return Fan Data'!A819),"-",'Step 1.2 Raw Return Fan Data'!A819)</f>
        <v>43913.791666665835</v>
      </c>
      <c r="H819">
        <f t="shared" si="50"/>
        <v>19</v>
      </c>
      <c r="I819">
        <f t="shared" si="51"/>
        <v>2</v>
      </c>
      <c r="J819" s="3" t="str">
        <f>IF(ISBLANK('Step 1.2 Raw Return Fan Data'!B819),"-",IF('Step 1.2 Raw Return Fan Data'!B819&gt;Ret_High_Speed_Min_Current,1,IF('Step 1.2 Raw Return Fan Data'!B819&gt;Ret_Low_Speed_Max_Current,('Step 1.2 Raw Return Fan Data'!B819-Ret_Low_Speed_Current)/(Ret_High_Speed_Current-Ret_Low_Speed_Current),0)))</f>
        <v>-</v>
      </c>
      <c r="K819" s="3" t="str">
        <f>IF(ISBLANK('Step 1.2 Raw Return Fan Data'!B819),"-",IF('Step 1.2 Raw Return Fan Data'!B819&gt;Ret_High_Speed_Min_Current,0,IF('Step 1.2 Raw Return Fan Data'!B819&gt;Ret_Low_Speed_Max_Current,1-('Step 1.2 Raw Return Fan Data'!B819-Ret_Low_Speed_Current)/(Ret_High_Speed_Current-Ret_Low_Speed_Current),IF('Step 1.2 Raw Return Fan Data'!B819&gt;Ret_Low_Speed_Min_Current,1,'Step 1.2 Raw Return Fan Data'!B819/Ret_Low_Speed_Current))))</f>
        <v>-</v>
      </c>
    </row>
    <row r="820" spans="1:11">
      <c r="A820" s="7">
        <f>IF(ISBLANK('Step 1.1 Raw Supply Fan Data'!A820),"-",'Step 1.1 Raw Supply Fan Data'!A820)</f>
        <v>44914.833333333336</v>
      </c>
      <c r="B820">
        <f t="shared" si="48"/>
        <v>20</v>
      </c>
      <c r="C820">
        <f t="shared" si="49"/>
        <v>2</v>
      </c>
      <c r="D820" s="3" cm="1">
        <f t="array" ref="D820">IF(ISBLANK('Step 1.1 Raw Supply Fan Data'!B820),"-",IF('Step 1.1 Raw Supply Fan Data'!B820&gt;Sup_High_Speed_Min_Current,1,IF('Step 1.1 Raw Supply Fan Data'!B820&gt;Sup_Low_Speed_Max_Current,('Step 1.1 Raw Supply Fan Data'!B820-Sup_Low_Speed_Current)/(Sup_High_Speed_Current-Sup_Low_Speed_Current),0)))</f>
        <v>0</v>
      </c>
      <c r="E820" s="3">
        <f>IF(ISBLANK('Step 1.1 Raw Supply Fan Data'!B820),"-",IF('Step 1.1 Raw Supply Fan Data'!B820&gt;Sup_High_Speed_Min_Current,0,IF('Step 1.1 Raw Supply Fan Data'!B820&gt;Sup_Low_Speed_Max_Current,1-('Step 1.1 Raw Supply Fan Data'!B820-Sup_Low_Speed_Current)/(Sup_High_Speed_Current-Sup_Low_Speed_Current),IF('Step 1.1 Raw Supply Fan Data'!B820&gt;Sup_Low_Speed_Min_Current,1,'Step 1.1 Raw Supply Fan Data'!B820/Sup_Low_Speed_Current))))</f>
        <v>1</v>
      </c>
      <c r="G820" s="7">
        <f>IF(ISBLANK('Step 1.2 Raw Return Fan Data'!A820),"-",'Step 1.2 Raw Return Fan Data'!A820)</f>
        <v>43913.833333332499</v>
      </c>
      <c r="H820">
        <f t="shared" si="50"/>
        <v>20</v>
      </c>
      <c r="I820">
        <f t="shared" si="51"/>
        <v>2</v>
      </c>
      <c r="J820" s="3" t="str">
        <f>IF(ISBLANK('Step 1.2 Raw Return Fan Data'!B820),"-",IF('Step 1.2 Raw Return Fan Data'!B820&gt;Ret_High_Speed_Min_Current,1,IF('Step 1.2 Raw Return Fan Data'!B820&gt;Ret_Low_Speed_Max_Current,('Step 1.2 Raw Return Fan Data'!B820-Ret_Low_Speed_Current)/(Ret_High_Speed_Current-Ret_Low_Speed_Current),0)))</f>
        <v>-</v>
      </c>
      <c r="K820" s="3" t="str">
        <f>IF(ISBLANK('Step 1.2 Raw Return Fan Data'!B820),"-",IF('Step 1.2 Raw Return Fan Data'!B820&gt;Ret_High_Speed_Min_Current,0,IF('Step 1.2 Raw Return Fan Data'!B820&gt;Ret_Low_Speed_Max_Current,1-('Step 1.2 Raw Return Fan Data'!B820-Ret_Low_Speed_Current)/(Ret_High_Speed_Current-Ret_Low_Speed_Current),IF('Step 1.2 Raw Return Fan Data'!B820&gt;Ret_Low_Speed_Min_Current,1,'Step 1.2 Raw Return Fan Data'!B820/Ret_Low_Speed_Current))))</f>
        <v>-</v>
      </c>
    </row>
    <row r="821" spans="1:11">
      <c r="A821" s="7">
        <f>IF(ISBLANK('Step 1.1 Raw Supply Fan Data'!A821),"-",'Step 1.1 Raw Supply Fan Data'!A821)</f>
        <v>44914.875</v>
      </c>
      <c r="B821">
        <f t="shared" si="48"/>
        <v>21</v>
      </c>
      <c r="C821">
        <f t="shared" si="49"/>
        <v>2</v>
      </c>
      <c r="D821" s="3" cm="1">
        <f t="array" ref="D821">IF(ISBLANK('Step 1.1 Raw Supply Fan Data'!B821),"-",IF('Step 1.1 Raw Supply Fan Data'!B821&gt;Sup_High_Speed_Min_Current,1,IF('Step 1.1 Raw Supply Fan Data'!B821&gt;Sup_Low_Speed_Max_Current,('Step 1.1 Raw Supply Fan Data'!B821-Sup_Low_Speed_Current)/(Sup_High_Speed_Current-Sup_Low_Speed_Current),0)))</f>
        <v>0</v>
      </c>
      <c r="E821" s="3">
        <f>IF(ISBLANK('Step 1.1 Raw Supply Fan Data'!B821),"-",IF('Step 1.1 Raw Supply Fan Data'!B821&gt;Sup_High_Speed_Min_Current,0,IF('Step 1.1 Raw Supply Fan Data'!B821&gt;Sup_Low_Speed_Max_Current,1-('Step 1.1 Raw Supply Fan Data'!B821-Sup_Low_Speed_Current)/(Sup_High_Speed_Current-Sup_Low_Speed_Current),IF('Step 1.1 Raw Supply Fan Data'!B821&gt;Sup_Low_Speed_Min_Current,1,'Step 1.1 Raw Supply Fan Data'!B821/Sup_Low_Speed_Current))))</f>
        <v>0.25558166611082239</v>
      </c>
      <c r="G821" s="7">
        <f>IF(ISBLANK('Step 1.2 Raw Return Fan Data'!A821),"-",'Step 1.2 Raw Return Fan Data'!A821)</f>
        <v>43913.874999999163</v>
      </c>
      <c r="H821">
        <f t="shared" si="50"/>
        <v>21</v>
      </c>
      <c r="I821">
        <f t="shared" si="51"/>
        <v>2</v>
      </c>
      <c r="J821" s="3" t="str">
        <f>IF(ISBLANK('Step 1.2 Raw Return Fan Data'!B821),"-",IF('Step 1.2 Raw Return Fan Data'!B821&gt;Ret_High_Speed_Min_Current,1,IF('Step 1.2 Raw Return Fan Data'!B821&gt;Ret_Low_Speed_Max_Current,('Step 1.2 Raw Return Fan Data'!B821-Ret_Low_Speed_Current)/(Ret_High_Speed_Current-Ret_Low_Speed_Current),0)))</f>
        <v>-</v>
      </c>
      <c r="K821" s="3" t="str">
        <f>IF(ISBLANK('Step 1.2 Raw Return Fan Data'!B821),"-",IF('Step 1.2 Raw Return Fan Data'!B821&gt;Ret_High_Speed_Min_Current,0,IF('Step 1.2 Raw Return Fan Data'!B821&gt;Ret_Low_Speed_Max_Current,1-('Step 1.2 Raw Return Fan Data'!B821-Ret_Low_Speed_Current)/(Ret_High_Speed_Current-Ret_Low_Speed_Current),IF('Step 1.2 Raw Return Fan Data'!B821&gt;Ret_Low_Speed_Min_Current,1,'Step 1.2 Raw Return Fan Data'!B821/Ret_Low_Speed_Current))))</f>
        <v>-</v>
      </c>
    </row>
    <row r="822" spans="1:11">
      <c r="A822" s="7">
        <f>IF(ISBLANK('Step 1.1 Raw Supply Fan Data'!A822),"-",'Step 1.1 Raw Supply Fan Data'!A822)</f>
        <v>44914.916666666664</v>
      </c>
      <c r="B822">
        <f t="shared" si="48"/>
        <v>22</v>
      </c>
      <c r="C822">
        <f t="shared" si="49"/>
        <v>2</v>
      </c>
      <c r="D822" s="3" cm="1">
        <f t="array" ref="D822">IF(ISBLANK('Step 1.1 Raw Supply Fan Data'!B822),"-",IF('Step 1.1 Raw Supply Fan Data'!B822&gt;Sup_High_Speed_Min_Current,1,IF('Step 1.1 Raw Supply Fan Data'!B822&gt;Sup_Low_Speed_Max_Current,('Step 1.1 Raw Supply Fan Data'!B822-Sup_Low_Speed_Current)/(Sup_High_Speed_Current-Sup_Low_Speed_Current),0)))</f>
        <v>0</v>
      </c>
      <c r="E822" s="3">
        <f>IF(ISBLANK('Step 1.1 Raw Supply Fan Data'!B822),"-",IF('Step 1.1 Raw Supply Fan Data'!B822&gt;Sup_High_Speed_Min_Current,0,IF('Step 1.1 Raw Supply Fan Data'!B822&gt;Sup_Low_Speed_Max_Current,1-('Step 1.1 Raw Supply Fan Data'!B822-Sup_Low_Speed_Current)/(Sup_High_Speed_Current-Sup_Low_Speed_Current),IF('Step 1.1 Raw Supply Fan Data'!B822&gt;Sup_Low_Speed_Min_Current,1,'Step 1.1 Raw Supply Fan Data'!B822/Sup_Low_Speed_Current))))</f>
        <v>9.3975175604340978E-3</v>
      </c>
      <c r="G822" s="7">
        <f>IF(ISBLANK('Step 1.2 Raw Return Fan Data'!A822),"-",'Step 1.2 Raw Return Fan Data'!A822)</f>
        <v>43913.916666665828</v>
      </c>
      <c r="H822">
        <f t="shared" si="50"/>
        <v>22</v>
      </c>
      <c r="I822">
        <f t="shared" si="51"/>
        <v>2</v>
      </c>
      <c r="J822" s="3" t="str">
        <f>IF(ISBLANK('Step 1.2 Raw Return Fan Data'!B822),"-",IF('Step 1.2 Raw Return Fan Data'!B822&gt;Ret_High_Speed_Min_Current,1,IF('Step 1.2 Raw Return Fan Data'!B822&gt;Ret_Low_Speed_Max_Current,('Step 1.2 Raw Return Fan Data'!B822-Ret_Low_Speed_Current)/(Ret_High_Speed_Current-Ret_Low_Speed_Current),0)))</f>
        <v>-</v>
      </c>
      <c r="K822" s="3" t="str">
        <f>IF(ISBLANK('Step 1.2 Raw Return Fan Data'!B822),"-",IF('Step 1.2 Raw Return Fan Data'!B822&gt;Ret_High_Speed_Min_Current,0,IF('Step 1.2 Raw Return Fan Data'!B822&gt;Ret_Low_Speed_Max_Current,1-('Step 1.2 Raw Return Fan Data'!B822-Ret_Low_Speed_Current)/(Ret_High_Speed_Current-Ret_Low_Speed_Current),IF('Step 1.2 Raw Return Fan Data'!B822&gt;Ret_Low_Speed_Min_Current,1,'Step 1.2 Raw Return Fan Data'!B822/Ret_Low_Speed_Current))))</f>
        <v>-</v>
      </c>
    </row>
    <row r="823" spans="1:11">
      <c r="A823" s="7">
        <f>IF(ISBLANK('Step 1.1 Raw Supply Fan Data'!A823),"-",'Step 1.1 Raw Supply Fan Data'!A823)</f>
        <v>44914.958333333336</v>
      </c>
      <c r="B823">
        <f t="shared" si="48"/>
        <v>23</v>
      </c>
      <c r="C823">
        <f t="shared" si="49"/>
        <v>2</v>
      </c>
      <c r="D823" s="3" cm="1">
        <f t="array" ref="D823">IF(ISBLANK('Step 1.1 Raw Supply Fan Data'!B823),"-",IF('Step 1.1 Raw Supply Fan Data'!B823&gt;Sup_High_Speed_Min_Current,1,IF('Step 1.1 Raw Supply Fan Data'!B823&gt;Sup_Low_Speed_Max_Current,('Step 1.1 Raw Supply Fan Data'!B823-Sup_Low_Speed_Current)/(Sup_High_Speed_Current-Sup_Low_Speed_Current),0)))</f>
        <v>0</v>
      </c>
      <c r="E823" s="3">
        <f>IF(ISBLANK('Step 1.1 Raw Supply Fan Data'!B823),"-",IF('Step 1.1 Raw Supply Fan Data'!B823&gt;Sup_High_Speed_Min_Current,0,IF('Step 1.1 Raw Supply Fan Data'!B823&gt;Sup_Low_Speed_Max_Current,1-('Step 1.1 Raw Supply Fan Data'!B823-Sup_Low_Speed_Current)/(Sup_High_Speed_Current-Sup_Low_Speed_Current),IF('Step 1.1 Raw Supply Fan Data'!B823&gt;Sup_Low_Speed_Min_Current,1,'Step 1.1 Raw Supply Fan Data'!B823/Sup_Low_Speed_Current))))</f>
        <v>9.3975175604340978E-3</v>
      </c>
      <c r="G823" s="7">
        <f>IF(ISBLANK('Step 1.2 Raw Return Fan Data'!A823),"-",'Step 1.2 Raw Return Fan Data'!A823)</f>
        <v>43913.958333332492</v>
      </c>
      <c r="H823">
        <f t="shared" si="50"/>
        <v>23</v>
      </c>
      <c r="I823">
        <f t="shared" si="51"/>
        <v>2</v>
      </c>
      <c r="J823" s="3" t="str">
        <f>IF(ISBLANK('Step 1.2 Raw Return Fan Data'!B823),"-",IF('Step 1.2 Raw Return Fan Data'!B823&gt;Ret_High_Speed_Min_Current,1,IF('Step 1.2 Raw Return Fan Data'!B823&gt;Ret_Low_Speed_Max_Current,('Step 1.2 Raw Return Fan Data'!B823-Ret_Low_Speed_Current)/(Ret_High_Speed_Current-Ret_Low_Speed_Current),0)))</f>
        <v>-</v>
      </c>
      <c r="K823" s="3" t="str">
        <f>IF(ISBLANK('Step 1.2 Raw Return Fan Data'!B823),"-",IF('Step 1.2 Raw Return Fan Data'!B823&gt;Ret_High_Speed_Min_Current,0,IF('Step 1.2 Raw Return Fan Data'!B823&gt;Ret_Low_Speed_Max_Current,1-('Step 1.2 Raw Return Fan Data'!B823-Ret_Low_Speed_Current)/(Ret_High_Speed_Current-Ret_Low_Speed_Current),IF('Step 1.2 Raw Return Fan Data'!B823&gt;Ret_Low_Speed_Min_Current,1,'Step 1.2 Raw Return Fan Data'!B823/Ret_Low_Speed_Current))))</f>
        <v>-</v>
      </c>
    </row>
    <row r="824" spans="1:11">
      <c r="A824" s="7">
        <f>IF(ISBLANK('Step 1.1 Raw Supply Fan Data'!A824),"-",'Step 1.1 Raw Supply Fan Data'!A824)</f>
        <v>44915</v>
      </c>
      <c r="B824">
        <f t="shared" si="48"/>
        <v>0</v>
      </c>
      <c r="C824">
        <f t="shared" si="49"/>
        <v>3</v>
      </c>
      <c r="D824" s="3" cm="1">
        <f t="array" ref="D824">IF(ISBLANK('Step 1.1 Raw Supply Fan Data'!B824),"-",IF('Step 1.1 Raw Supply Fan Data'!B824&gt;Sup_High_Speed_Min_Current,1,IF('Step 1.1 Raw Supply Fan Data'!B824&gt;Sup_Low_Speed_Max_Current,('Step 1.1 Raw Supply Fan Data'!B824-Sup_Low_Speed_Current)/(Sup_High_Speed_Current-Sup_Low_Speed_Current),0)))</f>
        <v>0</v>
      </c>
      <c r="E824" s="3">
        <f>IF(ISBLANK('Step 1.1 Raw Supply Fan Data'!B824),"-",IF('Step 1.1 Raw Supply Fan Data'!B824&gt;Sup_High_Speed_Min_Current,0,IF('Step 1.1 Raw Supply Fan Data'!B824&gt;Sup_Low_Speed_Max_Current,1-('Step 1.1 Raw Supply Fan Data'!B824-Sup_Low_Speed_Current)/(Sup_High_Speed_Current-Sup_Low_Speed_Current),IF('Step 1.1 Raw Supply Fan Data'!B824&gt;Sup_Low_Speed_Min_Current,1,'Step 1.1 Raw Supply Fan Data'!B824/Sup_Low_Speed_Current))))</f>
        <v>9.3975175604340978E-3</v>
      </c>
      <c r="G824" s="7">
        <f>IF(ISBLANK('Step 1.2 Raw Return Fan Data'!A824),"-",'Step 1.2 Raw Return Fan Data'!A824)</f>
        <v>43913.999999999156</v>
      </c>
      <c r="H824">
        <f t="shared" si="50"/>
        <v>0</v>
      </c>
      <c r="I824">
        <f t="shared" si="51"/>
        <v>3</v>
      </c>
      <c r="J824" s="3" t="str">
        <f>IF(ISBLANK('Step 1.2 Raw Return Fan Data'!B824),"-",IF('Step 1.2 Raw Return Fan Data'!B824&gt;Ret_High_Speed_Min_Current,1,IF('Step 1.2 Raw Return Fan Data'!B824&gt;Ret_Low_Speed_Max_Current,('Step 1.2 Raw Return Fan Data'!B824-Ret_Low_Speed_Current)/(Ret_High_Speed_Current-Ret_Low_Speed_Current),0)))</f>
        <v>-</v>
      </c>
      <c r="K824" s="3" t="str">
        <f>IF(ISBLANK('Step 1.2 Raw Return Fan Data'!B824),"-",IF('Step 1.2 Raw Return Fan Data'!B824&gt;Ret_High_Speed_Min_Current,0,IF('Step 1.2 Raw Return Fan Data'!B824&gt;Ret_Low_Speed_Max_Current,1-('Step 1.2 Raw Return Fan Data'!B824-Ret_Low_Speed_Current)/(Ret_High_Speed_Current-Ret_Low_Speed_Current),IF('Step 1.2 Raw Return Fan Data'!B824&gt;Ret_Low_Speed_Min_Current,1,'Step 1.2 Raw Return Fan Data'!B824/Ret_Low_Speed_Current))))</f>
        <v>-</v>
      </c>
    </row>
    <row r="825" spans="1:11">
      <c r="A825" s="7">
        <f>IF(ISBLANK('Step 1.1 Raw Supply Fan Data'!A825),"-",'Step 1.1 Raw Supply Fan Data'!A825)</f>
        <v>44915.041666666664</v>
      </c>
      <c r="B825">
        <f t="shared" si="48"/>
        <v>1</v>
      </c>
      <c r="C825">
        <f t="shared" si="49"/>
        <v>3</v>
      </c>
      <c r="D825" s="3" cm="1">
        <f t="array" ref="D825">IF(ISBLANK('Step 1.1 Raw Supply Fan Data'!B825),"-",IF('Step 1.1 Raw Supply Fan Data'!B825&gt;Sup_High_Speed_Min_Current,1,IF('Step 1.1 Raw Supply Fan Data'!B825&gt;Sup_Low_Speed_Max_Current,('Step 1.1 Raw Supply Fan Data'!B825-Sup_Low_Speed_Current)/(Sup_High_Speed_Current-Sup_Low_Speed_Current),0)))</f>
        <v>0</v>
      </c>
      <c r="E825" s="3">
        <f>IF(ISBLANK('Step 1.1 Raw Supply Fan Data'!B825),"-",IF('Step 1.1 Raw Supply Fan Data'!B825&gt;Sup_High_Speed_Min_Current,0,IF('Step 1.1 Raw Supply Fan Data'!B825&gt;Sup_Low_Speed_Max_Current,1-('Step 1.1 Raw Supply Fan Data'!B825-Sup_Low_Speed_Current)/(Sup_High_Speed_Current-Sup_Low_Speed_Current),IF('Step 1.1 Raw Supply Fan Data'!B825&gt;Sup_Low_Speed_Min_Current,1,'Step 1.1 Raw Supply Fan Data'!B825/Sup_Low_Speed_Current))))</f>
        <v>9.3975175604340978E-3</v>
      </c>
      <c r="G825" s="7">
        <f>IF(ISBLANK('Step 1.2 Raw Return Fan Data'!A825),"-",'Step 1.2 Raw Return Fan Data'!A825)</f>
        <v>43914.04166666582</v>
      </c>
      <c r="H825">
        <f t="shared" si="50"/>
        <v>1</v>
      </c>
      <c r="I825">
        <f t="shared" si="51"/>
        <v>3</v>
      </c>
      <c r="J825" s="3" t="str">
        <f>IF(ISBLANK('Step 1.2 Raw Return Fan Data'!B825),"-",IF('Step 1.2 Raw Return Fan Data'!B825&gt;Ret_High_Speed_Min_Current,1,IF('Step 1.2 Raw Return Fan Data'!B825&gt;Ret_Low_Speed_Max_Current,('Step 1.2 Raw Return Fan Data'!B825-Ret_Low_Speed_Current)/(Ret_High_Speed_Current-Ret_Low_Speed_Current),0)))</f>
        <v>-</v>
      </c>
      <c r="K825" s="3" t="str">
        <f>IF(ISBLANK('Step 1.2 Raw Return Fan Data'!B825),"-",IF('Step 1.2 Raw Return Fan Data'!B825&gt;Ret_High_Speed_Min_Current,0,IF('Step 1.2 Raw Return Fan Data'!B825&gt;Ret_Low_Speed_Max_Current,1-('Step 1.2 Raw Return Fan Data'!B825-Ret_Low_Speed_Current)/(Ret_High_Speed_Current-Ret_Low_Speed_Current),IF('Step 1.2 Raw Return Fan Data'!B825&gt;Ret_Low_Speed_Min_Current,1,'Step 1.2 Raw Return Fan Data'!B825/Ret_Low_Speed_Current))))</f>
        <v>-</v>
      </c>
    </row>
    <row r="826" spans="1:11">
      <c r="A826" s="7">
        <f>IF(ISBLANK('Step 1.1 Raw Supply Fan Data'!A826),"-",'Step 1.1 Raw Supply Fan Data'!A826)</f>
        <v>44915.083333333336</v>
      </c>
      <c r="B826">
        <f t="shared" si="48"/>
        <v>2</v>
      </c>
      <c r="C826">
        <f t="shared" si="49"/>
        <v>3</v>
      </c>
      <c r="D826" s="3" cm="1">
        <f t="array" ref="D826">IF(ISBLANK('Step 1.1 Raw Supply Fan Data'!B826),"-",IF('Step 1.1 Raw Supply Fan Data'!B826&gt;Sup_High_Speed_Min_Current,1,IF('Step 1.1 Raw Supply Fan Data'!B826&gt;Sup_Low_Speed_Max_Current,('Step 1.1 Raw Supply Fan Data'!B826-Sup_Low_Speed_Current)/(Sup_High_Speed_Current-Sup_Low_Speed_Current),0)))</f>
        <v>0</v>
      </c>
      <c r="E826" s="3">
        <f>IF(ISBLANK('Step 1.1 Raw Supply Fan Data'!B826),"-",IF('Step 1.1 Raw Supply Fan Data'!B826&gt;Sup_High_Speed_Min_Current,0,IF('Step 1.1 Raw Supply Fan Data'!B826&gt;Sup_Low_Speed_Max_Current,1-('Step 1.1 Raw Supply Fan Data'!B826-Sup_Low_Speed_Current)/(Sup_High_Speed_Current-Sup_Low_Speed_Current),IF('Step 1.1 Raw Supply Fan Data'!B826&gt;Sup_Low_Speed_Min_Current,1,'Step 1.1 Raw Supply Fan Data'!B826/Sup_Low_Speed_Current))))</f>
        <v>9.3975175604340978E-3</v>
      </c>
      <c r="G826" s="7">
        <f>IF(ISBLANK('Step 1.2 Raw Return Fan Data'!A826),"-",'Step 1.2 Raw Return Fan Data'!A826)</f>
        <v>43914.083333332484</v>
      </c>
      <c r="H826">
        <f t="shared" si="50"/>
        <v>2</v>
      </c>
      <c r="I826">
        <f t="shared" si="51"/>
        <v>3</v>
      </c>
      <c r="J826" s="3" t="str">
        <f>IF(ISBLANK('Step 1.2 Raw Return Fan Data'!B826),"-",IF('Step 1.2 Raw Return Fan Data'!B826&gt;Ret_High_Speed_Min_Current,1,IF('Step 1.2 Raw Return Fan Data'!B826&gt;Ret_Low_Speed_Max_Current,('Step 1.2 Raw Return Fan Data'!B826-Ret_Low_Speed_Current)/(Ret_High_Speed_Current-Ret_Low_Speed_Current),0)))</f>
        <v>-</v>
      </c>
      <c r="K826" s="3" t="str">
        <f>IF(ISBLANK('Step 1.2 Raw Return Fan Data'!B826),"-",IF('Step 1.2 Raw Return Fan Data'!B826&gt;Ret_High_Speed_Min_Current,0,IF('Step 1.2 Raw Return Fan Data'!B826&gt;Ret_Low_Speed_Max_Current,1-('Step 1.2 Raw Return Fan Data'!B826-Ret_Low_Speed_Current)/(Ret_High_Speed_Current-Ret_Low_Speed_Current),IF('Step 1.2 Raw Return Fan Data'!B826&gt;Ret_Low_Speed_Min_Current,1,'Step 1.2 Raw Return Fan Data'!B826/Ret_Low_Speed_Current))))</f>
        <v>-</v>
      </c>
    </row>
    <row r="827" spans="1:11">
      <c r="A827" s="7">
        <f>IF(ISBLANK('Step 1.1 Raw Supply Fan Data'!A827),"-",'Step 1.1 Raw Supply Fan Data'!A827)</f>
        <v>44915.125</v>
      </c>
      <c r="B827">
        <f t="shared" si="48"/>
        <v>3</v>
      </c>
      <c r="C827">
        <f t="shared" si="49"/>
        <v>3</v>
      </c>
      <c r="D827" s="3" cm="1">
        <f t="array" ref="D827">IF(ISBLANK('Step 1.1 Raw Supply Fan Data'!B827),"-",IF('Step 1.1 Raw Supply Fan Data'!B827&gt;Sup_High_Speed_Min_Current,1,IF('Step 1.1 Raw Supply Fan Data'!B827&gt;Sup_Low_Speed_Max_Current,('Step 1.1 Raw Supply Fan Data'!B827-Sup_Low_Speed_Current)/(Sup_High_Speed_Current-Sup_Low_Speed_Current),0)))</f>
        <v>0</v>
      </c>
      <c r="E827" s="3">
        <f>IF(ISBLANK('Step 1.1 Raw Supply Fan Data'!B827),"-",IF('Step 1.1 Raw Supply Fan Data'!B827&gt;Sup_High_Speed_Min_Current,0,IF('Step 1.1 Raw Supply Fan Data'!B827&gt;Sup_Low_Speed_Max_Current,1-('Step 1.1 Raw Supply Fan Data'!B827-Sup_Low_Speed_Current)/(Sup_High_Speed_Current-Sup_Low_Speed_Current),IF('Step 1.1 Raw Supply Fan Data'!B827&gt;Sup_Low_Speed_Min_Current,1,'Step 1.1 Raw Supply Fan Data'!B827/Sup_Low_Speed_Current))))</f>
        <v>9.3975175604340978E-3</v>
      </c>
      <c r="G827" s="7">
        <f>IF(ISBLANK('Step 1.2 Raw Return Fan Data'!A827),"-",'Step 1.2 Raw Return Fan Data'!A827)</f>
        <v>43914.124999999149</v>
      </c>
      <c r="H827">
        <f t="shared" si="50"/>
        <v>3</v>
      </c>
      <c r="I827">
        <f t="shared" si="51"/>
        <v>3</v>
      </c>
      <c r="J827" s="3" t="str">
        <f>IF(ISBLANK('Step 1.2 Raw Return Fan Data'!B827),"-",IF('Step 1.2 Raw Return Fan Data'!B827&gt;Ret_High_Speed_Min_Current,1,IF('Step 1.2 Raw Return Fan Data'!B827&gt;Ret_Low_Speed_Max_Current,('Step 1.2 Raw Return Fan Data'!B827-Ret_Low_Speed_Current)/(Ret_High_Speed_Current-Ret_Low_Speed_Current),0)))</f>
        <v>-</v>
      </c>
      <c r="K827" s="3" t="str">
        <f>IF(ISBLANK('Step 1.2 Raw Return Fan Data'!B827),"-",IF('Step 1.2 Raw Return Fan Data'!B827&gt;Ret_High_Speed_Min_Current,0,IF('Step 1.2 Raw Return Fan Data'!B827&gt;Ret_Low_Speed_Max_Current,1-('Step 1.2 Raw Return Fan Data'!B827-Ret_Low_Speed_Current)/(Ret_High_Speed_Current-Ret_Low_Speed_Current),IF('Step 1.2 Raw Return Fan Data'!B827&gt;Ret_Low_Speed_Min_Current,1,'Step 1.2 Raw Return Fan Data'!B827/Ret_Low_Speed_Current))))</f>
        <v>-</v>
      </c>
    </row>
    <row r="828" spans="1:11">
      <c r="A828" s="7">
        <f>IF(ISBLANK('Step 1.1 Raw Supply Fan Data'!A828),"-",'Step 1.1 Raw Supply Fan Data'!A828)</f>
        <v>44915.166666666664</v>
      </c>
      <c r="B828">
        <f t="shared" si="48"/>
        <v>4</v>
      </c>
      <c r="C828">
        <f t="shared" si="49"/>
        <v>3</v>
      </c>
      <c r="D828" s="3" cm="1">
        <f t="array" ref="D828">IF(ISBLANK('Step 1.1 Raw Supply Fan Data'!B828),"-",IF('Step 1.1 Raw Supply Fan Data'!B828&gt;Sup_High_Speed_Min_Current,1,IF('Step 1.1 Raw Supply Fan Data'!B828&gt;Sup_Low_Speed_Max_Current,('Step 1.1 Raw Supply Fan Data'!B828-Sup_Low_Speed_Current)/(Sup_High_Speed_Current-Sup_Low_Speed_Current),0)))</f>
        <v>0</v>
      </c>
      <c r="E828" s="3">
        <f>IF(ISBLANK('Step 1.1 Raw Supply Fan Data'!B828),"-",IF('Step 1.1 Raw Supply Fan Data'!B828&gt;Sup_High_Speed_Min_Current,0,IF('Step 1.1 Raw Supply Fan Data'!B828&gt;Sup_Low_Speed_Max_Current,1-('Step 1.1 Raw Supply Fan Data'!B828-Sup_Low_Speed_Current)/(Sup_High_Speed_Current-Sup_Low_Speed_Current),IF('Step 1.1 Raw Supply Fan Data'!B828&gt;Sup_Low_Speed_Min_Current,1,'Step 1.1 Raw Supply Fan Data'!B828/Sup_Low_Speed_Current))))</f>
        <v>9.3975175604340978E-3</v>
      </c>
      <c r="G828" s="7">
        <f>IF(ISBLANK('Step 1.2 Raw Return Fan Data'!A828),"-",'Step 1.2 Raw Return Fan Data'!A828)</f>
        <v>43914.166666665813</v>
      </c>
      <c r="H828">
        <f t="shared" si="50"/>
        <v>4</v>
      </c>
      <c r="I828">
        <f t="shared" si="51"/>
        <v>3</v>
      </c>
      <c r="J828" s="3" t="str">
        <f>IF(ISBLANK('Step 1.2 Raw Return Fan Data'!B828),"-",IF('Step 1.2 Raw Return Fan Data'!B828&gt;Ret_High_Speed_Min_Current,1,IF('Step 1.2 Raw Return Fan Data'!B828&gt;Ret_Low_Speed_Max_Current,('Step 1.2 Raw Return Fan Data'!B828-Ret_Low_Speed_Current)/(Ret_High_Speed_Current-Ret_Low_Speed_Current),0)))</f>
        <v>-</v>
      </c>
      <c r="K828" s="3" t="str">
        <f>IF(ISBLANK('Step 1.2 Raw Return Fan Data'!B828),"-",IF('Step 1.2 Raw Return Fan Data'!B828&gt;Ret_High_Speed_Min_Current,0,IF('Step 1.2 Raw Return Fan Data'!B828&gt;Ret_Low_Speed_Max_Current,1-('Step 1.2 Raw Return Fan Data'!B828-Ret_Low_Speed_Current)/(Ret_High_Speed_Current-Ret_Low_Speed_Current),IF('Step 1.2 Raw Return Fan Data'!B828&gt;Ret_Low_Speed_Min_Current,1,'Step 1.2 Raw Return Fan Data'!B828/Ret_Low_Speed_Current))))</f>
        <v>-</v>
      </c>
    </row>
    <row r="829" spans="1:11">
      <c r="A829" s="7">
        <f>IF(ISBLANK('Step 1.1 Raw Supply Fan Data'!A829),"-",'Step 1.1 Raw Supply Fan Data'!A829)</f>
        <v>44915.208333333336</v>
      </c>
      <c r="B829">
        <f t="shared" si="48"/>
        <v>5</v>
      </c>
      <c r="C829">
        <f t="shared" si="49"/>
        <v>3</v>
      </c>
      <c r="D829" s="3" cm="1">
        <f t="array" ref="D829">IF(ISBLANK('Step 1.1 Raw Supply Fan Data'!B829),"-",IF('Step 1.1 Raw Supply Fan Data'!B829&gt;Sup_High_Speed_Min_Current,1,IF('Step 1.1 Raw Supply Fan Data'!B829&gt;Sup_Low_Speed_Max_Current,('Step 1.1 Raw Supply Fan Data'!B829-Sup_Low_Speed_Current)/(Sup_High_Speed_Current-Sup_Low_Speed_Current),0)))</f>
        <v>0</v>
      </c>
      <c r="E829" s="3">
        <f>IF(ISBLANK('Step 1.1 Raw Supply Fan Data'!B829),"-",IF('Step 1.1 Raw Supply Fan Data'!B829&gt;Sup_High_Speed_Min_Current,0,IF('Step 1.1 Raw Supply Fan Data'!B829&gt;Sup_Low_Speed_Max_Current,1-('Step 1.1 Raw Supply Fan Data'!B829-Sup_Low_Speed_Current)/(Sup_High_Speed_Current-Sup_Low_Speed_Current),IF('Step 1.1 Raw Supply Fan Data'!B829&gt;Sup_Low_Speed_Min_Current,1,'Step 1.1 Raw Supply Fan Data'!B829/Sup_Low_Speed_Current))))</f>
        <v>9.3975175604340978E-3</v>
      </c>
      <c r="G829" s="7">
        <f>IF(ISBLANK('Step 1.2 Raw Return Fan Data'!A829),"-",'Step 1.2 Raw Return Fan Data'!A829)</f>
        <v>43914.208333332477</v>
      </c>
      <c r="H829">
        <f t="shared" si="50"/>
        <v>5</v>
      </c>
      <c r="I829">
        <f t="shared" si="51"/>
        <v>3</v>
      </c>
      <c r="J829" s="3" t="str">
        <f>IF(ISBLANK('Step 1.2 Raw Return Fan Data'!B829),"-",IF('Step 1.2 Raw Return Fan Data'!B829&gt;Ret_High_Speed_Min_Current,1,IF('Step 1.2 Raw Return Fan Data'!B829&gt;Ret_Low_Speed_Max_Current,('Step 1.2 Raw Return Fan Data'!B829-Ret_Low_Speed_Current)/(Ret_High_Speed_Current-Ret_Low_Speed_Current),0)))</f>
        <v>-</v>
      </c>
      <c r="K829" s="3" t="str">
        <f>IF(ISBLANK('Step 1.2 Raw Return Fan Data'!B829),"-",IF('Step 1.2 Raw Return Fan Data'!B829&gt;Ret_High_Speed_Min_Current,0,IF('Step 1.2 Raw Return Fan Data'!B829&gt;Ret_Low_Speed_Max_Current,1-('Step 1.2 Raw Return Fan Data'!B829-Ret_Low_Speed_Current)/(Ret_High_Speed_Current-Ret_Low_Speed_Current),IF('Step 1.2 Raw Return Fan Data'!B829&gt;Ret_Low_Speed_Min_Current,1,'Step 1.2 Raw Return Fan Data'!B829/Ret_Low_Speed_Current))))</f>
        <v>-</v>
      </c>
    </row>
    <row r="830" spans="1:11">
      <c r="A830" s="7">
        <f>IF(ISBLANK('Step 1.1 Raw Supply Fan Data'!A830),"-",'Step 1.1 Raw Supply Fan Data'!A830)</f>
        <v>44915.25</v>
      </c>
      <c r="B830">
        <f t="shared" si="48"/>
        <v>6</v>
      </c>
      <c r="C830">
        <f t="shared" si="49"/>
        <v>3</v>
      </c>
      <c r="D830" s="3" cm="1">
        <f t="array" ref="D830">IF(ISBLANK('Step 1.1 Raw Supply Fan Data'!B830),"-",IF('Step 1.1 Raw Supply Fan Data'!B830&gt;Sup_High_Speed_Min_Current,1,IF('Step 1.1 Raw Supply Fan Data'!B830&gt;Sup_Low_Speed_Max_Current,('Step 1.1 Raw Supply Fan Data'!B830-Sup_Low_Speed_Current)/(Sup_High_Speed_Current-Sup_Low_Speed_Current),0)))</f>
        <v>0</v>
      </c>
      <c r="E830" s="3">
        <f>IF(ISBLANK('Step 1.1 Raw Supply Fan Data'!B830),"-",IF('Step 1.1 Raw Supply Fan Data'!B830&gt;Sup_High_Speed_Min_Current,0,IF('Step 1.1 Raw Supply Fan Data'!B830&gt;Sup_Low_Speed_Max_Current,1-('Step 1.1 Raw Supply Fan Data'!B830-Sup_Low_Speed_Current)/(Sup_High_Speed_Current-Sup_Low_Speed_Current),IF('Step 1.1 Raw Supply Fan Data'!B830&gt;Sup_Low_Speed_Min_Current,1,'Step 1.1 Raw Supply Fan Data'!B830/Sup_Low_Speed_Current))))</f>
        <v>1</v>
      </c>
      <c r="G830" s="7">
        <f>IF(ISBLANK('Step 1.2 Raw Return Fan Data'!A830),"-",'Step 1.2 Raw Return Fan Data'!A830)</f>
        <v>43914.249999999141</v>
      </c>
      <c r="H830">
        <f t="shared" si="50"/>
        <v>6</v>
      </c>
      <c r="I830">
        <f t="shared" si="51"/>
        <v>3</v>
      </c>
      <c r="J830" s="3" t="str">
        <f>IF(ISBLANK('Step 1.2 Raw Return Fan Data'!B830),"-",IF('Step 1.2 Raw Return Fan Data'!B830&gt;Ret_High_Speed_Min_Current,1,IF('Step 1.2 Raw Return Fan Data'!B830&gt;Ret_Low_Speed_Max_Current,('Step 1.2 Raw Return Fan Data'!B830-Ret_Low_Speed_Current)/(Ret_High_Speed_Current-Ret_Low_Speed_Current),0)))</f>
        <v>-</v>
      </c>
      <c r="K830" s="3" t="str">
        <f>IF(ISBLANK('Step 1.2 Raw Return Fan Data'!B830),"-",IF('Step 1.2 Raw Return Fan Data'!B830&gt;Ret_High_Speed_Min_Current,0,IF('Step 1.2 Raw Return Fan Data'!B830&gt;Ret_Low_Speed_Max_Current,1-('Step 1.2 Raw Return Fan Data'!B830-Ret_Low_Speed_Current)/(Ret_High_Speed_Current-Ret_Low_Speed_Current),IF('Step 1.2 Raw Return Fan Data'!B830&gt;Ret_Low_Speed_Min_Current,1,'Step 1.2 Raw Return Fan Data'!B830/Ret_Low_Speed_Current))))</f>
        <v>-</v>
      </c>
    </row>
    <row r="831" spans="1:11">
      <c r="A831" s="7">
        <f>IF(ISBLANK('Step 1.1 Raw Supply Fan Data'!A831),"-",'Step 1.1 Raw Supply Fan Data'!A831)</f>
        <v>44915.291666666664</v>
      </c>
      <c r="B831">
        <f t="shared" si="48"/>
        <v>7</v>
      </c>
      <c r="C831">
        <f t="shared" si="49"/>
        <v>3</v>
      </c>
      <c r="D831" s="3" cm="1">
        <f t="array" ref="D831">IF(ISBLANK('Step 1.1 Raw Supply Fan Data'!B831),"-",IF('Step 1.1 Raw Supply Fan Data'!B831&gt;Sup_High_Speed_Min_Current,1,IF('Step 1.1 Raw Supply Fan Data'!B831&gt;Sup_Low_Speed_Max_Current,('Step 1.1 Raw Supply Fan Data'!B831-Sup_Low_Speed_Current)/(Sup_High_Speed_Current-Sup_Low_Speed_Current),0)))</f>
        <v>0</v>
      </c>
      <c r="E831" s="3">
        <f>IF(ISBLANK('Step 1.1 Raw Supply Fan Data'!B831),"-",IF('Step 1.1 Raw Supply Fan Data'!B831&gt;Sup_High_Speed_Min_Current,0,IF('Step 1.1 Raw Supply Fan Data'!B831&gt;Sup_Low_Speed_Max_Current,1-('Step 1.1 Raw Supply Fan Data'!B831-Sup_Low_Speed_Current)/(Sup_High_Speed_Current-Sup_Low_Speed_Current),IF('Step 1.1 Raw Supply Fan Data'!B831&gt;Sup_Low_Speed_Min_Current,1,'Step 1.1 Raw Supply Fan Data'!B831/Sup_Low_Speed_Current))))</f>
        <v>1</v>
      </c>
      <c r="G831" s="7">
        <f>IF(ISBLANK('Step 1.2 Raw Return Fan Data'!A831),"-",'Step 1.2 Raw Return Fan Data'!A831)</f>
        <v>43914.291666665806</v>
      </c>
      <c r="H831">
        <f t="shared" si="50"/>
        <v>7</v>
      </c>
      <c r="I831">
        <f t="shared" si="51"/>
        <v>3</v>
      </c>
      <c r="J831" s="3" t="str">
        <f>IF(ISBLANK('Step 1.2 Raw Return Fan Data'!B831),"-",IF('Step 1.2 Raw Return Fan Data'!B831&gt;Ret_High_Speed_Min_Current,1,IF('Step 1.2 Raw Return Fan Data'!B831&gt;Ret_Low_Speed_Max_Current,('Step 1.2 Raw Return Fan Data'!B831-Ret_Low_Speed_Current)/(Ret_High_Speed_Current-Ret_Low_Speed_Current),0)))</f>
        <v>-</v>
      </c>
      <c r="K831" s="3" t="str">
        <f>IF(ISBLANK('Step 1.2 Raw Return Fan Data'!B831),"-",IF('Step 1.2 Raw Return Fan Data'!B831&gt;Ret_High_Speed_Min_Current,0,IF('Step 1.2 Raw Return Fan Data'!B831&gt;Ret_Low_Speed_Max_Current,1-('Step 1.2 Raw Return Fan Data'!B831-Ret_Low_Speed_Current)/(Ret_High_Speed_Current-Ret_Low_Speed_Current),IF('Step 1.2 Raw Return Fan Data'!B831&gt;Ret_Low_Speed_Min_Current,1,'Step 1.2 Raw Return Fan Data'!B831/Ret_Low_Speed_Current))))</f>
        <v>-</v>
      </c>
    </row>
    <row r="832" spans="1:11">
      <c r="A832" s="7">
        <f>IF(ISBLANK('Step 1.1 Raw Supply Fan Data'!A832),"-",'Step 1.1 Raw Supply Fan Data'!A832)</f>
        <v>44915.333333333336</v>
      </c>
      <c r="B832">
        <f t="shared" si="48"/>
        <v>8</v>
      </c>
      <c r="C832">
        <f t="shared" si="49"/>
        <v>3</v>
      </c>
      <c r="D832" s="3" cm="1">
        <f t="array" ref="D832">IF(ISBLANK('Step 1.1 Raw Supply Fan Data'!B832),"-",IF('Step 1.1 Raw Supply Fan Data'!B832&gt;Sup_High_Speed_Min_Current,1,IF('Step 1.1 Raw Supply Fan Data'!B832&gt;Sup_Low_Speed_Max_Current,('Step 1.1 Raw Supply Fan Data'!B832-Sup_Low_Speed_Current)/(Sup_High_Speed_Current-Sup_Low_Speed_Current),0)))</f>
        <v>0</v>
      </c>
      <c r="E832" s="3">
        <f>IF(ISBLANK('Step 1.1 Raw Supply Fan Data'!B832),"-",IF('Step 1.1 Raw Supply Fan Data'!B832&gt;Sup_High_Speed_Min_Current,0,IF('Step 1.1 Raw Supply Fan Data'!B832&gt;Sup_Low_Speed_Max_Current,1-('Step 1.1 Raw Supply Fan Data'!B832-Sup_Low_Speed_Current)/(Sup_High_Speed_Current-Sup_Low_Speed_Current),IF('Step 1.1 Raw Supply Fan Data'!B832&gt;Sup_Low_Speed_Min_Current,1,'Step 1.1 Raw Supply Fan Data'!B832/Sup_Low_Speed_Current))))</f>
        <v>1</v>
      </c>
      <c r="G832" s="7">
        <f>IF(ISBLANK('Step 1.2 Raw Return Fan Data'!A832),"-",'Step 1.2 Raw Return Fan Data'!A832)</f>
        <v>43914.33333333247</v>
      </c>
      <c r="H832">
        <f t="shared" si="50"/>
        <v>8</v>
      </c>
      <c r="I832">
        <f t="shared" si="51"/>
        <v>3</v>
      </c>
      <c r="J832" s="3" t="str">
        <f>IF(ISBLANK('Step 1.2 Raw Return Fan Data'!B832),"-",IF('Step 1.2 Raw Return Fan Data'!B832&gt;Ret_High_Speed_Min_Current,1,IF('Step 1.2 Raw Return Fan Data'!B832&gt;Ret_Low_Speed_Max_Current,('Step 1.2 Raw Return Fan Data'!B832-Ret_Low_Speed_Current)/(Ret_High_Speed_Current-Ret_Low_Speed_Current),0)))</f>
        <v>-</v>
      </c>
      <c r="K832" s="3" t="str">
        <f>IF(ISBLANK('Step 1.2 Raw Return Fan Data'!B832),"-",IF('Step 1.2 Raw Return Fan Data'!B832&gt;Ret_High_Speed_Min_Current,0,IF('Step 1.2 Raw Return Fan Data'!B832&gt;Ret_Low_Speed_Max_Current,1-('Step 1.2 Raw Return Fan Data'!B832-Ret_Low_Speed_Current)/(Ret_High_Speed_Current-Ret_Low_Speed_Current),IF('Step 1.2 Raw Return Fan Data'!B832&gt;Ret_Low_Speed_Min_Current,1,'Step 1.2 Raw Return Fan Data'!B832/Ret_Low_Speed_Current))))</f>
        <v>-</v>
      </c>
    </row>
    <row r="833" spans="1:11">
      <c r="A833" s="7">
        <f>IF(ISBLANK('Step 1.1 Raw Supply Fan Data'!A833),"-",'Step 1.1 Raw Supply Fan Data'!A833)</f>
        <v>44915.375</v>
      </c>
      <c r="B833">
        <f t="shared" si="48"/>
        <v>9</v>
      </c>
      <c r="C833">
        <f t="shared" si="49"/>
        <v>3</v>
      </c>
      <c r="D833" s="3" cm="1">
        <f t="array" ref="D833">IF(ISBLANK('Step 1.1 Raw Supply Fan Data'!B833),"-",IF('Step 1.1 Raw Supply Fan Data'!B833&gt;Sup_High_Speed_Min_Current,1,IF('Step 1.1 Raw Supply Fan Data'!B833&gt;Sup_Low_Speed_Max_Current,('Step 1.1 Raw Supply Fan Data'!B833-Sup_Low_Speed_Current)/(Sup_High_Speed_Current-Sup_Low_Speed_Current),0)))</f>
        <v>0</v>
      </c>
      <c r="E833" s="3">
        <f>IF(ISBLANK('Step 1.1 Raw Supply Fan Data'!B833),"-",IF('Step 1.1 Raw Supply Fan Data'!B833&gt;Sup_High_Speed_Min_Current,0,IF('Step 1.1 Raw Supply Fan Data'!B833&gt;Sup_Low_Speed_Max_Current,1-('Step 1.1 Raw Supply Fan Data'!B833-Sup_Low_Speed_Current)/(Sup_High_Speed_Current-Sup_Low_Speed_Current),IF('Step 1.1 Raw Supply Fan Data'!B833&gt;Sup_Low_Speed_Min_Current,1,'Step 1.1 Raw Supply Fan Data'!B833/Sup_Low_Speed_Current))))</f>
        <v>1</v>
      </c>
      <c r="G833" s="7">
        <f>IF(ISBLANK('Step 1.2 Raw Return Fan Data'!A833),"-",'Step 1.2 Raw Return Fan Data'!A833)</f>
        <v>43914.374999999134</v>
      </c>
      <c r="H833">
        <f t="shared" si="50"/>
        <v>9</v>
      </c>
      <c r="I833">
        <f t="shared" si="51"/>
        <v>3</v>
      </c>
      <c r="J833" s="3" t="str">
        <f>IF(ISBLANK('Step 1.2 Raw Return Fan Data'!B833),"-",IF('Step 1.2 Raw Return Fan Data'!B833&gt;Ret_High_Speed_Min_Current,1,IF('Step 1.2 Raw Return Fan Data'!B833&gt;Ret_Low_Speed_Max_Current,('Step 1.2 Raw Return Fan Data'!B833-Ret_Low_Speed_Current)/(Ret_High_Speed_Current-Ret_Low_Speed_Current),0)))</f>
        <v>-</v>
      </c>
      <c r="K833" s="3" t="str">
        <f>IF(ISBLANK('Step 1.2 Raw Return Fan Data'!B833),"-",IF('Step 1.2 Raw Return Fan Data'!B833&gt;Ret_High_Speed_Min_Current,0,IF('Step 1.2 Raw Return Fan Data'!B833&gt;Ret_Low_Speed_Max_Current,1-('Step 1.2 Raw Return Fan Data'!B833-Ret_Low_Speed_Current)/(Ret_High_Speed_Current-Ret_Low_Speed_Current),IF('Step 1.2 Raw Return Fan Data'!B833&gt;Ret_Low_Speed_Min_Current,1,'Step 1.2 Raw Return Fan Data'!B833/Ret_Low_Speed_Current))))</f>
        <v>-</v>
      </c>
    </row>
    <row r="834" spans="1:11">
      <c r="A834" s="7">
        <f>IF(ISBLANK('Step 1.1 Raw Supply Fan Data'!A834),"-",'Step 1.1 Raw Supply Fan Data'!A834)</f>
        <v>44915.416666666664</v>
      </c>
      <c r="B834">
        <f t="shared" ref="B834:B897" si="52">HOUR(A834)</f>
        <v>10</v>
      </c>
      <c r="C834">
        <f t="shared" ref="C834:C897" si="53">WEEKDAY(A834)</f>
        <v>3</v>
      </c>
      <c r="D834" s="3" cm="1">
        <f t="array" ref="D834">IF(ISBLANK('Step 1.1 Raw Supply Fan Data'!B834),"-",IF('Step 1.1 Raw Supply Fan Data'!B834&gt;Sup_High_Speed_Min_Current,1,IF('Step 1.1 Raw Supply Fan Data'!B834&gt;Sup_Low_Speed_Max_Current,('Step 1.1 Raw Supply Fan Data'!B834-Sup_Low_Speed_Current)/(Sup_High_Speed_Current-Sup_Low_Speed_Current),0)))</f>
        <v>0</v>
      </c>
      <c r="E834" s="3">
        <f>IF(ISBLANK('Step 1.1 Raw Supply Fan Data'!B834),"-",IF('Step 1.1 Raw Supply Fan Data'!B834&gt;Sup_High_Speed_Min_Current,0,IF('Step 1.1 Raw Supply Fan Data'!B834&gt;Sup_Low_Speed_Max_Current,1-('Step 1.1 Raw Supply Fan Data'!B834-Sup_Low_Speed_Current)/(Sup_High_Speed_Current-Sup_Low_Speed_Current),IF('Step 1.1 Raw Supply Fan Data'!B834&gt;Sup_Low_Speed_Min_Current,1,'Step 1.1 Raw Supply Fan Data'!B834/Sup_Low_Speed_Current))))</f>
        <v>1</v>
      </c>
      <c r="G834" s="7">
        <f>IF(ISBLANK('Step 1.2 Raw Return Fan Data'!A834),"-",'Step 1.2 Raw Return Fan Data'!A834)</f>
        <v>43914.416666665798</v>
      </c>
      <c r="H834">
        <f t="shared" ref="H834:H897" si="54">HOUR(G834)</f>
        <v>10</v>
      </c>
      <c r="I834">
        <f t="shared" ref="I834:I897" si="55">WEEKDAY(G834)</f>
        <v>3</v>
      </c>
      <c r="J834" s="3" t="str">
        <f>IF(ISBLANK('Step 1.2 Raw Return Fan Data'!B834),"-",IF('Step 1.2 Raw Return Fan Data'!B834&gt;Ret_High_Speed_Min_Current,1,IF('Step 1.2 Raw Return Fan Data'!B834&gt;Ret_Low_Speed_Max_Current,('Step 1.2 Raw Return Fan Data'!B834-Ret_Low_Speed_Current)/(Ret_High_Speed_Current-Ret_Low_Speed_Current),0)))</f>
        <v>-</v>
      </c>
      <c r="K834" s="3" t="str">
        <f>IF(ISBLANK('Step 1.2 Raw Return Fan Data'!B834),"-",IF('Step 1.2 Raw Return Fan Data'!B834&gt;Ret_High_Speed_Min_Current,0,IF('Step 1.2 Raw Return Fan Data'!B834&gt;Ret_Low_Speed_Max_Current,1-('Step 1.2 Raw Return Fan Data'!B834-Ret_Low_Speed_Current)/(Ret_High_Speed_Current-Ret_Low_Speed_Current),IF('Step 1.2 Raw Return Fan Data'!B834&gt;Ret_Low_Speed_Min_Current,1,'Step 1.2 Raw Return Fan Data'!B834/Ret_Low_Speed_Current))))</f>
        <v>-</v>
      </c>
    </row>
    <row r="835" spans="1:11">
      <c r="A835" s="7">
        <f>IF(ISBLANK('Step 1.1 Raw Supply Fan Data'!A835),"-",'Step 1.1 Raw Supply Fan Data'!A835)</f>
        <v>44915.458333333336</v>
      </c>
      <c r="B835">
        <f t="shared" si="52"/>
        <v>11</v>
      </c>
      <c r="C835">
        <f t="shared" si="53"/>
        <v>3</v>
      </c>
      <c r="D835" s="3" cm="1">
        <f t="array" ref="D835">IF(ISBLANK('Step 1.1 Raw Supply Fan Data'!B835),"-",IF('Step 1.1 Raw Supply Fan Data'!B835&gt;Sup_High_Speed_Min_Current,1,IF('Step 1.1 Raw Supply Fan Data'!B835&gt;Sup_Low_Speed_Max_Current,('Step 1.1 Raw Supply Fan Data'!B835-Sup_Low_Speed_Current)/(Sup_High_Speed_Current-Sup_Low_Speed_Current),0)))</f>
        <v>0</v>
      </c>
      <c r="E835" s="3">
        <f>IF(ISBLANK('Step 1.1 Raw Supply Fan Data'!B835),"-",IF('Step 1.1 Raw Supply Fan Data'!B835&gt;Sup_High_Speed_Min_Current,0,IF('Step 1.1 Raw Supply Fan Data'!B835&gt;Sup_Low_Speed_Max_Current,1-('Step 1.1 Raw Supply Fan Data'!B835-Sup_Low_Speed_Current)/(Sup_High_Speed_Current-Sup_Low_Speed_Current),IF('Step 1.1 Raw Supply Fan Data'!B835&gt;Sup_Low_Speed_Min_Current,1,'Step 1.1 Raw Supply Fan Data'!B835/Sup_Low_Speed_Current))))</f>
        <v>1</v>
      </c>
      <c r="G835" s="7">
        <f>IF(ISBLANK('Step 1.2 Raw Return Fan Data'!A835),"-",'Step 1.2 Raw Return Fan Data'!A835)</f>
        <v>43914.458333332463</v>
      </c>
      <c r="H835">
        <f t="shared" si="54"/>
        <v>11</v>
      </c>
      <c r="I835">
        <f t="shared" si="55"/>
        <v>3</v>
      </c>
      <c r="J835" s="3" t="str">
        <f>IF(ISBLANK('Step 1.2 Raw Return Fan Data'!B835),"-",IF('Step 1.2 Raw Return Fan Data'!B835&gt;Ret_High_Speed_Min_Current,1,IF('Step 1.2 Raw Return Fan Data'!B835&gt;Ret_Low_Speed_Max_Current,('Step 1.2 Raw Return Fan Data'!B835-Ret_Low_Speed_Current)/(Ret_High_Speed_Current-Ret_Low_Speed_Current),0)))</f>
        <v>-</v>
      </c>
      <c r="K835" s="3" t="str">
        <f>IF(ISBLANK('Step 1.2 Raw Return Fan Data'!B835),"-",IF('Step 1.2 Raw Return Fan Data'!B835&gt;Ret_High_Speed_Min_Current,0,IF('Step 1.2 Raw Return Fan Data'!B835&gt;Ret_Low_Speed_Max_Current,1-('Step 1.2 Raw Return Fan Data'!B835-Ret_Low_Speed_Current)/(Ret_High_Speed_Current-Ret_Low_Speed_Current),IF('Step 1.2 Raw Return Fan Data'!B835&gt;Ret_Low_Speed_Min_Current,1,'Step 1.2 Raw Return Fan Data'!B835/Ret_Low_Speed_Current))))</f>
        <v>-</v>
      </c>
    </row>
    <row r="836" spans="1:11">
      <c r="A836" s="7">
        <f>IF(ISBLANK('Step 1.1 Raw Supply Fan Data'!A836),"-",'Step 1.1 Raw Supply Fan Data'!A836)</f>
        <v>44915.5</v>
      </c>
      <c r="B836">
        <f t="shared" si="52"/>
        <v>12</v>
      </c>
      <c r="C836">
        <f t="shared" si="53"/>
        <v>3</v>
      </c>
      <c r="D836" s="3" cm="1">
        <f t="array" ref="D836">IF(ISBLANK('Step 1.1 Raw Supply Fan Data'!B836),"-",IF('Step 1.1 Raw Supply Fan Data'!B836&gt;Sup_High_Speed_Min_Current,1,IF('Step 1.1 Raw Supply Fan Data'!B836&gt;Sup_Low_Speed_Max_Current,('Step 1.1 Raw Supply Fan Data'!B836-Sup_Low_Speed_Current)/(Sup_High_Speed_Current-Sup_Low_Speed_Current),0)))</f>
        <v>0</v>
      </c>
      <c r="E836" s="3">
        <f>IF(ISBLANK('Step 1.1 Raw Supply Fan Data'!B836),"-",IF('Step 1.1 Raw Supply Fan Data'!B836&gt;Sup_High_Speed_Min_Current,0,IF('Step 1.1 Raw Supply Fan Data'!B836&gt;Sup_Low_Speed_Max_Current,1-('Step 1.1 Raw Supply Fan Data'!B836-Sup_Low_Speed_Current)/(Sup_High_Speed_Current-Sup_Low_Speed_Current),IF('Step 1.1 Raw Supply Fan Data'!B836&gt;Sup_Low_Speed_Min_Current,1,'Step 1.1 Raw Supply Fan Data'!B836/Sup_Low_Speed_Current))))</f>
        <v>1</v>
      </c>
      <c r="G836" s="7">
        <f>IF(ISBLANK('Step 1.2 Raw Return Fan Data'!A836),"-",'Step 1.2 Raw Return Fan Data'!A836)</f>
        <v>43914.499999999127</v>
      </c>
      <c r="H836">
        <f t="shared" si="54"/>
        <v>12</v>
      </c>
      <c r="I836">
        <f t="shared" si="55"/>
        <v>3</v>
      </c>
      <c r="J836" s="3" t="str">
        <f>IF(ISBLANK('Step 1.2 Raw Return Fan Data'!B836),"-",IF('Step 1.2 Raw Return Fan Data'!B836&gt;Ret_High_Speed_Min_Current,1,IF('Step 1.2 Raw Return Fan Data'!B836&gt;Ret_Low_Speed_Max_Current,('Step 1.2 Raw Return Fan Data'!B836-Ret_Low_Speed_Current)/(Ret_High_Speed_Current-Ret_Low_Speed_Current),0)))</f>
        <v>-</v>
      </c>
      <c r="K836" s="3" t="str">
        <f>IF(ISBLANK('Step 1.2 Raw Return Fan Data'!B836),"-",IF('Step 1.2 Raw Return Fan Data'!B836&gt;Ret_High_Speed_Min_Current,0,IF('Step 1.2 Raw Return Fan Data'!B836&gt;Ret_Low_Speed_Max_Current,1-('Step 1.2 Raw Return Fan Data'!B836-Ret_Low_Speed_Current)/(Ret_High_Speed_Current-Ret_Low_Speed_Current),IF('Step 1.2 Raw Return Fan Data'!B836&gt;Ret_Low_Speed_Min_Current,1,'Step 1.2 Raw Return Fan Data'!B836/Ret_Low_Speed_Current))))</f>
        <v>-</v>
      </c>
    </row>
    <row r="837" spans="1:11">
      <c r="A837" s="7">
        <f>IF(ISBLANK('Step 1.1 Raw Supply Fan Data'!A837),"-",'Step 1.1 Raw Supply Fan Data'!A837)</f>
        <v>44915.541666666664</v>
      </c>
      <c r="B837">
        <f t="shared" si="52"/>
        <v>13</v>
      </c>
      <c r="C837">
        <f t="shared" si="53"/>
        <v>3</v>
      </c>
      <c r="D837" s="3" cm="1">
        <f t="array" ref="D837">IF(ISBLANK('Step 1.1 Raw Supply Fan Data'!B837),"-",IF('Step 1.1 Raw Supply Fan Data'!B837&gt;Sup_High_Speed_Min_Current,1,IF('Step 1.1 Raw Supply Fan Data'!B837&gt;Sup_Low_Speed_Max_Current,('Step 1.1 Raw Supply Fan Data'!B837-Sup_Low_Speed_Current)/(Sup_High_Speed_Current-Sup_Low_Speed_Current),0)))</f>
        <v>0</v>
      </c>
      <c r="E837" s="3">
        <f>IF(ISBLANK('Step 1.1 Raw Supply Fan Data'!B837),"-",IF('Step 1.1 Raw Supply Fan Data'!B837&gt;Sup_High_Speed_Min_Current,0,IF('Step 1.1 Raw Supply Fan Data'!B837&gt;Sup_Low_Speed_Max_Current,1-('Step 1.1 Raw Supply Fan Data'!B837-Sup_Low_Speed_Current)/(Sup_High_Speed_Current-Sup_Low_Speed_Current),IF('Step 1.1 Raw Supply Fan Data'!B837&gt;Sup_Low_Speed_Min_Current,1,'Step 1.1 Raw Supply Fan Data'!B837/Sup_Low_Speed_Current))))</f>
        <v>1</v>
      </c>
      <c r="G837" s="7">
        <f>IF(ISBLANK('Step 1.2 Raw Return Fan Data'!A837),"-",'Step 1.2 Raw Return Fan Data'!A837)</f>
        <v>43914.541666665791</v>
      </c>
      <c r="H837">
        <f t="shared" si="54"/>
        <v>13</v>
      </c>
      <c r="I837">
        <f t="shared" si="55"/>
        <v>3</v>
      </c>
      <c r="J837" s="3" t="str">
        <f>IF(ISBLANK('Step 1.2 Raw Return Fan Data'!B837),"-",IF('Step 1.2 Raw Return Fan Data'!B837&gt;Ret_High_Speed_Min_Current,1,IF('Step 1.2 Raw Return Fan Data'!B837&gt;Ret_Low_Speed_Max_Current,('Step 1.2 Raw Return Fan Data'!B837-Ret_Low_Speed_Current)/(Ret_High_Speed_Current-Ret_Low_Speed_Current),0)))</f>
        <v>-</v>
      </c>
      <c r="K837" s="3" t="str">
        <f>IF(ISBLANK('Step 1.2 Raw Return Fan Data'!B837),"-",IF('Step 1.2 Raw Return Fan Data'!B837&gt;Ret_High_Speed_Min_Current,0,IF('Step 1.2 Raw Return Fan Data'!B837&gt;Ret_Low_Speed_Max_Current,1-('Step 1.2 Raw Return Fan Data'!B837-Ret_Low_Speed_Current)/(Ret_High_Speed_Current-Ret_Low_Speed_Current),IF('Step 1.2 Raw Return Fan Data'!B837&gt;Ret_Low_Speed_Min_Current,1,'Step 1.2 Raw Return Fan Data'!B837/Ret_Low_Speed_Current))))</f>
        <v>-</v>
      </c>
    </row>
    <row r="838" spans="1:11">
      <c r="A838" s="7">
        <f>IF(ISBLANK('Step 1.1 Raw Supply Fan Data'!A838),"-",'Step 1.1 Raw Supply Fan Data'!A838)</f>
        <v>44915.583333333336</v>
      </c>
      <c r="B838">
        <f t="shared" si="52"/>
        <v>14</v>
      </c>
      <c r="C838">
        <f t="shared" si="53"/>
        <v>3</v>
      </c>
      <c r="D838" s="3" cm="1">
        <f t="array" ref="D838">IF(ISBLANK('Step 1.1 Raw Supply Fan Data'!B838),"-",IF('Step 1.1 Raw Supply Fan Data'!B838&gt;Sup_High_Speed_Min_Current,1,IF('Step 1.1 Raw Supply Fan Data'!B838&gt;Sup_Low_Speed_Max_Current,('Step 1.1 Raw Supply Fan Data'!B838-Sup_Low_Speed_Current)/(Sup_High_Speed_Current-Sup_Low_Speed_Current),0)))</f>
        <v>0</v>
      </c>
      <c r="E838" s="3">
        <f>IF(ISBLANK('Step 1.1 Raw Supply Fan Data'!B838),"-",IF('Step 1.1 Raw Supply Fan Data'!B838&gt;Sup_High_Speed_Min_Current,0,IF('Step 1.1 Raw Supply Fan Data'!B838&gt;Sup_Low_Speed_Max_Current,1-('Step 1.1 Raw Supply Fan Data'!B838-Sup_Low_Speed_Current)/(Sup_High_Speed_Current-Sup_Low_Speed_Current),IF('Step 1.1 Raw Supply Fan Data'!B838&gt;Sup_Low_Speed_Min_Current,1,'Step 1.1 Raw Supply Fan Data'!B838/Sup_Low_Speed_Current))))</f>
        <v>1</v>
      </c>
      <c r="G838" s="7">
        <f>IF(ISBLANK('Step 1.2 Raw Return Fan Data'!A838),"-",'Step 1.2 Raw Return Fan Data'!A838)</f>
        <v>43914.583333332455</v>
      </c>
      <c r="H838">
        <f t="shared" si="54"/>
        <v>14</v>
      </c>
      <c r="I838">
        <f t="shared" si="55"/>
        <v>3</v>
      </c>
      <c r="J838" s="3" t="str">
        <f>IF(ISBLANK('Step 1.2 Raw Return Fan Data'!B838),"-",IF('Step 1.2 Raw Return Fan Data'!B838&gt;Ret_High_Speed_Min_Current,1,IF('Step 1.2 Raw Return Fan Data'!B838&gt;Ret_Low_Speed_Max_Current,('Step 1.2 Raw Return Fan Data'!B838-Ret_Low_Speed_Current)/(Ret_High_Speed_Current-Ret_Low_Speed_Current),0)))</f>
        <v>-</v>
      </c>
      <c r="K838" s="3" t="str">
        <f>IF(ISBLANK('Step 1.2 Raw Return Fan Data'!B838),"-",IF('Step 1.2 Raw Return Fan Data'!B838&gt;Ret_High_Speed_Min_Current,0,IF('Step 1.2 Raw Return Fan Data'!B838&gt;Ret_Low_Speed_Max_Current,1-('Step 1.2 Raw Return Fan Data'!B838-Ret_Low_Speed_Current)/(Ret_High_Speed_Current-Ret_Low_Speed_Current),IF('Step 1.2 Raw Return Fan Data'!B838&gt;Ret_Low_Speed_Min_Current,1,'Step 1.2 Raw Return Fan Data'!B838/Ret_Low_Speed_Current))))</f>
        <v>-</v>
      </c>
    </row>
    <row r="839" spans="1:11">
      <c r="A839" s="7">
        <f>IF(ISBLANK('Step 1.1 Raw Supply Fan Data'!A839),"-",'Step 1.1 Raw Supply Fan Data'!A839)</f>
        <v>44915.625</v>
      </c>
      <c r="B839">
        <f t="shared" si="52"/>
        <v>15</v>
      </c>
      <c r="C839">
        <f t="shared" si="53"/>
        <v>3</v>
      </c>
      <c r="D839" s="3" cm="1">
        <f t="array" ref="D839">IF(ISBLANK('Step 1.1 Raw Supply Fan Data'!B839),"-",IF('Step 1.1 Raw Supply Fan Data'!B839&gt;Sup_High_Speed_Min_Current,1,IF('Step 1.1 Raw Supply Fan Data'!B839&gt;Sup_Low_Speed_Max_Current,('Step 1.1 Raw Supply Fan Data'!B839-Sup_Low_Speed_Current)/(Sup_High_Speed_Current-Sup_Low_Speed_Current),0)))</f>
        <v>0</v>
      </c>
      <c r="E839" s="3">
        <f>IF(ISBLANK('Step 1.1 Raw Supply Fan Data'!B839),"-",IF('Step 1.1 Raw Supply Fan Data'!B839&gt;Sup_High_Speed_Min_Current,0,IF('Step 1.1 Raw Supply Fan Data'!B839&gt;Sup_Low_Speed_Max_Current,1-('Step 1.1 Raw Supply Fan Data'!B839-Sup_Low_Speed_Current)/(Sup_High_Speed_Current-Sup_Low_Speed_Current),IF('Step 1.1 Raw Supply Fan Data'!B839&gt;Sup_Low_Speed_Min_Current,1,'Step 1.1 Raw Supply Fan Data'!B839/Sup_Low_Speed_Current))))</f>
        <v>1</v>
      </c>
      <c r="G839" s="7">
        <f>IF(ISBLANK('Step 1.2 Raw Return Fan Data'!A839),"-",'Step 1.2 Raw Return Fan Data'!A839)</f>
        <v>43914.62499999912</v>
      </c>
      <c r="H839">
        <f t="shared" si="54"/>
        <v>15</v>
      </c>
      <c r="I839">
        <f t="shared" si="55"/>
        <v>3</v>
      </c>
      <c r="J839" s="3" t="str">
        <f>IF(ISBLANK('Step 1.2 Raw Return Fan Data'!B839),"-",IF('Step 1.2 Raw Return Fan Data'!B839&gt;Ret_High_Speed_Min_Current,1,IF('Step 1.2 Raw Return Fan Data'!B839&gt;Ret_Low_Speed_Max_Current,('Step 1.2 Raw Return Fan Data'!B839-Ret_Low_Speed_Current)/(Ret_High_Speed_Current-Ret_Low_Speed_Current),0)))</f>
        <v>-</v>
      </c>
      <c r="K839" s="3" t="str">
        <f>IF(ISBLANK('Step 1.2 Raw Return Fan Data'!B839),"-",IF('Step 1.2 Raw Return Fan Data'!B839&gt;Ret_High_Speed_Min_Current,0,IF('Step 1.2 Raw Return Fan Data'!B839&gt;Ret_Low_Speed_Max_Current,1-('Step 1.2 Raw Return Fan Data'!B839-Ret_Low_Speed_Current)/(Ret_High_Speed_Current-Ret_Low_Speed_Current),IF('Step 1.2 Raw Return Fan Data'!B839&gt;Ret_Low_Speed_Min_Current,1,'Step 1.2 Raw Return Fan Data'!B839/Ret_Low_Speed_Current))))</f>
        <v>-</v>
      </c>
    </row>
    <row r="840" spans="1:11">
      <c r="A840" s="7">
        <f>IF(ISBLANK('Step 1.1 Raw Supply Fan Data'!A840),"-",'Step 1.1 Raw Supply Fan Data'!A840)</f>
        <v>44915.666666666664</v>
      </c>
      <c r="B840">
        <f t="shared" si="52"/>
        <v>16</v>
      </c>
      <c r="C840">
        <f t="shared" si="53"/>
        <v>3</v>
      </c>
      <c r="D840" s="3" cm="1">
        <f t="array" ref="D840">IF(ISBLANK('Step 1.1 Raw Supply Fan Data'!B840),"-",IF('Step 1.1 Raw Supply Fan Data'!B840&gt;Sup_High_Speed_Min_Current,1,IF('Step 1.1 Raw Supply Fan Data'!B840&gt;Sup_Low_Speed_Max_Current,('Step 1.1 Raw Supply Fan Data'!B840-Sup_Low_Speed_Current)/(Sup_High_Speed_Current-Sup_Low_Speed_Current),0)))</f>
        <v>0</v>
      </c>
      <c r="E840" s="3">
        <f>IF(ISBLANK('Step 1.1 Raw Supply Fan Data'!B840),"-",IF('Step 1.1 Raw Supply Fan Data'!B840&gt;Sup_High_Speed_Min_Current,0,IF('Step 1.1 Raw Supply Fan Data'!B840&gt;Sup_Low_Speed_Max_Current,1-('Step 1.1 Raw Supply Fan Data'!B840-Sup_Low_Speed_Current)/(Sup_High_Speed_Current-Sup_Low_Speed_Current),IF('Step 1.1 Raw Supply Fan Data'!B840&gt;Sup_Low_Speed_Min_Current,1,'Step 1.1 Raw Supply Fan Data'!B840/Sup_Low_Speed_Current))))</f>
        <v>1</v>
      </c>
      <c r="G840" s="7">
        <f>IF(ISBLANK('Step 1.2 Raw Return Fan Data'!A840),"-",'Step 1.2 Raw Return Fan Data'!A840)</f>
        <v>43914.666666665784</v>
      </c>
      <c r="H840">
        <f t="shared" si="54"/>
        <v>16</v>
      </c>
      <c r="I840">
        <f t="shared" si="55"/>
        <v>3</v>
      </c>
      <c r="J840" s="3" t="str">
        <f>IF(ISBLANK('Step 1.2 Raw Return Fan Data'!B840),"-",IF('Step 1.2 Raw Return Fan Data'!B840&gt;Ret_High_Speed_Min_Current,1,IF('Step 1.2 Raw Return Fan Data'!B840&gt;Ret_Low_Speed_Max_Current,('Step 1.2 Raw Return Fan Data'!B840-Ret_Low_Speed_Current)/(Ret_High_Speed_Current-Ret_Low_Speed_Current),0)))</f>
        <v>-</v>
      </c>
      <c r="K840" s="3" t="str">
        <f>IF(ISBLANK('Step 1.2 Raw Return Fan Data'!B840),"-",IF('Step 1.2 Raw Return Fan Data'!B840&gt;Ret_High_Speed_Min_Current,0,IF('Step 1.2 Raw Return Fan Data'!B840&gt;Ret_Low_Speed_Max_Current,1-('Step 1.2 Raw Return Fan Data'!B840-Ret_Low_Speed_Current)/(Ret_High_Speed_Current-Ret_Low_Speed_Current),IF('Step 1.2 Raw Return Fan Data'!B840&gt;Ret_Low_Speed_Min_Current,1,'Step 1.2 Raw Return Fan Data'!B840/Ret_Low_Speed_Current))))</f>
        <v>-</v>
      </c>
    </row>
    <row r="841" spans="1:11">
      <c r="A841" s="7">
        <f>IF(ISBLANK('Step 1.1 Raw Supply Fan Data'!A841),"-",'Step 1.1 Raw Supply Fan Data'!A841)</f>
        <v>44915.708333333336</v>
      </c>
      <c r="B841">
        <f t="shared" si="52"/>
        <v>17</v>
      </c>
      <c r="C841">
        <f t="shared" si="53"/>
        <v>3</v>
      </c>
      <c r="D841" s="3" cm="1">
        <f t="array" ref="D841">IF(ISBLANK('Step 1.1 Raw Supply Fan Data'!B841),"-",IF('Step 1.1 Raw Supply Fan Data'!B841&gt;Sup_High_Speed_Min_Current,1,IF('Step 1.1 Raw Supply Fan Data'!B841&gt;Sup_Low_Speed_Max_Current,('Step 1.1 Raw Supply Fan Data'!B841-Sup_Low_Speed_Current)/(Sup_High_Speed_Current-Sup_Low_Speed_Current),0)))</f>
        <v>0</v>
      </c>
      <c r="E841" s="3">
        <f>IF(ISBLANK('Step 1.1 Raw Supply Fan Data'!B841),"-",IF('Step 1.1 Raw Supply Fan Data'!B841&gt;Sup_High_Speed_Min_Current,0,IF('Step 1.1 Raw Supply Fan Data'!B841&gt;Sup_Low_Speed_Max_Current,1-('Step 1.1 Raw Supply Fan Data'!B841-Sup_Low_Speed_Current)/(Sup_High_Speed_Current-Sup_Low_Speed_Current),IF('Step 1.1 Raw Supply Fan Data'!B841&gt;Sup_Low_Speed_Min_Current,1,'Step 1.1 Raw Supply Fan Data'!B841/Sup_Low_Speed_Current))))</f>
        <v>1</v>
      </c>
      <c r="G841" s="7">
        <f>IF(ISBLANK('Step 1.2 Raw Return Fan Data'!A841),"-",'Step 1.2 Raw Return Fan Data'!A841)</f>
        <v>43914.708333332448</v>
      </c>
      <c r="H841">
        <f t="shared" si="54"/>
        <v>17</v>
      </c>
      <c r="I841">
        <f t="shared" si="55"/>
        <v>3</v>
      </c>
      <c r="J841" s="3" t="str">
        <f>IF(ISBLANK('Step 1.2 Raw Return Fan Data'!B841),"-",IF('Step 1.2 Raw Return Fan Data'!B841&gt;Ret_High_Speed_Min_Current,1,IF('Step 1.2 Raw Return Fan Data'!B841&gt;Ret_Low_Speed_Max_Current,('Step 1.2 Raw Return Fan Data'!B841-Ret_Low_Speed_Current)/(Ret_High_Speed_Current-Ret_Low_Speed_Current),0)))</f>
        <v>-</v>
      </c>
      <c r="K841" s="3" t="str">
        <f>IF(ISBLANK('Step 1.2 Raw Return Fan Data'!B841),"-",IF('Step 1.2 Raw Return Fan Data'!B841&gt;Ret_High_Speed_Min_Current,0,IF('Step 1.2 Raw Return Fan Data'!B841&gt;Ret_Low_Speed_Max_Current,1-('Step 1.2 Raw Return Fan Data'!B841-Ret_Low_Speed_Current)/(Ret_High_Speed_Current-Ret_Low_Speed_Current),IF('Step 1.2 Raw Return Fan Data'!B841&gt;Ret_Low_Speed_Min_Current,1,'Step 1.2 Raw Return Fan Data'!B841/Ret_Low_Speed_Current))))</f>
        <v>-</v>
      </c>
    </row>
    <row r="842" spans="1:11">
      <c r="A842" s="7">
        <f>IF(ISBLANK('Step 1.1 Raw Supply Fan Data'!A842),"-",'Step 1.1 Raw Supply Fan Data'!A842)</f>
        <v>44915.75</v>
      </c>
      <c r="B842">
        <f t="shared" si="52"/>
        <v>18</v>
      </c>
      <c r="C842">
        <f t="shared" si="53"/>
        <v>3</v>
      </c>
      <c r="D842" s="3" cm="1">
        <f t="array" ref="D842">IF(ISBLANK('Step 1.1 Raw Supply Fan Data'!B842),"-",IF('Step 1.1 Raw Supply Fan Data'!B842&gt;Sup_High_Speed_Min_Current,1,IF('Step 1.1 Raw Supply Fan Data'!B842&gt;Sup_Low_Speed_Max_Current,('Step 1.1 Raw Supply Fan Data'!B842-Sup_Low_Speed_Current)/(Sup_High_Speed_Current-Sup_Low_Speed_Current),0)))</f>
        <v>0</v>
      </c>
      <c r="E842" s="3">
        <f>IF(ISBLANK('Step 1.1 Raw Supply Fan Data'!B842),"-",IF('Step 1.1 Raw Supply Fan Data'!B842&gt;Sup_High_Speed_Min_Current,0,IF('Step 1.1 Raw Supply Fan Data'!B842&gt;Sup_Low_Speed_Max_Current,1-('Step 1.1 Raw Supply Fan Data'!B842-Sup_Low_Speed_Current)/(Sup_High_Speed_Current-Sup_Low_Speed_Current),IF('Step 1.1 Raw Supply Fan Data'!B842&gt;Sup_Low_Speed_Min_Current,1,'Step 1.1 Raw Supply Fan Data'!B842/Sup_Low_Speed_Current))))</f>
        <v>1</v>
      </c>
      <c r="G842" s="7">
        <f>IF(ISBLANK('Step 1.2 Raw Return Fan Data'!A842),"-",'Step 1.2 Raw Return Fan Data'!A842)</f>
        <v>43914.749999999112</v>
      </c>
      <c r="H842">
        <f t="shared" si="54"/>
        <v>18</v>
      </c>
      <c r="I842">
        <f t="shared" si="55"/>
        <v>3</v>
      </c>
      <c r="J842" s="3" t="str">
        <f>IF(ISBLANK('Step 1.2 Raw Return Fan Data'!B842),"-",IF('Step 1.2 Raw Return Fan Data'!B842&gt;Ret_High_Speed_Min_Current,1,IF('Step 1.2 Raw Return Fan Data'!B842&gt;Ret_Low_Speed_Max_Current,('Step 1.2 Raw Return Fan Data'!B842-Ret_Low_Speed_Current)/(Ret_High_Speed_Current-Ret_Low_Speed_Current),0)))</f>
        <v>-</v>
      </c>
      <c r="K842" s="3" t="str">
        <f>IF(ISBLANK('Step 1.2 Raw Return Fan Data'!B842),"-",IF('Step 1.2 Raw Return Fan Data'!B842&gt;Ret_High_Speed_Min_Current,0,IF('Step 1.2 Raw Return Fan Data'!B842&gt;Ret_Low_Speed_Max_Current,1-('Step 1.2 Raw Return Fan Data'!B842-Ret_Low_Speed_Current)/(Ret_High_Speed_Current-Ret_Low_Speed_Current),IF('Step 1.2 Raw Return Fan Data'!B842&gt;Ret_Low_Speed_Min_Current,1,'Step 1.2 Raw Return Fan Data'!B842/Ret_Low_Speed_Current))))</f>
        <v>-</v>
      </c>
    </row>
    <row r="843" spans="1:11">
      <c r="A843" s="7">
        <f>IF(ISBLANK('Step 1.1 Raw Supply Fan Data'!A843),"-",'Step 1.1 Raw Supply Fan Data'!A843)</f>
        <v>44915.791666666664</v>
      </c>
      <c r="B843">
        <f t="shared" si="52"/>
        <v>19</v>
      </c>
      <c r="C843">
        <f t="shared" si="53"/>
        <v>3</v>
      </c>
      <c r="D843" s="3" cm="1">
        <f t="array" ref="D843">IF(ISBLANK('Step 1.1 Raw Supply Fan Data'!B843),"-",IF('Step 1.1 Raw Supply Fan Data'!B843&gt;Sup_High_Speed_Min_Current,1,IF('Step 1.1 Raw Supply Fan Data'!B843&gt;Sup_Low_Speed_Max_Current,('Step 1.1 Raw Supply Fan Data'!B843-Sup_Low_Speed_Current)/(Sup_High_Speed_Current-Sup_Low_Speed_Current),0)))</f>
        <v>0</v>
      </c>
      <c r="E843" s="3">
        <f>IF(ISBLANK('Step 1.1 Raw Supply Fan Data'!B843),"-",IF('Step 1.1 Raw Supply Fan Data'!B843&gt;Sup_High_Speed_Min_Current,0,IF('Step 1.1 Raw Supply Fan Data'!B843&gt;Sup_Low_Speed_Max_Current,1-('Step 1.1 Raw Supply Fan Data'!B843-Sup_Low_Speed_Current)/(Sup_High_Speed_Current-Sup_Low_Speed_Current),IF('Step 1.1 Raw Supply Fan Data'!B843&gt;Sup_Low_Speed_Min_Current,1,'Step 1.1 Raw Supply Fan Data'!B843/Sup_Low_Speed_Current))))</f>
        <v>1</v>
      </c>
      <c r="G843" s="7">
        <f>IF(ISBLANK('Step 1.2 Raw Return Fan Data'!A843),"-",'Step 1.2 Raw Return Fan Data'!A843)</f>
        <v>43914.791666665777</v>
      </c>
      <c r="H843">
        <f t="shared" si="54"/>
        <v>19</v>
      </c>
      <c r="I843">
        <f t="shared" si="55"/>
        <v>3</v>
      </c>
      <c r="J843" s="3" t="str">
        <f>IF(ISBLANK('Step 1.2 Raw Return Fan Data'!B843),"-",IF('Step 1.2 Raw Return Fan Data'!B843&gt;Ret_High_Speed_Min_Current,1,IF('Step 1.2 Raw Return Fan Data'!B843&gt;Ret_Low_Speed_Max_Current,('Step 1.2 Raw Return Fan Data'!B843-Ret_Low_Speed_Current)/(Ret_High_Speed_Current-Ret_Low_Speed_Current),0)))</f>
        <v>-</v>
      </c>
      <c r="K843" s="3" t="str">
        <f>IF(ISBLANK('Step 1.2 Raw Return Fan Data'!B843),"-",IF('Step 1.2 Raw Return Fan Data'!B843&gt;Ret_High_Speed_Min_Current,0,IF('Step 1.2 Raw Return Fan Data'!B843&gt;Ret_Low_Speed_Max_Current,1-('Step 1.2 Raw Return Fan Data'!B843-Ret_Low_Speed_Current)/(Ret_High_Speed_Current-Ret_Low_Speed_Current),IF('Step 1.2 Raw Return Fan Data'!B843&gt;Ret_Low_Speed_Min_Current,1,'Step 1.2 Raw Return Fan Data'!B843/Ret_Low_Speed_Current))))</f>
        <v>-</v>
      </c>
    </row>
    <row r="844" spans="1:11">
      <c r="A844" s="7">
        <f>IF(ISBLANK('Step 1.1 Raw Supply Fan Data'!A844),"-",'Step 1.1 Raw Supply Fan Data'!A844)</f>
        <v>44915.833333333336</v>
      </c>
      <c r="B844">
        <f t="shared" si="52"/>
        <v>20</v>
      </c>
      <c r="C844">
        <f t="shared" si="53"/>
        <v>3</v>
      </c>
      <c r="D844" s="3" cm="1">
        <f t="array" ref="D844">IF(ISBLANK('Step 1.1 Raw Supply Fan Data'!B844),"-",IF('Step 1.1 Raw Supply Fan Data'!B844&gt;Sup_High_Speed_Min_Current,1,IF('Step 1.1 Raw Supply Fan Data'!B844&gt;Sup_Low_Speed_Max_Current,('Step 1.1 Raw Supply Fan Data'!B844-Sup_Low_Speed_Current)/(Sup_High_Speed_Current-Sup_Low_Speed_Current),0)))</f>
        <v>0</v>
      </c>
      <c r="E844" s="3">
        <f>IF(ISBLANK('Step 1.1 Raw Supply Fan Data'!B844),"-",IF('Step 1.1 Raw Supply Fan Data'!B844&gt;Sup_High_Speed_Min_Current,0,IF('Step 1.1 Raw Supply Fan Data'!B844&gt;Sup_Low_Speed_Max_Current,1-('Step 1.1 Raw Supply Fan Data'!B844-Sup_Low_Speed_Current)/(Sup_High_Speed_Current-Sup_Low_Speed_Current),IF('Step 1.1 Raw Supply Fan Data'!B844&gt;Sup_Low_Speed_Min_Current,1,'Step 1.1 Raw Supply Fan Data'!B844/Sup_Low_Speed_Current))))</f>
        <v>1</v>
      </c>
      <c r="G844" s="7">
        <f>IF(ISBLANK('Step 1.2 Raw Return Fan Data'!A844),"-",'Step 1.2 Raw Return Fan Data'!A844)</f>
        <v>43914.833333332441</v>
      </c>
      <c r="H844">
        <f t="shared" si="54"/>
        <v>20</v>
      </c>
      <c r="I844">
        <f t="shared" si="55"/>
        <v>3</v>
      </c>
      <c r="J844" s="3" t="str">
        <f>IF(ISBLANK('Step 1.2 Raw Return Fan Data'!B844),"-",IF('Step 1.2 Raw Return Fan Data'!B844&gt;Ret_High_Speed_Min_Current,1,IF('Step 1.2 Raw Return Fan Data'!B844&gt;Ret_Low_Speed_Max_Current,('Step 1.2 Raw Return Fan Data'!B844-Ret_Low_Speed_Current)/(Ret_High_Speed_Current-Ret_Low_Speed_Current),0)))</f>
        <v>-</v>
      </c>
      <c r="K844" s="3" t="str">
        <f>IF(ISBLANK('Step 1.2 Raw Return Fan Data'!B844),"-",IF('Step 1.2 Raw Return Fan Data'!B844&gt;Ret_High_Speed_Min_Current,0,IF('Step 1.2 Raw Return Fan Data'!B844&gt;Ret_Low_Speed_Max_Current,1-('Step 1.2 Raw Return Fan Data'!B844-Ret_Low_Speed_Current)/(Ret_High_Speed_Current-Ret_Low_Speed_Current),IF('Step 1.2 Raw Return Fan Data'!B844&gt;Ret_Low_Speed_Min_Current,1,'Step 1.2 Raw Return Fan Data'!B844/Ret_Low_Speed_Current))))</f>
        <v>-</v>
      </c>
    </row>
    <row r="845" spans="1:11">
      <c r="A845" s="7">
        <f>IF(ISBLANK('Step 1.1 Raw Supply Fan Data'!A845),"-",'Step 1.1 Raw Supply Fan Data'!A845)</f>
        <v>44915.875</v>
      </c>
      <c r="B845">
        <f t="shared" si="52"/>
        <v>21</v>
      </c>
      <c r="C845">
        <f t="shared" si="53"/>
        <v>3</v>
      </c>
      <c r="D845" s="3" cm="1">
        <f t="array" ref="D845">IF(ISBLANK('Step 1.1 Raw Supply Fan Data'!B845),"-",IF('Step 1.1 Raw Supply Fan Data'!B845&gt;Sup_High_Speed_Min_Current,1,IF('Step 1.1 Raw Supply Fan Data'!B845&gt;Sup_Low_Speed_Max_Current,('Step 1.1 Raw Supply Fan Data'!B845-Sup_Low_Speed_Current)/(Sup_High_Speed_Current-Sup_Low_Speed_Current),0)))</f>
        <v>0</v>
      </c>
      <c r="E845" s="3">
        <f>IF(ISBLANK('Step 1.1 Raw Supply Fan Data'!B845),"-",IF('Step 1.1 Raw Supply Fan Data'!B845&gt;Sup_High_Speed_Min_Current,0,IF('Step 1.1 Raw Supply Fan Data'!B845&gt;Sup_Low_Speed_Max_Current,1-('Step 1.1 Raw Supply Fan Data'!B845-Sup_Low_Speed_Current)/(Sup_High_Speed_Current-Sup_Low_Speed_Current),IF('Step 1.1 Raw Supply Fan Data'!B845&gt;Sup_Low_Speed_Min_Current,1,'Step 1.1 Raw Supply Fan Data'!B845/Sup_Low_Speed_Current))))</f>
        <v>0.25974122306380143</v>
      </c>
      <c r="G845" s="7">
        <f>IF(ISBLANK('Step 1.2 Raw Return Fan Data'!A845),"-",'Step 1.2 Raw Return Fan Data'!A845)</f>
        <v>43914.874999999105</v>
      </c>
      <c r="H845">
        <f t="shared" si="54"/>
        <v>21</v>
      </c>
      <c r="I845">
        <f t="shared" si="55"/>
        <v>3</v>
      </c>
      <c r="J845" s="3" t="str">
        <f>IF(ISBLANK('Step 1.2 Raw Return Fan Data'!B845),"-",IF('Step 1.2 Raw Return Fan Data'!B845&gt;Ret_High_Speed_Min_Current,1,IF('Step 1.2 Raw Return Fan Data'!B845&gt;Ret_Low_Speed_Max_Current,('Step 1.2 Raw Return Fan Data'!B845-Ret_Low_Speed_Current)/(Ret_High_Speed_Current-Ret_Low_Speed_Current),0)))</f>
        <v>-</v>
      </c>
      <c r="K845" s="3" t="str">
        <f>IF(ISBLANK('Step 1.2 Raw Return Fan Data'!B845),"-",IF('Step 1.2 Raw Return Fan Data'!B845&gt;Ret_High_Speed_Min_Current,0,IF('Step 1.2 Raw Return Fan Data'!B845&gt;Ret_Low_Speed_Max_Current,1-('Step 1.2 Raw Return Fan Data'!B845-Ret_Low_Speed_Current)/(Ret_High_Speed_Current-Ret_Low_Speed_Current),IF('Step 1.2 Raw Return Fan Data'!B845&gt;Ret_Low_Speed_Min_Current,1,'Step 1.2 Raw Return Fan Data'!B845/Ret_Low_Speed_Current))))</f>
        <v>-</v>
      </c>
    </row>
    <row r="846" spans="1:11">
      <c r="A846" s="7">
        <f>IF(ISBLANK('Step 1.1 Raw Supply Fan Data'!A846),"-",'Step 1.1 Raw Supply Fan Data'!A846)</f>
        <v>44915.916666666664</v>
      </c>
      <c r="B846">
        <f t="shared" si="52"/>
        <v>22</v>
      </c>
      <c r="C846">
        <f t="shared" si="53"/>
        <v>3</v>
      </c>
      <c r="D846" s="3" cm="1">
        <f t="array" ref="D846">IF(ISBLANK('Step 1.1 Raw Supply Fan Data'!B846),"-",IF('Step 1.1 Raw Supply Fan Data'!B846&gt;Sup_High_Speed_Min_Current,1,IF('Step 1.1 Raw Supply Fan Data'!B846&gt;Sup_Low_Speed_Max_Current,('Step 1.1 Raw Supply Fan Data'!B846-Sup_Low_Speed_Current)/(Sup_High_Speed_Current-Sup_Low_Speed_Current),0)))</f>
        <v>0</v>
      </c>
      <c r="E846" s="3">
        <f>IF(ISBLANK('Step 1.1 Raw Supply Fan Data'!B846),"-",IF('Step 1.1 Raw Supply Fan Data'!B846&gt;Sup_High_Speed_Min_Current,0,IF('Step 1.1 Raw Supply Fan Data'!B846&gt;Sup_Low_Speed_Max_Current,1-('Step 1.1 Raw Supply Fan Data'!B846-Sup_Low_Speed_Current)/(Sup_High_Speed_Current-Sup_Low_Speed_Current),IF('Step 1.1 Raw Supply Fan Data'!B846&gt;Sup_Low_Speed_Min_Current,1,'Step 1.1 Raw Supply Fan Data'!B846/Sup_Low_Speed_Current))))</f>
        <v>9.3975175604340978E-3</v>
      </c>
      <c r="G846" s="7">
        <f>IF(ISBLANK('Step 1.2 Raw Return Fan Data'!A846),"-",'Step 1.2 Raw Return Fan Data'!A846)</f>
        <v>43914.916666665769</v>
      </c>
      <c r="H846">
        <f t="shared" si="54"/>
        <v>22</v>
      </c>
      <c r="I846">
        <f t="shared" si="55"/>
        <v>3</v>
      </c>
      <c r="J846" s="3" t="str">
        <f>IF(ISBLANK('Step 1.2 Raw Return Fan Data'!B846),"-",IF('Step 1.2 Raw Return Fan Data'!B846&gt;Ret_High_Speed_Min_Current,1,IF('Step 1.2 Raw Return Fan Data'!B846&gt;Ret_Low_Speed_Max_Current,('Step 1.2 Raw Return Fan Data'!B846-Ret_Low_Speed_Current)/(Ret_High_Speed_Current-Ret_Low_Speed_Current),0)))</f>
        <v>-</v>
      </c>
      <c r="K846" s="3" t="str">
        <f>IF(ISBLANK('Step 1.2 Raw Return Fan Data'!B846),"-",IF('Step 1.2 Raw Return Fan Data'!B846&gt;Ret_High_Speed_Min_Current,0,IF('Step 1.2 Raw Return Fan Data'!B846&gt;Ret_Low_Speed_Max_Current,1-('Step 1.2 Raw Return Fan Data'!B846-Ret_Low_Speed_Current)/(Ret_High_Speed_Current-Ret_Low_Speed_Current),IF('Step 1.2 Raw Return Fan Data'!B846&gt;Ret_Low_Speed_Min_Current,1,'Step 1.2 Raw Return Fan Data'!B846/Ret_Low_Speed_Current))))</f>
        <v>-</v>
      </c>
    </row>
    <row r="847" spans="1:11">
      <c r="A847" s="7">
        <f>IF(ISBLANK('Step 1.1 Raw Supply Fan Data'!A847),"-",'Step 1.1 Raw Supply Fan Data'!A847)</f>
        <v>44915.958333333336</v>
      </c>
      <c r="B847">
        <f t="shared" si="52"/>
        <v>23</v>
      </c>
      <c r="C847">
        <f t="shared" si="53"/>
        <v>3</v>
      </c>
      <c r="D847" s="3" cm="1">
        <f t="array" ref="D847">IF(ISBLANK('Step 1.1 Raw Supply Fan Data'!B847),"-",IF('Step 1.1 Raw Supply Fan Data'!B847&gt;Sup_High_Speed_Min_Current,1,IF('Step 1.1 Raw Supply Fan Data'!B847&gt;Sup_Low_Speed_Max_Current,('Step 1.1 Raw Supply Fan Data'!B847-Sup_Low_Speed_Current)/(Sup_High_Speed_Current-Sup_Low_Speed_Current),0)))</f>
        <v>0</v>
      </c>
      <c r="E847" s="3">
        <f>IF(ISBLANK('Step 1.1 Raw Supply Fan Data'!B847),"-",IF('Step 1.1 Raw Supply Fan Data'!B847&gt;Sup_High_Speed_Min_Current,0,IF('Step 1.1 Raw Supply Fan Data'!B847&gt;Sup_Low_Speed_Max_Current,1-('Step 1.1 Raw Supply Fan Data'!B847-Sup_Low_Speed_Current)/(Sup_High_Speed_Current-Sup_Low_Speed_Current),IF('Step 1.1 Raw Supply Fan Data'!B847&gt;Sup_Low_Speed_Min_Current,1,'Step 1.1 Raw Supply Fan Data'!B847/Sup_Low_Speed_Current))))</f>
        <v>9.3975175604340978E-3</v>
      </c>
      <c r="G847" s="7">
        <f>IF(ISBLANK('Step 1.2 Raw Return Fan Data'!A847),"-",'Step 1.2 Raw Return Fan Data'!A847)</f>
        <v>43914.958333332434</v>
      </c>
      <c r="H847">
        <f t="shared" si="54"/>
        <v>23</v>
      </c>
      <c r="I847">
        <f t="shared" si="55"/>
        <v>3</v>
      </c>
      <c r="J847" s="3" t="str">
        <f>IF(ISBLANK('Step 1.2 Raw Return Fan Data'!B847),"-",IF('Step 1.2 Raw Return Fan Data'!B847&gt;Ret_High_Speed_Min_Current,1,IF('Step 1.2 Raw Return Fan Data'!B847&gt;Ret_Low_Speed_Max_Current,('Step 1.2 Raw Return Fan Data'!B847-Ret_Low_Speed_Current)/(Ret_High_Speed_Current-Ret_Low_Speed_Current),0)))</f>
        <v>-</v>
      </c>
      <c r="K847" s="3" t="str">
        <f>IF(ISBLANK('Step 1.2 Raw Return Fan Data'!B847),"-",IF('Step 1.2 Raw Return Fan Data'!B847&gt;Ret_High_Speed_Min_Current,0,IF('Step 1.2 Raw Return Fan Data'!B847&gt;Ret_Low_Speed_Max_Current,1-('Step 1.2 Raw Return Fan Data'!B847-Ret_Low_Speed_Current)/(Ret_High_Speed_Current-Ret_Low_Speed_Current),IF('Step 1.2 Raw Return Fan Data'!B847&gt;Ret_Low_Speed_Min_Current,1,'Step 1.2 Raw Return Fan Data'!B847/Ret_Low_Speed_Current))))</f>
        <v>-</v>
      </c>
    </row>
    <row r="848" spans="1:11">
      <c r="A848" s="7">
        <f>IF(ISBLANK('Step 1.1 Raw Supply Fan Data'!A848),"-",'Step 1.1 Raw Supply Fan Data'!A848)</f>
        <v>44916</v>
      </c>
      <c r="B848">
        <f t="shared" si="52"/>
        <v>0</v>
      </c>
      <c r="C848">
        <f t="shared" si="53"/>
        <v>4</v>
      </c>
      <c r="D848" s="3" cm="1">
        <f t="array" ref="D848">IF(ISBLANK('Step 1.1 Raw Supply Fan Data'!B848),"-",IF('Step 1.1 Raw Supply Fan Data'!B848&gt;Sup_High_Speed_Min_Current,1,IF('Step 1.1 Raw Supply Fan Data'!B848&gt;Sup_Low_Speed_Max_Current,('Step 1.1 Raw Supply Fan Data'!B848-Sup_Low_Speed_Current)/(Sup_High_Speed_Current-Sup_Low_Speed_Current),0)))</f>
        <v>0</v>
      </c>
      <c r="E848" s="3">
        <f>IF(ISBLANK('Step 1.1 Raw Supply Fan Data'!B848),"-",IF('Step 1.1 Raw Supply Fan Data'!B848&gt;Sup_High_Speed_Min_Current,0,IF('Step 1.1 Raw Supply Fan Data'!B848&gt;Sup_Low_Speed_Max_Current,1-('Step 1.1 Raw Supply Fan Data'!B848-Sup_Low_Speed_Current)/(Sup_High_Speed_Current-Sup_Low_Speed_Current),IF('Step 1.1 Raw Supply Fan Data'!B848&gt;Sup_Low_Speed_Min_Current,1,'Step 1.1 Raw Supply Fan Data'!B848/Sup_Low_Speed_Current))))</f>
        <v>9.3975175604340978E-3</v>
      </c>
      <c r="G848" s="7">
        <f>IF(ISBLANK('Step 1.2 Raw Return Fan Data'!A848),"-",'Step 1.2 Raw Return Fan Data'!A848)</f>
        <v>43914.999999999098</v>
      </c>
      <c r="H848">
        <f t="shared" si="54"/>
        <v>0</v>
      </c>
      <c r="I848">
        <f t="shared" si="55"/>
        <v>4</v>
      </c>
      <c r="J848" s="3" t="str">
        <f>IF(ISBLANK('Step 1.2 Raw Return Fan Data'!B848),"-",IF('Step 1.2 Raw Return Fan Data'!B848&gt;Ret_High_Speed_Min_Current,1,IF('Step 1.2 Raw Return Fan Data'!B848&gt;Ret_Low_Speed_Max_Current,('Step 1.2 Raw Return Fan Data'!B848-Ret_Low_Speed_Current)/(Ret_High_Speed_Current-Ret_Low_Speed_Current),0)))</f>
        <v>-</v>
      </c>
      <c r="K848" s="3" t="str">
        <f>IF(ISBLANK('Step 1.2 Raw Return Fan Data'!B848),"-",IF('Step 1.2 Raw Return Fan Data'!B848&gt;Ret_High_Speed_Min_Current,0,IF('Step 1.2 Raw Return Fan Data'!B848&gt;Ret_Low_Speed_Max_Current,1-('Step 1.2 Raw Return Fan Data'!B848-Ret_Low_Speed_Current)/(Ret_High_Speed_Current-Ret_Low_Speed_Current),IF('Step 1.2 Raw Return Fan Data'!B848&gt;Ret_Low_Speed_Min_Current,1,'Step 1.2 Raw Return Fan Data'!B848/Ret_Low_Speed_Current))))</f>
        <v>-</v>
      </c>
    </row>
    <row r="849" spans="1:11">
      <c r="A849" s="7">
        <f>IF(ISBLANK('Step 1.1 Raw Supply Fan Data'!A849),"-",'Step 1.1 Raw Supply Fan Data'!A849)</f>
        <v>44916.041666666664</v>
      </c>
      <c r="B849">
        <f t="shared" si="52"/>
        <v>1</v>
      </c>
      <c r="C849">
        <f t="shared" si="53"/>
        <v>4</v>
      </c>
      <c r="D849" s="3" cm="1">
        <f t="array" ref="D849">IF(ISBLANK('Step 1.1 Raw Supply Fan Data'!B849),"-",IF('Step 1.1 Raw Supply Fan Data'!B849&gt;Sup_High_Speed_Min_Current,1,IF('Step 1.1 Raw Supply Fan Data'!B849&gt;Sup_Low_Speed_Max_Current,('Step 1.1 Raw Supply Fan Data'!B849-Sup_Low_Speed_Current)/(Sup_High_Speed_Current-Sup_Low_Speed_Current),0)))</f>
        <v>0</v>
      </c>
      <c r="E849" s="3">
        <f>IF(ISBLANK('Step 1.1 Raw Supply Fan Data'!B849),"-",IF('Step 1.1 Raw Supply Fan Data'!B849&gt;Sup_High_Speed_Min_Current,0,IF('Step 1.1 Raw Supply Fan Data'!B849&gt;Sup_Low_Speed_Max_Current,1-('Step 1.1 Raw Supply Fan Data'!B849-Sup_Low_Speed_Current)/(Sup_High_Speed_Current-Sup_Low_Speed_Current),IF('Step 1.1 Raw Supply Fan Data'!B849&gt;Sup_Low_Speed_Min_Current,1,'Step 1.1 Raw Supply Fan Data'!B849/Sup_Low_Speed_Current))))</f>
        <v>9.3975175604340978E-3</v>
      </c>
      <c r="G849" s="7">
        <f>IF(ISBLANK('Step 1.2 Raw Return Fan Data'!A849),"-",'Step 1.2 Raw Return Fan Data'!A849)</f>
        <v>43915.041666665762</v>
      </c>
      <c r="H849">
        <f t="shared" si="54"/>
        <v>1</v>
      </c>
      <c r="I849">
        <f t="shared" si="55"/>
        <v>4</v>
      </c>
      <c r="J849" s="3" t="str">
        <f>IF(ISBLANK('Step 1.2 Raw Return Fan Data'!B849),"-",IF('Step 1.2 Raw Return Fan Data'!B849&gt;Ret_High_Speed_Min_Current,1,IF('Step 1.2 Raw Return Fan Data'!B849&gt;Ret_Low_Speed_Max_Current,('Step 1.2 Raw Return Fan Data'!B849-Ret_Low_Speed_Current)/(Ret_High_Speed_Current-Ret_Low_Speed_Current),0)))</f>
        <v>-</v>
      </c>
      <c r="K849" s="3" t="str">
        <f>IF(ISBLANK('Step 1.2 Raw Return Fan Data'!B849),"-",IF('Step 1.2 Raw Return Fan Data'!B849&gt;Ret_High_Speed_Min_Current,0,IF('Step 1.2 Raw Return Fan Data'!B849&gt;Ret_Low_Speed_Max_Current,1-('Step 1.2 Raw Return Fan Data'!B849-Ret_Low_Speed_Current)/(Ret_High_Speed_Current-Ret_Low_Speed_Current),IF('Step 1.2 Raw Return Fan Data'!B849&gt;Ret_Low_Speed_Min_Current,1,'Step 1.2 Raw Return Fan Data'!B849/Ret_Low_Speed_Current))))</f>
        <v>-</v>
      </c>
    </row>
    <row r="850" spans="1:11">
      <c r="A850" s="7">
        <f>IF(ISBLANK('Step 1.1 Raw Supply Fan Data'!A850),"-",'Step 1.1 Raw Supply Fan Data'!A850)</f>
        <v>44916.083333333336</v>
      </c>
      <c r="B850">
        <f t="shared" si="52"/>
        <v>2</v>
      </c>
      <c r="C850">
        <f t="shared" si="53"/>
        <v>4</v>
      </c>
      <c r="D850" s="3" cm="1">
        <f t="array" ref="D850">IF(ISBLANK('Step 1.1 Raw Supply Fan Data'!B850),"-",IF('Step 1.1 Raw Supply Fan Data'!B850&gt;Sup_High_Speed_Min_Current,1,IF('Step 1.1 Raw Supply Fan Data'!B850&gt;Sup_Low_Speed_Max_Current,('Step 1.1 Raw Supply Fan Data'!B850-Sup_Low_Speed_Current)/(Sup_High_Speed_Current-Sup_Low_Speed_Current),0)))</f>
        <v>0</v>
      </c>
      <c r="E850" s="3">
        <f>IF(ISBLANK('Step 1.1 Raw Supply Fan Data'!B850),"-",IF('Step 1.1 Raw Supply Fan Data'!B850&gt;Sup_High_Speed_Min_Current,0,IF('Step 1.1 Raw Supply Fan Data'!B850&gt;Sup_Low_Speed_Max_Current,1-('Step 1.1 Raw Supply Fan Data'!B850-Sup_Low_Speed_Current)/(Sup_High_Speed_Current-Sup_Low_Speed_Current),IF('Step 1.1 Raw Supply Fan Data'!B850&gt;Sup_Low_Speed_Min_Current,1,'Step 1.1 Raw Supply Fan Data'!B850/Sup_Low_Speed_Current))))</f>
        <v>9.3975175604340978E-3</v>
      </c>
      <c r="G850" s="7">
        <f>IF(ISBLANK('Step 1.2 Raw Return Fan Data'!A850),"-",'Step 1.2 Raw Return Fan Data'!A850)</f>
        <v>43915.083333332426</v>
      </c>
      <c r="H850">
        <f t="shared" si="54"/>
        <v>2</v>
      </c>
      <c r="I850">
        <f t="shared" si="55"/>
        <v>4</v>
      </c>
      <c r="J850" s="3" t="str">
        <f>IF(ISBLANK('Step 1.2 Raw Return Fan Data'!B850),"-",IF('Step 1.2 Raw Return Fan Data'!B850&gt;Ret_High_Speed_Min_Current,1,IF('Step 1.2 Raw Return Fan Data'!B850&gt;Ret_Low_Speed_Max_Current,('Step 1.2 Raw Return Fan Data'!B850-Ret_Low_Speed_Current)/(Ret_High_Speed_Current-Ret_Low_Speed_Current),0)))</f>
        <v>-</v>
      </c>
      <c r="K850" s="3" t="str">
        <f>IF(ISBLANK('Step 1.2 Raw Return Fan Data'!B850),"-",IF('Step 1.2 Raw Return Fan Data'!B850&gt;Ret_High_Speed_Min_Current,0,IF('Step 1.2 Raw Return Fan Data'!B850&gt;Ret_Low_Speed_Max_Current,1-('Step 1.2 Raw Return Fan Data'!B850-Ret_Low_Speed_Current)/(Ret_High_Speed_Current-Ret_Low_Speed_Current),IF('Step 1.2 Raw Return Fan Data'!B850&gt;Ret_Low_Speed_Min_Current,1,'Step 1.2 Raw Return Fan Data'!B850/Ret_Low_Speed_Current))))</f>
        <v>-</v>
      </c>
    </row>
    <row r="851" spans="1:11">
      <c r="A851" s="7">
        <f>IF(ISBLANK('Step 1.1 Raw Supply Fan Data'!A851),"-",'Step 1.1 Raw Supply Fan Data'!A851)</f>
        <v>44916.125</v>
      </c>
      <c r="B851">
        <f t="shared" si="52"/>
        <v>3</v>
      </c>
      <c r="C851">
        <f t="shared" si="53"/>
        <v>4</v>
      </c>
      <c r="D851" s="3" cm="1">
        <f t="array" ref="D851">IF(ISBLANK('Step 1.1 Raw Supply Fan Data'!B851),"-",IF('Step 1.1 Raw Supply Fan Data'!B851&gt;Sup_High_Speed_Min_Current,1,IF('Step 1.1 Raw Supply Fan Data'!B851&gt;Sup_Low_Speed_Max_Current,('Step 1.1 Raw Supply Fan Data'!B851-Sup_Low_Speed_Current)/(Sup_High_Speed_Current-Sup_Low_Speed_Current),0)))</f>
        <v>0</v>
      </c>
      <c r="E851" s="3">
        <f>IF(ISBLANK('Step 1.1 Raw Supply Fan Data'!B851),"-",IF('Step 1.1 Raw Supply Fan Data'!B851&gt;Sup_High_Speed_Min_Current,0,IF('Step 1.1 Raw Supply Fan Data'!B851&gt;Sup_Low_Speed_Max_Current,1-('Step 1.1 Raw Supply Fan Data'!B851-Sup_Low_Speed_Current)/(Sup_High_Speed_Current-Sup_Low_Speed_Current),IF('Step 1.1 Raw Supply Fan Data'!B851&gt;Sup_Low_Speed_Min_Current,1,'Step 1.1 Raw Supply Fan Data'!B851/Sup_Low_Speed_Current))))</f>
        <v>9.3975175604340978E-3</v>
      </c>
      <c r="G851" s="7">
        <f>IF(ISBLANK('Step 1.2 Raw Return Fan Data'!A851),"-",'Step 1.2 Raw Return Fan Data'!A851)</f>
        <v>43915.124999999091</v>
      </c>
      <c r="H851">
        <f t="shared" si="54"/>
        <v>3</v>
      </c>
      <c r="I851">
        <f t="shared" si="55"/>
        <v>4</v>
      </c>
      <c r="J851" s="3" t="str">
        <f>IF(ISBLANK('Step 1.2 Raw Return Fan Data'!B851),"-",IF('Step 1.2 Raw Return Fan Data'!B851&gt;Ret_High_Speed_Min_Current,1,IF('Step 1.2 Raw Return Fan Data'!B851&gt;Ret_Low_Speed_Max_Current,('Step 1.2 Raw Return Fan Data'!B851-Ret_Low_Speed_Current)/(Ret_High_Speed_Current-Ret_Low_Speed_Current),0)))</f>
        <v>-</v>
      </c>
      <c r="K851" s="3" t="str">
        <f>IF(ISBLANK('Step 1.2 Raw Return Fan Data'!B851),"-",IF('Step 1.2 Raw Return Fan Data'!B851&gt;Ret_High_Speed_Min_Current,0,IF('Step 1.2 Raw Return Fan Data'!B851&gt;Ret_Low_Speed_Max_Current,1-('Step 1.2 Raw Return Fan Data'!B851-Ret_Low_Speed_Current)/(Ret_High_Speed_Current-Ret_Low_Speed_Current),IF('Step 1.2 Raw Return Fan Data'!B851&gt;Ret_Low_Speed_Min_Current,1,'Step 1.2 Raw Return Fan Data'!B851/Ret_Low_Speed_Current))))</f>
        <v>-</v>
      </c>
    </row>
    <row r="852" spans="1:11">
      <c r="A852" s="7">
        <f>IF(ISBLANK('Step 1.1 Raw Supply Fan Data'!A852),"-",'Step 1.1 Raw Supply Fan Data'!A852)</f>
        <v>44916.166666666664</v>
      </c>
      <c r="B852">
        <f t="shared" si="52"/>
        <v>4</v>
      </c>
      <c r="C852">
        <f t="shared" si="53"/>
        <v>4</v>
      </c>
      <c r="D852" s="3" cm="1">
        <f t="array" ref="D852">IF(ISBLANK('Step 1.1 Raw Supply Fan Data'!B852),"-",IF('Step 1.1 Raw Supply Fan Data'!B852&gt;Sup_High_Speed_Min_Current,1,IF('Step 1.1 Raw Supply Fan Data'!B852&gt;Sup_Low_Speed_Max_Current,('Step 1.1 Raw Supply Fan Data'!B852-Sup_Low_Speed_Current)/(Sup_High_Speed_Current-Sup_Low_Speed_Current),0)))</f>
        <v>0</v>
      </c>
      <c r="E852" s="3">
        <f>IF(ISBLANK('Step 1.1 Raw Supply Fan Data'!B852),"-",IF('Step 1.1 Raw Supply Fan Data'!B852&gt;Sup_High_Speed_Min_Current,0,IF('Step 1.1 Raw Supply Fan Data'!B852&gt;Sup_Low_Speed_Max_Current,1-('Step 1.1 Raw Supply Fan Data'!B852-Sup_Low_Speed_Current)/(Sup_High_Speed_Current-Sup_Low_Speed_Current),IF('Step 1.1 Raw Supply Fan Data'!B852&gt;Sup_Low_Speed_Min_Current,1,'Step 1.1 Raw Supply Fan Data'!B852/Sup_Low_Speed_Current))))</f>
        <v>9.3975175604340978E-3</v>
      </c>
      <c r="G852" s="7">
        <f>IF(ISBLANK('Step 1.2 Raw Return Fan Data'!A852),"-",'Step 1.2 Raw Return Fan Data'!A852)</f>
        <v>43915.166666665755</v>
      </c>
      <c r="H852">
        <f t="shared" si="54"/>
        <v>4</v>
      </c>
      <c r="I852">
        <f t="shared" si="55"/>
        <v>4</v>
      </c>
      <c r="J852" s="3" t="str">
        <f>IF(ISBLANK('Step 1.2 Raw Return Fan Data'!B852),"-",IF('Step 1.2 Raw Return Fan Data'!B852&gt;Ret_High_Speed_Min_Current,1,IF('Step 1.2 Raw Return Fan Data'!B852&gt;Ret_Low_Speed_Max_Current,('Step 1.2 Raw Return Fan Data'!B852-Ret_Low_Speed_Current)/(Ret_High_Speed_Current-Ret_Low_Speed_Current),0)))</f>
        <v>-</v>
      </c>
      <c r="K852" s="3" t="str">
        <f>IF(ISBLANK('Step 1.2 Raw Return Fan Data'!B852),"-",IF('Step 1.2 Raw Return Fan Data'!B852&gt;Ret_High_Speed_Min_Current,0,IF('Step 1.2 Raw Return Fan Data'!B852&gt;Ret_Low_Speed_Max_Current,1-('Step 1.2 Raw Return Fan Data'!B852-Ret_Low_Speed_Current)/(Ret_High_Speed_Current-Ret_Low_Speed_Current),IF('Step 1.2 Raw Return Fan Data'!B852&gt;Ret_Low_Speed_Min_Current,1,'Step 1.2 Raw Return Fan Data'!B852/Ret_Low_Speed_Current))))</f>
        <v>-</v>
      </c>
    </row>
    <row r="853" spans="1:11">
      <c r="A853" s="7">
        <f>IF(ISBLANK('Step 1.1 Raw Supply Fan Data'!A853),"-",'Step 1.1 Raw Supply Fan Data'!A853)</f>
        <v>44916.208333333336</v>
      </c>
      <c r="B853">
        <f t="shared" si="52"/>
        <v>5</v>
      </c>
      <c r="C853">
        <f t="shared" si="53"/>
        <v>4</v>
      </c>
      <c r="D853" s="3" cm="1">
        <f t="array" ref="D853">IF(ISBLANK('Step 1.1 Raw Supply Fan Data'!B853),"-",IF('Step 1.1 Raw Supply Fan Data'!B853&gt;Sup_High_Speed_Min_Current,1,IF('Step 1.1 Raw Supply Fan Data'!B853&gt;Sup_Low_Speed_Max_Current,('Step 1.1 Raw Supply Fan Data'!B853-Sup_Low_Speed_Current)/(Sup_High_Speed_Current-Sup_Low_Speed_Current),0)))</f>
        <v>0</v>
      </c>
      <c r="E853" s="3">
        <f>IF(ISBLANK('Step 1.1 Raw Supply Fan Data'!B853),"-",IF('Step 1.1 Raw Supply Fan Data'!B853&gt;Sup_High_Speed_Min_Current,0,IF('Step 1.1 Raw Supply Fan Data'!B853&gt;Sup_Low_Speed_Max_Current,1-('Step 1.1 Raw Supply Fan Data'!B853-Sup_Low_Speed_Current)/(Sup_High_Speed_Current-Sup_Low_Speed_Current),IF('Step 1.1 Raw Supply Fan Data'!B853&gt;Sup_Low_Speed_Min_Current,1,'Step 1.1 Raw Supply Fan Data'!B853/Sup_Low_Speed_Current))))</f>
        <v>9.3975175604340978E-3</v>
      </c>
      <c r="G853" s="7">
        <f>IF(ISBLANK('Step 1.2 Raw Return Fan Data'!A853),"-",'Step 1.2 Raw Return Fan Data'!A853)</f>
        <v>43915.208333332419</v>
      </c>
      <c r="H853">
        <f t="shared" si="54"/>
        <v>5</v>
      </c>
      <c r="I853">
        <f t="shared" si="55"/>
        <v>4</v>
      </c>
      <c r="J853" s="3" t="str">
        <f>IF(ISBLANK('Step 1.2 Raw Return Fan Data'!B853),"-",IF('Step 1.2 Raw Return Fan Data'!B853&gt;Ret_High_Speed_Min_Current,1,IF('Step 1.2 Raw Return Fan Data'!B853&gt;Ret_Low_Speed_Max_Current,('Step 1.2 Raw Return Fan Data'!B853-Ret_Low_Speed_Current)/(Ret_High_Speed_Current-Ret_Low_Speed_Current),0)))</f>
        <v>-</v>
      </c>
      <c r="K853" s="3" t="str">
        <f>IF(ISBLANK('Step 1.2 Raw Return Fan Data'!B853),"-",IF('Step 1.2 Raw Return Fan Data'!B853&gt;Ret_High_Speed_Min_Current,0,IF('Step 1.2 Raw Return Fan Data'!B853&gt;Ret_Low_Speed_Max_Current,1-('Step 1.2 Raw Return Fan Data'!B853-Ret_Low_Speed_Current)/(Ret_High_Speed_Current-Ret_Low_Speed_Current),IF('Step 1.2 Raw Return Fan Data'!B853&gt;Ret_Low_Speed_Min_Current,1,'Step 1.2 Raw Return Fan Data'!B853/Ret_Low_Speed_Current))))</f>
        <v>-</v>
      </c>
    </row>
    <row r="854" spans="1:11">
      <c r="A854" s="7">
        <f>IF(ISBLANK('Step 1.1 Raw Supply Fan Data'!A854),"-",'Step 1.1 Raw Supply Fan Data'!A854)</f>
        <v>44916.25</v>
      </c>
      <c r="B854">
        <f t="shared" si="52"/>
        <v>6</v>
      </c>
      <c r="C854">
        <f t="shared" si="53"/>
        <v>4</v>
      </c>
      <c r="D854" s="3" cm="1">
        <f t="array" ref="D854">IF(ISBLANK('Step 1.1 Raw Supply Fan Data'!B854),"-",IF('Step 1.1 Raw Supply Fan Data'!B854&gt;Sup_High_Speed_Min_Current,1,IF('Step 1.1 Raw Supply Fan Data'!B854&gt;Sup_Low_Speed_Max_Current,('Step 1.1 Raw Supply Fan Data'!B854-Sup_Low_Speed_Current)/(Sup_High_Speed_Current-Sup_Low_Speed_Current),0)))</f>
        <v>0</v>
      </c>
      <c r="E854" s="3">
        <f>IF(ISBLANK('Step 1.1 Raw Supply Fan Data'!B854),"-",IF('Step 1.1 Raw Supply Fan Data'!B854&gt;Sup_High_Speed_Min_Current,0,IF('Step 1.1 Raw Supply Fan Data'!B854&gt;Sup_Low_Speed_Max_Current,1-('Step 1.1 Raw Supply Fan Data'!B854-Sup_Low_Speed_Current)/(Sup_High_Speed_Current-Sup_Low_Speed_Current),IF('Step 1.1 Raw Supply Fan Data'!B854&gt;Sup_Low_Speed_Min_Current,1,'Step 1.1 Raw Supply Fan Data'!B854/Sup_Low_Speed_Current))))</f>
        <v>1</v>
      </c>
      <c r="G854" s="7">
        <f>IF(ISBLANK('Step 1.2 Raw Return Fan Data'!A854),"-",'Step 1.2 Raw Return Fan Data'!A854)</f>
        <v>43915.249999999083</v>
      </c>
      <c r="H854">
        <f t="shared" si="54"/>
        <v>6</v>
      </c>
      <c r="I854">
        <f t="shared" si="55"/>
        <v>4</v>
      </c>
      <c r="J854" s="3" t="str">
        <f>IF(ISBLANK('Step 1.2 Raw Return Fan Data'!B854),"-",IF('Step 1.2 Raw Return Fan Data'!B854&gt;Ret_High_Speed_Min_Current,1,IF('Step 1.2 Raw Return Fan Data'!B854&gt;Ret_Low_Speed_Max_Current,('Step 1.2 Raw Return Fan Data'!B854-Ret_Low_Speed_Current)/(Ret_High_Speed_Current-Ret_Low_Speed_Current),0)))</f>
        <v>-</v>
      </c>
      <c r="K854" s="3" t="str">
        <f>IF(ISBLANK('Step 1.2 Raw Return Fan Data'!B854),"-",IF('Step 1.2 Raw Return Fan Data'!B854&gt;Ret_High_Speed_Min_Current,0,IF('Step 1.2 Raw Return Fan Data'!B854&gt;Ret_Low_Speed_Max_Current,1-('Step 1.2 Raw Return Fan Data'!B854-Ret_Low_Speed_Current)/(Ret_High_Speed_Current-Ret_Low_Speed_Current),IF('Step 1.2 Raw Return Fan Data'!B854&gt;Ret_Low_Speed_Min_Current,1,'Step 1.2 Raw Return Fan Data'!B854/Ret_Low_Speed_Current))))</f>
        <v>-</v>
      </c>
    </row>
    <row r="855" spans="1:11">
      <c r="A855" s="7">
        <f>IF(ISBLANK('Step 1.1 Raw Supply Fan Data'!A855),"-",'Step 1.1 Raw Supply Fan Data'!A855)</f>
        <v>44916.291666666664</v>
      </c>
      <c r="B855">
        <f t="shared" si="52"/>
        <v>7</v>
      </c>
      <c r="C855">
        <f t="shared" si="53"/>
        <v>4</v>
      </c>
      <c r="D855" s="3" cm="1">
        <f t="array" ref="D855">IF(ISBLANK('Step 1.1 Raw Supply Fan Data'!B855),"-",IF('Step 1.1 Raw Supply Fan Data'!B855&gt;Sup_High_Speed_Min_Current,1,IF('Step 1.1 Raw Supply Fan Data'!B855&gt;Sup_Low_Speed_Max_Current,('Step 1.1 Raw Supply Fan Data'!B855-Sup_Low_Speed_Current)/(Sup_High_Speed_Current-Sup_Low_Speed_Current),0)))</f>
        <v>0</v>
      </c>
      <c r="E855" s="3">
        <f>IF(ISBLANK('Step 1.1 Raw Supply Fan Data'!B855),"-",IF('Step 1.1 Raw Supply Fan Data'!B855&gt;Sup_High_Speed_Min_Current,0,IF('Step 1.1 Raw Supply Fan Data'!B855&gt;Sup_Low_Speed_Max_Current,1-('Step 1.1 Raw Supply Fan Data'!B855-Sup_Low_Speed_Current)/(Sup_High_Speed_Current-Sup_Low_Speed_Current),IF('Step 1.1 Raw Supply Fan Data'!B855&gt;Sup_Low_Speed_Min_Current,1,'Step 1.1 Raw Supply Fan Data'!B855/Sup_Low_Speed_Current))))</f>
        <v>1</v>
      </c>
      <c r="G855" s="7">
        <f>IF(ISBLANK('Step 1.2 Raw Return Fan Data'!A855),"-",'Step 1.2 Raw Return Fan Data'!A855)</f>
        <v>43915.291666665747</v>
      </c>
      <c r="H855">
        <f t="shared" si="54"/>
        <v>7</v>
      </c>
      <c r="I855">
        <f t="shared" si="55"/>
        <v>4</v>
      </c>
      <c r="J855" s="3" t="str">
        <f>IF(ISBLANK('Step 1.2 Raw Return Fan Data'!B855),"-",IF('Step 1.2 Raw Return Fan Data'!B855&gt;Ret_High_Speed_Min_Current,1,IF('Step 1.2 Raw Return Fan Data'!B855&gt;Ret_Low_Speed_Max_Current,('Step 1.2 Raw Return Fan Data'!B855-Ret_Low_Speed_Current)/(Ret_High_Speed_Current-Ret_Low_Speed_Current),0)))</f>
        <v>-</v>
      </c>
      <c r="K855" s="3" t="str">
        <f>IF(ISBLANK('Step 1.2 Raw Return Fan Data'!B855),"-",IF('Step 1.2 Raw Return Fan Data'!B855&gt;Ret_High_Speed_Min_Current,0,IF('Step 1.2 Raw Return Fan Data'!B855&gt;Ret_Low_Speed_Max_Current,1-('Step 1.2 Raw Return Fan Data'!B855-Ret_Low_Speed_Current)/(Ret_High_Speed_Current-Ret_Low_Speed_Current),IF('Step 1.2 Raw Return Fan Data'!B855&gt;Ret_Low_Speed_Min_Current,1,'Step 1.2 Raw Return Fan Data'!B855/Ret_Low_Speed_Current))))</f>
        <v>-</v>
      </c>
    </row>
    <row r="856" spans="1:11">
      <c r="A856" s="7">
        <f>IF(ISBLANK('Step 1.1 Raw Supply Fan Data'!A856),"-",'Step 1.1 Raw Supply Fan Data'!A856)</f>
        <v>44916.333333333336</v>
      </c>
      <c r="B856">
        <f t="shared" si="52"/>
        <v>8</v>
      </c>
      <c r="C856">
        <f t="shared" si="53"/>
        <v>4</v>
      </c>
      <c r="D856" s="3" cm="1">
        <f t="array" ref="D856">IF(ISBLANK('Step 1.1 Raw Supply Fan Data'!B856),"-",IF('Step 1.1 Raw Supply Fan Data'!B856&gt;Sup_High_Speed_Min_Current,1,IF('Step 1.1 Raw Supply Fan Data'!B856&gt;Sup_Low_Speed_Max_Current,('Step 1.1 Raw Supply Fan Data'!B856-Sup_Low_Speed_Current)/(Sup_High_Speed_Current-Sup_Low_Speed_Current),0)))</f>
        <v>0</v>
      </c>
      <c r="E856" s="3">
        <f>IF(ISBLANK('Step 1.1 Raw Supply Fan Data'!B856),"-",IF('Step 1.1 Raw Supply Fan Data'!B856&gt;Sup_High_Speed_Min_Current,0,IF('Step 1.1 Raw Supply Fan Data'!B856&gt;Sup_Low_Speed_Max_Current,1-('Step 1.1 Raw Supply Fan Data'!B856-Sup_Low_Speed_Current)/(Sup_High_Speed_Current-Sup_Low_Speed_Current),IF('Step 1.1 Raw Supply Fan Data'!B856&gt;Sup_Low_Speed_Min_Current,1,'Step 1.1 Raw Supply Fan Data'!B856/Sup_Low_Speed_Current))))</f>
        <v>1</v>
      </c>
      <c r="G856" s="7">
        <f>IF(ISBLANK('Step 1.2 Raw Return Fan Data'!A856),"-",'Step 1.2 Raw Return Fan Data'!A856)</f>
        <v>43915.333333332412</v>
      </c>
      <c r="H856">
        <f t="shared" si="54"/>
        <v>8</v>
      </c>
      <c r="I856">
        <f t="shared" si="55"/>
        <v>4</v>
      </c>
      <c r="J856" s="3" t="str">
        <f>IF(ISBLANK('Step 1.2 Raw Return Fan Data'!B856),"-",IF('Step 1.2 Raw Return Fan Data'!B856&gt;Ret_High_Speed_Min_Current,1,IF('Step 1.2 Raw Return Fan Data'!B856&gt;Ret_Low_Speed_Max_Current,('Step 1.2 Raw Return Fan Data'!B856-Ret_Low_Speed_Current)/(Ret_High_Speed_Current-Ret_Low_Speed_Current),0)))</f>
        <v>-</v>
      </c>
      <c r="K856" s="3" t="str">
        <f>IF(ISBLANK('Step 1.2 Raw Return Fan Data'!B856),"-",IF('Step 1.2 Raw Return Fan Data'!B856&gt;Ret_High_Speed_Min_Current,0,IF('Step 1.2 Raw Return Fan Data'!B856&gt;Ret_Low_Speed_Max_Current,1-('Step 1.2 Raw Return Fan Data'!B856-Ret_Low_Speed_Current)/(Ret_High_Speed_Current-Ret_Low_Speed_Current),IF('Step 1.2 Raw Return Fan Data'!B856&gt;Ret_Low_Speed_Min_Current,1,'Step 1.2 Raw Return Fan Data'!B856/Ret_Low_Speed_Current))))</f>
        <v>-</v>
      </c>
    </row>
    <row r="857" spans="1:11">
      <c r="A857" s="7">
        <f>IF(ISBLANK('Step 1.1 Raw Supply Fan Data'!A857),"-",'Step 1.1 Raw Supply Fan Data'!A857)</f>
        <v>44916.375</v>
      </c>
      <c r="B857">
        <f t="shared" si="52"/>
        <v>9</v>
      </c>
      <c r="C857">
        <f t="shared" si="53"/>
        <v>4</v>
      </c>
      <c r="D857" s="3" cm="1">
        <f t="array" ref="D857">IF(ISBLANK('Step 1.1 Raw Supply Fan Data'!B857),"-",IF('Step 1.1 Raw Supply Fan Data'!B857&gt;Sup_High_Speed_Min_Current,1,IF('Step 1.1 Raw Supply Fan Data'!B857&gt;Sup_Low_Speed_Max_Current,('Step 1.1 Raw Supply Fan Data'!B857-Sup_Low_Speed_Current)/(Sup_High_Speed_Current-Sup_Low_Speed_Current),0)))</f>
        <v>0</v>
      </c>
      <c r="E857" s="3">
        <f>IF(ISBLANK('Step 1.1 Raw Supply Fan Data'!B857),"-",IF('Step 1.1 Raw Supply Fan Data'!B857&gt;Sup_High_Speed_Min_Current,0,IF('Step 1.1 Raw Supply Fan Data'!B857&gt;Sup_Low_Speed_Max_Current,1-('Step 1.1 Raw Supply Fan Data'!B857-Sup_Low_Speed_Current)/(Sup_High_Speed_Current-Sup_Low_Speed_Current),IF('Step 1.1 Raw Supply Fan Data'!B857&gt;Sup_Low_Speed_Min_Current,1,'Step 1.1 Raw Supply Fan Data'!B857/Sup_Low_Speed_Current))))</f>
        <v>1</v>
      </c>
      <c r="G857" s="7">
        <f>IF(ISBLANK('Step 1.2 Raw Return Fan Data'!A857),"-",'Step 1.2 Raw Return Fan Data'!A857)</f>
        <v>43915.374999999076</v>
      </c>
      <c r="H857">
        <f t="shared" si="54"/>
        <v>9</v>
      </c>
      <c r="I857">
        <f t="shared" si="55"/>
        <v>4</v>
      </c>
      <c r="J857" s="3" t="str">
        <f>IF(ISBLANK('Step 1.2 Raw Return Fan Data'!B857),"-",IF('Step 1.2 Raw Return Fan Data'!B857&gt;Ret_High_Speed_Min_Current,1,IF('Step 1.2 Raw Return Fan Data'!B857&gt;Ret_Low_Speed_Max_Current,('Step 1.2 Raw Return Fan Data'!B857-Ret_Low_Speed_Current)/(Ret_High_Speed_Current-Ret_Low_Speed_Current),0)))</f>
        <v>-</v>
      </c>
      <c r="K857" s="3" t="str">
        <f>IF(ISBLANK('Step 1.2 Raw Return Fan Data'!B857),"-",IF('Step 1.2 Raw Return Fan Data'!B857&gt;Ret_High_Speed_Min_Current,0,IF('Step 1.2 Raw Return Fan Data'!B857&gt;Ret_Low_Speed_Max_Current,1-('Step 1.2 Raw Return Fan Data'!B857-Ret_Low_Speed_Current)/(Ret_High_Speed_Current-Ret_Low_Speed_Current),IF('Step 1.2 Raw Return Fan Data'!B857&gt;Ret_Low_Speed_Min_Current,1,'Step 1.2 Raw Return Fan Data'!B857/Ret_Low_Speed_Current))))</f>
        <v>-</v>
      </c>
    </row>
    <row r="858" spans="1:11">
      <c r="A858" s="7">
        <f>IF(ISBLANK('Step 1.1 Raw Supply Fan Data'!A858),"-",'Step 1.1 Raw Supply Fan Data'!A858)</f>
        <v>44916.416666666664</v>
      </c>
      <c r="B858">
        <f t="shared" si="52"/>
        <v>10</v>
      </c>
      <c r="C858">
        <f t="shared" si="53"/>
        <v>4</v>
      </c>
      <c r="D858" s="3" cm="1">
        <f t="array" ref="D858">IF(ISBLANK('Step 1.1 Raw Supply Fan Data'!B858),"-",IF('Step 1.1 Raw Supply Fan Data'!B858&gt;Sup_High_Speed_Min_Current,1,IF('Step 1.1 Raw Supply Fan Data'!B858&gt;Sup_Low_Speed_Max_Current,('Step 1.1 Raw Supply Fan Data'!B858-Sup_Low_Speed_Current)/(Sup_High_Speed_Current-Sup_Low_Speed_Current),0)))</f>
        <v>0</v>
      </c>
      <c r="E858" s="3">
        <f>IF(ISBLANK('Step 1.1 Raw Supply Fan Data'!B858),"-",IF('Step 1.1 Raw Supply Fan Data'!B858&gt;Sup_High_Speed_Min_Current,0,IF('Step 1.1 Raw Supply Fan Data'!B858&gt;Sup_Low_Speed_Max_Current,1-('Step 1.1 Raw Supply Fan Data'!B858-Sup_Low_Speed_Current)/(Sup_High_Speed_Current-Sup_Low_Speed_Current),IF('Step 1.1 Raw Supply Fan Data'!B858&gt;Sup_Low_Speed_Min_Current,1,'Step 1.1 Raw Supply Fan Data'!B858/Sup_Low_Speed_Current))))</f>
        <v>1</v>
      </c>
      <c r="G858" s="7">
        <f>IF(ISBLANK('Step 1.2 Raw Return Fan Data'!A858),"-",'Step 1.2 Raw Return Fan Data'!A858)</f>
        <v>43915.41666666574</v>
      </c>
      <c r="H858">
        <f t="shared" si="54"/>
        <v>10</v>
      </c>
      <c r="I858">
        <f t="shared" si="55"/>
        <v>4</v>
      </c>
      <c r="J858" s="3" t="str">
        <f>IF(ISBLANK('Step 1.2 Raw Return Fan Data'!B858),"-",IF('Step 1.2 Raw Return Fan Data'!B858&gt;Ret_High_Speed_Min_Current,1,IF('Step 1.2 Raw Return Fan Data'!B858&gt;Ret_Low_Speed_Max_Current,('Step 1.2 Raw Return Fan Data'!B858-Ret_Low_Speed_Current)/(Ret_High_Speed_Current-Ret_Low_Speed_Current),0)))</f>
        <v>-</v>
      </c>
      <c r="K858" s="3" t="str">
        <f>IF(ISBLANK('Step 1.2 Raw Return Fan Data'!B858),"-",IF('Step 1.2 Raw Return Fan Data'!B858&gt;Ret_High_Speed_Min_Current,0,IF('Step 1.2 Raw Return Fan Data'!B858&gt;Ret_Low_Speed_Max_Current,1-('Step 1.2 Raw Return Fan Data'!B858-Ret_Low_Speed_Current)/(Ret_High_Speed_Current-Ret_Low_Speed_Current),IF('Step 1.2 Raw Return Fan Data'!B858&gt;Ret_Low_Speed_Min_Current,1,'Step 1.2 Raw Return Fan Data'!B858/Ret_Low_Speed_Current))))</f>
        <v>-</v>
      </c>
    </row>
    <row r="859" spans="1:11">
      <c r="A859" s="7">
        <f>IF(ISBLANK('Step 1.1 Raw Supply Fan Data'!A859),"-",'Step 1.1 Raw Supply Fan Data'!A859)</f>
        <v>44916.458333333336</v>
      </c>
      <c r="B859">
        <f t="shared" si="52"/>
        <v>11</v>
      </c>
      <c r="C859">
        <f t="shared" si="53"/>
        <v>4</v>
      </c>
      <c r="D859" s="3" cm="1">
        <f t="array" ref="D859">IF(ISBLANK('Step 1.1 Raw Supply Fan Data'!B859),"-",IF('Step 1.1 Raw Supply Fan Data'!B859&gt;Sup_High_Speed_Min_Current,1,IF('Step 1.1 Raw Supply Fan Data'!B859&gt;Sup_Low_Speed_Max_Current,('Step 1.1 Raw Supply Fan Data'!B859-Sup_Low_Speed_Current)/(Sup_High_Speed_Current-Sup_Low_Speed_Current),0)))</f>
        <v>0</v>
      </c>
      <c r="E859" s="3">
        <f>IF(ISBLANK('Step 1.1 Raw Supply Fan Data'!B859),"-",IF('Step 1.1 Raw Supply Fan Data'!B859&gt;Sup_High_Speed_Min_Current,0,IF('Step 1.1 Raw Supply Fan Data'!B859&gt;Sup_Low_Speed_Max_Current,1-('Step 1.1 Raw Supply Fan Data'!B859-Sup_Low_Speed_Current)/(Sup_High_Speed_Current-Sup_Low_Speed_Current),IF('Step 1.1 Raw Supply Fan Data'!B859&gt;Sup_Low_Speed_Min_Current,1,'Step 1.1 Raw Supply Fan Data'!B859/Sup_Low_Speed_Current))))</f>
        <v>1</v>
      </c>
      <c r="G859" s="7">
        <f>IF(ISBLANK('Step 1.2 Raw Return Fan Data'!A859),"-",'Step 1.2 Raw Return Fan Data'!A859)</f>
        <v>43915.458333332404</v>
      </c>
      <c r="H859">
        <f t="shared" si="54"/>
        <v>11</v>
      </c>
      <c r="I859">
        <f t="shared" si="55"/>
        <v>4</v>
      </c>
      <c r="J859" s="3" t="str">
        <f>IF(ISBLANK('Step 1.2 Raw Return Fan Data'!B859),"-",IF('Step 1.2 Raw Return Fan Data'!B859&gt;Ret_High_Speed_Min_Current,1,IF('Step 1.2 Raw Return Fan Data'!B859&gt;Ret_Low_Speed_Max_Current,('Step 1.2 Raw Return Fan Data'!B859-Ret_Low_Speed_Current)/(Ret_High_Speed_Current-Ret_Low_Speed_Current),0)))</f>
        <v>-</v>
      </c>
      <c r="K859" s="3" t="str">
        <f>IF(ISBLANK('Step 1.2 Raw Return Fan Data'!B859),"-",IF('Step 1.2 Raw Return Fan Data'!B859&gt;Ret_High_Speed_Min_Current,0,IF('Step 1.2 Raw Return Fan Data'!B859&gt;Ret_Low_Speed_Max_Current,1-('Step 1.2 Raw Return Fan Data'!B859-Ret_Low_Speed_Current)/(Ret_High_Speed_Current-Ret_Low_Speed_Current),IF('Step 1.2 Raw Return Fan Data'!B859&gt;Ret_Low_Speed_Min_Current,1,'Step 1.2 Raw Return Fan Data'!B859/Ret_Low_Speed_Current))))</f>
        <v>-</v>
      </c>
    </row>
    <row r="860" spans="1:11">
      <c r="A860" s="7">
        <f>IF(ISBLANK('Step 1.1 Raw Supply Fan Data'!A860),"-",'Step 1.1 Raw Supply Fan Data'!A860)</f>
        <v>44916.5</v>
      </c>
      <c r="B860">
        <f t="shared" si="52"/>
        <v>12</v>
      </c>
      <c r="C860">
        <f t="shared" si="53"/>
        <v>4</v>
      </c>
      <c r="D860" s="3" cm="1">
        <f t="array" ref="D860">IF(ISBLANK('Step 1.1 Raw Supply Fan Data'!B860),"-",IF('Step 1.1 Raw Supply Fan Data'!B860&gt;Sup_High_Speed_Min_Current,1,IF('Step 1.1 Raw Supply Fan Data'!B860&gt;Sup_Low_Speed_Max_Current,('Step 1.1 Raw Supply Fan Data'!B860-Sup_Low_Speed_Current)/(Sup_High_Speed_Current-Sup_Low_Speed_Current),0)))</f>
        <v>0</v>
      </c>
      <c r="E860" s="3">
        <f>IF(ISBLANK('Step 1.1 Raw Supply Fan Data'!B860),"-",IF('Step 1.1 Raw Supply Fan Data'!B860&gt;Sup_High_Speed_Min_Current,0,IF('Step 1.1 Raw Supply Fan Data'!B860&gt;Sup_Low_Speed_Max_Current,1-('Step 1.1 Raw Supply Fan Data'!B860-Sup_Low_Speed_Current)/(Sup_High_Speed_Current-Sup_Low_Speed_Current),IF('Step 1.1 Raw Supply Fan Data'!B860&gt;Sup_Low_Speed_Min_Current,1,'Step 1.1 Raw Supply Fan Data'!B860/Sup_Low_Speed_Current))))</f>
        <v>1</v>
      </c>
      <c r="G860" s="7">
        <f>IF(ISBLANK('Step 1.2 Raw Return Fan Data'!A860),"-",'Step 1.2 Raw Return Fan Data'!A860)</f>
        <v>43915.499999999069</v>
      </c>
      <c r="H860">
        <f t="shared" si="54"/>
        <v>12</v>
      </c>
      <c r="I860">
        <f t="shared" si="55"/>
        <v>4</v>
      </c>
      <c r="J860" s="3" t="str">
        <f>IF(ISBLANK('Step 1.2 Raw Return Fan Data'!B860),"-",IF('Step 1.2 Raw Return Fan Data'!B860&gt;Ret_High_Speed_Min_Current,1,IF('Step 1.2 Raw Return Fan Data'!B860&gt;Ret_Low_Speed_Max_Current,('Step 1.2 Raw Return Fan Data'!B860-Ret_Low_Speed_Current)/(Ret_High_Speed_Current-Ret_Low_Speed_Current),0)))</f>
        <v>-</v>
      </c>
      <c r="K860" s="3" t="str">
        <f>IF(ISBLANK('Step 1.2 Raw Return Fan Data'!B860),"-",IF('Step 1.2 Raw Return Fan Data'!B860&gt;Ret_High_Speed_Min_Current,0,IF('Step 1.2 Raw Return Fan Data'!B860&gt;Ret_Low_Speed_Max_Current,1-('Step 1.2 Raw Return Fan Data'!B860-Ret_Low_Speed_Current)/(Ret_High_Speed_Current-Ret_Low_Speed_Current),IF('Step 1.2 Raw Return Fan Data'!B860&gt;Ret_Low_Speed_Min_Current,1,'Step 1.2 Raw Return Fan Data'!B860/Ret_Low_Speed_Current))))</f>
        <v>-</v>
      </c>
    </row>
    <row r="861" spans="1:11">
      <c r="A861" s="7">
        <f>IF(ISBLANK('Step 1.1 Raw Supply Fan Data'!A861),"-",'Step 1.1 Raw Supply Fan Data'!A861)</f>
        <v>44916.541666666664</v>
      </c>
      <c r="B861">
        <f t="shared" si="52"/>
        <v>13</v>
      </c>
      <c r="C861">
        <f t="shared" si="53"/>
        <v>4</v>
      </c>
      <c r="D861" s="3" cm="1">
        <f t="array" ref="D861">IF(ISBLANK('Step 1.1 Raw Supply Fan Data'!B861),"-",IF('Step 1.1 Raw Supply Fan Data'!B861&gt;Sup_High_Speed_Min_Current,1,IF('Step 1.1 Raw Supply Fan Data'!B861&gt;Sup_Low_Speed_Max_Current,('Step 1.1 Raw Supply Fan Data'!B861-Sup_Low_Speed_Current)/(Sup_High_Speed_Current-Sup_Low_Speed_Current),0)))</f>
        <v>0</v>
      </c>
      <c r="E861" s="3">
        <f>IF(ISBLANK('Step 1.1 Raw Supply Fan Data'!B861),"-",IF('Step 1.1 Raw Supply Fan Data'!B861&gt;Sup_High_Speed_Min_Current,0,IF('Step 1.1 Raw Supply Fan Data'!B861&gt;Sup_Low_Speed_Max_Current,1-('Step 1.1 Raw Supply Fan Data'!B861-Sup_Low_Speed_Current)/(Sup_High_Speed_Current-Sup_Low_Speed_Current),IF('Step 1.1 Raw Supply Fan Data'!B861&gt;Sup_Low_Speed_Min_Current,1,'Step 1.1 Raw Supply Fan Data'!B861/Sup_Low_Speed_Current))))</f>
        <v>1</v>
      </c>
      <c r="G861" s="7">
        <f>IF(ISBLANK('Step 1.2 Raw Return Fan Data'!A861),"-",'Step 1.2 Raw Return Fan Data'!A861)</f>
        <v>43915.541666665733</v>
      </c>
      <c r="H861">
        <f t="shared" si="54"/>
        <v>13</v>
      </c>
      <c r="I861">
        <f t="shared" si="55"/>
        <v>4</v>
      </c>
      <c r="J861" s="3" t="str">
        <f>IF(ISBLANK('Step 1.2 Raw Return Fan Data'!B861),"-",IF('Step 1.2 Raw Return Fan Data'!B861&gt;Ret_High_Speed_Min_Current,1,IF('Step 1.2 Raw Return Fan Data'!B861&gt;Ret_Low_Speed_Max_Current,('Step 1.2 Raw Return Fan Data'!B861-Ret_Low_Speed_Current)/(Ret_High_Speed_Current-Ret_Low_Speed_Current),0)))</f>
        <v>-</v>
      </c>
      <c r="K861" s="3" t="str">
        <f>IF(ISBLANK('Step 1.2 Raw Return Fan Data'!B861),"-",IF('Step 1.2 Raw Return Fan Data'!B861&gt;Ret_High_Speed_Min_Current,0,IF('Step 1.2 Raw Return Fan Data'!B861&gt;Ret_Low_Speed_Max_Current,1-('Step 1.2 Raw Return Fan Data'!B861-Ret_Low_Speed_Current)/(Ret_High_Speed_Current-Ret_Low_Speed_Current),IF('Step 1.2 Raw Return Fan Data'!B861&gt;Ret_Low_Speed_Min_Current,1,'Step 1.2 Raw Return Fan Data'!B861/Ret_Low_Speed_Current))))</f>
        <v>-</v>
      </c>
    </row>
    <row r="862" spans="1:11">
      <c r="A862" s="7">
        <f>IF(ISBLANK('Step 1.1 Raw Supply Fan Data'!A862),"-",'Step 1.1 Raw Supply Fan Data'!A862)</f>
        <v>44916.583333333336</v>
      </c>
      <c r="B862">
        <f t="shared" si="52"/>
        <v>14</v>
      </c>
      <c r="C862">
        <f t="shared" si="53"/>
        <v>4</v>
      </c>
      <c r="D862" s="3" cm="1">
        <f t="array" ref="D862">IF(ISBLANK('Step 1.1 Raw Supply Fan Data'!B862),"-",IF('Step 1.1 Raw Supply Fan Data'!B862&gt;Sup_High_Speed_Min_Current,1,IF('Step 1.1 Raw Supply Fan Data'!B862&gt;Sup_Low_Speed_Max_Current,('Step 1.1 Raw Supply Fan Data'!B862-Sup_Low_Speed_Current)/(Sup_High_Speed_Current-Sup_Low_Speed_Current),0)))</f>
        <v>0</v>
      </c>
      <c r="E862" s="3">
        <f>IF(ISBLANK('Step 1.1 Raw Supply Fan Data'!B862),"-",IF('Step 1.1 Raw Supply Fan Data'!B862&gt;Sup_High_Speed_Min_Current,0,IF('Step 1.1 Raw Supply Fan Data'!B862&gt;Sup_Low_Speed_Max_Current,1-('Step 1.1 Raw Supply Fan Data'!B862-Sup_Low_Speed_Current)/(Sup_High_Speed_Current-Sup_Low_Speed_Current),IF('Step 1.1 Raw Supply Fan Data'!B862&gt;Sup_Low_Speed_Min_Current,1,'Step 1.1 Raw Supply Fan Data'!B862/Sup_Low_Speed_Current))))</f>
        <v>1</v>
      </c>
      <c r="G862" s="7">
        <f>IF(ISBLANK('Step 1.2 Raw Return Fan Data'!A862),"-",'Step 1.2 Raw Return Fan Data'!A862)</f>
        <v>43915.583333332397</v>
      </c>
      <c r="H862">
        <f t="shared" si="54"/>
        <v>14</v>
      </c>
      <c r="I862">
        <f t="shared" si="55"/>
        <v>4</v>
      </c>
      <c r="J862" s="3" t="str">
        <f>IF(ISBLANK('Step 1.2 Raw Return Fan Data'!B862),"-",IF('Step 1.2 Raw Return Fan Data'!B862&gt;Ret_High_Speed_Min_Current,1,IF('Step 1.2 Raw Return Fan Data'!B862&gt;Ret_Low_Speed_Max_Current,('Step 1.2 Raw Return Fan Data'!B862-Ret_Low_Speed_Current)/(Ret_High_Speed_Current-Ret_Low_Speed_Current),0)))</f>
        <v>-</v>
      </c>
      <c r="K862" s="3" t="str">
        <f>IF(ISBLANK('Step 1.2 Raw Return Fan Data'!B862),"-",IF('Step 1.2 Raw Return Fan Data'!B862&gt;Ret_High_Speed_Min_Current,0,IF('Step 1.2 Raw Return Fan Data'!B862&gt;Ret_Low_Speed_Max_Current,1-('Step 1.2 Raw Return Fan Data'!B862-Ret_Low_Speed_Current)/(Ret_High_Speed_Current-Ret_Low_Speed_Current),IF('Step 1.2 Raw Return Fan Data'!B862&gt;Ret_Low_Speed_Min_Current,1,'Step 1.2 Raw Return Fan Data'!B862/Ret_Low_Speed_Current))))</f>
        <v>-</v>
      </c>
    </row>
    <row r="863" spans="1:11">
      <c r="A863" s="7">
        <f>IF(ISBLANK('Step 1.1 Raw Supply Fan Data'!A863),"-",'Step 1.1 Raw Supply Fan Data'!A863)</f>
        <v>44916.625</v>
      </c>
      <c r="B863">
        <f t="shared" si="52"/>
        <v>15</v>
      </c>
      <c r="C863">
        <f t="shared" si="53"/>
        <v>4</v>
      </c>
      <c r="D863" s="3" cm="1">
        <f t="array" ref="D863">IF(ISBLANK('Step 1.1 Raw Supply Fan Data'!B863),"-",IF('Step 1.1 Raw Supply Fan Data'!B863&gt;Sup_High_Speed_Min_Current,1,IF('Step 1.1 Raw Supply Fan Data'!B863&gt;Sup_Low_Speed_Max_Current,('Step 1.1 Raw Supply Fan Data'!B863-Sup_Low_Speed_Current)/(Sup_High_Speed_Current-Sup_Low_Speed_Current),0)))</f>
        <v>0</v>
      </c>
      <c r="E863" s="3">
        <f>IF(ISBLANK('Step 1.1 Raw Supply Fan Data'!B863),"-",IF('Step 1.1 Raw Supply Fan Data'!B863&gt;Sup_High_Speed_Min_Current,0,IF('Step 1.1 Raw Supply Fan Data'!B863&gt;Sup_Low_Speed_Max_Current,1-('Step 1.1 Raw Supply Fan Data'!B863-Sup_Low_Speed_Current)/(Sup_High_Speed_Current-Sup_Low_Speed_Current),IF('Step 1.1 Raw Supply Fan Data'!B863&gt;Sup_Low_Speed_Min_Current,1,'Step 1.1 Raw Supply Fan Data'!B863/Sup_Low_Speed_Current))))</f>
        <v>1</v>
      </c>
      <c r="G863" s="7">
        <f>IF(ISBLANK('Step 1.2 Raw Return Fan Data'!A863),"-",'Step 1.2 Raw Return Fan Data'!A863)</f>
        <v>43915.624999999061</v>
      </c>
      <c r="H863">
        <f t="shared" si="54"/>
        <v>15</v>
      </c>
      <c r="I863">
        <f t="shared" si="55"/>
        <v>4</v>
      </c>
      <c r="J863" s="3" t="str">
        <f>IF(ISBLANK('Step 1.2 Raw Return Fan Data'!B863),"-",IF('Step 1.2 Raw Return Fan Data'!B863&gt;Ret_High_Speed_Min_Current,1,IF('Step 1.2 Raw Return Fan Data'!B863&gt;Ret_Low_Speed_Max_Current,('Step 1.2 Raw Return Fan Data'!B863-Ret_Low_Speed_Current)/(Ret_High_Speed_Current-Ret_Low_Speed_Current),0)))</f>
        <v>-</v>
      </c>
      <c r="K863" s="3" t="str">
        <f>IF(ISBLANK('Step 1.2 Raw Return Fan Data'!B863),"-",IF('Step 1.2 Raw Return Fan Data'!B863&gt;Ret_High_Speed_Min_Current,0,IF('Step 1.2 Raw Return Fan Data'!B863&gt;Ret_Low_Speed_Max_Current,1-('Step 1.2 Raw Return Fan Data'!B863-Ret_Low_Speed_Current)/(Ret_High_Speed_Current-Ret_Low_Speed_Current),IF('Step 1.2 Raw Return Fan Data'!B863&gt;Ret_Low_Speed_Min_Current,1,'Step 1.2 Raw Return Fan Data'!B863/Ret_Low_Speed_Current))))</f>
        <v>-</v>
      </c>
    </row>
    <row r="864" spans="1:11">
      <c r="A864" s="7">
        <f>IF(ISBLANK('Step 1.1 Raw Supply Fan Data'!A864),"-",'Step 1.1 Raw Supply Fan Data'!A864)</f>
        <v>44916.666666666664</v>
      </c>
      <c r="B864">
        <f t="shared" si="52"/>
        <v>16</v>
      </c>
      <c r="C864">
        <f t="shared" si="53"/>
        <v>4</v>
      </c>
      <c r="D864" s="3" cm="1">
        <f t="array" ref="D864">IF(ISBLANK('Step 1.1 Raw Supply Fan Data'!B864),"-",IF('Step 1.1 Raw Supply Fan Data'!B864&gt;Sup_High_Speed_Min_Current,1,IF('Step 1.1 Raw Supply Fan Data'!B864&gt;Sup_Low_Speed_Max_Current,('Step 1.1 Raw Supply Fan Data'!B864-Sup_Low_Speed_Current)/(Sup_High_Speed_Current-Sup_Low_Speed_Current),0)))</f>
        <v>0</v>
      </c>
      <c r="E864" s="3">
        <f>IF(ISBLANK('Step 1.1 Raw Supply Fan Data'!B864),"-",IF('Step 1.1 Raw Supply Fan Data'!B864&gt;Sup_High_Speed_Min_Current,0,IF('Step 1.1 Raw Supply Fan Data'!B864&gt;Sup_Low_Speed_Max_Current,1-('Step 1.1 Raw Supply Fan Data'!B864-Sup_Low_Speed_Current)/(Sup_High_Speed_Current-Sup_Low_Speed_Current),IF('Step 1.1 Raw Supply Fan Data'!B864&gt;Sup_Low_Speed_Min_Current,1,'Step 1.1 Raw Supply Fan Data'!B864/Sup_Low_Speed_Current))))</f>
        <v>1</v>
      </c>
      <c r="G864" s="7">
        <f>IF(ISBLANK('Step 1.2 Raw Return Fan Data'!A864),"-",'Step 1.2 Raw Return Fan Data'!A864)</f>
        <v>43915.666666665726</v>
      </c>
      <c r="H864">
        <f t="shared" si="54"/>
        <v>16</v>
      </c>
      <c r="I864">
        <f t="shared" si="55"/>
        <v>4</v>
      </c>
      <c r="J864" s="3" t="str">
        <f>IF(ISBLANK('Step 1.2 Raw Return Fan Data'!B864),"-",IF('Step 1.2 Raw Return Fan Data'!B864&gt;Ret_High_Speed_Min_Current,1,IF('Step 1.2 Raw Return Fan Data'!B864&gt;Ret_Low_Speed_Max_Current,('Step 1.2 Raw Return Fan Data'!B864-Ret_Low_Speed_Current)/(Ret_High_Speed_Current-Ret_Low_Speed_Current),0)))</f>
        <v>-</v>
      </c>
      <c r="K864" s="3" t="str">
        <f>IF(ISBLANK('Step 1.2 Raw Return Fan Data'!B864),"-",IF('Step 1.2 Raw Return Fan Data'!B864&gt;Ret_High_Speed_Min_Current,0,IF('Step 1.2 Raw Return Fan Data'!B864&gt;Ret_Low_Speed_Max_Current,1-('Step 1.2 Raw Return Fan Data'!B864-Ret_Low_Speed_Current)/(Ret_High_Speed_Current-Ret_Low_Speed_Current),IF('Step 1.2 Raw Return Fan Data'!B864&gt;Ret_Low_Speed_Min_Current,1,'Step 1.2 Raw Return Fan Data'!B864/Ret_Low_Speed_Current))))</f>
        <v>-</v>
      </c>
    </row>
    <row r="865" spans="1:11">
      <c r="A865" s="7">
        <f>IF(ISBLANK('Step 1.1 Raw Supply Fan Data'!A865),"-",'Step 1.1 Raw Supply Fan Data'!A865)</f>
        <v>44916.708333333336</v>
      </c>
      <c r="B865">
        <f t="shared" si="52"/>
        <v>17</v>
      </c>
      <c r="C865">
        <f t="shared" si="53"/>
        <v>4</v>
      </c>
      <c r="D865" s="3" cm="1">
        <f t="array" ref="D865">IF(ISBLANK('Step 1.1 Raw Supply Fan Data'!B865),"-",IF('Step 1.1 Raw Supply Fan Data'!B865&gt;Sup_High_Speed_Min_Current,1,IF('Step 1.1 Raw Supply Fan Data'!B865&gt;Sup_Low_Speed_Max_Current,('Step 1.1 Raw Supply Fan Data'!B865-Sup_Low_Speed_Current)/(Sup_High_Speed_Current-Sup_Low_Speed_Current),0)))</f>
        <v>0</v>
      </c>
      <c r="E865" s="3">
        <f>IF(ISBLANK('Step 1.1 Raw Supply Fan Data'!B865),"-",IF('Step 1.1 Raw Supply Fan Data'!B865&gt;Sup_High_Speed_Min_Current,0,IF('Step 1.1 Raw Supply Fan Data'!B865&gt;Sup_Low_Speed_Max_Current,1-('Step 1.1 Raw Supply Fan Data'!B865-Sup_Low_Speed_Current)/(Sup_High_Speed_Current-Sup_Low_Speed_Current),IF('Step 1.1 Raw Supply Fan Data'!B865&gt;Sup_Low_Speed_Min_Current,1,'Step 1.1 Raw Supply Fan Data'!B865/Sup_Low_Speed_Current))))</f>
        <v>1</v>
      </c>
      <c r="G865" s="7">
        <f>IF(ISBLANK('Step 1.2 Raw Return Fan Data'!A865),"-",'Step 1.2 Raw Return Fan Data'!A865)</f>
        <v>43915.70833333239</v>
      </c>
      <c r="H865">
        <f t="shared" si="54"/>
        <v>17</v>
      </c>
      <c r="I865">
        <f t="shared" si="55"/>
        <v>4</v>
      </c>
      <c r="J865" s="3" t="str">
        <f>IF(ISBLANK('Step 1.2 Raw Return Fan Data'!B865),"-",IF('Step 1.2 Raw Return Fan Data'!B865&gt;Ret_High_Speed_Min_Current,1,IF('Step 1.2 Raw Return Fan Data'!B865&gt;Ret_Low_Speed_Max_Current,('Step 1.2 Raw Return Fan Data'!B865-Ret_Low_Speed_Current)/(Ret_High_Speed_Current-Ret_Low_Speed_Current),0)))</f>
        <v>-</v>
      </c>
      <c r="K865" s="3" t="str">
        <f>IF(ISBLANK('Step 1.2 Raw Return Fan Data'!B865),"-",IF('Step 1.2 Raw Return Fan Data'!B865&gt;Ret_High_Speed_Min_Current,0,IF('Step 1.2 Raw Return Fan Data'!B865&gt;Ret_Low_Speed_Max_Current,1-('Step 1.2 Raw Return Fan Data'!B865-Ret_Low_Speed_Current)/(Ret_High_Speed_Current-Ret_Low_Speed_Current),IF('Step 1.2 Raw Return Fan Data'!B865&gt;Ret_Low_Speed_Min_Current,1,'Step 1.2 Raw Return Fan Data'!B865/Ret_Low_Speed_Current))))</f>
        <v>-</v>
      </c>
    </row>
    <row r="866" spans="1:11">
      <c r="A866" s="7">
        <f>IF(ISBLANK('Step 1.1 Raw Supply Fan Data'!A866),"-",'Step 1.1 Raw Supply Fan Data'!A866)</f>
        <v>44916.75</v>
      </c>
      <c r="B866">
        <f t="shared" si="52"/>
        <v>18</v>
      </c>
      <c r="C866">
        <f t="shared" si="53"/>
        <v>4</v>
      </c>
      <c r="D866" s="3" cm="1">
        <f t="array" ref="D866">IF(ISBLANK('Step 1.1 Raw Supply Fan Data'!B866),"-",IF('Step 1.1 Raw Supply Fan Data'!B866&gt;Sup_High_Speed_Min_Current,1,IF('Step 1.1 Raw Supply Fan Data'!B866&gt;Sup_Low_Speed_Max_Current,('Step 1.1 Raw Supply Fan Data'!B866-Sup_Low_Speed_Current)/(Sup_High_Speed_Current-Sup_Low_Speed_Current),0)))</f>
        <v>0</v>
      </c>
      <c r="E866" s="3">
        <f>IF(ISBLANK('Step 1.1 Raw Supply Fan Data'!B866),"-",IF('Step 1.1 Raw Supply Fan Data'!B866&gt;Sup_High_Speed_Min_Current,0,IF('Step 1.1 Raw Supply Fan Data'!B866&gt;Sup_Low_Speed_Max_Current,1-('Step 1.1 Raw Supply Fan Data'!B866-Sup_Low_Speed_Current)/(Sup_High_Speed_Current-Sup_Low_Speed_Current),IF('Step 1.1 Raw Supply Fan Data'!B866&gt;Sup_Low_Speed_Min_Current,1,'Step 1.1 Raw Supply Fan Data'!B866/Sup_Low_Speed_Current))))</f>
        <v>1</v>
      </c>
      <c r="G866" s="7">
        <f>IF(ISBLANK('Step 1.2 Raw Return Fan Data'!A866),"-",'Step 1.2 Raw Return Fan Data'!A866)</f>
        <v>43915.749999999054</v>
      </c>
      <c r="H866">
        <f t="shared" si="54"/>
        <v>18</v>
      </c>
      <c r="I866">
        <f t="shared" si="55"/>
        <v>4</v>
      </c>
      <c r="J866" s="3" t="str">
        <f>IF(ISBLANK('Step 1.2 Raw Return Fan Data'!B866),"-",IF('Step 1.2 Raw Return Fan Data'!B866&gt;Ret_High_Speed_Min_Current,1,IF('Step 1.2 Raw Return Fan Data'!B866&gt;Ret_Low_Speed_Max_Current,('Step 1.2 Raw Return Fan Data'!B866-Ret_Low_Speed_Current)/(Ret_High_Speed_Current-Ret_Low_Speed_Current),0)))</f>
        <v>-</v>
      </c>
      <c r="K866" s="3" t="str">
        <f>IF(ISBLANK('Step 1.2 Raw Return Fan Data'!B866),"-",IF('Step 1.2 Raw Return Fan Data'!B866&gt;Ret_High_Speed_Min_Current,0,IF('Step 1.2 Raw Return Fan Data'!B866&gt;Ret_Low_Speed_Max_Current,1-('Step 1.2 Raw Return Fan Data'!B866-Ret_Low_Speed_Current)/(Ret_High_Speed_Current-Ret_Low_Speed_Current),IF('Step 1.2 Raw Return Fan Data'!B866&gt;Ret_Low_Speed_Min_Current,1,'Step 1.2 Raw Return Fan Data'!B866/Ret_Low_Speed_Current))))</f>
        <v>-</v>
      </c>
    </row>
    <row r="867" spans="1:11">
      <c r="A867" s="7">
        <f>IF(ISBLANK('Step 1.1 Raw Supply Fan Data'!A867),"-",'Step 1.1 Raw Supply Fan Data'!A867)</f>
        <v>44916.791666666664</v>
      </c>
      <c r="B867">
        <f t="shared" si="52"/>
        <v>19</v>
      </c>
      <c r="C867">
        <f t="shared" si="53"/>
        <v>4</v>
      </c>
      <c r="D867" s="3" cm="1">
        <f t="array" ref="D867">IF(ISBLANK('Step 1.1 Raw Supply Fan Data'!B867),"-",IF('Step 1.1 Raw Supply Fan Data'!B867&gt;Sup_High_Speed_Min_Current,1,IF('Step 1.1 Raw Supply Fan Data'!B867&gt;Sup_Low_Speed_Max_Current,('Step 1.1 Raw Supply Fan Data'!B867-Sup_Low_Speed_Current)/(Sup_High_Speed_Current-Sup_Low_Speed_Current),0)))</f>
        <v>0</v>
      </c>
      <c r="E867" s="3">
        <f>IF(ISBLANK('Step 1.1 Raw Supply Fan Data'!B867),"-",IF('Step 1.1 Raw Supply Fan Data'!B867&gt;Sup_High_Speed_Min_Current,0,IF('Step 1.1 Raw Supply Fan Data'!B867&gt;Sup_Low_Speed_Max_Current,1-('Step 1.1 Raw Supply Fan Data'!B867-Sup_Low_Speed_Current)/(Sup_High_Speed_Current-Sup_Low_Speed_Current),IF('Step 1.1 Raw Supply Fan Data'!B867&gt;Sup_Low_Speed_Min_Current,1,'Step 1.1 Raw Supply Fan Data'!B867/Sup_Low_Speed_Current))))</f>
        <v>1</v>
      </c>
      <c r="G867" s="7">
        <f>IF(ISBLANK('Step 1.2 Raw Return Fan Data'!A867),"-",'Step 1.2 Raw Return Fan Data'!A867)</f>
        <v>43915.791666665718</v>
      </c>
      <c r="H867">
        <f t="shared" si="54"/>
        <v>19</v>
      </c>
      <c r="I867">
        <f t="shared" si="55"/>
        <v>4</v>
      </c>
      <c r="J867" s="3" t="str">
        <f>IF(ISBLANK('Step 1.2 Raw Return Fan Data'!B867),"-",IF('Step 1.2 Raw Return Fan Data'!B867&gt;Ret_High_Speed_Min_Current,1,IF('Step 1.2 Raw Return Fan Data'!B867&gt;Ret_Low_Speed_Max_Current,('Step 1.2 Raw Return Fan Data'!B867-Ret_Low_Speed_Current)/(Ret_High_Speed_Current-Ret_Low_Speed_Current),0)))</f>
        <v>-</v>
      </c>
      <c r="K867" s="3" t="str">
        <f>IF(ISBLANK('Step 1.2 Raw Return Fan Data'!B867),"-",IF('Step 1.2 Raw Return Fan Data'!B867&gt;Ret_High_Speed_Min_Current,0,IF('Step 1.2 Raw Return Fan Data'!B867&gt;Ret_Low_Speed_Max_Current,1-('Step 1.2 Raw Return Fan Data'!B867-Ret_Low_Speed_Current)/(Ret_High_Speed_Current-Ret_Low_Speed_Current),IF('Step 1.2 Raw Return Fan Data'!B867&gt;Ret_Low_Speed_Min_Current,1,'Step 1.2 Raw Return Fan Data'!B867/Ret_Low_Speed_Current))))</f>
        <v>-</v>
      </c>
    </row>
    <row r="868" spans="1:11">
      <c r="A868" s="7">
        <f>IF(ISBLANK('Step 1.1 Raw Supply Fan Data'!A868),"-",'Step 1.1 Raw Supply Fan Data'!A868)</f>
        <v>44916.833333333336</v>
      </c>
      <c r="B868">
        <f t="shared" si="52"/>
        <v>20</v>
      </c>
      <c r="C868">
        <f t="shared" si="53"/>
        <v>4</v>
      </c>
      <c r="D868" s="3" cm="1">
        <f t="array" ref="D868">IF(ISBLANK('Step 1.1 Raw Supply Fan Data'!B868),"-",IF('Step 1.1 Raw Supply Fan Data'!B868&gt;Sup_High_Speed_Min_Current,1,IF('Step 1.1 Raw Supply Fan Data'!B868&gt;Sup_Low_Speed_Max_Current,('Step 1.1 Raw Supply Fan Data'!B868-Sup_Low_Speed_Current)/(Sup_High_Speed_Current-Sup_Low_Speed_Current),0)))</f>
        <v>0</v>
      </c>
      <c r="E868" s="3">
        <f>IF(ISBLANK('Step 1.1 Raw Supply Fan Data'!B868),"-",IF('Step 1.1 Raw Supply Fan Data'!B868&gt;Sup_High_Speed_Min_Current,0,IF('Step 1.1 Raw Supply Fan Data'!B868&gt;Sup_Low_Speed_Max_Current,1-('Step 1.1 Raw Supply Fan Data'!B868-Sup_Low_Speed_Current)/(Sup_High_Speed_Current-Sup_Low_Speed_Current),IF('Step 1.1 Raw Supply Fan Data'!B868&gt;Sup_Low_Speed_Min_Current,1,'Step 1.1 Raw Supply Fan Data'!B868/Sup_Low_Speed_Current))))</f>
        <v>1</v>
      </c>
      <c r="G868" s="7">
        <f>IF(ISBLANK('Step 1.2 Raw Return Fan Data'!A868),"-",'Step 1.2 Raw Return Fan Data'!A868)</f>
        <v>43915.833333332383</v>
      </c>
      <c r="H868">
        <f t="shared" si="54"/>
        <v>20</v>
      </c>
      <c r="I868">
        <f t="shared" si="55"/>
        <v>4</v>
      </c>
      <c r="J868" s="3" t="str">
        <f>IF(ISBLANK('Step 1.2 Raw Return Fan Data'!B868),"-",IF('Step 1.2 Raw Return Fan Data'!B868&gt;Ret_High_Speed_Min_Current,1,IF('Step 1.2 Raw Return Fan Data'!B868&gt;Ret_Low_Speed_Max_Current,('Step 1.2 Raw Return Fan Data'!B868-Ret_Low_Speed_Current)/(Ret_High_Speed_Current-Ret_Low_Speed_Current),0)))</f>
        <v>-</v>
      </c>
      <c r="K868" s="3" t="str">
        <f>IF(ISBLANK('Step 1.2 Raw Return Fan Data'!B868),"-",IF('Step 1.2 Raw Return Fan Data'!B868&gt;Ret_High_Speed_Min_Current,0,IF('Step 1.2 Raw Return Fan Data'!B868&gt;Ret_Low_Speed_Max_Current,1-('Step 1.2 Raw Return Fan Data'!B868-Ret_Low_Speed_Current)/(Ret_High_Speed_Current-Ret_Low_Speed_Current),IF('Step 1.2 Raw Return Fan Data'!B868&gt;Ret_Low_Speed_Min_Current,1,'Step 1.2 Raw Return Fan Data'!B868/Ret_Low_Speed_Current))))</f>
        <v>-</v>
      </c>
    </row>
    <row r="869" spans="1:11">
      <c r="A869" s="7">
        <f>IF(ISBLANK('Step 1.1 Raw Supply Fan Data'!A869),"-",'Step 1.1 Raw Supply Fan Data'!A869)</f>
        <v>44916.875</v>
      </c>
      <c r="B869">
        <f t="shared" si="52"/>
        <v>21</v>
      </c>
      <c r="C869">
        <f t="shared" si="53"/>
        <v>4</v>
      </c>
      <c r="D869" s="3" cm="1">
        <f t="array" ref="D869">IF(ISBLANK('Step 1.1 Raw Supply Fan Data'!B869),"-",IF('Step 1.1 Raw Supply Fan Data'!B869&gt;Sup_High_Speed_Min_Current,1,IF('Step 1.1 Raw Supply Fan Data'!B869&gt;Sup_Low_Speed_Max_Current,('Step 1.1 Raw Supply Fan Data'!B869-Sup_Low_Speed_Current)/(Sup_High_Speed_Current-Sup_Low_Speed_Current),0)))</f>
        <v>0</v>
      </c>
      <c r="E869" s="3">
        <f>IF(ISBLANK('Step 1.1 Raw Supply Fan Data'!B869),"-",IF('Step 1.1 Raw Supply Fan Data'!B869&gt;Sup_High_Speed_Min_Current,0,IF('Step 1.1 Raw Supply Fan Data'!B869&gt;Sup_Low_Speed_Max_Current,1-('Step 1.1 Raw Supply Fan Data'!B869-Sup_Low_Speed_Current)/(Sup_High_Speed_Current-Sup_Low_Speed_Current),IF('Step 1.1 Raw Supply Fan Data'!B869&gt;Sup_Low_Speed_Min_Current,1,'Step 1.1 Raw Supply Fan Data'!B869/Sup_Low_Speed_Current))))</f>
        <v>0.26205208803767865</v>
      </c>
      <c r="G869" s="7">
        <f>IF(ISBLANK('Step 1.2 Raw Return Fan Data'!A869),"-",'Step 1.2 Raw Return Fan Data'!A869)</f>
        <v>43915.874999999047</v>
      </c>
      <c r="H869">
        <f t="shared" si="54"/>
        <v>21</v>
      </c>
      <c r="I869">
        <f t="shared" si="55"/>
        <v>4</v>
      </c>
      <c r="J869" s="3" t="str">
        <f>IF(ISBLANK('Step 1.2 Raw Return Fan Data'!B869),"-",IF('Step 1.2 Raw Return Fan Data'!B869&gt;Ret_High_Speed_Min_Current,1,IF('Step 1.2 Raw Return Fan Data'!B869&gt;Ret_Low_Speed_Max_Current,('Step 1.2 Raw Return Fan Data'!B869-Ret_Low_Speed_Current)/(Ret_High_Speed_Current-Ret_Low_Speed_Current),0)))</f>
        <v>-</v>
      </c>
      <c r="K869" s="3" t="str">
        <f>IF(ISBLANK('Step 1.2 Raw Return Fan Data'!B869),"-",IF('Step 1.2 Raw Return Fan Data'!B869&gt;Ret_High_Speed_Min_Current,0,IF('Step 1.2 Raw Return Fan Data'!B869&gt;Ret_Low_Speed_Max_Current,1-('Step 1.2 Raw Return Fan Data'!B869-Ret_Low_Speed_Current)/(Ret_High_Speed_Current-Ret_Low_Speed_Current),IF('Step 1.2 Raw Return Fan Data'!B869&gt;Ret_Low_Speed_Min_Current,1,'Step 1.2 Raw Return Fan Data'!B869/Ret_Low_Speed_Current))))</f>
        <v>-</v>
      </c>
    </row>
    <row r="870" spans="1:11">
      <c r="A870" s="7">
        <f>IF(ISBLANK('Step 1.1 Raw Supply Fan Data'!A870),"-",'Step 1.1 Raw Supply Fan Data'!A870)</f>
        <v>44916.916666666664</v>
      </c>
      <c r="B870">
        <f t="shared" si="52"/>
        <v>22</v>
      </c>
      <c r="C870">
        <f t="shared" si="53"/>
        <v>4</v>
      </c>
      <c r="D870" s="3" cm="1">
        <f t="array" ref="D870">IF(ISBLANK('Step 1.1 Raw Supply Fan Data'!B870),"-",IF('Step 1.1 Raw Supply Fan Data'!B870&gt;Sup_High_Speed_Min_Current,1,IF('Step 1.1 Raw Supply Fan Data'!B870&gt;Sup_Low_Speed_Max_Current,('Step 1.1 Raw Supply Fan Data'!B870-Sup_Low_Speed_Current)/(Sup_High_Speed_Current-Sup_Low_Speed_Current),0)))</f>
        <v>0</v>
      </c>
      <c r="E870" s="3">
        <f>IF(ISBLANK('Step 1.1 Raw Supply Fan Data'!B870),"-",IF('Step 1.1 Raw Supply Fan Data'!B870&gt;Sup_High_Speed_Min_Current,0,IF('Step 1.1 Raw Supply Fan Data'!B870&gt;Sup_Low_Speed_Max_Current,1-('Step 1.1 Raw Supply Fan Data'!B870-Sup_Low_Speed_Current)/(Sup_High_Speed_Current-Sup_Low_Speed_Current),IF('Step 1.1 Raw Supply Fan Data'!B870&gt;Sup_Low_Speed_Min_Current,1,'Step 1.1 Raw Supply Fan Data'!B870/Sup_Low_Speed_Current))))</f>
        <v>1.0013748220134693E-2</v>
      </c>
      <c r="G870" s="7">
        <f>IF(ISBLANK('Step 1.2 Raw Return Fan Data'!A870),"-",'Step 1.2 Raw Return Fan Data'!A870)</f>
        <v>43915.916666665711</v>
      </c>
      <c r="H870">
        <f t="shared" si="54"/>
        <v>22</v>
      </c>
      <c r="I870">
        <f t="shared" si="55"/>
        <v>4</v>
      </c>
      <c r="J870" s="3" t="str">
        <f>IF(ISBLANK('Step 1.2 Raw Return Fan Data'!B870),"-",IF('Step 1.2 Raw Return Fan Data'!B870&gt;Ret_High_Speed_Min_Current,1,IF('Step 1.2 Raw Return Fan Data'!B870&gt;Ret_Low_Speed_Max_Current,('Step 1.2 Raw Return Fan Data'!B870-Ret_Low_Speed_Current)/(Ret_High_Speed_Current-Ret_Low_Speed_Current),0)))</f>
        <v>-</v>
      </c>
      <c r="K870" s="3" t="str">
        <f>IF(ISBLANK('Step 1.2 Raw Return Fan Data'!B870),"-",IF('Step 1.2 Raw Return Fan Data'!B870&gt;Ret_High_Speed_Min_Current,0,IF('Step 1.2 Raw Return Fan Data'!B870&gt;Ret_Low_Speed_Max_Current,1-('Step 1.2 Raw Return Fan Data'!B870-Ret_Low_Speed_Current)/(Ret_High_Speed_Current-Ret_Low_Speed_Current),IF('Step 1.2 Raw Return Fan Data'!B870&gt;Ret_Low_Speed_Min_Current,1,'Step 1.2 Raw Return Fan Data'!B870/Ret_Low_Speed_Current))))</f>
        <v>-</v>
      </c>
    </row>
    <row r="871" spans="1:11">
      <c r="A871" s="7">
        <f>IF(ISBLANK('Step 1.1 Raw Supply Fan Data'!A871),"-",'Step 1.1 Raw Supply Fan Data'!A871)</f>
        <v>44916.958333333336</v>
      </c>
      <c r="B871">
        <f t="shared" si="52"/>
        <v>23</v>
      </c>
      <c r="C871">
        <f t="shared" si="53"/>
        <v>4</v>
      </c>
      <c r="D871" s="3" cm="1">
        <f t="array" ref="D871">IF(ISBLANK('Step 1.1 Raw Supply Fan Data'!B871),"-",IF('Step 1.1 Raw Supply Fan Data'!B871&gt;Sup_High_Speed_Min_Current,1,IF('Step 1.1 Raw Supply Fan Data'!B871&gt;Sup_Low_Speed_Max_Current,('Step 1.1 Raw Supply Fan Data'!B871-Sup_Low_Speed_Current)/(Sup_High_Speed_Current-Sup_Low_Speed_Current),0)))</f>
        <v>0</v>
      </c>
      <c r="E871" s="3">
        <f>IF(ISBLANK('Step 1.1 Raw Supply Fan Data'!B871),"-",IF('Step 1.1 Raw Supply Fan Data'!B871&gt;Sup_High_Speed_Min_Current,0,IF('Step 1.1 Raw Supply Fan Data'!B871&gt;Sup_Low_Speed_Max_Current,1-('Step 1.1 Raw Supply Fan Data'!B871-Sup_Low_Speed_Current)/(Sup_High_Speed_Current-Sup_Low_Speed_Current),IF('Step 1.1 Raw Supply Fan Data'!B871&gt;Sup_Low_Speed_Min_Current,1,'Step 1.1 Raw Supply Fan Data'!B871/Sup_Low_Speed_Current))))</f>
        <v>9.3975175604340978E-3</v>
      </c>
      <c r="G871" s="7">
        <f>IF(ISBLANK('Step 1.2 Raw Return Fan Data'!A871),"-",'Step 1.2 Raw Return Fan Data'!A871)</f>
        <v>43915.958333332375</v>
      </c>
      <c r="H871">
        <f t="shared" si="54"/>
        <v>23</v>
      </c>
      <c r="I871">
        <f t="shared" si="55"/>
        <v>4</v>
      </c>
      <c r="J871" s="3" t="str">
        <f>IF(ISBLANK('Step 1.2 Raw Return Fan Data'!B871),"-",IF('Step 1.2 Raw Return Fan Data'!B871&gt;Ret_High_Speed_Min_Current,1,IF('Step 1.2 Raw Return Fan Data'!B871&gt;Ret_Low_Speed_Max_Current,('Step 1.2 Raw Return Fan Data'!B871-Ret_Low_Speed_Current)/(Ret_High_Speed_Current-Ret_Low_Speed_Current),0)))</f>
        <v>-</v>
      </c>
      <c r="K871" s="3" t="str">
        <f>IF(ISBLANK('Step 1.2 Raw Return Fan Data'!B871),"-",IF('Step 1.2 Raw Return Fan Data'!B871&gt;Ret_High_Speed_Min_Current,0,IF('Step 1.2 Raw Return Fan Data'!B871&gt;Ret_Low_Speed_Max_Current,1-('Step 1.2 Raw Return Fan Data'!B871-Ret_Low_Speed_Current)/(Ret_High_Speed_Current-Ret_Low_Speed_Current),IF('Step 1.2 Raw Return Fan Data'!B871&gt;Ret_Low_Speed_Min_Current,1,'Step 1.2 Raw Return Fan Data'!B871/Ret_Low_Speed_Current))))</f>
        <v>-</v>
      </c>
    </row>
    <row r="872" spans="1:11">
      <c r="A872" s="7">
        <f>IF(ISBLANK('Step 1.1 Raw Supply Fan Data'!A872),"-",'Step 1.1 Raw Supply Fan Data'!A872)</f>
        <v>44917</v>
      </c>
      <c r="B872">
        <f t="shared" si="52"/>
        <v>0</v>
      </c>
      <c r="C872">
        <f t="shared" si="53"/>
        <v>5</v>
      </c>
      <c r="D872" s="3" cm="1">
        <f t="array" ref="D872">IF(ISBLANK('Step 1.1 Raw Supply Fan Data'!B872),"-",IF('Step 1.1 Raw Supply Fan Data'!B872&gt;Sup_High_Speed_Min_Current,1,IF('Step 1.1 Raw Supply Fan Data'!B872&gt;Sup_Low_Speed_Max_Current,('Step 1.1 Raw Supply Fan Data'!B872-Sup_Low_Speed_Current)/(Sup_High_Speed_Current-Sup_Low_Speed_Current),0)))</f>
        <v>0</v>
      </c>
      <c r="E872" s="3">
        <f>IF(ISBLANK('Step 1.1 Raw Supply Fan Data'!B872),"-",IF('Step 1.1 Raw Supply Fan Data'!B872&gt;Sup_High_Speed_Min_Current,0,IF('Step 1.1 Raw Supply Fan Data'!B872&gt;Sup_Low_Speed_Max_Current,1-('Step 1.1 Raw Supply Fan Data'!B872-Sup_Low_Speed_Current)/(Sup_High_Speed_Current-Sup_Low_Speed_Current),IF('Step 1.1 Raw Supply Fan Data'!B872&gt;Sup_Low_Speed_Min_Current,1,'Step 1.1 Raw Supply Fan Data'!B872/Sup_Low_Speed_Current))))</f>
        <v>9.3975175604340978E-3</v>
      </c>
      <c r="G872" s="7">
        <f>IF(ISBLANK('Step 1.2 Raw Return Fan Data'!A872),"-",'Step 1.2 Raw Return Fan Data'!A872)</f>
        <v>43915.99999999904</v>
      </c>
      <c r="H872">
        <f t="shared" si="54"/>
        <v>0</v>
      </c>
      <c r="I872">
        <f t="shared" si="55"/>
        <v>5</v>
      </c>
      <c r="J872" s="3" t="str">
        <f>IF(ISBLANK('Step 1.2 Raw Return Fan Data'!B872),"-",IF('Step 1.2 Raw Return Fan Data'!B872&gt;Ret_High_Speed_Min_Current,1,IF('Step 1.2 Raw Return Fan Data'!B872&gt;Ret_Low_Speed_Max_Current,('Step 1.2 Raw Return Fan Data'!B872-Ret_Low_Speed_Current)/(Ret_High_Speed_Current-Ret_Low_Speed_Current),0)))</f>
        <v>-</v>
      </c>
      <c r="K872" s="3" t="str">
        <f>IF(ISBLANK('Step 1.2 Raw Return Fan Data'!B872),"-",IF('Step 1.2 Raw Return Fan Data'!B872&gt;Ret_High_Speed_Min_Current,0,IF('Step 1.2 Raw Return Fan Data'!B872&gt;Ret_Low_Speed_Max_Current,1-('Step 1.2 Raw Return Fan Data'!B872-Ret_Low_Speed_Current)/(Ret_High_Speed_Current-Ret_Low_Speed_Current),IF('Step 1.2 Raw Return Fan Data'!B872&gt;Ret_Low_Speed_Min_Current,1,'Step 1.2 Raw Return Fan Data'!B872/Ret_Low_Speed_Current))))</f>
        <v>-</v>
      </c>
    </row>
    <row r="873" spans="1:11">
      <c r="A873" s="7">
        <f>IF(ISBLANK('Step 1.1 Raw Supply Fan Data'!A873),"-",'Step 1.1 Raw Supply Fan Data'!A873)</f>
        <v>44917.041666666664</v>
      </c>
      <c r="B873">
        <f t="shared" si="52"/>
        <v>1</v>
      </c>
      <c r="C873">
        <f t="shared" si="53"/>
        <v>5</v>
      </c>
      <c r="D873" s="3" cm="1">
        <f t="array" ref="D873">IF(ISBLANK('Step 1.1 Raw Supply Fan Data'!B873),"-",IF('Step 1.1 Raw Supply Fan Data'!B873&gt;Sup_High_Speed_Min_Current,1,IF('Step 1.1 Raw Supply Fan Data'!B873&gt;Sup_Low_Speed_Max_Current,('Step 1.1 Raw Supply Fan Data'!B873-Sup_Low_Speed_Current)/(Sup_High_Speed_Current-Sup_Low_Speed_Current),0)))</f>
        <v>0</v>
      </c>
      <c r="E873" s="3">
        <f>IF(ISBLANK('Step 1.1 Raw Supply Fan Data'!B873),"-",IF('Step 1.1 Raw Supply Fan Data'!B873&gt;Sup_High_Speed_Min_Current,0,IF('Step 1.1 Raw Supply Fan Data'!B873&gt;Sup_Low_Speed_Max_Current,1-('Step 1.1 Raw Supply Fan Data'!B873-Sup_Low_Speed_Current)/(Sup_High_Speed_Current-Sup_Low_Speed_Current),IF('Step 1.1 Raw Supply Fan Data'!B873&gt;Sup_Low_Speed_Min_Current,1,'Step 1.1 Raw Supply Fan Data'!B873/Sup_Low_Speed_Current))))</f>
        <v>9.3975175604340978E-3</v>
      </c>
      <c r="G873" s="7">
        <f>IF(ISBLANK('Step 1.2 Raw Return Fan Data'!A873),"-",'Step 1.2 Raw Return Fan Data'!A873)</f>
        <v>43916.041666665704</v>
      </c>
      <c r="H873">
        <f t="shared" si="54"/>
        <v>1</v>
      </c>
      <c r="I873">
        <f t="shared" si="55"/>
        <v>5</v>
      </c>
      <c r="J873" s="3" t="str">
        <f>IF(ISBLANK('Step 1.2 Raw Return Fan Data'!B873),"-",IF('Step 1.2 Raw Return Fan Data'!B873&gt;Ret_High_Speed_Min_Current,1,IF('Step 1.2 Raw Return Fan Data'!B873&gt;Ret_Low_Speed_Max_Current,('Step 1.2 Raw Return Fan Data'!B873-Ret_Low_Speed_Current)/(Ret_High_Speed_Current-Ret_Low_Speed_Current),0)))</f>
        <v>-</v>
      </c>
      <c r="K873" s="3" t="str">
        <f>IF(ISBLANK('Step 1.2 Raw Return Fan Data'!B873),"-",IF('Step 1.2 Raw Return Fan Data'!B873&gt;Ret_High_Speed_Min_Current,0,IF('Step 1.2 Raw Return Fan Data'!B873&gt;Ret_Low_Speed_Max_Current,1-('Step 1.2 Raw Return Fan Data'!B873-Ret_Low_Speed_Current)/(Ret_High_Speed_Current-Ret_Low_Speed_Current),IF('Step 1.2 Raw Return Fan Data'!B873&gt;Ret_Low_Speed_Min_Current,1,'Step 1.2 Raw Return Fan Data'!B873/Ret_Low_Speed_Current))))</f>
        <v>-</v>
      </c>
    </row>
    <row r="874" spans="1:11">
      <c r="A874" s="7">
        <f>IF(ISBLANK('Step 1.1 Raw Supply Fan Data'!A874),"-",'Step 1.1 Raw Supply Fan Data'!A874)</f>
        <v>44917.083333333336</v>
      </c>
      <c r="B874">
        <f t="shared" si="52"/>
        <v>2</v>
      </c>
      <c r="C874">
        <f t="shared" si="53"/>
        <v>5</v>
      </c>
      <c r="D874" s="3" cm="1">
        <f t="array" ref="D874">IF(ISBLANK('Step 1.1 Raw Supply Fan Data'!B874),"-",IF('Step 1.1 Raw Supply Fan Data'!B874&gt;Sup_High_Speed_Min_Current,1,IF('Step 1.1 Raw Supply Fan Data'!B874&gt;Sup_Low_Speed_Max_Current,('Step 1.1 Raw Supply Fan Data'!B874-Sup_Low_Speed_Current)/(Sup_High_Speed_Current-Sup_Low_Speed_Current),0)))</f>
        <v>0</v>
      </c>
      <c r="E874" s="3">
        <f>IF(ISBLANK('Step 1.1 Raw Supply Fan Data'!B874),"-",IF('Step 1.1 Raw Supply Fan Data'!B874&gt;Sup_High_Speed_Min_Current,0,IF('Step 1.1 Raw Supply Fan Data'!B874&gt;Sup_Low_Speed_Max_Current,1-('Step 1.1 Raw Supply Fan Data'!B874-Sup_Low_Speed_Current)/(Sup_High_Speed_Current-Sup_Low_Speed_Current),IF('Step 1.1 Raw Supply Fan Data'!B874&gt;Sup_Low_Speed_Min_Current,1,'Step 1.1 Raw Supply Fan Data'!B874/Sup_Low_Speed_Current))))</f>
        <v>9.3975175604340978E-3</v>
      </c>
      <c r="G874" s="7">
        <f>IF(ISBLANK('Step 1.2 Raw Return Fan Data'!A874),"-",'Step 1.2 Raw Return Fan Data'!A874)</f>
        <v>43916.083333332368</v>
      </c>
      <c r="H874">
        <f t="shared" si="54"/>
        <v>2</v>
      </c>
      <c r="I874">
        <f t="shared" si="55"/>
        <v>5</v>
      </c>
      <c r="J874" s="3" t="str">
        <f>IF(ISBLANK('Step 1.2 Raw Return Fan Data'!B874),"-",IF('Step 1.2 Raw Return Fan Data'!B874&gt;Ret_High_Speed_Min_Current,1,IF('Step 1.2 Raw Return Fan Data'!B874&gt;Ret_Low_Speed_Max_Current,('Step 1.2 Raw Return Fan Data'!B874-Ret_Low_Speed_Current)/(Ret_High_Speed_Current-Ret_Low_Speed_Current),0)))</f>
        <v>-</v>
      </c>
      <c r="K874" s="3" t="str">
        <f>IF(ISBLANK('Step 1.2 Raw Return Fan Data'!B874),"-",IF('Step 1.2 Raw Return Fan Data'!B874&gt;Ret_High_Speed_Min_Current,0,IF('Step 1.2 Raw Return Fan Data'!B874&gt;Ret_Low_Speed_Max_Current,1-('Step 1.2 Raw Return Fan Data'!B874-Ret_Low_Speed_Current)/(Ret_High_Speed_Current-Ret_Low_Speed_Current),IF('Step 1.2 Raw Return Fan Data'!B874&gt;Ret_Low_Speed_Min_Current,1,'Step 1.2 Raw Return Fan Data'!B874/Ret_Low_Speed_Current))))</f>
        <v>-</v>
      </c>
    </row>
    <row r="875" spans="1:11">
      <c r="A875" s="7">
        <f>IF(ISBLANK('Step 1.1 Raw Supply Fan Data'!A875),"-",'Step 1.1 Raw Supply Fan Data'!A875)</f>
        <v>44917.125</v>
      </c>
      <c r="B875">
        <f t="shared" si="52"/>
        <v>3</v>
      </c>
      <c r="C875">
        <f t="shared" si="53"/>
        <v>5</v>
      </c>
      <c r="D875" s="3" cm="1">
        <f t="array" ref="D875">IF(ISBLANK('Step 1.1 Raw Supply Fan Data'!B875),"-",IF('Step 1.1 Raw Supply Fan Data'!B875&gt;Sup_High_Speed_Min_Current,1,IF('Step 1.1 Raw Supply Fan Data'!B875&gt;Sup_Low_Speed_Max_Current,('Step 1.1 Raw Supply Fan Data'!B875-Sup_Low_Speed_Current)/(Sup_High_Speed_Current-Sup_Low_Speed_Current),0)))</f>
        <v>0</v>
      </c>
      <c r="E875" s="3">
        <f>IF(ISBLANK('Step 1.1 Raw Supply Fan Data'!B875),"-",IF('Step 1.1 Raw Supply Fan Data'!B875&gt;Sup_High_Speed_Min_Current,0,IF('Step 1.1 Raw Supply Fan Data'!B875&gt;Sup_Low_Speed_Max_Current,1-('Step 1.1 Raw Supply Fan Data'!B875-Sup_Low_Speed_Current)/(Sup_High_Speed_Current-Sup_Low_Speed_Current),IF('Step 1.1 Raw Supply Fan Data'!B875&gt;Sup_Low_Speed_Min_Current,1,'Step 1.1 Raw Supply Fan Data'!B875/Sup_Low_Speed_Current))))</f>
        <v>9.3975175604340978E-3</v>
      </c>
      <c r="G875" s="7">
        <f>IF(ISBLANK('Step 1.2 Raw Return Fan Data'!A875),"-",'Step 1.2 Raw Return Fan Data'!A875)</f>
        <v>43916.124999999032</v>
      </c>
      <c r="H875">
        <f t="shared" si="54"/>
        <v>3</v>
      </c>
      <c r="I875">
        <f t="shared" si="55"/>
        <v>5</v>
      </c>
      <c r="J875" s="3" t="str">
        <f>IF(ISBLANK('Step 1.2 Raw Return Fan Data'!B875),"-",IF('Step 1.2 Raw Return Fan Data'!B875&gt;Ret_High_Speed_Min_Current,1,IF('Step 1.2 Raw Return Fan Data'!B875&gt;Ret_Low_Speed_Max_Current,('Step 1.2 Raw Return Fan Data'!B875-Ret_Low_Speed_Current)/(Ret_High_Speed_Current-Ret_Low_Speed_Current),0)))</f>
        <v>-</v>
      </c>
      <c r="K875" s="3" t="str">
        <f>IF(ISBLANK('Step 1.2 Raw Return Fan Data'!B875),"-",IF('Step 1.2 Raw Return Fan Data'!B875&gt;Ret_High_Speed_Min_Current,0,IF('Step 1.2 Raw Return Fan Data'!B875&gt;Ret_Low_Speed_Max_Current,1-('Step 1.2 Raw Return Fan Data'!B875-Ret_Low_Speed_Current)/(Ret_High_Speed_Current-Ret_Low_Speed_Current),IF('Step 1.2 Raw Return Fan Data'!B875&gt;Ret_Low_Speed_Min_Current,1,'Step 1.2 Raw Return Fan Data'!B875/Ret_Low_Speed_Current))))</f>
        <v>-</v>
      </c>
    </row>
    <row r="876" spans="1:11">
      <c r="A876" s="7">
        <f>IF(ISBLANK('Step 1.1 Raw Supply Fan Data'!A876),"-",'Step 1.1 Raw Supply Fan Data'!A876)</f>
        <v>44917.166666666664</v>
      </c>
      <c r="B876">
        <f t="shared" si="52"/>
        <v>4</v>
      </c>
      <c r="C876">
        <f t="shared" si="53"/>
        <v>5</v>
      </c>
      <c r="D876" s="3" cm="1">
        <f t="array" ref="D876">IF(ISBLANK('Step 1.1 Raw Supply Fan Data'!B876),"-",IF('Step 1.1 Raw Supply Fan Data'!B876&gt;Sup_High_Speed_Min_Current,1,IF('Step 1.1 Raw Supply Fan Data'!B876&gt;Sup_Low_Speed_Max_Current,('Step 1.1 Raw Supply Fan Data'!B876-Sup_Low_Speed_Current)/(Sup_High_Speed_Current-Sup_Low_Speed_Current),0)))</f>
        <v>0</v>
      </c>
      <c r="E876" s="3">
        <f>IF(ISBLANK('Step 1.1 Raw Supply Fan Data'!B876),"-",IF('Step 1.1 Raw Supply Fan Data'!B876&gt;Sup_High_Speed_Min_Current,0,IF('Step 1.1 Raw Supply Fan Data'!B876&gt;Sup_Low_Speed_Max_Current,1-('Step 1.1 Raw Supply Fan Data'!B876-Sup_Low_Speed_Current)/(Sup_High_Speed_Current-Sup_Low_Speed_Current),IF('Step 1.1 Raw Supply Fan Data'!B876&gt;Sup_Low_Speed_Min_Current,1,'Step 1.1 Raw Supply Fan Data'!B876/Sup_Low_Speed_Current))))</f>
        <v>9.3975175604340978E-3</v>
      </c>
      <c r="G876" s="7">
        <f>IF(ISBLANK('Step 1.2 Raw Return Fan Data'!A876),"-",'Step 1.2 Raw Return Fan Data'!A876)</f>
        <v>43916.166666665697</v>
      </c>
      <c r="H876">
        <f t="shared" si="54"/>
        <v>4</v>
      </c>
      <c r="I876">
        <f t="shared" si="55"/>
        <v>5</v>
      </c>
      <c r="J876" s="3" t="str">
        <f>IF(ISBLANK('Step 1.2 Raw Return Fan Data'!B876),"-",IF('Step 1.2 Raw Return Fan Data'!B876&gt;Ret_High_Speed_Min_Current,1,IF('Step 1.2 Raw Return Fan Data'!B876&gt;Ret_Low_Speed_Max_Current,('Step 1.2 Raw Return Fan Data'!B876-Ret_Low_Speed_Current)/(Ret_High_Speed_Current-Ret_Low_Speed_Current),0)))</f>
        <v>-</v>
      </c>
      <c r="K876" s="3" t="str">
        <f>IF(ISBLANK('Step 1.2 Raw Return Fan Data'!B876),"-",IF('Step 1.2 Raw Return Fan Data'!B876&gt;Ret_High_Speed_Min_Current,0,IF('Step 1.2 Raw Return Fan Data'!B876&gt;Ret_Low_Speed_Max_Current,1-('Step 1.2 Raw Return Fan Data'!B876-Ret_Low_Speed_Current)/(Ret_High_Speed_Current-Ret_Low_Speed_Current),IF('Step 1.2 Raw Return Fan Data'!B876&gt;Ret_Low_Speed_Min_Current,1,'Step 1.2 Raw Return Fan Data'!B876/Ret_Low_Speed_Current))))</f>
        <v>-</v>
      </c>
    </row>
    <row r="877" spans="1:11">
      <c r="A877" s="7">
        <f>IF(ISBLANK('Step 1.1 Raw Supply Fan Data'!A877),"-",'Step 1.1 Raw Supply Fan Data'!A877)</f>
        <v>44917.208333333336</v>
      </c>
      <c r="B877">
        <f t="shared" si="52"/>
        <v>5</v>
      </c>
      <c r="C877">
        <f t="shared" si="53"/>
        <v>5</v>
      </c>
      <c r="D877" s="3" cm="1">
        <f t="array" ref="D877">IF(ISBLANK('Step 1.1 Raw Supply Fan Data'!B877),"-",IF('Step 1.1 Raw Supply Fan Data'!B877&gt;Sup_High_Speed_Min_Current,1,IF('Step 1.1 Raw Supply Fan Data'!B877&gt;Sup_Low_Speed_Max_Current,('Step 1.1 Raw Supply Fan Data'!B877-Sup_Low_Speed_Current)/(Sup_High_Speed_Current-Sup_Low_Speed_Current),0)))</f>
        <v>0</v>
      </c>
      <c r="E877" s="3">
        <f>IF(ISBLANK('Step 1.1 Raw Supply Fan Data'!B877),"-",IF('Step 1.1 Raw Supply Fan Data'!B877&gt;Sup_High_Speed_Min_Current,0,IF('Step 1.1 Raw Supply Fan Data'!B877&gt;Sup_Low_Speed_Max_Current,1-('Step 1.1 Raw Supply Fan Data'!B877-Sup_Low_Speed_Current)/(Sup_High_Speed_Current-Sup_Low_Speed_Current),IF('Step 1.1 Raw Supply Fan Data'!B877&gt;Sup_Low_Speed_Min_Current,1,'Step 1.1 Raw Supply Fan Data'!B877/Sup_Low_Speed_Current))))</f>
        <v>9.3975175604340978E-3</v>
      </c>
      <c r="G877" s="7">
        <f>IF(ISBLANK('Step 1.2 Raw Return Fan Data'!A877),"-",'Step 1.2 Raw Return Fan Data'!A877)</f>
        <v>43916.208333332361</v>
      </c>
      <c r="H877">
        <f t="shared" si="54"/>
        <v>5</v>
      </c>
      <c r="I877">
        <f t="shared" si="55"/>
        <v>5</v>
      </c>
      <c r="J877" s="3" t="str">
        <f>IF(ISBLANK('Step 1.2 Raw Return Fan Data'!B877),"-",IF('Step 1.2 Raw Return Fan Data'!B877&gt;Ret_High_Speed_Min_Current,1,IF('Step 1.2 Raw Return Fan Data'!B877&gt;Ret_Low_Speed_Max_Current,('Step 1.2 Raw Return Fan Data'!B877-Ret_Low_Speed_Current)/(Ret_High_Speed_Current-Ret_Low_Speed_Current),0)))</f>
        <v>-</v>
      </c>
      <c r="K877" s="3" t="str">
        <f>IF(ISBLANK('Step 1.2 Raw Return Fan Data'!B877),"-",IF('Step 1.2 Raw Return Fan Data'!B877&gt;Ret_High_Speed_Min_Current,0,IF('Step 1.2 Raw Return Fan Data'!B877&gt;Ret_Low_Speed_Max_Current,1-('Step 1.2 Raw Return Fan Data'!B877-Ret_Low_Speed_Current)/(Ret_High_Speed_Current-Ret_Low_Speed_Current),IF('Step 1.2 Raw Return Fan Data'!B877&gt;Ret_Low_Speed_Min_Current,1,'Step 1.2 Raw Return Fan Data'!B877/Ret_Low_Speed_Current))))</f>
        <v>-</v>
      </c>
    </row>
    <row r="878" spans="1:11">
      <c r="A878" s="7">
        <f>IF(ISBLANK('Step 1.1 Raw Supply Fan Data'!A878),"-",'Step 1.1 Raw Supply Fan Data'!A878)</f>
        <v>44917.25</v>
      </c>
      <c r="B878">
        <f t="shared" si="52"/>
        <v>6</v>
      </c>
      <c r="C878">
        <f t="shared" si="53"/>
        <v>5</v>
      </c>
      <c r="D878" s="3" cm="1">
        <f t="array" ref="D878">IF(ISBLANK('Step 1.1 Raw Supply Fan Data'!B878),"-",IF('Step 1.1 Raw Supply Fan Data'!B878&gt;Sup_High_Speed_Min_Current,1,IF('Step 1.1 Raw Supply Fan Data'!B878&gt;Sup_Low_Speed_Max_Current,('Step 1.1 Raw Supply Fan Data'!B878-Sup_Low_Speed_Current)/(Sup_High_Speed_Current-Sup_Low_Speed_Current),0)))</f>
        <v>0</v>
      </c>
      <c r="E878" s="3">
        <f>IF(ISBLANK('Step 1.1 Raw Supply Fan Data'!B878),"-",IF('Step 1.1 Raw Supply Fan Data'!B878&gt;Sup_High_Speed_Min_Current,0,IF('Step 1.1 Raw Supply Fan Data'!B878&gt;Sup_Low_Speed_Max_Current,1-('Step 1.1 Raw Supply Fan Data'!B878-Sup_Low_Speed_Current)/(Sup_High_Speed_Current-Sup_Low_Speed_Current),IF('Step 1.1 Raw Supply Fan Data'!B878&gt;Sup_Low_Speed_Min_Current,1,'Step 1.1 Raw Supply Fan Data'!B878/Sup_Low_Speed_Current))))</f>
        <v>1</v>
      </c>
      <c r="G878" s="7">
        <f>IF(ISBLANK('Step 1.2 Raw Return Fan Data'!A878),"-",'Step 1.2 Raw Return Fan Data'!A878)</f>
        <v>43916.249999999025</v>
      </c>
      <c r="H878">
        <f t="shared" si="54"/>
        <v>6</v>
      </c>
      <c r="I878">
        <f t="shared" si="55"/>
        <v>5</v>
      </c>
      <c r="J878" s="3" t="str">
        <f>IF(ISBLANK('Step 1.2 Raw Return Fan Data'!B878),"-",IF('Step 1.2 Raw Return Fan Data'!B878&gt;Ret_High_Speed_Min_Current,1,IF('Step 1.2 Raw Return Fan Data'!B878&gt;Ret_Low_Speed_Max_Current,('Step 1.2 Raw Return Fan Data'!B878-Ret_Low_Speed_Current)/(Ret_High_Speed_Current-Ret_Low_Speed_Current),0)))</f>
        <v>-</v>
      </c>
      <c r="K878" s="3" t="str">
        <f>IF(ISBLANK('Step 1.2 Raw Return Fan Data'!B878),"-",IF('Step 1.2 Raw Return Fan Data'!B878&gt;Ret_High_Speed_Min_Current,0,IF('Step 1.2 Raw Return Fan Data'!B878&gt;Ret_Low_Speed_Max_Current,1-('Step 1.2 Raw Return Fan Data'!B878-Ret_Low_Speed_Current)/(Ret_High_Speed_Current-Ret_Low_Speed_Current),IF('Step 1.2 Raw Return Fan Data'!B878&gt;Ret_Low_Speed_Min_Current,1,'Step 1.2 Raw Return Fan Data'!B878/Ret_Low_Speed_Current))))</f>
        <v>-</v>
      </c>
    </row>
    <row r="879" spans="1:11">
      <c r="A879" s="7">
        <f>IF(ISBLANK('Step 1.1 Raw Supply Fan Data'!A879),"-",'Step 1.1 Raw Supply Fan Data'!A879)</f>
        <v>44917.291666666664</v>
      </c>
      <c r="B879">
        <f t="shared" si="52"/>
        <v>7</v>
      </c>
      <c r="C879">
        <f t="shared" si="53"/>
        <v>5</v>
      </c>
      <c r="D879" s="3" cm="1">
        <f t="array" ref="D879">IF(ISBLANK('Step 1.1 Raw Supply Fan Data'!B879),"-",IF('Step 1.1 Raw Supply Fan Data'!B879&gt;Sup_High_Speed_Min_Current,1,IF('Step 1.1 Raw Supply Fan Data'!B879&gt;Sup_Low_Speed_Max_Current,('Step 1.1 Raw Supply Fan Data'!B879-Sup_Low_Speed_Current)/(Sup_High_Speed_Current-Sup_Low_Speed_Current),0)))</f>
        <v>0</v>
      </c>
      <c r="E879" s="3">
        <f>IF(ISBLANK('Step 1.1 Raw Supply Fan Data'!B879),"-",IF('Step 1.1 Raw Supply Fan Data'!B879&gt;Sup_High_Speed_Min_Current,0,IF('Step 1.1 Raw Supply Fan Data'!B879&gt;Sup_Low_Speed_Max_Current,1-('Step 1.1 Raw Supply Fan Data'!B879-Sup_Low_Speed_Current)/(Sup_High_Speed_Current-Sup_Low_Speed_Current),IF('Step 1.1 Raw Supply Fan Data'!B879&gt;Sup_Low_Speed_Min_Current,1,'Step 1.1 Raw Supply Fan Data'!B879/Sup_Low_Speed_Current))))</f>
        <v>1</v>
      </c>
      <c r="G879" s="7">
        <f>IF(ISBLANK('Step 1.2 Raw Return Fan Data'!A879),"-",'Step 1.2 Raw Return Fan Data'!A879)</f>
        <v>43916.291666665689</v>
      </c>
      <c r="H879">
        <f t="shared" si="54"/>
        <v>7</v>
      </c>
      <c r="I879">
        <f t="shared" si="55"/>
        <v>5</v>
      </c>
      <c r="J879" s="3" t="str">
        <f>IF(ISBLANK('Step 1.2 Raw Return Fan Data'!B879),"-",IF('Step 1.2 Raw Return Fan Data'!B879&gt;Ret_High_Speed_Min_Current,1,IF('Step 1.2 Raw Return Fan Data'!B879&gt;Ret_Low_Speed_Max_Current,('Step 1.2 Raw Return Fan Data'!B879-Ret_Low_Speed_Current)/(Ret_High_Speed_Current-Ret_Low_Speed_Current),0)))</f>
        <v>-</v>
      </c>
      <c r="K879" s="3" t="str">
        <f>IF(ISBLANK('Step 1.2 Raw Return Fan Data'!B879),"-",IF('Step 1.2 Raw Return Fan Data'!B879&gt;Ret_High_Speed_Min_Current,0,IF('Step 1.2 Raw Return Fan Data'!B879&gt;Ret_Low_Speed_Max_Current,1-('Step 1.2 Raw Return Fan Data'!B879-Ret_Low_Speed_Current)/(Ret_High_Speed_Current-Ret_Low_Speed_Current),IF('Step 1.2 Raw Return Fan Data'!B879&gt;Ret_Low_Speed_Min_Current,1,'Step 1.2 Raw Return Fan Data'!B879/Ret_Low_Speed_Current))))</f>
        <v>-</v>
      </c>
    </row>
    <row r="880" spans="1:11">
      <c r="A880" s="7">
        <f>IF(ISBLANK('Step 1.1 Raw Supply Fan Data'!A880),"-",'Step 1.1 Raw Supply Fan Data'!A880)</f>
        <v>44917.333333333336</v>
      </c>
      <c r="B880">
        <f t="shared" si="52"/>
        <v>8</v>
      </c>
      <c r="C880">
        <f t="shared" si="53"/>
        <v>5</v>
      </c>
      <c r="D880" s="3" cm="1">
        <f t="array" ref="D880">IF(ISBLANK('Step 1.1 Raw Supply Fan Data'!B880),"-",IF('Step 1.1 Raw Supply Fan Data'!B880&gt;Sup_High_Speed_Min_Current,1,IF('Step 1.1 Raw Supply Fan Data'!B880&gt;Sup_Low_Speed_Max_Current,('Step 1.1 Raw Supply Fan Data'!B880-Sup_Low_Speed_Current)/(Sup_High_Speed_Current-Sup_Low_Speed_Current),0)))</f>
        <v>0</v>
      </c>
      <c r="E880" s="3">
        <f>IF(ISBLANK('Step 1.1 Raw Supply Fan Data'!B880),"-",IF('Step 1.1 Raw Supply Fan Data'!B880&gt;Sup_High_Speed_Min_Current,0,IF('Step 1.1 Raw Supply Fan Data'!B880&gt;Sup_Low_Speed_Max_Current,1-('Step 1.1 Raw Supply Fan Data'!B880-Sup_Low_Speed_Current)/(Sup_High_Speed_Current-Sup_Low_Speed_Current),IF('Step 1.1 Raw Supply Fan Data'!B880&gt;Sup_Low_Speed_Min_Current,1,'Step 1.1 Raw Supply Fan Data'!B880/Sup_Low_Speed_Current))))</f>
        <v>1</v>
      </c>
      <c r="G880" s="7">
        <f>IF(ISBLANK('Step 1.2 Raw Return Fan Data'!A880),"-",'Step 1.2 Raw Return Fan Data'!A880)</f>
        <v>43916.333333332354</v>
      </c>
      <c r="H880">
        <f t="shared" si="54"/>
        <v>8</v>
      </c>
      <c r="I880">
        <f t="shared" si="55"/>
        <v>5</v>
      </c>
      <c r="J880" s="3" t="str">
        <f>IF(ISBLANK('Step 1.2 Raw Return Fan Data'!B880),"-",IF('Step 1.2 Raw Return Fan Data'!B880&gt;Ret_High_Speed_Min_Current,1,IF('Step 1.2 Raw Return Fan Data'!B880&gt;Ret_Low_Speed_Max_Current,('Step 1.2 Raw Return Fan Data'!B880-Ret_Low_Speed_Current)/(Ret_High_Speed_Current-Ret_Low_Speed_Current),0)))</f>
        <v>-</v>
      </c>
      <c r="K880" s="3" t="str">
        <f>IF(ISBLANK('Step 1.2 Raw Return Fan Data'!B880),"-",IF('Step 1.2 Raw Return Fan Data'!B880&gt;Ret_High_Speed_Min_Current,0,IF('Step 1.2 Raw Return Fan Data'!B880&gt;Ret_Low_Speed_Max_Current,1-('Step 1.2 Raw Return Fan Data'!B880-Ret_Low_Speed_Current)/(Ret_High_Speed_Current-Ret_Low_Speed_Current),IF('Step 1.2 Raw Return Fan Data'!B880&gt;Ret_Low_Speed_Min_Current,1,'Step 1.2 Raw Return Fan Data'!B880/Ret_Low_Speed_Current))))</f>
        <v>-</v>
      </c>
    </row>
    <row r="881" spans="1:11">
      <c r="A881" s="7">
        <f>IF(ISBLANK('Step 1.1 Raw Supply Fan Data'!A881),"-",'Step 1.1 Raw Supply Fan Data'!A881)</f>
        <v>44917.375</v>
      </c>
      <c r="B881">
        <f t="shared" si="52"/>
        <v>9</v>
      </c>
      <c r="C881">
        <f t="shared" si="53"/>
        <v>5</v>
      </c>
      <c r="D881" s="3" cm="1">
        <f t="array" ref="D881">IF(ISBLANK('Step 1.1 Raw Supply Fan Data'!B881),"-",IF('Step 1.1 Raw Supply Fan Data'!B881&gt;Sup_High_Speed_Min_Current,1,IF('Step 1.1 Raw Supply Fan Data'!B881&gt;Sup_Low_Speed_Max_Current,('Step 1.1 Raw Supply Fan Data'!B881-Sup_Low_Speed_Current)/(Sup_High_Speed_Current-Sup_Low_Speed_Current),0)))</f>
        <v>0</v>
      </c>
      <c r="E881" s="3">
        <f>IF(ISBLANK('Step 1.1 Raw Supply Fan Data'!B881),"-",IF('Step 1.1 Raw Supply Fan Data'!B881&gt;Sup_High_Speed_Min_Current,0,IF('Step 1.1 Raw Supply Fan Data'!B881&gt;Sup_Low_Speed_Max_Current,1-('Step 1.1 Raw Supply Fan Data'!B881-Sup_Low_Speed_Current)/(Sup_High_Speed_Current-Sup_Low_Speed_Current),IF('Step 1.1 Raw Supply Fan Data'!B881&gt;Sup_Low_Speed_Min_Current,1,'Step 1.1 Raw Supply Fan Data'!B881/Sup_Low_Speed_Current))))</f>
        <v>1</v>
      </c>
      <c r="G881" s="7">
        <f>IF(ISBLANK('Step 1.2 Raw Return Fan Data'!A881),"-",'Step 1.2 Raw Return Fan Data'!A881)</f>
        <v>43916.374999999018</v>
      </c>
      <c r="H881">
        <f t="shared" si="54"/>
        <v>9</v>
      </c>
      <c r="I881">
        <f t="shared" si="55"/>
        <v>5</v>
      </c>
      <c r="J881" s="3" t="str">
        <f>IF(ISBLANK('Step 1.2 Raw Return Fan Data'!B881),"-",IF('Step 1.2 Raw Return Fan Data'!B881&gt;Ret_High_Speed_Min_Current,1,IF('Step 1.2 Raw Return Fan Data'!B881&gt;Ret_Low_Speed_Max_Current,('Step 1.2 Raw Return Fan Data'!B881-Ret_Low_Speed_Current)/(Ret_High_Speed_Current-Ret_Low_Speed_Current),0)))</f>
        <v>-</v>
      </c>
      <c r="K881" s="3" t="str">
        <f>IF(ISBLANK('Step 1.2 Raw Return Fan Data'!B881),"-",IF('Step 1.2 Raw Return Fan Data'!B881&gt;Ret_High_Speed_Min_Current,0,IF('Step 1.2 Raw Return Fan Data'!B881&gt;Ret_Low_Speed_Max_Current,1-('Step 1.2 Raw Return Fan Data'!B881-Ret_Low_Speed_Current)/(Ret_High_Speed_Current-Ret_Low_Speed_Current),IF('Step 1.2 Raw Return Fan Data'!B881&gt;Ret_Low_Speed_Min_Current,1,'Step 1.2 Raw Return Fan Data'!B881/Ret_Low_Speed_Current))))</f>
        <v>-</v>
      </c>
    </row>
    <row r="882" spans="1:11">
      <c r="A882" s="7">
        <f>IF(ISBLANK('Step 1.1 Raw Supply Fan Data'!A882),"-",'Step 1.1 Raw Supply Fan Data'!A882)</f>
        <v>44917.416666666664</v>
      </c>
      <c r="B882">
        <f t="shared" si="52"/>
        <v>10</v>
      </c>
      <c r="C882">
        <f t="shared" si="53"/>
        <v>5</v>
      </c>
      <c r="D882" s="3" cm="1">
        <f t="array" ref="D882">IF(ISBLANK('Step 1.1 Raw Supply Fan Data'!B882),"-",IF('Step 1.1 Raw Supply Fan Data'!B882&gt;Sup_High_Speed_Min_Current,1,IF('Step 1.1 Raw Supply Fan Data'!B882&gt;Sup_Low_Speed_Max_Current,('Step 1.1 Raw Supply Fan Data'!B882-Sup_Low_Speed_Current)/(Sup_High_Speed_Current-Sup_Low_Speed_Current),0)))</f>
        <v>0</v>
      </c>
      <c r="E882" s="3">
        <f>IF(ISBLANK('Step 1.1 Raw Supply Fan Data'!B882),"-",IF('Step 1.1 Raw Supply Fan Data'!B882&gt;Sup_High_Speed_Min_Current,0,IF('Step 1.1 Raw Supply Fan Data'!B882&gt;Sup_Low_Speed_Max_Current,1-('Step 1.1 Raw Supply Fan Data'!B882-Sup_Low_Speed_Current)/(Sup_High_Speed_Current-Sup_Low_Speed_Current),IF('Step 1.1 Raw Supply Fan Data'!B882&gt;Sup_Low_Speed_Min_Current,1,'Step 1.1 Raw Supply Fan Data'!B882/Sup_Low_Speed_Current))))</f>
        <v>1</v>
      </c>
      <c r="G882" s="7">
        <f>IF(ISBLANK('Step 1.2 Raw Return Fan Data'!A882),"-",'Step 1.2 Raw Return Fan Data'!A882)</f>
        <v>43916.416666665682</v>
      </c>
      <c r="H882">
        <f t="shared" si="54"/>
        <v>10</v>
      </c>
      <c r="I882">
        <f t="shared" si="55"/>
        <v>5</v>
      </c>
      <c r="J882" s="3" t="str">
        <f>IF(ISBLANK('Step 1.2 Raw Return Fan Data'!B882),"-",IF('Step 1.2 Raw Return Fan Data'!B882&gt;Ret_High_Speed_Min_Current,1,IF('Step 1.2 Raw Return Fan Data'!B882&gt;Ret_Low_Speed_Max_Current,('Step 1.2 Raw Return Fan Data'!B882-Ret_Low_Speed_Current)/(Ret_High_Speed_Current-Ret_Low_Speed_Current),0)))</f>
        <v>-</v>
      </c>
      <c r="K882" s="3" t="str">
        <f>IF(ISBLANK('Step 1.2 Raw Return Fan Data'!B882),"-",IF('Step 1.2 Raw Return Fan Data'!B882&gt;Ret_High_Speed_Min_Current,0,IF('Step 1.2 Raw Return Fan Data'!B882&gt;Ret_Low_Speed_Max_Current,1-('Step 1.2 Raw Return Fan Data'!B882-Ret_Low_Speed_Current)/(Ret_High_Speed_Current-Ret_Low_Speed_Current),IF('Step 1.2 Raw Return Fan Data'!B882&gt;Ret_Low_Speed_Min_Current,1,'Step 1.2 Raw Return Fan Data'!B882/Ret_Low_Speed_Current))))</f>
        <v>-</v>
      </c>
    </row>
    <row r="883" spans="1:11">
      <c r="A883" s="7">
        <f>IF(ISBLANK('Step 1.1 Raw Supply Fan Data'!A883),"-",'Step 1.1 Raw Supply Fan Data'!A883)</f>
        <v>44917.458333333336</v>
      </c>
      <c r="B883">
        <f t="shared" si="52"/>
        <v>11</v>
      </c>
      <c r="C883">
        <f t="shared" si="53"/>
        <v>5</v>
      </c>
      <c r="D883" s="3" cm="1">
        <f t="array" ref="D883">IF(ISBLANK('Step 1.1 Raw Supply Fan Data'!B883),"-",IF('Step 1.1 Raw Supply Fan Data'!B883&gt;Sup_High_Speed_Min_Current,1,IF('Step 1.1 Raw Supply Fan Data'!B883&gt;Sup_Low_Speed_Max_Current,('Step 1.1 Raw Supply Fan Data'!B883-Sup_Low_Speed_Current)/(Sup_High_Speed_Current-Sup_Low_Speed_Current),0)))</f>
        <v>0</v>
      </c>
      <c r="E883" s="3">
        <f>IF(ISBLANK('Step 1.1 Raw Supply Fan Data'!B883),"-",IF('Step 1.1 Raw Supply Fan Data'!B883&gt;Sup_High_Speed_Min_Current,0,IF('Step 1.1 Raw Supply Fan Data'!B883&gt;Sup_Low_Speed_Max_Current,1-('Step 1.1 Raw Supply Fan Data'!B883-Sup_Low_Speed_Current)/(Sup_High_Speed_Current-Sup_Low_Speed_Current),IF('Step 1.1 Raw Supply Fan Data'!B883&gt;Sup_Low_Speed_Min_Current,1,'Step 1.1 Raw Supply Fan Data'!B883/Sup_Low_Speed_Current))))</f>
        <v>1</v>
      </c>
      <c r="G883" s="7">
        <f>IF(ISBLANK('Step 1.2 Raw Return Fan Data'!A883),"-",'Step 1.2 Raw Return Fan Data'!A883)</f>
        <v>43916.458333332346</v>
      </c>
      <c r="H883">
        <f t="shared" si="54"/>
        <v>11</v>
      </c>
      <c r="I883">
        <f t="shared" si="55"/>
        <v>5</v>
      </c>
      <c r="J883" s="3" t="str">
        <f>IF(ISBLANK('Step 1.2 Raw Return Fan Data'!B883),"-",IF('Step 1.2 Raw Return Fan Data'!B883&gt;Ret_High_Speed_Min_Current,1,IF('Step 1.2 Raw Return Fan Data'!B883&gt;Ret_Low_Speed_Max_Current,('Step 1.2 Raw Return Fan Data'!B883-Ret_Low_Speed_Current)/(Ret_High_Speed_Current-Ret_Low_Speed_Current),0)))</f>
        <v>-</v>
      </c>
      <c r="K883" s="3" t="str">
        <f>IF(ISBLANK('Step 1.2 Raw Return Fan Data'!B883),"-",IF('Step 1.2 Raw Return Fan Data'!B883&gt;Ret_High_Speed_Min_Current,0,IF('Step 1.2 Raw Return Fan Data'!B883&gt;Ret_Low_Speed_Max_Current,1-('Step 1.2 Raw Return Fan Data'!B883-Ret_Low_Speed_Current)/(Ret_High_Speed_Current-Ret_Low_Speed_Current),IF('Step 1.2 Raw Return Fan Data'!B883&gt;Ret_Low_Speed_Min_Current,1,'Step 1.2 Raw Return Fan Data'!B883/Ret_Low_Speed_Current))))</f>
        <v>-</v>
      </c>
    </row>
    <row r="884" spans="1:11">
      <c r="A884" s="7">
        <f>IF(ISBLANK('Step 1.1 Raw Supply Fan Data'!A884),"-",'Step 1.1 Raw Supply Fan Data'!A884)</f>
        <v>44917.5</v>
      </c>
      <c r="B884">
        <f t="shared" si="52"/>
        <v>12</v>
      </c>
      <c r="C884">
        <f t="shared" si="53"/>
        <v>5</v>
      </c>
      <c r="D884" s="3" cm="1">
        <f t="array" ref="D884">IF(ISBLANK('Step 1.1 Raw Supply Fan Data'!B884),"-",IF('Step 1.1 Raw Supply Fan Data'!B884&gt;Sup_High_Speed_Min_Current,1,IF('Step 1.1 Raw Supply Fan Data'!B884&gt;Sup_Low_Speed_Max_Current,('Step 1.1 Raw Supply Fan Data'!B884-Sup_Low_Speed_Current)/(Sup_High_Speed_Current-Sup_Low_Speed_Current),0)))</f>
        <v>0</v>
      </c>
      <c r="E884" s="3">
        <f>IF(ISBLANK('Step 1.1 Raw Supply Fan Data'!B884),"-",IF('Step 1.1 Raw Supply Fan Data'!B884&gt;Sup_High_Speed_Min_Current,0,IF('Step 1.1 Raw Supply Fan Data'!B884&gt;Sup_Low_Speed_Max_Current,1-('Step 1.1 Raw Supply Fan Data'!B884-Sup_Low_Speed_Current)/(Sup_High_Speed_Current-Sup_Low_Speed_Current),IF('Step 1.1 Raw Supply Fan Data'!B884&gt;Sup_Low_Speed_Min_Current,1,'Step 1.1 Raw Supply Fan Data'!B884/Sup_Low_Speed_Current))))</f>
        <v>1</v>
      </c>
      <c r="G884" s="7">
        <f>IF(ISBLANK('Step 1.2 Raw Return Fan Data'!A884),"-",'Step 1.2 Raw Return Fan Data'!A884)</f>
        <v>43916.49999999901</v>
      </c>
      <c r="H884">
        <f t="shared" si="54"/>
        <v>12</v>
      </c>
      <c r="I884">
        <f t="shared" si="55"/>
        <v>5</v>
      </c>
      <c r="J884" s="3" t="str">
        <f>IF(ISBLANK('Step 1.2 Raw Return Fan Data'!B884),"-",IF('Step 1.2 Raw Return Fan Data'!B884&gt;Ret_High_Speed_Min_Current,1,IF('Step 1.2 Raw Return Fan Data'!B884&gt;Ret_Low_Speed_Max_Current,('Step 1.2 Raw Return Fan Data'!B884-Ret_Low_Speed_Current)/(Ret_High_Speed_Current-Ret_Low_Speed_Current),0)))</f>
        <v>-</v>
      </c>
      <c r="K884" s="3" t="str">
        <f>IF(ISBLANK('Step 1.2 Raw Return Fan Data'!B884),"-",IF('Step 1.2 Raw Return Fan Data'!B884&gt;Ret_High_Speed_Min_Current,0,IF('Step 1.2 Raw Return Fan Data'!B884&gt;Ret_Low_Speed_Max_Current,1-('Step 1.2 Raw Return Fan Data'!B884-Ret_Low_Speed_Current)/(Ret_High_Speed_Current-Ret_Low_Speed_Current),IF('Step 1.2 Raw Return Fan Data'!B884&gt;Ret_Low_Speed_Min_Current,1,'Step 1.2 Raw Return Fan Data'!B884/Ret_Low_Speed_Current))))</f>
        <v>-</v>
      </c>
    </row>
    <row r="885" spans="1:11">
      <c r="A885" s="7">
        <f>IF(ISBLANK('Step 1.1 Raw Supply Fan Data'!A885),"-",'Step 1.1 Raw Supply Fan Data'!A885)</f>
        <v>44917.541666666664</v>
      </c>
      <c r="B885">
        <f t="shared" si="52"/>
        <v>13</v>
      </c>
      <c r="C885">
        <f t="shared" si="53"/>
        <v>5</v>
      </c>
      <c r="D885" s="3" cm="1">
        <f t="array" ref="D885">IF(ISBLANK('Step 1.1 Raw Supply Fan Data'!B885),"-",IF('Step 1.1 Raw Supply Fan Data'!B885&gt;Sup_High_Speed_Min_Current,1,IF('Step 1.1 Raw Supply Fan Data'!B885&gt;Sup_Low_Speed_Max_Current,('Step 1.1 Raw Supply Fan Data'!B885-Sup_Low_Speed_Current)/(Sup_High_Speed_Current-Sup_Low_Speed_Current),0)))</f>
        <v>0</v>
      </c>
      <c r="E885" s="3">
        <f>IF(ISBLANK('Step 1.1 Raw Supply Fan Data'!B885),"-",IF('Step 1.1 Raw Supply Fan Data'!B885&gt;Sup_High_Speed_Min_Current,0,IF('Step 1.1 Raw Supply Fan Data'!B885&gt;Sup_Low_Speed_Max_Current,1-('Step 1.1 Raw Supply Fan Data'!B885-Sup_Low_Speed_Current)/(Sup_High_Speed_Current-Sup_Low_Speed_Current),IF('Step 1.1 Raw Supply Fan Data'!B885&gt;Sup_Low_Speed_Min_Current,1,'Step 1.1 Raw Supply Fan Data'!B885/Sup_Low_Speed_Current))))</f>
        <v>1</v>
      </c>
      <c r="G885" s="7">
        <f>IF(ISBLANK('Step 1.2 Raw Return Fan Data'!A885),"-",'Step 1.2 Raw Return Fan Data'!A885)</f>
        <v>43916.541666665675</v>
      </c>
      <c r="H885">
        <f t="shared" si="54"/>
        <v>13</v>
      </c>
      <c r="I885">
        <f t="shared" si="55"/>
        <v>5</v>
      </c>
      <c r="J885" s="3" t="str">
        <f>IF(ISBLANK('Step 1.2 Raw Return Fan Data'!B885),"-",IF('Step 1.2 Raw Return Fan Data'!B885&gt;Ret_High_Speed_Min_Current,1,IF('Step 1.2 Raw Return Fan Data'!B885&gt;Ret_Low_Speed_Max_Current,('Step 1.2 Raw Return Fan Data'!B885-Ret_Low_Speed_Current)/(Ret_High_Speed_Current-Ret_Low_Speed_Current),0)))</f>
        <v>-</v>
      </c>
      <c r="K885" s="3" t="str">
        <f>IF(ISBLANK('Step 1.2 Raw Return Fan Data'!B885),"-",IF('Step 1.2 Raw Return Fan Data'!B885&gt;Ret_High_Speed_Min_Current,0,IF('Step 1.2 Raw Return Fan Data'!B885&gt;Ret_Low_Speed_Max_Current,1-('Step 1.2 Raw Return Fan Data'!B885-Ret_Low_Speed_Current)/(Ret_High_Speed_Current-Ret_Low_Speed_Current),IF('Step 1.2 Raw Return Fan Data'!B885&gt;Ret_Low_Speed_Min_Current,1,'Step 1.2 Raw Return Fan Data'!B885/Ret_Low_Speed_Current))))</f>
        <v>-</v>
      </c>
    </row>
    <row r="886" spans="1:11">
      <c r="A886" s="7">
        <f>IF(ISBLANK('Step 1.1 Raw Supply Fan Data'!A886),"-",'Step 1.1 Raw Supply Fan Data'!A886)</f>
        <v>44917.583333333336</v>
      </c>
      <c r="B886">
        <f t="shared" si="52"/>
        <v>14</v>
      </c>
      <c r="C886">
        <f t="shared" si="53"/>
        <v>5</v>
      </c>
      <c r="D886" s="3" cm="1">
        <f t="array" ref="D886">IF(ISBLANK('Step 1.1 Raw Supply Fan Data'!B886),"-",IF('Step 1.1 Raw Supply Fan Data'!B886&gt;Sup_High_Speed_Min_Current,1,IF('Step 1.1 Raw Supply Fan Data'!B886&gt;Sup_Low_Speed_Max_Current,('Step 1.1 Raw Supply Fan Data'!B886-Sup_Low_Speed_Current)/(Sup_High_Speed_Current-Sup_Low_Speed_Current),0)))</f>
        <v>0</v>
      </c>
      <c r="E886" s="3">
        <f>IF(ISBLANK('Step 1.1 Raw Supply Fan Data'!B886),"-",IF('Step 1.1 Raw Supply Fan Data'!B886&gt;Sup_High_Speed_Min_Current,0,IF('Step 1.1 Raw Supply Fan Data'!B886&gt;Sup_Low_Speed_Max_Current,1-('Step 1.1 Raw Supply Fan Data'!B886-Sup_Low_Speed_Current)/(Sup_High_Speed_Current-Sup_Low_Speed_Current),IF('Step 1.1 Raw Supply Fan Data'!B886&gt;Sup_Low_Speed_Min_Current,1,'Step 1.1 Raw Supply Fan Data'!B886/Sup_Low_Speed_Current))))</f>
        <v>1</v>
      </c>
      <c r="G886" s="7">
        <f>IF(ISBLANK('Step 1.2 Raw Return Fan Data'!A886),"-",'Step 1.2 Raw Return Fan Data'!A886)</f>
        <v>43916.583333332339</v>
      </c>
      <c r="H886">
        <f t="shared" si="54"/>
        <v>14</v>
      </c>
      <c r="I886">
        <f t="shared" si="55"/>
        <v>5</v>
      </c>
      <c r="J886" s="3" t="str">
        <f>IF(ISBLANK('Step 1.2 Raw Return Fan Data'!B886),"-",IF('Step 1.2 Raw Return Fan Data'!B886&gt;Ret_High_Speed_Min_Current,1,IF('Step 1.2 Raw Return Fan Data'!B886&gt;Ret_Low_Speed_Max_Current,('Step 1.2 Raw Return Fan Data'!B886-Ret_Low_Speed_Current)/(Ret_High_Speed_Current-Ret_Low_Speed_Current),0)))</f>
        <v>-</v>
      </c>
      <c r="K886" s="3" t="str">
        <f>IF(ISBLANK('Step 1.2 Raw Return Fan Data'!B886),"-",IF('Step 1.2 Raw Return Fan Data'!B886&gt;Ret_High_Speed_Min_Current,0,IF('Step 1.2 Raw Return Fan Data'!B886&gt;Ret_Low_Speed_Max_Current,1-('Step 1.2 Raw Return Fan Data'!B886-Ret_Low_Speed_Current)/(Ret_High_Speed_Current-Ret_Low_Speed_Current),IF('Step 1.2 Raw Return Fan Data'!B886&gt;Ret_Low_Speed_Min_Current,1,'Step 1.2 Raw Return Fan Data'!B886/Ret_Low_Speed_Current))))</f>
        <v>-</v>
      </c>
    </row>
    <row r="887" spans="1:11">
      <c r="A887" s="7">
        <f>IF(ISBLANK('Step 1.1 Raw Supply Fan Data'!A887),"-",'Step 1.1 Raw Supply Fan Data'!A887)</f>
        <v>44917.625</v>
      </c>
      <c r="B887">
        <f t="shared" si="52"/>
        <v>15</v>
      </c>
      <c r="C887">
        <f t="shared" si="53"/>
        <v>5</v>
      </c>
      <c r="D887" s="3" cm="1">
        <f t="array" ref="D887">IF(ISBLANK('Step 1.1 Raw Supply Fan Data'!B887),"-",IF('Step 1.1 Raw Supply Fan Data'!B887&gt;Sup_High_Speed_Min_Current,1,IF('Step 1.1 Raw Supply Fan Data'!B887&gt;Sup_Low_Speed_Max_Current,('Step 1.1 Raw Supply Fan Data'!B887-Sup_Low_Speed_Current)/(Sup_High_Speed_Current-Sup_Low_Speed_Current),0)))</f>
        <v>0</v>
      </c>
      <c r="E887" s="3">
        <f>IF(ISBLANK('Step 1.1 Raw Supply Fan Data'!B887),"-",IF('Step 1.1 Raw Supply Fan Data'!B887&gt;Sup_High_Speed_Min_Current,0,IF('Step 1.1 Raw Supply Fan Data'!B887&gt;Sup_Low_Speed_Max_Current,1-('Step 1.1 Raw Supply Fan Data'!B887-Sup_Low_Speed_Current)/(Sup_High_Speed_Current-Sup_Low_Speed_Current),IF('Step 1.1 Raw Supply Fan Data'!B887&gt;Sup_Low_Speed_Min_Current,1,'Step 1.1 Raw Supply Fan Data'!B887/Sup_Low_Speed_Current))))</f>
        <v>1</v>
      </c>
      <c r="G887" s="7">
        <f>IF(ISBLANK('Step 1.2 Raw Return Fan Data'!A887),"-",'Step 1.2 Raw Return Fan Data'!A887)</f>
        <v>43916.624999999003</v>
      </c>
      <c r="H887">
        <f t="shared" si="54"/>
        <v>15</v>
      </c>
      <c r="I887">
        <f t="shared" si="55"/>
        <v>5</v>
      </c>
      <c r="J887" s="3" t="str">
        <f>IF(ISBLANK('Step 1.2 Raw Return Fan Data'!B887),"-",IF('Step 1.2 Raw Return Fan Data'!B887&gt;Ret_High_Speed_Min_Current,1,IF('Step 1.2 Raw Return Fan Data'!B887&gt;Ret_Low_Speed_Max_Current,('Step 1.2 Raw Return Fan Data'!B887-Ret_Low_Speed_Current)/(Ret_High_Speed_Current-Ret_Low_Speed_Current),0)))</f>
        <v>-</v>
      </c>
      <c r="K887" s="3" t="str">
        <f>IF(ISBLANK('Step 1.2 Raw Return Fan Data'!B887),"-",IF('Step 1.2 Raw Return Fan Data'!B887&gt;Ret_High_Speed_Min_Current,0,IF('Step 1.2 Raw Return Fan Data'!B887&gt;Ret_Low_Speed_Max_Current,1-('Step 1.2 Raw Return Fan Data'!B887-Ret_Low_Speed_Current)/(Ret_High_Speed_Current-Ret_Low_Speed_Current),IF('Step 1.2 Raw Return Fan Data'!B887&gt;Ret_Low_Speed_Min_Current,1,'Step 1.2 Raw Return Fan Data'!B887/Ret_Low_Speed_Current))))</f>
        <v>-</v>
      </c>
    </row>
    <row r="888" spans="1:11">
      <c r="A888" s="7">
        <f>IF(ISBLANK('Step 1.1 Raw Supply Fan Data'!A888),"-",'Step 1.1 Raw Supply Fan Data'!A888)</f>
        <v>44917.666666666664</v>
      </c>
      <c r="B888">
        <f t="shared" si="52"/>
        <v>16</v>
      </c>
      <c r="C888">
        <f t="shared" si="53"/>
        <v>5</v>
      </c>
      <c r="D888" s="3" cm="1">
        <f t="array" ref="D888">IF(ISBLANK('Step 1.1 Raw Supply Fan Data'!B888),"-",IF('Step 1.1 Raw Supply Fan Data'!B888&gt;Sup_High_Speed_Min_Current,1,IF('Step 1.1 Raw Supply Fan Data'!B888&gt;Sup_Low_Speed_Max_Current,('Step 1.1 Raw Supply Fan Data'!B888-Sup_Low_Speed_Current)/(Sup_High_Speed_Current-Sup_Low_Speed_Current),0)))</f>
        <v>0</v>
      </c>
      <c r="E888" s="3">
        <f>IF(ISBLANK('Step 1.1 Raw Supply Fan Data'!B888),"-",IF('Step 1.1 Raw Supply Fan Data'!B888&gt;Sup_High_Speed_Min_Current,0,IF('Step 1.1 Raw Supply Fan Data'!B888&gt;Sup_Low_Speed_Max_Current,1-('Step 1.1 Raw Supply Fan Data'!B888-Sup_Low_Speed_Current)/(Sup_High_Speed_Current-Sup_Low_Speed_Current),IF('Step 1.1 Raw Supply Fan Data'!B888&gt;Sup_Low_Speed_Min_Current,1,'Step 1.1 Raw Supply Fan Data'!B888/Sup_Low_Speed_Current))))</f>
        <v>1</v>
      </c>
      <c r="G888" s="7">
        <f>IF(ISBLANK('Step 1.2 Raw Return Fan Data'!A888),"-",'Step 1.2 Raw Return Fan Data'!A888)</f>
        <v>43916.666666665667</v>
      </c>
      <c r="H888">
        <f t="shared" si="54"/>
        <v>16</v>
      </c>
      <c r="I888">
        <f t="shared" si="55"/>
        <v>5</v>
      </c>
      <c r="J888" s="3" t="str">
        <f>IF(ISBLANK('Step 1.2 Raw Return Fan Data'!B888),"-",IF('Step 1.2 Raw Return Fan Data'!B888&gt;Ret_High_Speed_Min_Current,1,IF('Step 1.2 Raw Return Fan Data'!B888&gt;Ret_Low_Speed_Max_Current,('Step 1.2 Raw Return Fan Data'!B888-Ret_Low_Speed_Current)/(Ret_High_Speed_Current-Ret_Low_Speed_Current),0)))</f>
        <v>-</v>
      </c>
      <c r="K888" s="3" t="str">
        <f>IF(ISBLANK('Step 1.2 Raw Return Fan Data'!B888),"-",IF('Step 1.2 Raw Return Fan Data'!B888&gt;Ret_High_Speed_Min_Current,0,IF('Step 1.2 Raw Return Fan Data'!B888&gt;Ret_Low_Speed_Max_Current,1-('Step 1.2 Raw Return Fan Data'!B888-Ret_Low_Speed_Current)/(Ret_High_Speed_Current-Ret_Low_Speed_Current),IF('Step 1.2 Raw Return Fan Data'!B888&gt;Ret_Low_Speed_Min_Current,1,'Step 1.2 Raw Return Fan Data'!B888/Ret_Low_Speed_Current))))</f>
        <v>-</v>
      </c>
    </row>
    <row r="889" spans="1:11">
      <c r="A889" s="7">
        <f>IF(ISBLANK('Step 1.1 Raw Supply Fan Data'!A889),"-",'Step 1.1 Raw Supply Fan Data'!A889)</f>
        <v>44917.708333333336</v>
      </c>
      <c r="B889">
        <f t="shared" si="52"/>
        <v>17</v>
      </c>
      <c r="C889">
        <f t="shared" si="53"/>
        <v>5</v>
      </c>
      <c r="D889" s="3" cm="1">
        <f t="array" ref="D889">IF(ISBLANK('Step 1.1 Raw Supply Fan Data'!B889),"-",IF('Step 1.1 Raw Supply Fan Data'!B889&gt;Sup_High_Speed_Min_Current,1,IF('Step 1.1 Raw Supply Fan Data'!B889&gt;Sup_Low_Speed_Max_Current,('Step 1.1 Raw Supply Fan Data'!B889-Sup_Low_Speed_Current)/(Sup_High_Speed_Current-Sup_Low_Speed_Current),0)))</f>
        <v>0</v>
      </c>
      <c r="E889" s="3">
        <f>IF(ISBLANK('Step 1.1 Raw Supply Fan Data'!B889),"-",IF('Step 1.1 Raw Supply Fan Data'!B889&gt;Sup_High_Speed_Min_Current,0,IF('Step 1.1 Raw Supply Fan Data'!B889&gt;Sup_Low_Speed_Max_Current,1-('Step 1.1 Raw Supply Fan Data'!B889-Sup_Low_Speed_Current)/(Sup_High_Speed_Current-Sup_Low_Speed_Current),IF('Step 1.1 Raw Supply Fan Data'!B889&gt;Sup_Low_Speed_Min_Current,1,'Step 1.1 Raw Supply Fan Data'!B889/Sup_Low_Speed_Current))))</f>
        <v>1</v>
      </c>
      <c r="G889" s="7">
        <f>IF(ISBLANK('Step 1.2 Raw Return Fan Data'!A889),"-",'Step 1.2 Raw Return Fan Data'!A889)</f>
        <v>43916.708333332332</v>
      </c>
      <c r="H889">
        <f t="shared" si="54"/>
        <v>17</v>
      </c>
      <c r="I889">
        <f t="shared" si="55"/>
        <v>5</v>
      </c>
      <c r="J889" s="3" t="str">
        <f>IF(ISBLANK('Step 1.2 Raw Return Fan Data'!B889),"-",IF('Step 1.2 Raw Return Fan Data'!B889&gt;Ret_High_Speed_Min_Current,1,IF('Step 1.2 Raw Return Fan Data'!B889&gt;Ret_Low_Speed_Max_Current,('Step 1.2 Raw Return Fan Data'!B889-Ret_Low_Speed_Current)/(Ret_High_Speed_Current-Ret_Low_Speed_Current),0)))</f>
        <v>-</v>
      </c>
      <c r="K889" s="3" t="str">
        <f>IF(ISBLANK('Step 1.2 Raw Return Fan Data'!B889),"-",IF('Step 1.2 Raw Return Fan Data'!B889&gt;Ret_High_Speed_Min_Current,0,IF('Step 1.2 Raw Return Fan Data'!B889&gt;Ret_Low_Speed_Max_Current,1-('Step 1.2 Raw Return Fan Data'!B889-Ret_Low_Speed_Current)/(Ret_High_Speed_Current-Ret_Low_Speed_Current),IF('Step 1.2 Raw Return Fan Data'!B889&gt;Ret_Low_Speed_Min_Current,1,'Step 1.2 Raw Return Fan Data'!B889/Ret_Low_Speed_Current))))</f>
        <v>-</v>
      </c>
    </row>
    <row r="890" spans="1:11">
      <c r="A890" s="7">
        <f>IF(ISBLANK('Step 1.1 Raw Supply Fan Data'!A890),"-",'Step 1.1 Raw Supply Fan Data'!A890)</f>
        <v>44917.75</v>
      </c>
      <c r="B890">
        <f t="shared" si="52"/>
        <v>18</v>
      </c>
      <c r="C890">
        <f t="shared" si="53"/>
        <v>5</v>
      </c>
      <c r="D890" s="3" cm="1">
        <f t="array" ref="D890">IF(ISBLANK('Step 1.1 Raw Supply Fan Data'!B890),"-",IF('Step 1.1 Raw Supply Fan Data'!B890&gt;Sup_High_Speed_Min_Current,1,IF('Step 1.1 Raw Supply Fan Data'!B890&gt;Sup_Low_Speed_Max_Current,('Step 1.1 Raw Supply Fan Data'!B890-Sup_Low_Speed_Current)/(Sup_High_Speed_Current-Sup_Low_Speed_Current),0)))</f>
        <v>0</v>
      </c>
      <c r="E890" s="3">
        <f>IF(ISBLANK('Step 1.1 Raw Supply Fan Data'!B890),"-",IF('Step 1.1 Raw Supply Fan Data'!B890&gt;Sup_High_Speed_Min_Current,0,IF('Step 1.1 Raw Supply Fan Data'!B890&gt;Sup_Low_Speed_Max_Current,1-('Step 1.1 Raw Supply Fan Data'!B890-Sup_Low_Speed_Current)/(Sup_High_Speed_Current-Sup_Low_Speed_Current),IF('Step 1.1 Raw Supply Fan Data'!B890&gt;Sup_Low_Speed_Min_Current,1,'Step 1.1 Raw Supply Fan Data'!B890/Sup_Low_Speed_Current))))</f>
        <v>1</v>
      </c>
      <c r="G890" s="7">
        <f>IF(ISBLANK('Step 1.2 Raw Return Fan Data'!A890),"-",'Step 1.2 Raw Return Fan Data'!A890)</f>
        <v>43916.749999998996</v>
      </c>
      <c r="H890">
        <f t="shared" si="54"/>
        <v>18</v>
      </c>
      <c r="I890">
        <f t="shared" si="55"/>
        <v>5</v>
      </c>
      <c r="J890" s="3" t="str">
        <f>IF(ISBLANK('Step 1.2 Raw Return Fan Data'!B890),"-",IF('Step 1.2 Raw Return Fan Data'!B890&gt;Ret_High_Speed_Min_Current,1,IF('Step 1.2 Raw Return Fan Data'!B890&gt;Ret_Low_Speed_Max_Current,('Step 1.2 Raw Return Fan Data'!B890-Ret_Low_Speed_Current)/(Ret_High_Speed_Current-Ret_Low_Speed_Current),0)))</f>
        <v>-</v>
      </c>
      <c r="K890" s="3" t="str">
        <f>IF(ISBLANK('Step 1.2 Raw Return Fan Data'!B890),"-",IF('Step 1.2 Raw Return Fan Data'!B890&gt;Ret_High_Speed_Min_Current,0,IF('Step 1.2 Raw Return Fan Data'!B890&gt;Ret_Low_Speed_Max_Current,1-('Step 1.2 Raw Return Fan Data'!B890-Ret_Low_Speed_Current)/(Ret_High_Speed_Current-Ret_Low_Speed_Current),IF('Step 1.2 Raw Return Fan Data'!B890&gt;Ret_Low_Speed_Min_Current,1,'Step 1.2 Raw Return Fan Data'!B890/Ret_Low_Speed_Current))))</f>
        <v>-</v>
      </c>
    </row>
    <row r="891" spans="1:11">
      <c r="A891" s="7">
        <f>IF(ISBLANK('Step 1.1 Raw Supply Fan Data'!A891),"-",'Step 1.1 Raw Supply Fan Data'!A891)</f>
        <v>44917.791666666664</v>
      </c>
      <c r="B891">
        <f t="shared" si="52"/>
        <v>19</v>
      </c>
      <c r="C891">
        <f t="shared" si="53"/>
        <v>5</v>
      </c>
      <c r="D891" s="3" cm="1">
        <f t="array" ref="D891">IF(ISBLANK('Step 1.1 Raw Supply Fan Data'!B891),"-",IF('Step 1.1 Raw Supply Fan Data'!B891&gt;Sup_High_Speed_Min_Current,1,IF('Step 1.1 Raw Supply Fan Data'!B891&gt;Sup_Low_Speed_Max_Current,('Step 1.1 Raw Supply Fan Data'!B891-Sup_Low_Speed_Current)/(Sup_High_Speed_Current-Sup_Low_Speed_Current),0)))</f>
        <v>0</v>
      </c>
      <c r="E891" s="3">
        <f>IF(ISBLANK('Step 1.1 Raw Supply Fan Data'!B891),"-",IF('Step 1.1 Raw Supply Fan Data'!B891&gt;Sup_High_Speed_Min_Current,0,IF('Step 1.1 Raw Supply Fan Data'!B891&gt;Sup_Low_Speed_Max_Current,1-('Step 1.1 Raw Supply Fan Data'!B891-Sup_Low_Speed_Current)/(Sup_High_Speed_Current-Sup_Low_Speed_Current),IF('Step 1.1 Raw Supply Fan Data'!B891&gt;Sup_Low_Speed_Min_Current,1,'Step 1.1 Raw Supply Fan Data'!B891/Sup_Low_Speed_Current))))</f>
        <v>1</v>
      </c>
      <c r="G891" s="7">
        <f>IF(ISBLANK('Step 1.2 Raw Return Fan Data'!A891),"-",'Step 1.2 Raw Return Fan Data'!A891)</f>
        <v>43916.79166666566</v>
      </c>
      <c r="H891">
        <f t="shared" si="54"/>
        <v>19</v>
      </c>
      <c r="I891">
        <f t="shared" si="55"/>
        <v>5</v>
      </c>
      <c r="J891" s="3" t="str">
        <f>IF(ISBLANK('Step 1.2 Raw Return Fan Data'!B891),"-",IF('Step 1.2 Raw Return Fan Data'!B891&gt;Ret_High_Speed_Min_Current,1,IF('Step 1.2 Raw Return Fan Data'!B891&gt;Ret_Low_Speed_Max_Current,('Step 1.2 Raw Return Fan Data'!B891-Ret_Low_Speed_Current)/(Ret_High_Speed_Current-Ret_Low_Speed_Current),0)))</f>
        <v>-</v>
      </c>
      <c r="K891" s="3" t="str">
        <f>IF(ISBLANK('Step 1.2 Raw Return Fan Data'!B891),"-",IF('Step 1.2 Raw Return Fan Data'!B891&gt;Ret_High_Speed_Min_Current,0,IF('Step 1.2 Raw Return Fan Data'!B891&gt;Ret_Low_Speed_Max_Current,1-('Step 1.2 Raw Return Fan Data'!B891-Ret_Low_Speed_Current)/(Ret_High_Speed_Current-Ret_Low_Speed_Current),IF('Step 1.2 Raw Return Fan Data'!B891&gt;Ret_Low_Speed_Min_Current,1,'Step 1.2 Raw Return Fan Data'!B891/Ret_Low_Speed_Current))))</f>
        <v>-</v>
      </c>
    </row>
    <row r="892" spans="1:11">
      <c r="A892" s="7">
        <f>IF(ISBLANK('Step 1.1 Raw Supply Fan Data'!A892),"-",'Step 1.1 Raw Supply Fan Data'!A892)</f>
        <v>44917.833333333336</v>
      </c>
      <c r="B892">
        <f t="shared" si="52"/>
        <v>20</v>
      </c>
      <c r="C892">
        <f t="shared" si="53"/>
        <v>5</v>
      </c>
      <c r="D892" s="3" cm="1">
        <f t="array" ref="D892">IF(ISBLANK('Step 1.1 Raw Supply Fan Data'!B892),"-",IF('Step 1.1 Raw Supply Fan Data'!B892&gt;Sup_High_Speed_Min_Current,1,IF('Step 1.1 Raw Supply Fan Data'!B892&gt;Sup_Low_Speed_Max_Current,('Step 1.1 Raw Supply Fan Data'!B892-Sup_Low_Speed_Current)/(Sup_High_Speed_Current-Sup_Low_Speed_Current),0)))</f>
        <v>0</v>
      </c>
      <c r="E892" s="3">
        <f>IF(ISBLANK('Step 1.1 Raw Supply Fan Data'!B892),"-",IF('Step 1.1 Raw Supply Fan Data'!B892&gt;Sup_High_Speed_Min_Current,0,IF('Step 1.1 Raw Supply Fan Data'!B892&gt;Sup_Low_Speed_Max_Current,1-('Step 1.1 Raw Supply Fan Data'!B892-Sup_Low_Speed_Current)/(Sup_High_Speed_Current-Sup_Low_Speed_Current),IF('Step 1.1 Raw Supply Fan Data'!B892&gt;Sup_Low_Speed_Min_Current,1,'Step 1.1 Raw Supply Fan Data'!B892/Sup_Low_Speed_Current))))</f>
        <v>1</v>
      </c>
      <c r="G892" s="7">
        <f>IF(ISBLANK('Step 1.2 Raw Return Fan Data'!A892),"-",'Step 1.2 Raw Return Fan Data'!A892)</f>
        <v>43916.833333332324</v>
      </c>
      <c r="H892">
        <f t="shared" si="54"/>
        <v>20</v>
      </c>
      <c r="I892">
        <f t="shared" si="55"/>
        <v>5</v>
      </c>
      <c r="J892" s="3" t="str">
        <f>IF(ISBLANK('Step 1.2 Raw Return Fan Data'!B892),"-",IF('Step 1.2 Raw Return Fan Data'!B892&gt;Ret_High_Speed_Min_Current,1,IF('Step 1.2 Raw Return Fan Data'!B892&gt;Ret_Low_Speed_Max_Current,('Step 1.2 Raw Return Fan Data'!B892-Ret_Low_Speed_Current)/(Ret_High_Speed_Current-Ret_Low_Speed_Current),0)))</f>
        <v>-</v>
      </c>
      <c r="K892" s="3" t="str">
        <f>IF(ISBLANK('Step 1.2 Raw Return Fan Data'!B892),"-",IF('Step 1.2 Raw Return Fan Data'!B892&gt;Ret_High_Speed_Min_Current,0,IF('Step 1.2 Raw Return Fan Data'!B892&gt;Ret_Low_Speed_Max_Current,1-('Step 1.2 Raw Return Fan Data'!B892-Ret_Low_Speed_Current)/(Ret_High_Speed_Current-Ret_Low_Speed_Current),IF('Step 1.2 Raw Return Fan Data'!B892&gt;Ret_Low_Speed_Min_Current,1,'Step 1.2 Raw Return Fan Data'!B892/Ret_Low_Speed_Current))))</f>
        <v>-</v>
      </c>
    </row>
    <row r="893" spans="1:11">
      <c r="A893" s="7">
        <f>IF(ISBLANK('Step 1.1 Raw Supply Fan Data'!A893),"-",'Step 1.1 Raw Supply Fan Data'!A893)</f>
        <v>44917.875</v>
      </c>
      <c r="B893">
        <f t="shared" si="52"/>
        <v>21</v>
      </c>
      <c r="C893">
        <f t="shared" si="53"/>
        <v>5</v>
      </c>
      <c r="D893" s="3" cm="1">
        <f t="array" ref="D893">IF(ISBLANK('Step 1.1 Raw Supply Fan Data'!B893),"-",IF('Step 1.1 Raw Supply Fan Data'!B893&gt;Sup_High_Speed_Min_Current,1,IF('Step 1.1 Raw Supply Fan Data'!B893&gt;Sup_Low_Speed_Max_Current,('Step 1.1 Raw Supply Fan Data'!B893-Sup_Low_Speed_Current)/(Sup_High_Speed_Current-Sup_Low_Speed_Current),0)))</f>
        <v>0</v>
      </c>
      <c r="E893" s="3">
        <f>IF(ISBLANK('Step 1.1 Raw Supply Fan Data'!B893),"-",IF('Step 1.1 Raw Supply Fan Data'!B893&gt;Sup_High_Speed_Min_Current,0,IF('Step 1.1 Raw Supply Fan Data'!B893&gt;Sup_Low_Speed_Max_Current,1-('Step 1.1 Raw Supply Fan Data'!B893-Sup_Low_Speed_Current)/(Sup_High_Speed_Current-Sup_Low_Speed_Current),IF('Step 1.1 Raw Supply Fan Data'!B893&gt;Sup_Low_Speed_Min_Current,1,'Step 1.1 Raw Supply Fan Data'!B893/Sup_Low_Speed_Current))))</f>
        <v>0.25974122306380143</v>
      </c>
      <c r="G893" s="7">
        <f>IF(ISBLANK('Step 1.2 Raw Return Fan Data'!A893),"-",'Step 1.2 Raw Return Fan Data'!A893)</f>
        <v>43916.874999998989</v>
      </c>
      <c r="H893">
        <f t="shared" si="54"/>
        <v>21</v>
      </c>
      <c r="I893">
        <f t="shared" si="55"/>
        <v>5</v>
      </c>
      <c r="J893" s="3" t="str">
        <f>IF(ISBLANK('Step 1.2 Raw Return Fan Data'!B893),"-",IF('Step 1.2 Raw Return Fan Data'!B893&gt;Ret_High_Speed_Min_Current,1,IF('Step 1.2 Raw Return Fan Data'!B893&gt;Ret_Low_Speed_Max_Current,('Step 1.2 Raw Return Fan Data'!B893-Ret_Low_Speed_Current)/(Ret_High_Speed_Current-Ret_Low_Speed_Current),0)))</f>
        <v>-</v>
      </c>
      <c r="K893" s="3" t="str">
        <f>IF(ISBLANK('Step 1.2 Raw Return Fan Data'!B893),"-",IF('Step 1.2 Raw Return Fan Data'!B893&gt;Ret_High_Speed_Min_Current,0,IF('Step 1.2 Raw Return Fan Data'!B893&gt;Ret_Low_Speed_Max_Current,1-('Step 1.2 Raw Return Fan Data'!B893-Ret_Low_Speed_Current)/(Ret_High_Speed_Current-Ret_Low_Speed_Current),IF('Step 1.2 Raw Return Fan Data'!B893&gt;Ret_Low_Speed_Min_Current,1,'Step 1.2 Raw Return Fan Data'!B893/Ret_Low_Speed_Current))))</f>
        <v>-</v>
      </c>
    </row>
    <row r="894" spans="1:11">
      <c r="A894" s="7">
        <f>IF(ISBLANK('Step 1.1 Raw Supply Fan Data'!A894),"-",'Step 1.1 Raw Supply Fan Data'!A894)</f>
        <v>44917.916666666664</v>
      </c>
      <c r="B894">
        <f t="shared" si="52"/>
        <v>22</v>
      </c>
      <c r="C894">
        <f t="shared" si="53"/>
        <v>5</v>
      </c>
      <c r="D894" s="3" cm="1">
        <f t="array" ref="D894">IF(ISBLANK('Step 1.1 Raw Supply Fan Data'!B894),"-",IF('Step 1.1 Raw Supply Fan Data'!B894&gt;Sup_High_Speed_Min_Current,1,IF('Step 1.1 Raw Supply Fan Data'!B894&gt;Sup_Low_Speed_Max_Current,('Step 1.1 Raw Supply Fan Data'!B894-Sup_Low_Speed_Current)/(Sup_High_Speed_Current-Sup_Low_Speed_Current),0)))</f>
        <v>0</v>
      </c>
      <c r="E894" s="3">
        <f>IF(ISBLANK('Step 1.1 Raw Supply Fan Data'!B894),"-",IF('Step 1.1 Raw Supply Fan Data'!B894&gt;Sup_High_Speed_Min_Current,0,IF('Step 1.1 Raw Supply Fan Data'!B894&gt;Sup_Low_Speed_Max_Current,1-('Step 1.1 Raw Supply Fan Data'!B894-Sup_Low_Speed_Current)/(Sup_High_Speed_Current-Sup_Low_Speed_Current),IF('Step 1.1 Raw Supply Fan Data'!B894&gt;Sup_Low_Speed_Min_Current,1,'Step 1.1 Raw Supply Fan Data'!B894/Sup_Low_Speed_Current))))</f>
        <v>1.1708382534311333E-2</v>
      </c>
      <c r="G894" s="7">
        <f>IF(ISBLANK('Step 1.2 Raw Return Fan Data'!A894),"-",'Step 1.2 Raw Return Fan Data'!A894)</f>
        <v>43916.916666665653</v>
      </c>
      <c r="H894">
        <f t="shared" si="54"/>
        <v>22</v>
      </c>
      <c r="I894">
        <f t="shared" si="55"/>
        <v>5</v>
      </c>
      <c r="J894" s="3" t="str">
        <f>IF(ISBLANK('Step 1.2 Raw Return Fan Data'!B894),"-",IF('Step 1.2 Raw Return Fan Data'!B894&gt;Ret_High_Speed_Min_Current,1,IF('Step 1.2 Raw Return Fan Data'!B894&gt;Ret_Low_Speed_Max_Current,('Step 1.2 Raw Return Fan Data'!B894-Ret_Low_Speed_Current)/(Ret_High_Speed_Current-Ret_Low_Speed_Current),0)))</f>
        <v>-</v>
      </c>
      <c r="K894" s="3" t="str">
        <f>IF(ISBLANK('Step 1.2 Raw Return Fan Data'!B894),"-",IF('Step 1.2 Raw Return Fan Data'!B894&gt;Ret_High_Speed_Min_Current,0,IF('Step 1.2 Raw Return Fan Data'!B894&gt;Ret_Low_Speed_Max_Current,1-('Step 1.2 Raw Return Fan Data'!B894-Ret_Low_Speed_Current)/(Ret_High_Speed_Current-Ret_Low_Speed_Current),IF('Step 1.2 Raw Return Fan Data'!B894&gt;Ret_Low_Speed_Min_Current,1,'Step 1.2 Raw Return Fan Data'!B894/Ret_Low_Speed_Current))))</f>
        <v>-</v>
      </c>
    </row>
    <row r="895" spans="1:11">
      <c r="A895" s="7">
        <f>IF(ISBLANK('Step 1.1 Raw Supply Fan Data'!A895),"-",'Step 1.1 Raw Supply Fan Data'!A895)</f>
        <v>44917.958333333336</v>
      </c>
      <c r="B895">
        <f t="shared" si="52"/>
        <v>23</v>
      </c>
      <c r="C895">
        <f t="shared" si="53"/>
        <v>5</v>
      </c>
      <c r="D895" s="3" cm="1">
        <f t="array" ref="D895">IF(ISBLANK('Step 1.1 Raw Supply Fan Data'!B895),"-",IF('Step 1.1 Raw Supply Fan Data'!B895&gt;Sup_High_Speed_Min_Current,1,IF('Step 1.1 Raw Supply Fan Data'!B895&gt;Sup_Low_Speed_Max_Current,('Step 1.1 Raw Supply Fan Data'!B895-Sup_Low_Speed_Current)/(Sup_High_Speed_Current-Sup_Low_Speed_Current),0)))</f>
        <v>0</v>
      </c>
      <c r="E895" s="3">
        <f>IF(ISBLANK('Step 1.1 Raw Supply Fan Data'!B895),"-",IF('Step 1.1 Raw Supply Fan Data'!B895&gt;Sup_High_Speed_Min_Current,0,IF('Step 1.1 Raw Supply Fan Data'!B895&gt;Sup_Low_Speed_Max_Current,1-('Step 1.1 Raw Supply Fan Data'!B895-Sup_Low_Speed_Current)/(Sup_High_Speed_Current-Sup_Low_Speed_Current),IF('Step 1.1 Raw Supply Fan Data'!B895&gt;Sup_Low_Speed_Min_Current,1,'Step 1.1 Raw Supply Fan Data'!B895/Sup_Low_Speed_Current))))</f>
        <v>1.1708382534311333E-2</v>
      </c>
      <c r="G895" s="7" t="str">
        <f>IF(ISBLANK('Step 1.2 Raw Return Fan Data'!A895),"-",'Step 1.2 Raw Return Fan Data'!A895)</f>
        <v>-</v>
      </c>
      <c r="H895" t="e">
        <f t="shared" si="54"/>
        <v>#VALUE!</v>
      </c>
      <c r="I895" t="e">
        <f t="shared" si="55"/>
        <v>#VALUE!</v>
      </c>
      <c r="J895" s="3" t="str">
        <f>IF(ISBLANK('Step 1.2 Raw Return Fan Data'!B895),"-",IF('Step 1.2 Raw Return Fan Data'!B895&gt;Ret_High_Speed_Min_Current,1,IF('Step 1.2 Raw Return Fan Data'!B895&gt;Ret_Low_Speed_Max_Current,('Step 1.2 Raw Return Fan Data'!B895-Ret_Low_Speed_Current)/(Ret_High_Speed_Current-Ret_Low_Speed_Current),0)))</f>
        <v>-</v>
      </c>
      <c r="K895" s="3" t="str">
        <f>IF(ISBLANK('Step 1.2 Raw Return Fan Data'!B895),"-",IF('Step 1.2 Raw Return Fan Data'!B895&gt;Ret_High_Speed_Min_Current,0,IF('Step 1.2 Raw Return Fan Data'!B895&gt;Ret_Low_Speed_Max_Current,1-('Step 1.2 Raw Return Fan Data'!B895-Ret_Low_Speed_Current)/(Ret_High_Speed_Current-Ret_Low_Speed_Current),IF('Step 1.2 Raw Return Fan Data'!B895&gt;Ret_Low_Speed_Min_Current,1,'Step 1.2 Raw Return Fan Data'!B895/Ret_Low_Speed_Current))))</f>
        <v>-</v>
      </c>
    </row>
    <row r="896" spans="1:11">
      <c r="A896" s="7">
        <f>IF(ISBLANK('Step 1.1 Raw Supply Fan Data'!A896),"-",'Step 1.1 Raw Supply Fan Data'!A896)</f>
        <v>44918</v>
      </c>
      <c r="B896">
        <f t="shared" si="52"/>
        <v>0</v>
      </c>
      <c r="C896">
        <f t="shared" si="53"/>
        <v>6</v>
      </c>
      <c r="D896" s="3" cm="1">
        <f t="array" ref="D896">IF(ISBLANK('Step 1.1 Raw Supply Fan Data'!B896),"-",IF('Step 1.1 Raw Supply Fan Data'!B896&gt;Sup_High_Speed_Min_Current,1,IF('Step 1.1 Raw Supply Fan Data'!B896&gt;Sup_Low_Speed_Max_Current,('Step 1.1 Raw Supply Fan Data'!B896-Sup_Low_Speed_Current)/(Sup_High_Speed_Current-Sup_Low_Speed_Current),0)))</f>
        <v>0</v>
      </c>
      <c r="E896" s="3">
        <f>IF(ISBLANK('Step 1.1 Raw Supply Fan Data'!B896),"-",IF('Step 1.1 Raw Supply Fan Data'!B896&gt;Sup_High_Speed_Min_Current,0,IF('Step 1.1 Raw Supply Fan Data'!B896&gt;Sup_Low_Speed_Max_Current,1-('Step 1.1 Raw Supply Fan Data'!B896-Sup_Low_Speed_Current)/(Sup_High_Speed_Current-Sup_Low_Speed_Current),IF('Step 1.1 Raw Supply Fan Data'!B896&gt;Sup_Low_Speed_Min_Current,1,'Step 1.1 Raw Supply Fan Data'!B896/Sup_Low_Speed_Current))))</f>
        <v>1.1708382534311333E-2</v>
      </c>
      <c r="G896" s="7" t="str">
        <f>IF(ISBLANK('Step 1.2 Raw Return Fan Data'!A896),"-",'Step 1.2 Raw Return Fan Data'!A896)</f>
        <v>-</v>
      </c>
      <c r="H896" t="e">
        <f t="shared" si="54"/>
        <v>#VALUE!</v>
      </c>
      <c r="I896" t="e">
        <f t="shared" si="55"/>
        <v>#VALUE!</v>
      </c>
      <c r="J896" s="3" t="str">
        <f>IF(ISBLANK('Step 1.2 Raw Return Fan Data'!B896),"-",IF('Step 1.2 Raw Return Fan Data'!B896&gt;Ret_High_Speed_Min_Current,1,IF('Step 1.2 Raw Return Fan Data'!B896&gt;Ret_Low_Speed_Max_Current,('Step 1.2 Raw Return Fan Data'!B896-Ret_Low_Speed_Current)/(Ret_High_Speed_Current-Ret_Low_Speed_Current),0)))</f>
        <v>-</v>
      </c>
      <c r="K896" s="3" t="str">
        <f>IF(ISBLANK('Step 1.2 Raw Return Fan Data'!B896),"-",IF('Step 1.2 Raw Return Fan Data'!B896&gt;Ret_High_Speed_Min_Current,0,IF('Step 1.2 Raw Return Fan Data'!B896&gt;Ret_Low_Speed_Max_Current,1-('Step 1.2 Raw Return Fan Data'!B896-Ret_Low_Speed_Current)/(Ret_High_Speed_Current-Ret_Low_Speed_Current),IF('Step 1.2 Raw Return Fan Data'!B896&gt;Ret_Low_Speed_Min_Current,1,'Step 1.2 Raw Return Fan Data'!B896/Ret_Low_Speed_Current))))</f>
        <v>-</v>
      </c>
    </row>
    <row r="897" spans="1:11">
      <c r="A897" s="7">
        <f>IF(ISBLANK('Step 1.1 Raw Supply Fan Data'!A897),"-",'Step 1.1 Raw Supply Fan Data'!A897)</f>
        <v>44918.041666666664</v>
      </c>
      <c r="B897">
        <f t="shared" si="52"/>
        <v>1</v>
      </c>
      <c r="C897">
        <f t="shared" si="53"/>
        <v>6</v>
      </c>
      <c r="D897" s="3" cm="1">
        <f t="array" ref="D897">IF(ISBLANK('Step 1.1 Raw Supply Fan Data'!B897),"-",IF('Step 1.1 Raw Supply Fan Data'!B897&gt;Sup_High_Speed_Min_Current,1,IF('Step 1.1 Raw Supply Fan Data'!B897&gt;Sup_Low_Speed_Max_Current,('Step 1.1 Raw Supply Fan Data'!B897-Sup_Low_Speed_Current)/(Sup_High_Speed_Current-Sup_Low_Speed_Current),0)))</f>
        <v>0</v>
      </c>
      <c r="E897" s="3">
        <f>IF(ISBLANK('Step 1.1 Raw Supply Fan Data'!B897),"-",IF('Step 1.1 Raw Supply Fan Data'!B897&gt;Sup_High_Speed_Min_Current,0,IF('Step 1.1 Raw Supply Fan Data'!B897&gt;Sup_Low_Speed_Max_Current,1-('Step 1.1 Raw Supply Fan Data'!B897-Sup_Low_Speed_Current)/(Sup_High_Speed_Current-Sup_Low_Speed_Current),IF('Step 1.1 Raw Supply Fan Data'!B897&gt;Sup_Low_Speed_Min_Current,1,'Step 1.1 Raw Supply Fan Data'!B897/Sup_Low_Speed_Current))))</f>
        <v>1.232461319401193E-2</v>
      </c>
      <c r="G897" s="7" t="str">
        <f>IF(ISBLANK('Step 1.2 Raw Return Fan Data'!A897),"-",'Step 1.2 Raw Return Fan Data'!A897)</f>
        <v>-</v>
      </c>
      <c r="H897" t="e">
        <f t="shared" si="54"/>
        <v>#VALUE!</v>
      </c>
      <c r="I897" t="e">
        <f t="shared" si="55"/>
        <v>#VALUE!</v>
      </c>
      <c r="J897" s="3" t="str">
        <f>IF(ISBLANK('Step 1.2 Raw Return Fan Data'!B897),"-",IF('Step 1.2 Raw Return Fan Data'!B897&gt;Ret_High_Speed_Min_Current,1,IF('Step 1.2 Raw Return Fan Data'!B897&gt;Ret_Low_Speed_Max_Current,('Step 1.2 Raw Return Fan Data'!B897-Ret_Low_Speed_Current)/(Ret_High_Speed_Current-Ret_Low_Speed_Current),0)))</f>
        <v>-</v>
      </c>
      <c r="K897" s="3" t="str">
        <f>IF(ISBLANK('Step 1.2 Raw Return Fan Data'!B897),"-",IF('Step 1.2 Raw Return Fan Data'!B897&gt;Ret_High_Speed_Min_Current,0,IF('Step 1.2 Raw Return Fan Data'!B897&gt;Ret_Low_Speed_Max_Current,1-('Step 1.2 Raw Return Fan Data'!B897-Ret_Low_Speed_Current)/(Ret_High_Speed_Current-Ret_Low_Speed_Current),IF('Step 1.2 Raw Return Fan Data'!B897&gt;Ret_Low_Speed_Min_Current,1,'Step 1.2 Raw Return Fan Data'!B897/Ret_Low_Speed_Current))))</f>
        <v>-</v>
      </c>
    </row>
    <row r="898" spans="1:11">
      <c r="A898" s="7">
        <f>IF(ISBLANK('Step 1.1 Raw Supply Fan Data'!A898),"-",'Step 1.1 Raw Supply Fan Data'!A898)</f>
        <v>44918.083333333336</v>
      </c>
      <c r="B898">
        <f t="shared" ref="B898:B961" si="56">HOUR(A898)</f>
        <v>2</v>
      </c>
      <c r="C898">
        <f t="shared" ref="C898:C961" si="57">WEEKDAY(A898)</f>
        <v>6</v>
      </c>
      <c r="D898" s="3" cm="1">
        <f t="array" ref="D898">IF(ISBLANK('Step 1.1 Raw Supply Fan Data'!B898),"-",IF('Step 1.1 Raw Supply Fan Data'!B898&gt;Sup_High_Speed_Min_Current,1,IF('Step 1.1 Raw Supply Fan Data'!B898&gt;Sup_Low_Speed_Max_Current,('Step 1.1 Raw Supply Fan Data'!B898-Sup_Low_Speed_Current)/(Sup_High_Speed_Current-Sup_Low_Speed_Current),0)))</f>
        <v>0</v>
      </c>
      <c r="E898" s="3">
        <f>IF(ISBLANK('Step 1.1 Raw Supply Fan Data'!B898),"-",IF('Step 1.1 Raw Supply Fan Data'!B898&gt;Sup_High_Speed_Min_Current,0,IF('Step 1.1 Raw Supply Fan Data'!B898&gt;Sup_Low_Speed_Max_Current,1-('Step 1.1 Raw Supply Fan Data'!B898-Sup_Low_Speed_Current)/(Sup_High_Speed_Current-Sup_Low_Speed_Current),IF('Step 1.1 Raw Supply Fan Data'!B898&gt;Sup_Low_Speed_Min_Current,1,'Step 1.1 Raw Supply Fan Data'!B898/Sup_Low_Speed_Current))))</f>
        <v>1.3557074513413123E-2</v>
      </c>
      <c r="G898" s="7" t="str">
        <f>IF(ISBLANK('Step 1.2 Raw Return Fan Data'!A898),"-",'Step 1.2 Raw Return Fan Data'!A898)</f>
        <v>-</v>
      </c>
      <c r="H898" t="e">
        <f t="shared" ref="H898:H961" si="58">HOUR(G898)</f>
        <v>#VALUE!</v>
      </c>
      <c r="I898" t="e">
        <f t="shared" ref="I898:I961" si="59">WEEKDAY(G898)</f>
        <v>#VALUE!</v>
      </c>
      <c r="J898" s="3" t="str">
        <f>IF(ISBLANK('Step 1.2 Raw Return Fan Data'!B898),"-",IF('Step 1.2 Raw Return Fan Data'!B898&gt;Ret_High_Speed_Min_Current,1,IF('Step 1.2 Raw Return Fan Data'!B898&gt;Ret_Low_Speed_Max_Current,('Step 1.2 Raw Return Fan Data'!B898-Ret_Low_Speed_Current)/(Ret_High_Speed_Current-Ret_Low_Speed_Current),0)))</f>
        <v>-</v>
      </c>
      <c r="K898" s="3" t="str">
        <f>IF(ISBLANK('Step 1.2 Raw Return Fan Data'!B898),"-",IF('Step 1.2 Raw Return Fan Data'!B898&gt;Ret_High_Speed_Min_Current,0,IF('Step 1.2 Raw Return Fan Data'!B898&gt;Ret_Low_Speed_Max_Current,1-('Step 1.2 Raw Return Fan Data'!B898-Ret_Low_Speed_Current)/(Ret_High_Speed_Current-Ret_Low_Speed_Current),IF('Step 1.2 Raw Return Fan Data'!B898&gt;Ret_Low_Speed_Min_Current,1,'Step 1.2 Raw Return Fan Data'!B898/Ret_Low_Speed_Current))))</f>
        <v>-</v>
      </c>
    </row>
    <row r="899" spans="1:11">
      <c r="A899" s="7">
        <f>IF(ISBLANK('Step 1.1 Raw Supply Fan Data'!A899),"-",'Step 1.1 Raw Supply Fan Data'!A899)</f>
        <v>44918.125</v>
      </c>
      <c r="B899">
        <f t="shared" si="56"/>
        <v>3</v>
      </c>
      <c r="C899">
        <f t="shared" si="57"/>
        <v>6</v>
      </c>
      <c r="D899" s="3" cm="1">
        <f t="array" ref="D899">IF(ISBLANK('Step 1.1 Raw Supply Fan Data'!B899),"-",IF('Step 1.1 Raw Supply Fan Data'!B899&gt;Sup_High_Speed_Min_Current,1,IF('Step 1.1 Raw Supply Fan Data'!B899&gt;Sup_Low_Speed_Max_Current,('Step 1.1 Raw Supply Fan Data'!B899-Sup_Low_Speed_Current)/(Sup_High_Speed_Current-Sup_Low_Speed_Current),0)))</f>
        <v>0</v>
      </c>
      <c r="E899" s="3">
        <f>IF(ISBLANK('Step 1.1 Raw Supply Fan Data'!B899),"-",IF('Step 1.1 Raw Supply Fan Data'!B899&gt;Sup_High_Speed_Min_Current,0,IF('Step 1.1 Raw Supply Fan Data'!B899&gt;Sup_Low_Speed_Max_Current,1-('Step 1.1 Raw Supply Fan Data'!B899-Sup_Low_Speed_Current)/(Sup_High_Speed_Current-Sup_Low_Speed_Current),IF('Step 1.1 Raw Supply Fan Data'!B899&gt;Sup_Low_Speed_Min_Current,1,'Step 1.1 Raw Supply Fan Data'!B899/Sup_Low_Speed_Current))))</f>
        <v>1.4173305173113718E-2</v>
      </c>
      <c r="G899" s="7" t="str">
        <f>IF(ISBLANK('Step 1.2 Raw Return Fan Data'!A899),"-",'Step 1.2 Raw Return Fan Data'!A899)</f>
        <v>-</v>
      </c>
      <c r="H899" t="e">
        <f t="shared" si="58"/>
        <v>#VALUE!</v>
      </c>
      <c r="I899" t="e">
        <f t="shared" si="59"/>
        <v>#VALUE!</v>
      </c>
      <c r="J899" s="3" t="str">
        <f>IF(ISBLANK('Step 1.2 Raw Return Fan Data'!B899),"-",IF('Step 1.2 Raw Return Fan Data'!B899&gt;Ret_High_Speed_Min_Current,1,IF('Step 1.2 Raw Return Fan Data'!B899&gt;Ret_Low_Speed_Max_Current,('Step 1.2 Raw Return Fan Data'!B899-Ret_Low_Speed_Current)/(Ret_High_Speed_Current-Ret_Low_Speed_Current),0)))</f>
        <v>-</v>
      </c>
      <c r="K899" s="3" t="str">
        <f>IF(ISBLANK('Step 1.2 Raw Return Fan Data'!B899),"-",IF('Step 1.2 Raw Return Fan Data'!B899&gt;Ret_High_Speed_Min_Current,0,IF('Step 1.2 Raw Return Fan Data'!B899&gt;Ret_Low_Speed_Max_Current,1-('Step 1.2 Raw Return Fan Data'!B899-Ret_Low_Speed_Current)/(Ret_High_Speed_Current-Ret_Low_Speed_Current),IF('Step 1.2 Raw Return Fan Data'!B899&gt;Ret_Low_Speed_Min_Current,1,'Step 1.2 Raw Return Fan Data'!B899/Ret_Low_Speed_Current))))</f>
        <v>-</v>
      </c>
    </row>
    <row r="900" spans="1:11">
      <c r="A900" s="7">
        <f>IF(ISBLANK('Step 1.1 Raw Supply Fan Data'!A900),"-",'Step 1.1 Raw Supply Fan Data'!A900)</f>
        <v>44918.166666666664</v>
      </c>
      <c r="B900">
        <f t="shared" si="56"/>
        <v>4</v>
      </c>
      <c r="C900">
        <f t="shared" si="57"/>
        <v>6</v>
      </c>
      <c r="D900" s="3" cm="1">
        <f t="array" ref="D900">IF(ISBLANK('Step 1.1 Raw Supply Fan Data'!B900),"-",IF('Step 1.1 Raw Supply Fan Data'!B900&gt;Sup_High_Speed_Min_Current,1,IF('Step 1.1 Raw Supply Fan Data'!B900&gt;Sup_Low_Speed_Max_Current,('Step 1.1 Raw Supply Fan Data'!B900-Sup_Low_Speed_Current)/(Sup_High_Speed_Current-Sup_Low_Speed_Current),0)))</f>
        <v>0</v>
      </c>
      <c r="E900" s="3">
        <f>IF(ISBLANK('Step 1.1 Raw Supply Fan Data'!B900),"-",IF('Step 1.1 Raw Supply Fan Data'!B900&gt;Sup_High_Speed_Min_Current,0,IF('Step 1.1 Raw Supply Fan Data'!B900&gt;Sup_Low_Speed_Max_Current,1-('Step 1.1 Raw Supply Fan Data'!B900-Sup_Low_Speed_Current)/(Sup_High_Speed_Current-Sup_Low_Speed_Current),IF('Step 1.1 Raw Supply Fan Data'!B900&gt;Sup_Low_Speed_Min_Current,1,'Step 1.1 Raw Supply Fan Data'!B900/Sup_Low_Speed_Current))))</f>
        <v>1.4173305173113718E-2</v>
      </c>
      <c r="G900" s="7" t="str">
        <f>IF(ISBLANK('Step 1.2 Raw Return Fan Data'!A900),"-",'Step 1.2 Raw Return Fan Data'!A900)</f>
        <v>-</v>
      </c>
      <c r="H900" t="e">
        <f t="shared" si="58"/>
        <v>#VALUE!</v>
      </c>
      <c r="I900" t="e">
        <f t="shared" si="59"/>
        <v>#VALUE!</v>
      </c>
      <c r="J900" s="3" t="str">
        <f>IF(ISBLANK('Step 1.2 Raw Return Fan Data'!B900),"-",IF('Step 1.2 Raw Return Fan Data'!B900&gt;Ret_High_Speed_Min_Current,1,IF('Step 1.2 Raw Return Fan Data'!B900&gt;Ret_Low_Speed_Max_Current,('Step 1.2 Raw Return Fan Data'!B900-Ret_Low_Speed_Current)/(Ret_High_Speed_Current-Ret_Low_Speed_Current),0)))</f>
        <v>-</v>
      </c>
      <c r="K900" s="3" t="str">
        <f>IF(ISBLANK('Step 1.2 Raw Return Fan Data'!B900),"-",IF('Step 1.2 Raw Return Fan Data'!B900&gt;Ret_High_Speed_Min_Current,0,IF('Step 1.2 Raw Return Fan Data'!B900&gt;Ret_Low_Speed_Max_Current,1-('Step 1.2 Raw Return Fan Data'!B900-Ret_Low_Speed_Current)/(Ret_High_Speed_Current-Ret_Low_Speed_Current),IF('Step 1.2 Raw Return Fan Data'!B900&gt;Ret_Low_Speed_Min_Current,1,'Step 1.2 Raw Return Fan Data'!B900/Ret_Low_Speed_Current))))</f>
        <v>-</v>
      </c>
    </row>
    <row r="901" spans="1:11">
      <c r="A901" s="7">
        <f>IF(ISBLANK('Step 1.1 Raw Supply Fan Data'!A901),"-",'Step 1.1 Raw Supply Fan Data'!A901)</f>
        <v>44918.208333333336</v>
      </c>
      <c r="B901">
        <f t="shared" si="56"/>
        <v>5</v>
      </c>
      <c r="C901">
        <f t="shared" si="57"/>
        <v>6</v>
      </c>
      <c r="D901" s="3" cm="1">
        <f t="array" ref="D901">IF(ISBLANK('Step 1.1 Raw Supply Fan Data'!B901),"-",IF('Step 1.1 Raw Supply Fan Data'!B901&gt;Sup_High_Speed_Min_Current,1,IF('Step 1.1 Raw Supply Fan Data'!B901&gt;Sup_Low_Speed_Max_Current,('Step 1.1 Raw Supply Fan Data'!B901-Sup_Low_Speed_Current)/(Sup_High_Speed_Current-Sup_Low_Speed_Current),0)))</f>
        <v>0</v>
      </c>
      <c r="E901" s="3">
        <f>IF(ISBLANK('Step 1.1 Raw Supply Fan Data'!B901),"-",IF('Step 1.1 Raw Supply Fan Data'!B901&gt;Sup_High_Speed_Min_Current,0,IF('Step 1.1 Raw Supply Fan Data'!B901&gt;Sup_Low_Speed_Max_Current,1-('Step 1.1 Raw Supply Fan Data'!B901-Sup_Low_Speed_Current)/(Sup_High_Speed_Current-Sup_Low_Speed_Current),IF('Step 1.1 Raw Supply Fan Data'!B901&gt;Sup_Low_Speed_Min_Current,1,'Step 1.1 Raw Supply Fan Data'!B901/Sup_Low_Speed_Current))))</f>
        <v>1.4173305173113718E-2</v>
      </c>
      <c r="G901" s="7" t="str">
        <f>IF(ISBLANK('Step 1.2 Raw Return Fan Data'!A901),"-",'Step 1.2 Raw Return Fan Data'!A901)</f>
        <v>-</v>
      </c>
      <c r="H901" t="e">
        <f t="shared" si="58"/>
        <v>#VALUE!</v>
      </c>
      <c r="I901" t="e">
        <f t="shared" si="59"/>
        <v>#VALUE!</v>
      </c>
      <c r="J901" s="3" t="str">
        <f>IF(ISBLANK('Step 1.2 Raw Return Fan Data'!B901),"-",IF('Step 1.2 Raw Return Fan Data'!B901&gt;Ret_High_Speed_Min_Current,1,IF('Step 1.2 Raw Return Fan Data'!B901&gt;Ret_Low_Speed_Max_Current,('Step 1.2 Raw Return Fan Data'!B901-Ret_Low_Speed_Current)/(Ret_High_Speed_Current-Ret_Low_Speed_Current),0)))</f>
        <v>-</v>
      </c>
      <c r="K901" s="3" t="str">
        <f>IF(ISBLANK('Step 1.2 Raw Return Fan Data'!B901),"-",IF('Step 1.2 Raw Return Fan Data'!B901&gt;Ret_High_Speed_Min_Current,0,IF('Step 1.2 Raw Return Fan Data'!B901&gt;Ret_Low_Speed_Max_Current,1-('Step 1.2 Raw Return Fan Data'!B901-Ret_Low_Speed_Current)/(Ret_High_Speed_Current-Ret_Low_Speed_Current),IF('Step 1.2 Raw Return Fan Data'!B901&gt;Ret_Low_Speed_Min_Current,1,'Step 1.2 Raw Return Fan Data'!B901/Ret_Low_Speed_Current))))</f>
        <v>-</v>
      </c>
    </row>
    <row r="902" spans="1:11">
      <c r="A902" s="7">
        <f>IF(ISBLANK('Step 1.1 Raw Supply Fan Data'!A902),"-",'Step 1.1 Raw Supply Fan Data'!A902)</f>
        <v>44918.25</v>
      </c>
      <c r="B902">
        <f t="shared" si="56"/>
        <v>6</v>
      </c>
      <c r="C902">
        <f t="shared" si="57"/>
        <v>6</v>
      </c>
      <c r="D902" s="3" cm="1">
        <f t="array" ref="D902">IF(ISBLANK('Step 1.1 Raw Supply Fan Data'!B902),"-",IF('Step 1.1 Raw Supply Fan Data'!B902&gt;Sup_High_Speed_Min_Current,1,IF('Step 1.1 Raw Supply Fan Data'!B902&gt;Sup_Low_Speed_Max_Current,('Step 1.1 Raw Supply Fan Data'!B902-Sup_Low_Speed_Current)/(Sup_High_Speed_Current-Sup_Low_Speed_Current),0)))</f>
        <v>0</v>
      </c>
      <c r="E902" s="3">
        <f>IF(ISBLANK('Step 1.1 Raw Supply Fan Data'!B902),"-",IF('Step 1.1 Raw Supply Fan Data'!B902&gt;Sup_High_Speed_Min_Current,0,IF('Step 1.1 Raw Supply Fan Data'!B902&gt;Sup_Low_Speed_Max_Current,1-('Step 1.1 Raw Supply Fan Data'!B902-Sup_Low_Speed_Current)/(Sup_High_Speed_Current-Sup_Low_Speed_Current),IF('Step 1.1 Raw Supply Fan Data'!B902&gt;Sup_Low_Speed_Min_Current,1,'Step 1.1 Raw Supply Fan Data'!B902/Sup_Low_Speed_Current))))</f>
        <v>1.4173305173113718E-2</v>
      </c>
      <c r="G902" s="7" t="str">
        <f>IF(ISBLANK('Step 1.2 Raw Return Fan Data'!A902),"-",'Step 1.2 Raw Return Fan Data'!A902)</f>
        <v>-</v>
      </c>
      <c r="H902" t="e">
        <f t="shared" si="58"/>
        <v>#VALUE!</v>
      </c>
      <c r="I902" t="e">
        <f t="shared" si="59"/>
        <v>#VALUE!</v>
      </c>
      <c r="J902" s="3" t="str">
        <f>IF(ISBLANK('Step 1.2 Raw Return Fan Data'!B902),"-",IF('Step 1.2 Raw Return Fan Data'!B902&gt;Ret_High_Speed_Min_Current,1,IF('Step 1.2 Raw Return Fan Data'!B902&gt;Ret_Low_Speed_Max_Current,('Step 1.2 Raw Return Fan Data'!B902-Ret_Low_Speed_Current)/(Ret_High_Speed_Current-Ret_Low_Speed_Current),0)))</f>
        <v>-</v>
      </c>
      <c r="K902" s="3" t="str">
        <f>IF(ISBLANK('Step 1.2 Raw Return Fan Data'!B902),"-",IF('Step 1.2 Raw Return Fan Data'!B902&gt;Ret_High_Speed_Min_Current,0,IF('Step 1.2 Raw Return Fan Data'!B902&gt;Ret_Low_Speed_Max_Current,1-('Step 1.2 Raw Return Fan Data'!B902-Ret_Low_Speed_Current)/(Ret_High_Speed_Current-Ret_Low_Speed_Current),IF('Step 1.2 Raw Return Fan Data'!B902&gt;Ret_Low_Speed_Min_Current,1,'Step 1.2 Raw Return Fan Data'!B902/Ret_Low_Speed_Current))))</f>
        <v>-</v>
      </c>
    </row>
    <row r="903" spans="1:11">
      <c r="A903" s="7">
        <f>IF(ISBLANK('Step 1.1 Raw Supply Fan Data'!A903),"-",'Step 1.1 Raw Supply Fan Data'!A903)</f>
        <v>44918.291666666664</v>
      </c>
      <c r="B903">
        <f t="shared" si="56"/>
        <v>7</v>
      </c>
      <c r="C903">
        <f t="shared" si="57"/>
        <v>6</v>
      </c>
      <c r="D903" s="3" cm="1">
        <f t="array" ref="D903">IF(ISBLANK('Step 1.1 Raw Supply Fan Data'!B903),"-",IF('Step 1.1 Raw Supply Fan Data'!B903&gt;Sup_High_Speed_Min_Current,1,IF('Step 1.1 Raw Supply Fan Data'!B903&gt;Sup_Low_Speed_Max_Current,('Step 1.1 Raw Supply Fan Data'!B903-Sup_Low_Speed_Current)/(Sup_High_Speed_Current-Sup_Low_Speed_Current),0)))</f>
        <v>0</v>
      </c>
      <c r="E903" s="3">
        <f>IF(ISBLANK('Step 1.1 Raw Supply Fan Data'!B903),"-",IF('Step 1.1 Raw Supply Fan Data'!B903&gt;Sup_High_Speed_Min_Current,0,IF('Step 1.1 Raw Supply Fan Data'!B903&gt;Sup_Low_Speed_Max_Current,1-('Step 1.1 Raw Supply Fan Data'!B903-Sup_Low_Speed_Current)/(Sup_High_Speed_Current-Sup_Low_Speed_Current),IF('Step 1.1 Raw Supply Fan Data'!B903&gt;Sup_Low_Speed_Min_Current,1,'Step 1.1 Raw Supply Fan Data'!B903/Sup_Low_Speed_Current))))</f>
        <v>1.4173305173113718E-2</v>
      </c>
      <c r="G903" s="7" t="str">
        <f>IF(ISBLANK('Step 1.2 Raw Return Fan Data'!A903),"-",'Step 1.2 Raw Return Fan Data'!A903)</f>
        <v>-</v>
      </c>
      <c r="H903" t="e">
        <f t="shared" si="58"/>
        <v>#VALUE!</v>
      </c>
      <c r="I903" t="e">
        <f t="shared" si="59"/>
        <v>#VALUE!</v>
      </c>
      <c r="J903" s="3" t="str">
        <f>IF(ISBLANK('Step 1.2 Raw Return Fan Data'!B903),"-",IF('Step 1.2 Raw Return Fan Data'!B903&gt;Ret_High_Speed_Min_Current,1,IF('Step 1.2 Raw Return Fan Data'!B903&gt;Ret_Low_Speed_Max_Current,('Step 1.2 Raw Return Fan Data'!B903-Ret_Low_Speed_Current)/(Ret_High_Speed_Current-Ret_Low_Speed_Current),0)))</f>
        <v>-</v>
      </c>
      <c r="K903" s="3" t="str">
        <f>IF(ISBLANK('Step 1.2 Raw Return Fan Data'!B903),"-",IF('Step 1.2 Raw Return Fan Data'!B903&gt;Ret_High_Speed_Min_Current,0,IF('Step 1.2 Raw Return Fan Data'!B903&gt;Ret_Low_Speed_Max_Current,1-('Step 1.2 Raw Return Fan Data'!B903-Ret_Low_Speed_Current)/(Ret_High_Speed_Current-Ret_Low_Speed_Current),IF('Step 1.2 Raw Return Fan Data'!B903&gt;Ret_Low_Speed_Min_Current,1,'Step 1.2 Raw Return Fan Data'!B903/Ret_Low_Speed_Current))))</f>
        <v>-</v>
      </c>
    </row>
    <row r="904" spans="1:11">
      <c r="A904" s="7">
        <f>IF(ISBLANK('Step 1.1 Raw Supply Fan Data'!A904),"-",'Step 1.1 Raw Supply Fan Data'!A904)</f>
        <v>44918.333333333336</v>
      </c>
      <c r="B904">
        <f t="shared" si="56"/>
        <v>8</v>
      </c>
      <c r="C904">
        <f t="shared" si="57"/>
        <v>6</v>
      </c>
      <c r="D904" s="3" cm="1">
        <f t="array" ref="D904">IF(ISBLANK('Step 1.1 Raw Supply Fan Data'!B904),"-",IF('Step 1.1 Raw Supply Fan Data'!B904&gt;Sup_High_Speed_Min_Current,1,IF('Step 1.1 Raw Supply Fan Data'!B904&gt;Sup_Low_Speed_Max_Current,('Step 1.1 Raw Supply Fan Data'!B904-Sup_Low_Speed_Current)/(Sup_High_Speed_Current-Sup_Low_Speed_Current),0)))</f>
        <v>0</v>
      </c>
      <c r="E904" s="3">
        <f>IF(ISBLANK('Step 1.1 Raw Supply Fan Data'!B904),"-",IF('Step 1.1 Raw Supply Fan Data'!B904&gt;Sup_High_Speed_Min_Current,0,IF('Step 1.1 Raw Supply Fan Data'!B904&gt;Sup_Low_Speed_Max_Current,1-('Step 1.1 Raw Supply Fan Data'!B904-Sup_Low_Speed_Current)/(Sup_High_Speed_Current-Sup_Low_Speed_Current),IF('Step 1.1 Raw Supply Fan Data'!B904&gt;Sup_Low_Speed_Min_Current,1,'Step 1.1 Raw Supply Fan Data'!B904/Sup_Low_Speed_Current))))</f>
        <v>1.4173305173113718E-2</v>
      </c>
      <c r="G904" s="7" t="str">
        <f>IF(ISBLANK('Step 1.2 Raw Return Fan Data'!A904),"-",'Step 1.2 Raw Return Fan Data'!A904)</f>
        <v>-</v>
      </c>
      <c r="H904" t="e">
        <f t="shared" si="58"/>
        <v>#VALUE!</v>
      </c>
      <c r="I904" t="e">
        <f t="shared" si="59"/>
        <v>#VALUE!</v>
      </c>
      <c r="J904" s="3" t="str">
        <f>IF(ISBLANK('Step 1.2 Raw Return Fan Data'!B904),"-",IF('Step 1.2 Raw Return Fan Data'!B904&gt;Ret_High_Speed_Min_Current,1,IF('Step 1.2 Raw Return Fan Data'!B904&gt;Ret_Low_Speed_Max_Current,('Step 1.2 Raw Return Fan Data'!B904-Ret_Low_Speed_Current)/(Ret_High_Speed_Current-Ret_Low_Speed_Current),0)))</f>
        <v>-</v>
      </c>
      <c r="K904" s="3" t="str">
        <f>IF(ISBLANK('Step 1.2 Raw Return Fan Data'!B904),"-",IF('Step 1.2 Raw Return Fan Data'!B904&gt;Ret_High_Speed_Min_Current,0,IF('Step 1.2 Raw Return Fan Data'!B904&gt;Ret_Low_Speed_Max_Current,1-('Step 1.2 Raw Return Fan Data'!B904-Ret_Low_Speed_Current)/(Ret_High_Speed_Current-Ret_Low_Speed_Current),IF('Step 1.2 Raw Return Fan Data'!B904&gt;Ret_Low_Speed_Min_Current,1,'Step 1.2 Raw Return Fan Data'!B904/Ret_Low_Speed_Current))))</f>
        <v>-</v>
      </c>
    </row>
    <row r="905" spans="1:11">
      <c r="A905" s="7">
        <f>IF(ISBLANK('Step 1.1 Raw Supply Fan Data'!A905),"-",'Step 1.1 Raw Supply Fan Data'!A905)</f>
        <v>44918.375</v>
      </c>
      <c r="B905">
        <f t="shared" si="56"/>
        <v>9</v>
      </c>
      <c r="C905">
        <f t="shared" si="57"/>
        <v>6</v>
      </c>
      <c r="D905" s="3" cm="1">
        <f t="array" ref="D905">IF(ISBLANK('Step 1.1 Raw Supply Fan Data'!B905),"-",IF('Step 1.1 Raw Supply Fan Data'!B905&gt;Sup_High_Speed_Min_Current,1,IF('Step 1.1 Raw Supply Fan Data'!B905&gt;Sup_Low_Speed_Max_Current,('Step 1.1 Raw Supply Fan Data'!B905-Sup_Low_Speed_Current)/(Sup_High_Speed_Current-Sup_Low_Speed_Current),0)))</f>
        <v>0</v>
      </c>
      <c r="E905" s="3">
        <f>IF(ISBLANK('Step 1.1 Raw Supply Fan Data'!B905),"-",IF('Step 1.1 Raw Supply Fan Data'!B905&gt;Sup_High_Speed_Min_Current,0,IF('Step 1.1 Raw Supply Fan Data'!B905&gt;Sup_Low_Speed_Max_Current,1-('Step 1.1 Raw Supply Fan Data'!B905-Sup_Low_Speed_Current)/(Sup_High_Speed_Current-Sup_Low_Speed_Current),IF('Step 1.1 Raw Supply Fan Data'!B905&gt;Sup_Low_Speed_Min_Current,1,'Step 1.1 Raw Supply Fan Data'!B905/Sup_Low_Speed_Current))))</f>
        <v>0.77398570858394911</v>
      </c>
      <c r="G905" s="7" t="str">
        <f>IF(ISBLANK('Step 1.2 Raw Return Fan Data'!A905),"-",'Step 1.2 Raw Return Fan Data'!A905)</f>
        <v>-</v>
      </c>
      <c r="H905" t="e">
        <f t="shared" si="58"/>
        <v>#VALUE!</v>
      </c>
      <c r="I905" t="e">
        <f t="shared" si="59"/>
        <v>#VALUE!</v>
      </c>
      <c r="J905" s="3" t="str">
        <f>IF(ISBLANK('Step 1.2 Raw Return Fan Data'!B905),"-",IF('Step 1.2 Raw Return Fan Data'!B905&gt;Ret_High_Speed_Min_Current,1,IF('Step 1.2 Raw Return Fan Data'!B905&gt;Ret_Low_Speed_Max_Current,('Step 1.2 Raw Return Fan Data'!B905-Ret_Low_Speed_Current)/(Ret_High_Speed_Current-Ret_Low_Speed_Current),0)))</f>
        <v>-</v>
      </c>
      <c r="K905" s="3" t="str">
        <f>IF(ISBLANK('Step 1.2 Raw Return Fan Data'!B905),"-",IF('Step 1.2 Raw Return Fan Data'!B905&gt;Ret_High_Speed_Min_Current,0,IF('Step 1.2 Raw Return Fan Data'!B905&gt;Ret_Low_Speed_Max_Current,1-('Step 1.2 Raw Return Fan Data'!B905-Ret_Low_Speed_Current)/(Ret_High_Speed_Current-Ret_Low_Speed_Current),IF('Step 1.2 Raw Return Fan Data'!B905&gt;Ret_Low_Speed_Min_Current,1,'Step 1.2 Raw Return Fan Data'!B905/Ret_Low_Speed_Current))))</f>
        <v>-</v>
      </c>
    </row>
    <row r="906" spans="1:11">
      <c r="A906" s="7">
        <f>IF(ISBLANK('Step 1.1 Raw Supply Fan Data'!A906),"-",'Step 1.1 Raw Supply Fan Data'!A906)</f>
        <v>44918.416666666664</v>
      </c>
      <c r="B906">
        <f t="shared" si="56"/>
        <v>10</v>
      </c>
      <c r="C906">
        <f t="shared" si="57"/>
        <v>6</v>
      </c>
      <c r="D906" s="3" cm="1">
        <f t="array" ref="D906">IF(ISBLANK('Step 1.1 Raw Supply Fan Data'!B906),"-",IF('Step 1.1 Raw Supply Fan Data'!B906&gt;Sup_High_Speed_Min_Current,1,IF('Step 1.1 Raw Supply Fan Data'!B906&gt;Sup_Low_Speed_Max_Current,('Step 1.1 Raw Supply Fan Data'!B906-Sup_Low_Speed_Current)/(Sup_High_Speed_Current-Sup_Low_Speed_Current),0)))</f>
        <v>0</v>
      </c>
      <c r="E906" s="3">
        <f>IF(ISBLANK('Step 1.1 Raw Supply Fan Data'!B906),"-",IF('Step 1.1 Raw Supply Fan Data'!B906&gt;Sup_High_Speed_Min_Current,0,IF('Step 1.1 Raw Supply Fan Data'!B906&gt;Sup_Low_Speed_Max_Current,1-('Step 1.1 Raw Supply Fan Data'!B906-Sup_Low_Speed_Current)/(Sup_High_Speed_Current-Sup_Low_Speed_Current),IF('Step 1.1 Raw Supply Fan Data'!B906&gt;Sup_Low_Speed_Min_Current,1,'Step 1.1 Raw Supply Fan Data'!B906/Sup_Low_Speed_Current))))</f>
        <v>1</v>
      </c>
      <c r="G906" s="7" t="str">
        <f>IF(ISBLANK('Step 1.2 Raw Return Fan Data'!A906),"-",'Step 1.2 Raw Return Fan Data'!A906)</f>
        <v>-</v>
      </c>
      <c r="H906" t="e">
        <f t="shared" si="58"/>
        <v>#VALUE!</v>
      </c>
      <c r="I906" t="e">
        <f t="shared" si="59"/>
        <v>#VALUE!</v>
      </c>
      <c r="J906" s="3" t="str">
        <f>IF(ISBLANK('Step 1.2 Raw Return Fan Data'!B906),"-",IF('Step 1.2 Raw Return Fan Data'!B906&gt;Ret_High_Speed_Min_Current,1,IF('Step 1.2 Raw Return Fan Data'!B906&gt;Ret_Low_Speed_Max_Current,('Step 1.2 Raw Return Fan Data'!B906-Ret_Low_Speed_Current)/(Ret_High_Speed_Current-Ret_Low_Speed_Current),0)))</f>
        <v>-</v>
      </c>
      <c r="K906" s="3" t="str">
        <f>IF(ISBLANK('Step 1.2 Raw Return Fan Data'!B906),"-",IF('Step 1.2 Raw Return Fan Data'!B906&gt;Ret_High_Speed_Min_Current,0,IF('Step 1.2 Raw Return Fan Data'!B906&gt;Ret_Low_Speed_Max_Current,1-('Step 1.2 Raw Return Fan Data'!B906-Ret_Low_Speed_Current)/(Ret_High_Speed_Current-Ret_Low_Speed_Current),IF('Step 1.2 Raw Return Fan Data'!B906&gt;Ret_Low_Speed_Min_Current,1,'Step 1.2 Raw Return Fan Data'!B906/Ret_Low_Speed_Current))))</f>
        <v>-</v>
      </c>
    </row>
    <row r="907" spans="1:11">
      <c r="A907" s="7">
        <f>IF(ISBLANK('Step 1.1 Raw Supply Fan Data'!A907),"-",'Step 1.1 Raw Supply Fan Data'!A907)</f>
        <v>44918.458333333336</v>
      </c>
      <c r="B907">
        <f t="shared" si="56"/>
        <v>11</v>
      </c>
      <c r="C907">
        <f t="shared" si="57"/>
        <v>6</v>
      </c>
      <c r="D907" s="3" cm="1">
        <f t="array" ref="D907">IF(ISBLANK('Step 1.1 Raw Supply Fan Data'!B907),"-",IF('Step 1.1 Raw Supply Fan Data'!B907&gt;Sup_High_Speed_Min_Current,1,IF('Step 1.1 Raw Supply Fan Data'!B907&gt;Sup_Low_Speed_Max_Current,('Step 1.1 Raw Supply Fan Data'!B907-Sup_Low_Speed_Current)/(Sup_High_Speed_Current-Sup_Low_Speed_Current),0)))</f>
        <v>0</v>
      </c>
      <c r="E907" s="3">
        <f>IF(ISBLANK('Step 1.1 Raw Supply Fan Data'!B907),"-",IF('Step 1.1 Raw Supply Fan Data'!B907&gt;Sup_High_Speed_Min_Current,0,IF('Step 1.1 Raw Supply Fan Data'!B907&gt;Sup_Low_Speed_Max_Current,1-('Step 1.1 Raw Supply Fan Data'!B907-Sup_Low_Speed_Current)/(Sup_High_Speed_Current-Sup_Low_Speed_Current),IF('Step 1.1 Raw Supply Fan Data'!B907&gt;Sup_Low_Speed_Min_Current,1,'Step 1.1 Raw Supply Fan Data'!B907/Sup_Low_Speed_Current))))</f>
        <v>1</v>
      </c>
      <c r="G907" s="7" t="str">
        <f>IF(ISBLANK('Step 1.2 Raw Return Fan Data'!A907),"-",'Step 1.2 Raw Return Fan Data'!A907)</f>
        <v>-</v>
      </c>
      <c r="H907" t="e">
        <f t="shared" si="58"/>
        <v>#VALUE!</v>
      </c>
      <c r="I907" t="e">
        <f t="shared" si="59"/>
        <v>#VALUE!</v>
      </c>
      <c r="J907" s="3" t="str">
        <f>IF(ISBLANK('Step 1.2 Raw Return Fan Data'!B907),"-",IF('Step 1.2 Raw Return Fan Data'!B907&gt;Ret_High_Speed_Min_Current,1,IF('Step 1.2 Raw Return Fan Data'!B907&gt;Ret_Low_Speed_Max_Current,('Step 1.2 Raw Return Fan Data'!B907-Ret_Low_Speed_Current)/(Ret_High_Speed_Current-Ret_Low_Speed_Current),0)))</f>
        <v>-</v>
      </c>
      <c r="K907" s="3" t="str">
        <f>IF(ISBLANK('Step 1.2 Raw Return Fan Data'!B907),"-",IF('Step 1.2 Raw Return Fan Data'!B907&gt;Ret_High_Speed_Min_Current,0,IF('Step 1.2 Raw Return Fan Data'!B907&gt;Ret_Low_Speed_Max_Current,1-('Step 1.2 Raw Return Fan Data'!B907-Ret_Low_Speed_Current)/(Ret_High_Speed_Current-Ret_Low_Speed_Current),IF('Step 1.2 Raw Return Fan Data'!B907&gt;Ret_Low_Speed_Min_Current,1,'Step 1.2 Raw Return Fan Data'!B907/Ret_Low_Speed_Current))))</f>
        <v>-</v>
      </c>
    </row>
    <row r="908" spans="1:11">
      <c r="A908" s="7">
        <f>IF(ISBLANK('Step 1.1 Raw Supply Fan Data'!A908),"-",'Step 1.1 Raw Supply Fan Data'!A908)</f>
        <v>44918.5</v>
      </c>
      <c r="B908">
        <f t="shared" si="56"/>
        <v>12</v>
      </c>
      <c r="C908">
        <f t="shared" si="57"/>
        <v>6</v>
      </c>
      <c r="D908" s="3" cm="1">
        <f t="array" ref="D908">IF(ISBLANK('Step 1.1 Raw Supply Fan Data'!B908),"-",IF('Step 1.1 Raw Supply Fan Data'!B908&gt;Sup_High_Speed_Min_Current,1,IF('Step 1.1 Raw Supply Fan Data'!B908&gt;Sup_Low_Speed_Max_Current,('Step 1.1 Raw Supply Fan Data'!B908-Sup_Low_Speed_Current)/(Sup_High_Speed_Current-Sup_Low_Speed_Current),0)))</f>
        <v>0</v>
      </c>
      <c r="E908" s="3">
        <f>IF(ISBLANK('Step 1.1 Raw Supply Fan Data'!B908),"-",IF('Step 1.1 Raw Supply Fan Data'!B908&gt;Sup_High_Speed_Min_Current,0,IF('Step 1.1 Raw Supply Fan Data'!B908&gt;Sup_Low_Speed_Max_Current,1-('Step 1.1 Raw Supply Fan Data'!B908-Sup_Low_Speed_Current)/(Sup_High_Speed_Current-Sup_Low_Speed_Current),IF('Step 1.1 Raw Supply Fan Data'!B908&gt;Sup_Low_Speed_Min_Current,1,'Step 1.1 Raw Supply Fan Data'!B908/Sup_Low_Speed_Current))))</f>
        <v>1</v>
      </c>
      <c r="G908" s="7" t="str">
        <f>IF(ISBLANK('Step 1.2 Raw Return Fan Data'!A908),"-",'Step 1.2 Raw Return Fan Data'!A908)</f>
        <v>-</v>
      </c>
      <c r="H908" t="e">
        <f t="shared" si="58"/>
        <v>#VALUE!</v>
      </c>
      <c r="I908" t="e">
        <f t="shared" si="59"/>
        <v>#VALUE!</v>
      </c>
      <c r="J908" s="3" t="str">
        <f>IF(ISBLANK('Step 1.2 Raw Return Fan Data'!B908),"-",IF('Step 1.2 Raw Return Fan Data'!B908&gt;Ret_High_Speed_Min_Current,1,IF('Step 1.2 Raw Return Fan Data'!B908&gt;Ret_Low_Speed_Max_Current,('Step 1.2 Raw Return Fan Data'!B908-Ret_Low_Speed_Current)/(Ret_High_Speed_Current-Ret_Low_Speed_Current),0)))</f>
        <v>-</v>
      </c>
      <c r="K908" s="3" t="str">
        <f>IF(ISBLANK('Step 1.2 Raw Return Fan Data'!B908),"-",IF('Step 1.2 Raw Return Fan Data'!B908&gt;Ret_High_Speed_Min_Current,0,IF('Step 1.2 Raw Return Fan Data'!B908&gt;Ret_Low_Speed_Max_Current,1-('Step 1.2 Raw Return Fan Data'!B908-Ret_Low_Speed_Current)/(Ret_High_Speed_Current-Ret_Low_Speed_Current),IF('Step 1.2 Raw Return Fan Data'!B908&gt;Ret_Low_Speed_Min_Current,1,'Step 1.2 Raw Return Fan Data'!B908/Ret_Low_Speed_Current))))</f>
        <v>-</v>
      </c>
    </row>
    <row r="909" spans="1:11">
      <c r="A909" s="7">
        <f>IF(ISBLANK('Step 1.1 Raw Supply Fan Data'!A909),"-",'Step 1.1 Raw Supply Fan Data'!A909)</f>
        <v>44918.541666666664</v>
      </c>
      <c r="B909">
        <f t="shared" si="56"/>
        <v>13</v>
      </c>
      <c r="C909">
        <f t="shared" si="57"/>
        <v>6</v>
      </c>
      <c r="D909" s="3" cm="1">
        <f t="array" ref="D909">IF(ISBLANK('Step 1.1 Raw Supply Fan Data'!B909),"-",IF('Step 1.1 Raw Supply Fan Data'!B909&gt;Sup_High_Speed_Min_Current,1,IF('Step 1.1 Raw Supply Fan Data'!B909&gt;Sup_Low_Speed_Max_Current,('Step 1.1 Raw Supply Fan Data'!B909-Sup_Low_Speed_Current)/(Sup_High_Speed_Current-Sup_Low_Speed_Current),0)))</f>
        <v>0</v>
      </c>
      <c r="E909" s="3">
        <f>IF(ISBLANK('Step 1.1 Raw Supply Fan Data'!B909),"-",IF('Step 1.1 Raw Supply Fan Data'!B909&gt;Sup_High_Speed_Min_Current,0,IF('Step 1.1 Raw Supply Fan Data'!B909&gt;Sup_Low_Speed_Max_Current,1-('Step 1.1 Raw Supply Fan Data'!B909-Sup_Low_Speed_Current)/(Sup_High_Speed_Current-Sup_Low_Speed_Current),IF('Step 1.1 Raw Supply Fan Data'!B909&gt;Sup_Low_Speed_Min_Current,1,'Step 1.1 Raw Supply Fan Data'!B909/Sup_Low_Speed_Current))))</f>
        <v>1</v>
      </c>
      <c r="G909" s="7" t="str">
        <f>IF(ISBLANK('Step 1.2 Raw Return Fan Data'!A909),"-",'Step 1.2 Raw Return Fan Data'!A909)</f>
        <v>-</v>
      </c>
      <c r="H909" t="e">
        <f t="shared" si="58"/>
        <v>#VALUE!</v>
      </c>
      <c r="I909" t="e">
        <f t="shared" si="59"/>
        <v>#VALUE!</v>
      </c>
      <c r="J909" s="3" t="str">
        <f>IF(ISBLANK('Step 1.2 Raw Return Fan Data'!B909),"-",IF('Step 1.2 Raw Return Fan Data'!B909&gt;Ret_High_Speed_Min_Current,1,IF('Step 1.2 Raw Return Fan Data'!B909&gt;Ret_Low_Speed_Max_Current,('Step 1.2 Raw Return Fan Data'!B909-Ret_Low_Speed_Current)/(Ret_High_Speed_Current-Ret_Low_Speed_Current),0)))</f>
        <v>-</v>
      </c>
      <c r="K909" s="3" t="str">
        <f>IF(ISBLANK('Step 1.2 Raw Return Fan Data'!B909),"-",IF('Step 1.2 Raw Return Fan Data'!B909&gt;Ret_High_Speed_Min_Current,0,IF('Step 1.2 Raw Return Fan Data'!B909&gt;Ret_Low_Speed_Max_Current,1-('Step 1.2 Raw Return Fan Data'!B909-Ret_Low_Speed_Current)/(Ret_High_Speed_Current-Ret_Low_Speed_Current),IF('Step 1.2 Raw Return Fan Data'!B909&gt;Ret_Low_Speed_Min_Current,1,'Step 1.2 Raw Return Fan Data'!B909/Ret_Low_Speed_Current))))</f>
        <v>-</v>
      </c>
    </row>
    <row r="910" spans="1:11">
      <c r="A910" s="7">
        <f>IF(ISBLANK('Step 1.1 Raw Supply Fan Data'!A910),"-",'Step 1.1 Raw Supply Fan Data'!A910)</f>
        <v>44918.583333333336</v>
      </c>
      <c r="B910">
        <f t="shared" si="56"/>
        <v>14</v>
      </c>
      <c r="C910">
        <f t="shared" si="57"/>
        <v>6</v>
      </c>
      <c r="D910" s="3" cm="1">
        <f t="array" ref="D910">IF(ISBLANK('Step 1.1 Raw Supply Fan Data'!B910),"-",IF('Step 1.1 Raw Supply Fan Data'!B910&gt;Sup_High_Speed_Min_Current,1,IF('Step 1.1 Raw Supply Fan Data'!B910&gt;Sup_Low_Speed_Max_Current,('Step 1.1 Raw Supply Fan Data'!B910-Sup_Low_Speed_Current)/(Sup_High_Speed_Current-Sup_Low_Speed_Current),0)))</f>
        <v>0</v>
      </c>
      <c r="E910" s="3">
        <f>IF(ISBLANK('Step 1.1 Raw Supply Fan Data'!B910),"-",IF('Step 1.1 Raw Supply Fan Data'!B910&gt;Sup_High_Speed_Min_Current,0,IF('Step 1.1 Raw Supply Fan Data'!B910&gt;Sup_Low_Speed_Max_Current,1-('Step 1.1 Raw Supply Fan Data'!B910-Sup_Low_Speed_Current)/(Sup_High_Speed_Current-Sup_Low_Speed_Current),IF('Step 1.1 Raw Supply Fan Data'!B910&gt;Sup_Low_Speed_Min_Current,1,'Step 1.1 Raw Supply Fan Data'!B910/Sup_Low_Speed_Current))))</f>
        <v>1</v>
      </c>
      <c r="G910" s="7" t="str">
        <f>IF(ISBLANK('Step 1.2 Raw Return Fan Data'!A910),"-",'Step 1.2 Raw Return Fan Data'!A910)</f>
        <v>-</v>
      </c>
      <c r="H910" t="e">
        <f t="shared" si="58"/>
        <v>#VALUE!</v>
      </c>
      <c r="I910" t="e">
        <f t="shared" si="59"/>
        <v>#VALUE!</v>
      </c>
      <c r="J910" s="3" t="str">
        <f>IF(ISBLANK('Step 1.2 Raw Return Fan Data'!B910),"-",IF('Step 1.2 Raw Return Fan Data'!B910&gt;Ret_High_Speed_Min_Current,1,IF('Step 1.2 Raw Return Fan Data'!B910&gt;Ret_Low_Speed_Max_Current,('Step 1.2 Raw Return Fan Data'!B910-Ret_Low_Speed_Current)/(Ret_High_Speed_Current-Ret_Low_Speed_Current),0)))</f>
        <v>-</v>
      </c>
      <c r="K910" s="3" t="str">
        <f>IF(ISBLANK('Step 1.2 Raw Return Fan Data'!B910),"-",IF('Step 1.2 Raw Return Fan Data'!B910&gt;Ret_High_Speed_Min_Current,0,IF('Step 1.2 Raw Return Fan Data'!B910&gt;Ret_Low_Speed_Max_Current,1-('Step 1.2 Raw Return Fan Data'!B910-Ret_Low_Speed_Current)/(Ret_High_Speed_Current-Ret_Low_Speed_Current),IF('Step 1.2 Raw Return Fan Data'!B910&gt;Ret_Low_Speed_Min_Current,1,'Step 1.2 Raw Return Fan Data'!B910/Ret_Low_Speed_Current))))</f>
        <v>-</v>
      </c>
    </row>
    <row r="911" spans="1:11">
      <c r="A911" s="7">
        <f>IF(ISBLANK('Step 1.1 Raw Supply Fan Data'!A911),"-",'Step 1.1 Raw Supply Fan Data'!A911)</f>
        <v>44918.625</v>
      </c>
      <c r="B911">
        <f t="shared" si="56"/>
        <v>15</v>
      </c>
      <c r="C911">
        <f t="shared" si="57"/>
        <v>6</v>
      </c>
      <c r="D911" s="3" cm="1">
        <f t="array" ref="D911">IF(ISBLANK('Step 1.1 Raw Supply Fan Data'!B911),"-",IF('Step 1.1 Raw Supply Fan Data'!B911&gt;Sup_High_Speed_Min_Current,1,IF('Step 1.1 Raw Supply Fan Data'!B911&gt;Sup_Low_Speed_Max_Current,('Step 1.1 Raw Supply Fan Data'!B911-Sup_Low_Speed_Current)/(Sup_High_Speed_Current-Sup_Low_Speed_Current),0)))</f>
        <v>0</v>
      </c>
      <c r="E911" s="3">
        <f>IF(ISBLANK('Step 1.1 Raw Supply Fan Data'!B911),"-",IF('Step 1.1 Raw Supply Fan Data'!B911&gt;Sup_High_Speed_Min_Current,0,IF('Step 1.1 Raw Supply Fan Data'!B911&gt;Sup_Low_Speed_Max_Current,1-('Step 1.1 Raw Supply Fan Data'!B911-Sup_Low_Speed_Current)/(Sup_High_Speed_Current-Sup_Low_Speed_Current),IF('Step 1.1 Raw Supply Fan Data'!B911&gt;Sup_Low_Speed_Min_Current,1,'Step 1.1 Raw Supply Fan Data'!B911/Sup_Low_Speed_Current))))</f>
        <v>1</v>
      </c>
      <c r="G911" s="7" t="str">
        <f>IF(ISBLANK('Step 1.2 Raw Return Fan Data'!A911),"-",'Step 1.2 Raw Return Fan Data'!A911)</f>
        <v>-</v>
      </c>
      <c r="H911" t="e">
        <f t="shared" si="58"/>
        <v>#VALUE!</v>
      </c>
      <c r="I911" t="e">
        <f t="shared" si="59"/>
        <v>#VALUE!</v>
      </c>
      <c r="J911" s="3" t="str">
        <f>IF(ISBLANK('Step 1.2 Raw Return Fan Data'!B911),"-",IF('Step 1.2 Raw Return Fan Data'!B911&gt;Ret_High_Speed_Min_Current,1,IF('Step 1.2 Raw Return Fan Data'!B911&gt;Ret_Low_Speed_Max_Current,('Step 1.2 Raw Return Fan Data'!B911-Ret_Low_Speed_Current)/(Ret_High_Speed_Current-Ret_Low_Speed_Current),0)))</f>
        <v>-</v>
      </c>
      <c r="K911" s="3" t="str">
        <f>IF(ISBLANK('Step 1.2 Raw Return Fan Data'!B911),"-",IF('Step 1.2 Raw Return Fan Data'!B911&gt;Ret_High_Speed_Min_Current,0,IF('Step 1.2 Raw Return Fan Data'!B911&gt;Ret_Low_Speed_Max_Current,1-('Step 1.2 Raw Return Fan Data'!B911-Ret_Low_Speed_Current)/(Ret_High_Speed_Current-Ret_Low_Speed_Current),IF('Step 1.2 Raw Return Fan Data'!B911&gt;Ret_Low_Speed_Min_Current,1,'Step 1.2 Raw Return Fan Data'!B911/Ret_Low_Speed_Current))))</f>
        <v>-</v>
      </c>
    </row>
    <row r="912" spans="1:11">
      <c r="A912" s="7">
        <f>IF(ISBLANK('Step 1.1 Raw Supply Fan Data'!A912),"-",'Step 1.1 Raw Supply Fan Data'!A912)</f>
        <v>44918.666666666664</v>
      </c>
      <c r="B912">
        <f t="shared" si="56"/>
        <v>16</v>
      </c>
      <c r="C912">
        <f t="shared" si="57"/>
        <v>6</v>
      </c>
      <c r="D912" s="3" cm="1">
        <f t="array" ref="D912">IF(ISBLANK('Step 1.1 Raw Supply Fan Data'!B912),"-",IF('Step 1.1 Raw Supply Fan Data'!B912&gt;Sup_High_Speed_Min_Current,1,IF('Step 1.1 Raw Supply Fan Data'!B912&gt;Sup_Low_Speed_Max_Current,('Step 1.1 Raw Supply Fan Data'!B912-Sup_Low_Speed_Current)/(Sup_High_Speed_Current-Sup_Low_Speed_Current),0)))</f>
        <v>0</v>
      </c>
      <c r="E912" s="3">
        <f>IF(ISBLANK('Step 1.1 Raw Supply Fan Data'!B912),"-",IF('Step 1.1 Raw Supply Fan Data'!B912&gt;Sup_High_Speed_Min_Current,0,IF('Step 1.1 Raw Supply Fan Data'!B912&gt;Sup_Low_Speed_Max_Current,1-('Step 1.1 Raw Supply Fan Data'!B912-Sup_Low_Speed_Current)/(Sup_High_Speed_Current-Sup_Low_Speed_Current),IF('Step 1.1 Raw Supply Fan Data'!B912&gt;Sup_Low_Speed_Min_Current,1,'Step 1.1 Raw Supply Fan Data'!B912/Sup_Low_Speed_Current))))</f>
        <v>1</v>
      </c>
      <c r="G912" s="7" t="str">
        <f>IF(ISBLANK('Step 1.2 Raw Return Fan Data'!A912),"-",'Step 1.2 Raw Return Fan Data'!A912)</f>
        <v>-</v>
      </c>
      <c r="H912" t="e">
        <f t="shared" si="58"/>
        <v>#VALUE!</v>
      </c>
      <c r="I912" t="e">
        <f t="shared" si="59"/>
        <v>#VALUE!</v>
      </c>
      <c r="J912" s="3" t="str">
        <f>IF(ISBLANK('Step 1.2 Raw Return Fan Data'!B912),"-",IF('Step 1.2 Raw Return Fan Data'!B912&gt;Ret_High_Speed_Min_Current,1,IF('Step 1.2 Raw Return Fan Data'!B912&gt;Ret_Low_Speed_Max_Current,('Step 1.2 Raw Return Fan Data'!B912-Ret_Low_Speed_Current)/(Ret_High_Speed_Current-Ret_Low_Speed_Current),0)))</f>
        <v>-</v>
      </c>
      <c r="K912" s="3" t="str">
        <f>IF(ISBLANK('Step 1.2 Raw Return Fan Data'!B912),"-",IF('Step 1.2 Raw Return Fan Data'!B912&gt;Ret_High_Speed_Min_Current,0,IF('Step 1.2 Raw Return Fan Data'!B912&gt;Ret_Low_Speed_Max_Current,1-('Step 1.2 Raw Return Fan Data'!B912-Ret_Low_Speed_Current)/(Ret_High_Speed_Current-Ret_Low_Speed_Current),IF('Step 1.2 Raw Return Fan Data'!B912&gt;Ret_Low_Speed_Min_Current,1,'Step 1.2 Raw Return Fan Data'!B912/Ret_Low_Speed_Current))))</f>
        <v>-</v>
      </c>
    </row>
    <row r="913" spans="1:11">
      <c r="A913" s="7">
        <f>IF(ISBLANK('Step 1.1 Raw Supply Fan Data'!A913),"-",'Step 1.1 Raw Supply Fan Data'!A913)</f>
        <v>44918.708333333336</v>
      </c>
      <c r="B913">
        <f t="shared" si="56"/>
        <v>17</v>
      </c>
      <c r="C913">
        <f t="shared" si="57"/>
        <v>6</v>
      </c>
      <c r="D913" s="3" cm="1">
        <f t="array" ref="D913">IF(ISBLANK('Step 1.1 Raw Supply Fan Data'!B913),"-",IF('Step 1.1 Raw Supply Fan Data'!B913&gt;Sup_High_Speed_Min_Current,1,IF('Step 1.1 Raw Supply Fan Data'!B913&gt;Sup_Low_Speed_Max_Current,('Step 1.1 Raw Supply Fan Data'!B913-Sup_Low_Speed_Current)/(Sup_High_Speed_Current-Sup_Low_Speed_Current),0)))</f>
        <v>0</v>
      </c>
      <c r="E913" s="3">
        <f>IF(ISBLANK('Step 1.1 Raw Supply Fan Data'!B913),"-",IF('Step 1.1 Raw Supply Fan Data'!B913&gt;Sup_High_Speed_Min_Current,0,IF('Step 1.1 Raw Supply Fan Data'!B913&gt;Sup_Low_Speed_Max_Current,1-('Step 1.1 Raw Supply Fan Data'!B913-Sup_Low_Speed_Current)/(Sup_High_Speed_Current-Sup_Low_Speed_Current),IF('Step 1.1 Raw Supply Fan Data'!B913&gt;Sup_Low_Speed_Min_Current,1,'Step 1.1 Raw Supply Fan Data'!B913/Sup_Low_Speed_Current))))</f>
        <v>1</v>
      </c>
      <c r="G913" s="7" t="str">
        <f>IF(ISBLANK('Step 1.2 Raw Return Fan Data'!A913),"-",'Step 1.2 Raw Return Fan Data'!A913)</f>
        <v>-</v>
      </c>
      <c r="H913" t="e">
        <f t="shared" si="58"/>
        <v>#VALUE!</v>
      </c>
      <c r="I913" t="e">
        <f t="shared" si="59"/>
        <v>#VALUE!</v>
      </c>
      <c r="J913" s="3" t="str">
        <f>IF(ISBLANK('Step 1.2 Raw Return Fan Data'!B913),"-",IF('Step 1.2 Raw Return Fan Data'!B913&gt;Ret_High_Speed_Min_Current,1,IF('Step 1.2 Raw Return Fan Data'!B913&gt;Ret_Low_Speed_Max_Current,('Step 1.2 Raw Return Fan Data'!B913-Ret_Low_Speed_Current)/(Ret_High_Speed_Current-Ret_Low_Speed_Current),0)))</f>
        <v>-</v>
      </c>
      <c r="K913" s="3" t="str">
        <f>IF(ISBLANK('Step 1.2 Raw Return Fan Data'!B913),"-",IF('Step 1.2 Raw Return Fan Data'!B913&gt;Ret_High_Speed_Min_Current,0,IF('Step 1.2 Raw Return Fan Data'!B913&gt;Ret_Low_Speed_Max_Current,1-('Step 1.2 Raw Return Fan Data'!B913-Ret_Low_Speed_Current)/(Ret_High_Speed_Current-Ret_Low_Speed_Current),IF('Step 1.2 Raw Return Fan Data'!B913&gt;Ret_Low_Speed_Min_Current,1,'Step 1.2 Raw Return Fan Data'!B913/Ret_Low_Speed_Current))))</f>
        <v>-</v>
      </c>
    </row>
    <row r="914" spans="1:11">
      <c r="A914" s="7">
        <f>IF(ISBLANK('Step 1.1 Raw Supply Fan Data'!A914),"-",'Step 1.1 Raw Supply Fan Data'!A914)</f>
        <v>44918.75</v>
      </c>
      <c r="B914">
        <f t="shared" si="56"/>
        <v>18</v>
      </c>
      <c r="C914">
        <f t="shared" si="57"/>
        <v>6</v>
      </c>
      <c r="D914" s="3" cm="1">
        <f t="array" ref="D914">IF(ISBLANK('Step 1.1 Raw Supply Fan Data'!B914),"-",IF('Step 1.1 Raw Supply Fan Data'!B914&gt;Sup_High_Speed_Min_Current,1,IF('Step 1.1 Raw Supply Fan Data'!B914&gt;Sup_Low_Speed_Max_Current,('Step 1.1 Raw Supply Fan Data'!B914-Sup_Low_Speed_Current)/(Sup_High_Speed_Current-Sup_Low_Speed_Current),0)))</f>
        <v>0</v>
      </c>
      <c r="E914" s="3">
        <f>IF(ISBLANK('Step 1.1 Raw Supply Fan Data'!B914),"-",IF('Step 1.1 Raw Supply Fan Data'!B914&gt;Sup_High_Speed_Min_Current,0,IF('Step 1.1 Raw Supply Fan Data'!B914&gt;Sup_Low_Speed_Max_Current,1-('Step 1.1 Raw Supply Fan Data'!B914-Sup_Low_Speed_Current)/(Sup_High_Speed_Current-Sup_Low_Speed_Current),IF('Step 1.1 Raw Supply Fan Data'!B914&gt;Sup_Low_Speed_Min_Current,1,'Step 1.1 Raw Supply Fan Data'!B914/Sup_Low_Speed_Current))))</f>
        <v>1</v>
      </c>
      <c r="G914" s="7" t="str">
        <f>IF(ISBLANK('Step 1.2 Raw Return Fan Data'!A914),"-",'Step 1.2 Raw Return Fan Data'!A914)</f>
        <v>-</v>
      </c>
      <c r="H914" t="e">
        <f t="shared" si="58"/>
        <v>#VALUE!</v>
      </c>
      <c r="I914" t="e">
        <f t="shared" si="59"/>
        <v>#VALUE!</v>
      </c>
      <c r="J914" s="3" t="str">
        <f>IF(ISBLANK('Step 1.2 Raw Return Fan Data'!B914),"-",IF('Step 1.2 Raw Return Fan Data'!B914&gt;Ret_High_Speed_Min_Current,1,IF('Step 1.2 Raw Return Fan Data'!B914&gt;Ret_Low_Speed_Max_Current,('Step 1.2 Raw Return Fan Data'!B914-Ret_Low_Speed_Current)/(Ret_High_Speed_Current-Ret_Low_Speed_Current),0)))</f>
        <v>-</v>
      </c>
      <c r="K914" s="3" t="str">
        <f>IF(ISBLANK('Step 1.2 Raw Return Fan Data'!B914),"-",IF('Step 1.2 Raw Return Fan Data'!B914&gt;Ret_High_Speed_Min_Current,0,IF('Step 1.2 Raw Return Fan Data'!B914&gt;Ret_Low_Speed_Max_Current,1-('Step 1.2 Raw Return Fan Data'!B914-Ret_Low_Speed_Current)/(Ret_High_Speed_Current-Ret_Low_Speed_Current),IF('Step 1.2 Raw Return Fan Data'!B914&gt;Ret_Low_Speed_Min_Current,1,'Step 1.2 Raw Return Fan Data'!B914/Ret_Low_Speed_Current))))</f>
        <v>-</v>
      </c>
    </row>
    <row r="915" spans="1:11">
      <c r="A915" s="7">
        <f>IF(ISBLANK('Step 1.1 Raw Supply Fan Data'!A915),"-",'Step 1.1 Raw Supply Fan Data'!A915)</f>
        <v>44918.791666666664</v>
      </c>
      <c r="B915">
        <f t="shared" si="56"/>
        <v>19</v>
      </c>
      <c r="C915">
        <f t="shared" si="57"/>
        <v>6</v>
      </c>
      <c r="D915" s="3" cm="1">
        <f t="array" ref="D915">IF(ISBLANK('Step 1.1 Raw Supply Fan Data'!B915),"-",IF('Step 1.1 Raw Supply Fan Data'!B915&gt;Sup_High_Speed_Min_Current,1,IF('Step 1.1 Raw Supply Fan Data'!B915&gt;Sup_Low_Speed_Max_Current,('Step 1.1 Raw Supply Fan Data'!B915-Sup_Low_Speed_Current)/(Sup_High_Speed_Current-Sup_Low_Speed_Current),0)))</f>
        <v>0</v>
      </c>
      <c r="E915" s="3">
        <f>IF(ISBLANK('Step 1.1 Raw Supply Fan Data'!B915),"-",IF('Step 1.1 Raw Supply Fan Data'!B915&gt;Sup_High_Speed_Min_Current,0,IF('Step 1.1 Raw Supply Fan Data'!B915&gt;Sup_Low_Speed_Max_Current,1-('Step 1.1 Raw Supply Fan Data'!B915-Sup_Low_Speed_Current)/(Sup_High_Speed_Current-Sup_Low_Speed_Current),IF('Step 1.1 Raw Supply Fan Data'!B915&gt;Sup_Low_Speed_Min_Current,1,'Step 1.1 Raw Supply Fan Data'!B915/Sup_Low_Speed_Current))))</f>
        <v>1</v>
      </c>
      <c r="G915" s="7" t="str">
        <f>IF(ISBLANK('Step 1.2 Raw Return Fan Data'!A915),"-",'Step 1.2 Raw Return Fan Data'!A915)</f>
        <v>-</v>
      </c>
      <c r="H915" t="e">
        <f t="shared" si="58"/>
        <v>#VALUE!</v>
      </c>
      <c r="I915" t="e">
        <f t="shared" si="59"/>
        <v>#VALUE!</v>
      </c>
      <c r="J915" s="3" t="str">
        <f>IF(ISBLANK('Step 1.2 Raw Return Fan Data'!B915),"-",IF('Step 1.2 Raw Return Fan Data'!B915&gt;Ret_High_Speed_Min_Current,1,IF('Step 1.2 Raw Return Fan Data'!B915&gt;Ret_Low_Speed_Max_Current,('Step 1.2 Raw Return Fan Data'!B915-Ret_Low_Speed_Current)/(Ret_High_Speed_Current-Ret_Low_Speed_Current),0)))</f>
        <v>-</v>
      </c>
      <c r="K915" s="3" t="str">
        <f>IF(ISBLANK('Step 1.2 Raw Return Fan Data'!B915),"-",IF('Step 1.2 Raw Return Fan Data'!B915&gt;Ret_High_Speed_Min_Current,0,IF('Step 1.2 Raw Return Fan Data'!B915&gt;Ret_Low_Speed_Max_Current,1-('Step 1.2 Raw Return Fan Data'!B915-Ret_Low_Speed_Current)/(Ret_High_Speed_Current-Ret_Low_Speed_Current),IF('Step 1.2 Raw Return Fan Data'!B915&gt;Ret_Low_Speed_Min_Current,1,'Step 1.2 Raw Return Fan Data'!B915/Ret_Low_Speed_Current))))</f>
        <v>-</v>
      </c>
    </row>
    <row r="916" spans="1:11">
      <c r="A916" s="7">
        <f>IF(ISBLANK('Step 1.1 Raw Supply Fan Data'!A916),"-",'Step 1.1 Raw Supply Fan Data'!A916)</f>
        <v>44918.833333333336</v>
      </c>
      <c r="B916">
        <f t="shared" si="56"/>
        <v>20</v>
      </c>
      <c r="C916">
        <f t="shared" si="57"/>
        <v>6</v>
      </c>
      <c r="D916" s="3" cm="1">
        <f t="array" ref="D916">IF(ISBLANK('Step 1.1 Raw Supply Fan Data'!B916),"-",IF('Step 1.1 Raw Supply Fan Data'!B916&gt;Sup_High_Speed_Min_Current,1,IF('Step 1.1 Raw Supply Fan Data'!B916&gt;Sup_Low_Speed_Max_Current,('Step 1.1 Raw Supply Fan Data'!B916-Sup_Low_Speed_Current)/(Sup_High_Speed_Current-Sup_Low_Speed_Current),0)))</f>
        <v>0</v>
      </c>
      <c r="E916" s="3">
        <f>IF(ISBLANK('Step 1.1 Raw Supply Fan Data'!B916),"-",IF('Step 1.1 Raw Supply Fan Data'!B916&gt;Sup_High_Speed_Min_Current,0,IF('Step 1.1 Raw Supply Fan Data'!B916&gt;Sup_Low_Speed_Max_Current,1-('Step 1.1 Raw Supply Fan Data'!B916-Sup_Low_Speed_Current)/(Sup_High_Speed_Current-Sup_Low_Speed_Current),IF('Step 1.1 Raw Supply Fan Data'!B916&gt;Sup_Low_Speed_Min_Current,1,'Step 1.1 Raw Supply Fan Data'!B916/Sup_Low_Speed_Current))))</f>
        <v>1</v>
      </c>
      <c r="G916" s="7" t="str">
        <f>IF(ISBLANK('Step 1.2 Raw Return Fan Data'!A916),"-",'Step 1.2 Raw Return Fan Data'!A916)</f>
        <v>-</v>
      </c>
      <c r="H916" t="e">
        <f t="shared" si="58"/>
        <v>#VALUE!</v>
      </c>
      <c r="I916" t="e">
        <f t="shared" si="59"/>
        <v>#VALUE!</v>
      </c>
      <c r="J916" s="3" t="str">
        <f>IF(ISBLANK('Step 1.2 Raw Return Fan Data'!B916),"-",IF('Step 1.2 Raw Return Fan Data'!B916&gt;Ret_High_Speed_Min_Current,1,IF('Step 1.2 Raw Return Fan Data'!B916&gt;Ret_Low_Speed_Max_Current,('Step 1.2 Raw Return Fan Data'!B916-Ret_Low_Speed_Current)/(Ret_High_Speed_Current-Ret_Low_Speed_Current),0)))</f>
        <v>-</v>
      </c>
      <c r="K916" s="3" t="str">
        <f>IF(ISBLANK('Step 1.2 Raw Return Fan Data'!B916),"-",IF('Step 1.2 Raw Return Fan Data'!B916&gt;Ret_High_Speed_Min_Current,0,IF('Step 1.2 Raw Return Fan Data'!B916&gt;Ret_Low_Speed_Max_Current,1-('Step 1.2 Raw Return Fan Data'!B916-Ret_Low_Speed_Current)/(Ret_High_Speed_Current-Ret_Low_Speed_Current),IF('Step 1.2 Raw Return Fan Data'!B916&gt;Ret_Low_Speed_Min_Current,1,'Step 1.2 Raw Return Fan Data'!B916/Ret_Low_Speed_Current))))</f>
        <v>-</v>
      </c>
    </row>
    <row r="917" spans="1:11">
      <c r="A917" s="7">
        <f>IF(ISBLANK('Step 1.1 Raw Supply Fan Data'!A917),"-",'Step 1.1 Raw Supply Fan Data'!A917)</f>
        <v>44918.875</v>
      </c>
      <c r="B917">
        <f t="shared" si="56"/>
        <v>21</v>
      </c>
      <c r="C917">
        <f t="shared" si="57"/>
        <v>6</v>
      </c>
      <c r="D917" s="3" cm="1">
        <f t="array" ref="D917">IF(ISBLANK('Step 1.1 Raw Supply Fan Data'!B917),"-",IF('Step 1.1 Raw Supply Fan Data'!B917&gt;Sup_High_Speed_Min_Current,1,IF('Step 1.1 Raw Supply Fan Data'!B917&gt;Sup_Low_Speed_Max_Current,('Step 1.1 Raw Supply Fan Data'!B917-Sup_Low_Speed_Current)/(Sup_High_Speed_Current-Sup_Low_Speed_Current),0)))</f>
        <v>0</v>
      </c>
      <c r="E917" s="3">
        <f>IF(ISBLANK('Step 1.1 Raw Supply Fan Data'!B917),"-",IF('Step 1.1 Raw Supply Fan Data'!B917&gt;Sup_High_Speed_Min_Current,0,IF('Step 1.1 Raw Supply Fan Data'!B917&gt;Sup_Low_Speed_Max_Current,1-('Step 1.1 Raw Supply Fan Data'!B917-Sup_Low_Speed_Current)/(Sup_High_Speed_Current-Sup_Low_Speed_Current),IF('Step 1.1 Raw Supply Fan Data'!B917&gt;Sup_Low_Speed_Min_Current,1,'Step 1.1 Raw Supply Fan Data'!B917/Sup_Low_Speed_Current))))</f>
        <v>1</v>
      </c>
      <c r="G917" s="7" t="str">
        <f>IF(ISBLANK('Step 1.2 Raw Return Fan Data'!A917),"-",'Step 1.2 Raw Return Fan Data'!A917)</f>
        <v>-</v>
      </c>
      <c r="H917" t="e">
        <f t="shared" si="58"/>
        <v>#VALUE!</v>
      </c>
      <c r="I917" t="e">
        <f t="shared" si="59"/>
        <v>#VALUE!</v>
      </c>
      <c r="J917" s="3" t="str">
        <f>IF(ISBLANK('Step 1.2 Raw Return Fan Data'!B917),"-",IF('Step 1.2 Raw Return Fan Data'!B917&gt;Ret_High_Speed_Min_Current,1,IF('Step 1.2 Raw Return Fan Data'!B917&gt;Ret_Low_Speed_Max_Current,('Step 1.2 Raw Return Fan Data'!B917-Ret_Low_Speed_Current)/(Ret_High_Speed_Current-Ret_Low_Speed_Current),0)))</f>
        <v>-</v>
      </c>
      <c r="K917" s="3" t="str">
        <f>IF(ISBLANK('Step 1.2 Raw Return Fan Data'!B917),"-",IF('Step 1.2 Raw Return Fan Data'!B917&gt;Ret_High_Speed_Min_Current,0,IF('Step 1.2 Raw Return Fan Data'!B917&gt;Ret_Low_Speed_Max_Current,1-('Step 1.2 Raw Return Fan Data'!B917-Ret_Low_Speed_Current)/(Ret_High_Speed_Current-Ret_Low_Speed_Current),IF('Step 1.2 Raw Return Fan Data'!B917&gt;Ret_Low_Speed_Min_Current,1,'Step 1.2 Raw Return Fan Data'!B917/Ret_Low_Speed_Current))))</f>
        <v>-</v>
      </c>
    </row>
    <row r="918" spans="1:11">
      <c r="A918" s="7">
        <f>IF(ISBLANK('Step 1.1 Raw Supply Fan Data'!A918),"-",'Step 1.1 Raw Supply Fan Data'!A918)</f>
        <v>44918.916666666664</v>
      </c>
      <c r="B918">
        <f t="shared" si="56"/>
        <v>22</v>
      </c>
      <c r="C918">
        <f t="shared" si="57"/>
        <v>6</v>
      </c>
      <c r="D918" s="3" cm="1">
        <f t="array" ref="D918">IF(ISBLANK('Step 1.1 Raw Supply Fan Data'!B918),"-",IF('Step 1.1 Raw Supply Fan Data'!B918&gt;Sup_High_Speed_Min_Current,1,IF('Step 1.1 Raw Supply Fan Data'!B918&gt;Sup_Low_Speed_Max_Current,('Step 1.1 Raw Supply Fan Data'!B918-Sup_Low_Speed_Current)/(Sup_High_Speed_Current-Sup_Low_Speed_Current),0)))</f>
        <v>0</v>
      </c>
      <c r="E918" s="3">
        <f>IF(ISBLANK('Step 1.1 Raw Supply Fan Data'!B918),"-",IF('Step 1.1 Raw Supply Fan Data'!B918&gt;Sup_High_Speed_Min_Current,0,IF('Step 1.1 Raw Supply Fan Data'!B918&gt;Sup_Low_Speed_Max_Current,1-('Step 1.1 Raw Supply Fan Data'!B918-Sup_Low_Speed_Current)/(Sup_High_Speed_Current-Sup_Low_Speed_Current),IF('Step 1.1 Raw Supply Fan Data'!B918&gt;Sup_Low_Speed_Min_Current,1,'Step 1.1 Raw Supply Fan Data'!B918/Sup_Low_Speed_Current))))</f>
        <v>1</v>
      </c>
      <c r="G918" s="7" t="str">
        <f>IF(ISBLANK('Step 1.2 Raw Return Fan Data'!A918),"-",'Step 1.2 Raw Return Fan Data'!A918)</f>
        <v>-</v>
      </c>
      <c r="H918" t="e">
        <f t="shared" si="58"/>
        <v>#VALUE!</v>
      </c>
      <c r="I918" t="e">
        <f t="shared" si="59"/>
        <v>#VALUE!</v>
      </c>
      <c r="J918" s="3" t="str">
        <f>IF(ISBLANK('Step 1.2 Raw Return Fan Data'!B918),"-",IF('Step 1.2 Raw Return Fan Data'!B918&gt;Ret_High_Speed_Min_Current,1,IF('Step 1.2 Raw Return Fan Data'!B918&gt;Ret_Low_Speed_Max_Current,('Step 1.2 Raw Return Fan Data'!B918-Ret_Low_Speed_Current)/(Ret_High_Speed_Current-Ret_Low_Speed_Current),0)))</f>
        <v>-</v>
      </c>
      <c r="K918" s="3" t="str">
        <f>IF(ISBLANK('Step 1.2 Raw Return Fan Data'!B918),"-",IF('Step 1.2 Raw Return Fan Data'!B918&gt;Ret_High_Speed_Min_Current,0,IF('Step 1.2 Raw Return Fan Data'!B918&gt;Ret_Low_Speed_Max_Current,1-('Step 1.2 Raw Return Fan Data'!B918-Ret_Low_Speed_Current)/(Ret_High_Speed_Current-Ret_Low_Speed_Current),IF('Step 1.2 Raw Return Fan Data'!B918&gt;Ret_Low_Speed_Min_Current,1,'Step 1.2 Raw Return Fan Data'!B918/Ret_Low_Speed_Current))))</f>
        <v>-</v>
      </c>
    </row>
    <row r="919" spans="1:11">
      <c r="A919" s="7">
        <f>IF(ISBLANK('Step 1.1 Raw Supply Fan Data'!A919),"-",'Step 1.1 Raw Supply Fan Data'!A919)</f>
        <v>44918.958333333336</v>
      </c>
      <c r="B919">
        <f t="shared" si="56"/>
        <v>23</v>
      </c>
      <c r="C919">
        <f t="shared" si="57"/>
        <v>6</v>
      </c>
      <c r="D919" s="3" cm="1">
        <f t="array" ref="D919">IF(ISBLANK('Step 1.1 Raw Supply Fan Data'!B919),"-",IF('Step 1.1 Raw Supply Fan Data'!B919&gt;Sup_High_Speed_Min_Current,1,IF('Step 1.1 Raw Supply Fan Data'!B919&gt;Sup_Low_Speed_Max_Current,('Step 1.1 Raw Supply Fan Data'!B919-Sup_Low_Speed_Current)/(Sup_High_Speed_Current-Sup_Low_Speed_Current),0)))</f>
        <v>0</v>
      </c>
      <c r="E919" s="3">
        <f>IF(ISBLANK('Step 1.1 Raw Supply Fan Data'!B919),"-",IF('Step 1.1 Raw Supply Fan Data'!B919&gt;Sup_High_Speed_Min_Current,0,IF('Step 1.1 Raw Supply Fan Data'!B919&gt;Sup_Low_Speed_Max_Current,1-('Step 1.1 Raw Supply Fan Data'!B919-Sup_Low_Speed_Current)/(Sup_High_Speed_Current-Sup_Low_Speed_Current),IF('Step 1.1 Raw Supply Fan Data'!B919&gt;Sup_Low_Speed_Min_Current,1,'Step 1.1 Raw Supply Fan Data'!B919/Sup_Low_Speed_Current))))</f>
        <v>1</v>
      </c>
      <c r="G919" s="7" t="str">
        <f>IF(ISBLANK('Step 1.2 Raw Return Fan Data'!A919),"-",'Step 1.2 Raw Return Fan Data'!A919)</f>
        <v>-</v>
      </c>
      <c r="H919" t="e">
        <f t="shared" si="58"/>
        <v>#VALUE!</v>
      </c>
      <c r="I919" t="e">
        <f t="shared" si="59"/>
        <v>#VALUE!</v>
      </c>
      <c r="J919" s="3" t="str">
        <f>IF(ISBLANK('Step 1.2 Raw Return Fan Data'!B919),"-",IF('Step 1.2 Raw Return Fan Data'!B919&gt;Ret_High_Speed_Min_Current,1,IF('Step 1.2 Raw Return Fan Data'!B919&gt;Ret_Low_Speed_Max_Current,('Step 1.2 Raw Return Fan Data'!B919-Ret_Low_Speed_Current)/(Ret_High_Speed_Current-Ret_Low_Speed_Current),0)))</f>
        <v>-</v>
      </c>
      <c r="K919" s="3" t="str">
        <f>IF(ISBLANK('Step 1.2 Raw Return Fan Data'!B919),"-",IF('Step 1.2 Raw Return Fan Data'!B919&gt;Ret_High_Speed_Min_Current,0,IF('Step 1.2 Raw Return Fan Data'!B919&gt;Ret_Low_Speed_Max_Current,1-('Step 1.2 Raw Return Fan Data'!B919-Ret_Low_Speed_Current)/(Ret_High_Speed_Current-Ret_Low_Speed_Current),IF('Step 1.2 Raw Return Fan Data'!B919&gt;Ret_Low_Speed_Min_Current,1,'Step 1.2 Raw Return Fan Data'!B919/Ret_Low_Speed_Current))))</f>
        <v>-</v>
      </c>
    </row>
    <row r="920" spans="1:11">
      <c r="A920" s="7">
        <f>IF(ISBLANK('Step 1.1 Raw Supply Fan Data'!A920),"-",'Step 1.1 Raw Supply Fan Data'!A920)</f>
        <v>44919</v>
      </c>
      <c r="B920">
        <f t="shared" si="56"/>
        <v>0</v>
      </c>
      <c r="C920">
        <f t="shared" si="57"/>
        <v>7</v>
      </c>
      <c r="D920" s="3" cm="1">
        <f t="array" ref="D920">IF(ISBLANK('Step 1.1 Raw Supply Fan Data'!B920),"-",IF('Step 1.1 Raw Supply Fan Data'!B920&gt;Sup_High_Speed_Min_Current,1,IF('Step 1.1 Raw Supply Fan Data'!B920&gt;Sup_Low_Speed_Max_Current,('Step 1.1 Raw Supply Fan Data'!B920-Sup_Low_Speed_Current)/(Sup_High_Speed_Current-Sup_Low_Speed_Current),0)))</f>
        <v>1</v>
      </c>
      <c r="E920" s="3">
        <f>IF(ISBLANK('Step 1.1 Raw Supply Fan Data'!B920),"-",IF('Step 1.1 Raw Supply Fan Data'!B920&gt;Sup_High_Speed_Min_Current,0,IF('Step 1.1 Raw Supply Fan Data'!B920&gt;Sup_Low_Speed_Max_Current,1-('Step 1.1 Raw Supply Fan Data'!B920-Sup_Low_Speed_Current)/(Sup_High_Speed_Current-Sup_Low_Speed_Current),IF('Step 1.1 Raw Supply Fan Data'!B920&gt;Sup_Low_Speed_Min_Current,1,'Step 1.1 Raw Supply Fan Data'!B920/Sup_Low_Speed_Current))))</f>
        <v>0</v>
      </c>
      <c r="G920" s="7" t="str">
        <f>IF(ISBLANK('Step 1.2 Raw Return Fan Data'!A920),"-",'Step 1.2 Raw Return Fan Data'!A920)</f>
        <v>-</v>
      </c>
      <c r="H920" t="e">
        <f t="shared" si="58"/>
        <v>#VALUE!</v>
      </c>
      <c r="I920" t="e">
        <f t="shared" si="59"/>
        <v>#VALUE!</v>
      </c>
      <c r="J920" s="3" t="str">
        <f>IF(ISBLANK('Step 1.2 Raw Return Fan Data'!B920),"-",IF('Step 1.2 Raw Return Fan Data'!B920&gt;Ret_High_Speed_Min_Current,1,IF('Step 1.2 Raw Return Fan Data'!B920&gt;Ret_Low_Speed_Max_Current,('Step 1.2 Raw Return Fan Data'!B920-Ret_Low_Speed_Current)/(Ret_High_Speed_Current-Ret_Low_Speed_Current),0)))</f>
        <v>-</v>
      </c>
      <c r="K920" s="3" t="str">
        <f>IF(ISBLANK('Step 1.2 Raw Return Fan Data'!B920),"-",IF('Step 1.2 Raw Return Fan Data'!B920&gt;Ret_High_Speed_Min_Current,0,IF('Step 1.2 Raw Return Fan Data'!B920&gt;Ret_Low_Speed_Max_Current,1-('Step 1.2 Raw Return Fan Data'!B920-Ret_Low_Speed_Current)/(Ret_High_Speed_Current-Ret_Low_Speed_Current),IF('Step 1.2 Raw Return Fan Data'!B920&gt;Ret_Low_Speed_Min_Current,1,'Step 1.2 Raw Return Fan Data'!B920/Ret_Low_Speed_Current))))</f>
        <v>-</v>
      </c>
    </row>
    <row r="921" spans="1:11">
      <c r="A921" s="7">
        <f>IF(ISBLANK('Step 1.1 Raw Supply Fan Data'!A921),"-",'Step 1.1 Raw Supply Fan Data'!A921)</f>
        <v>44919.041666666664</v>
      </c>
      <c r="B921">
        <f t="shared" si="56"/>
        <v>1</v>
      </c>
      <c r="C921">
        <f t="shared" si="57"/>
        <v>7</v>
      </c>
      <c r="D921" s="3" cm="1">
        <f t="array" ref="D921">IF(ISBLANK('Step 1.1 Raw Supply Fan Data'!B921),"-",IF('Step 1.1 Raw Supply Fan Data'!B921&gt;Sup_High_Speed_Min_Current,1,IF('Step 1.1 Raw Supply Fan Data'!B921&gt;Sup_Low_Speed_Max_Current,('Step 1.1 Raw Supply Fan Data'!B921-Sup_Low_Speed_Current)/(Sup_High_Speed_Current-Sup_Low_Speed_Current),0)))</f>
        <v>1</v>
      </c>
      <c r="E921" s="3">
        <f>IF(ISBLANK('Step 1.1 Raw Supply Fan Data'!B921),"-",IF('Step 1.1 Raw Supply Fan Data'!B921&gt;Sup_High_Speed_Min_Current,0,IF('Step 1.1 Raw Supply Fan Data'!B921&gt;Sup_Low_Speed_Max_Current,1-('Step 1.1 Raw Supply Fan Data'!B921-Sup_Low_Speed_Current)/(Sup_High_Speed_Current-Sup_Low_Speed_Current),IF('Step 1.1 Raw Supply Fan Data'!B921&gt;Sup_Low_Speed_Min_Current,1,'Step 1.1 Raw Supply Fan Data'!B921/Sup_Low_Speed_Current))))</f>
        <v>0</v>
      </c>
      <c r="G921" s="7" t="str">
        <f>IF(ISBLANK('Step 1.2 Raw Return Fan Data'!A921),"-",'Step 1.2 Raw Return Fan Data'!A921)</f>
        <v>-</v>
      </c>
      <c r="H921" t="e">
        <f t="shared" si="58"/>
        <v>#VALUE!</v>
      </c>
      <c r="I921" t="e">
        <f t="shared" si="59"/>
        <v>#VALUE!</v>
      </c>
      <c r="J921" s="3" t="str">
        <f>IF(ISBLANK('Step 1.2 Raw Return Fan Data'!B921),"-",IF('Step 1.2 Raw Return Fan Data'!B921&gt;Ret_High_Speed_Min_Current,1,IF('Step 1.2 Raw Return Fan Data'!B921&gt;Ret_Low_Speed_Max_Current,('Step 1.2 Raw Return Fan Data'!B921-Ret_Low_Speed_Current)/(Ret_High_Speed_Current-Ret_Low_Speed_Current),0)))</f>
        <v>-</v>
      </c>
      <c r="K921" s="3" t="str">
        <f>IF(ISBLANK('Step 1.2 Raw Return Fan Data'!B921),"-",IF('Step 1.2 Raw Return Fan Data'!B921&gt;Ret_High_Speed_Min_Current,0,IF('Step 1.2 Raw Return Fan Data'!B921&gt;Ret_Low_Speed_Max_Current,1-('Step 1.2 Raw Return Fan Data'!B921-Ret_Low_Speed_Current)/(Ret_High_Speed_Current-Ret_Low_Speed_Current),IF('Step 1.2 Raw Return Fan Data'!B921&gt;Ret_Low_Speed_Min_Current,1,'Step 1.2 Raw Return Fan Data'!B921/Ret_Low_Speed_Current))))</f>
        <v>-</v>
      </c>
    </row>
    <row r="922" spans="1:11">
      <c r="A922" s="7">
        <f>IF(ISBLANK('Step 1.1 Raw Supply Fan Data'!A922),"-",'Step 1.1 Raw Supply Fan Data'!A922)</f>
        <v>44919.083333333336</v>
      </c>
      <c r="B922">
        <f t="shared" si="56"/>
        <v>2</v>
      </c>
      <c r="C922">
        <f t="shared" si="57"/>
        <v>7</v>
      </c>
      <c r="D922" s="3" cm="1">
        <f t="array" ref="D922">IF(ISBLANK('Step 1.1 Raw Supply Fan Data'!B922),"-",IF('Step 1.1 Raw Supply Fan Data'!B922&gt;Sup_High_Speed_Min_Current,1,IF('Step 1.1 Raw Supply Fan Data'!B922&gt;Sup_Low_Speed_Max_Current,('Step 1.1 Raw Supply Fan Data'!B922-Sup_Low_Speed_Current)/(Sup_High_Speed_Current-Sup_Low_Speed_Current),0)))</f>
        <v>1</v>
      </c>
      <c r="E922" s="3">
        <f>IF(ISBLANK('Step 1.1 Raw Supply Fan Data'!B922),"-",IF('Step 1.1 Raw Supply Fan Data'!B922&gt;Sup_High_Speed_Min_Current,0,IF('Step 1.1 Raw Supply Fan Data'!B922&gt;Sup_Low_Speed_Max_Current,1-('Step 1.1 Raw Supply Fan Data'!B922-Sup_Low_Speed_Current)/(Sup_High_Speed_Current-Sup_Low_Speed_Current),IF('Step 1.1 Raw Supply Fan Data'!B922&gt;Sup_Low_Speed_Min_Current,1,'Step 1.1 Raw Supply Fan Data'!B922/Sup_Low_Speed_Current))))</f>
        <v>0</v>
      </c>
      <c r="G922" s="7" t="str">
        <f>IF(ISBLANK('Step 1.2 Raw Return Fan Data'!A922),"-",'Step 1.2 Raw Return Fan Data'!A922)</f>
        <v>-</v>
      </c>
      <c r="H922" t="e">
        <f t="shared" si="58"/>
        <v>#VALUE!</v>
      </c>
      <c r="I922" t="e">
        <f t="shared" si="59"/>
        <v>#VALUE!</v>
      </c>
      <c r="J922" s="3" t="str">
        <f>IF(ISBLANK('Step 1.2 Raw Return Fan Data'!B922),"-",IF('Step 1.2 Raw Return Fan Data'!B922&gt;Ret_High_Speed_Min_Current,1,IF('Step 1.2 Raw Return Fan Data'!B922&gt;Ret_Low_Speed_Max_Current,('Step 1.2 Raw Return Fan Data'!B922-Ret_Low_Speed_Current)/(Ret_High_Speed_Current-Ret_Low_Speed_Current),0)))</f>
        <v>-</v>
      </c>
      <c r="K922" s="3" t="str">
        <f>IF(ISBLANK('Step 1.2 Raw Return Fan Data'!B922),"-",IF('Step 1.2 Raw Return Fan Data'!B922&gt;Ret_High_Speed_Min_Current,0,IF('Step 1.2 Raw Return Fan Data'!B922&gt;Ret_Low_Speed_Max_Current,1-('Step 1.2 Raw Return Fan Data'!B922-Ret_Low_Speed_Current)/(Ret_High_Speed_Current-Ret_Low_Speed_Current),IF('Step 1.2 Raw Return Fan Data'!B922&gt;Ret_Low_Speed_Min_Current,1,'Step 1.2 Raw Return Fan Data'!B922/Ret_Low_Speed_Current))))</f>
        <v>-</v>
      </c>
    </row>
    <row r="923" spans="1:11">
      <c r="A923" s="7">
        <f>IF(ISBLANK('Step 1.1 Raw Supply Fan Data'!A923),"-",'Step 1.1 Raw Supply Fan Data'!A923)</f>
        <v>44919.125</v>
      </c>
      <c r="B923">
        <f t="shared" si="56"/>
        <v>3</v>
      </c>
      <c r="C923">
        <f t="shared" si="57"/>
        <v>7</v>
      </c>
      <c r="D923" s="3" cm="1">
        <f t="array" ref="D923">IF(ISBLANK('Step 1.1 Raw Supply Fan Data'!B923),"-",IF('Step 1.1 Raw Supply Fan Data'!B923&gt;Sup_High_Speed_Min_Current,1,IF('Step 1.1 Raw Supply Fan Data'!B923&gt;Sup_Low_Speed_Max_Current,('Step 1.1 Raw Supply Fan Data'!B923-Sup_Low_Speed_Current)/(Sup_High_Speed_Current-Sup_Low_Speed_Current),0)))</f>
        <v>1</v>
      </c>
      <c r="E923" s="3">
        <f>IF(ISBLANK('Step 1.1 Raw Supply Fan Data'!B923),"-",IF('Step 1.1 Raw Supply Fan Data'!B923&gt;Sup_High_Speed_Min_Current,0,IF('Step 1.1 Raw Supply Fan Data'!B923&gt;Sup_Low_Speed_Max_Current,1-('Step 1.1 Raw Supply Fan Data'!B923-Sup_Low_Speed_Current)/(Sup_High_Speed_Current-Sup_Low_Speed_Current),IF('Step 1.1 Raw Supply Fan Data'!B923&gt;Sup_Low_Speed_Min_Current,1,'Step 1.1 Raw Supply Fan Data'!B923/Sup_Low_Speed_Current))))</f>
        <v>0</v>
      </c>
      <c r="G923" s="7" t="str">
        <f>IF(ISBLANK('Step 1.2 Raw Return Fan Data'!A923),"-",'Step 1.2 Raw Return Fan Data'!A923)</f>
        <v>-</v>
      </c>
      <c r="H923" t="e">
        <f t="shared" si="58"/>
        <v>#VALUE!</v>
      </c>
      <c r="I923" t="e">
        <f t="shared" si="59"/>
        <v>#VALUE!</v>
      </c>
      <c r="J923" s="3" t="str">
        <f>IF(ISBLANK('Step 1.2 Raw Return Fan Data'!B923),"-",IF('Step 1.2 Raw Return Fan Data'!B923&gt;Ret_High_Speed_Min_Current,1,IF('Step 1.2 Raw Return Fan Data'!B923&gt;Ret_Low_Speed_Max_Current,('Step 1.2 Raw Return Fan Data'!B923-Ret_Low_Speed_Current)/(Ret_High_Speed_Current-Ret_Low_Speed_Current),0)))</f>
        <v>-</v>
      </c>
      <c r="K923" s="3" t="str">
        <f>IF(ISBLANK('Step 1.2 Raw Return Fan Data'!B923),"-",IF('Step 1.2 Raw Return Fan Data'!B923&gt;Ret_High_Speed_Min_Current,0,IF('Step 1.2 Raw Return Fan Data'!B923&gt;Ret_Low_Speed_Max_Current,1-('Step 1.2 Raw Return Fan Data'!B923-Ret_Low_Speed_Current)/(Ret_High_Speed_Current-Ret_Low_Speed_Current),IF('Step 1.2 Raw Return Fan Data'!B923&gt;Ret_Low_Speed_Min_Current,1,'Step 1.2 Raw Return Fan Data'!B923/Ret_Low_Speed_Current))))</f>
        <v>-</v>
      </c>
    </row>
    <row r="924" spans="1:11">
      <c r="A924" s="7">
        <f>IF(ISBLANK('Step 1.1 Raw Supply Fan Data'!A924),"-",'Step 1.1 Raw Supply Fan Data'!A924)</f>
        <v>44919.166666666664</v>
      </c>
      <c r="B924">
        <f t="shared" si="56"/>
        <v>4</v>
      </c>
      <c r="C924">
        <f t="shared" si="57"/>
        <v>7</v>
      </c>
      <c r="D924" s="3" cm="1">
        <f t="array" ref="D924">IF(ISBLANK('Step 1.1 Raw Supply Fan Data'!B924),"-",IF('Step 1.1 Raw Supply Fan Data'!B924&gt;Sup_High_Speed_Min_Current,1,IF('Step 1.1 Raw Supply Fan Data'!B924&gt;Sup_Low_Speed_Max_Current,('Step 1.1 Raw Supply Fan Data'!B924-Sup_Low_Speed_Current)/(Sup_High_Speed_Current-Sup_Low_Speed_Current),0)))</f>
        <v>1</v>
      </c>
      <c r="E924" s="3">
        <f>IF(ISBLANK('Step 1.1 Raw Supply Fan Data'!B924),"-",IF('Step 1.1 Raw Supply Fan Data'!B924&gt;Sup_High_Speed_Min_Current,0,IF('Step 1.1 Raw Supply Fan Data'!B924&gt;Sup_Low_Speed_Max_Current,1-('Step 1.1 Raw Supply Fan Data'!B924-Sup_Low_Speed_Current)/(Sup_High_Speed_Current-Sup_Low_Speed_Current),IF('Step 1.1 Raw Supply Fan Data'!B924&gt;Sup_Low_Speed_Min_Current,1,'Step 1.1 Raw Supply Fan Data'!B924/Sup_Low_Speed_Current))))</f>
        <v>0</v>
      </c>
      <c r="G924" s="7" t="str">
        <f>IF(ISBLANK('Step 1.2 Raw Return Fan Data'!A924),"-",'Step 1.2 Raw Return Fan Data'!A924)</f>
        <v>-</v>
      </c>
      <c r="H924" t="e">
        <f t="shared" si="58"/>
        <v>#VALUE!</v>
      </c>
      <c r="I924" t="e">
        <f t="shared" si="59"/>
        <v>#VALUE!</v>
      </c>
      <c r="J924" s="3" t="str">
        <f>IF(ISBLANK('Step 1.2 Raw Return Fan Data'!B924),"-",IF('Step 1.2 Raw Return Fan Data'!B924&gt;Ret_High_Speed_Min_Current,1,IF('Step 1.2 Raw Return Fan Data'!B924&gt;Ret_Low_Speed_Max_Current,('Step 1.2 Raw Return Fan Data'!B924-Ret_Low_Speed_Current)/(Ret_High_Speed_Current-Ret_Low_Speed_Current),0)))</f>
        <v>-</v>
      </c>
      <c r="K924" s="3" t="str">
        <f>IF(ISBLANK('Step 1.2 Raw Return Fan Data'!B924),"-",IF('Step 1.2 Raw Return Fan Data'!B924&gt;Ret_High_Speed_Min_Current,0,IF('Step 1.2 Raw Return Fan Data'!B924&gt;Ret_Low_Speed_Max_Current,1-('Step 1.2 Raw Return Fan Data'!B924-Ret_Low_Speed_Current)/(Ret_High_Speed_Current-Ret_Low_Speed_Current),IF('Step 1.2 Raw Return Fan Data'!B924&gt;Ret_Low_Speed_Min_Current,1,'Step 1.2 Raw Return Fan Data'!B924/Ret_Low_Speed_Current))))</f>
        <v>-</v>
      </c>
    </row>
    <row r="925" spans="1:11">
      <c r="A925" s="7">
        <f>IF(ISBLANK('Step 1.1 Raw Supply Fan Data'!A925),"-",'Step 1.1 Raw Supply Fan Data'!A925)</f>
        <v>44919.208333333336</v>
      </c>
      <c r="B925">
        <f t="shared" si="56"/>
        <v>5</v>
      </c>
      <c r="C925">
        <f t="shared" si="57"/>
        <v>7</v>
      </c>
      <c r="D925" s="3" cm="1">
        <f t="array" ref="D925">IF(ISBLANK('Step 1.1 Raw Supply Fan Data'!B925),"-",IF('Step 1.1 Raw Supply Fan Data'!B925&gt;Sup_High_Speed_Min_Current,1,IF('Step 1.1 Raw Supply Fan Data'!B925&gt;Sup_Low_Speed_Max_Current,('Step 1.1 Raw Supply Fan Data'!B925-Sup_Low_Speed_Current)/(Sup_High_Speed_Current-Sup_Low_Speed_Current),0)))</f>
        <v>1</v>
      </c>
      <c r="E925" s="3">
        <f>IF(ISBLANK('Step 1.1 Raw Supply Fan Data'!B925),"-",IF('Step 1.1 Raw Supply Fan Data'!B925&gt;Sup_High_Speed_Min_Current,0,IF('Step 1.1 Raw Supply Fan Data'!B925&gt;Sup_Low_Speed_Max_Current,1-('Step 1.1 Raw Supply Fan Data'!B925-Sup_Low_Speed_Current)/(Sup_High_Speed_Current-Sup_Low_Speed_Current),IF('Step 1.1 Raw Supply Fan Data'!B925&gt;Sup_Low_Speed_Min_Current,1,'Step 1.1 Raw Supply Fan Data'!B925/Sup_Low_Speed_Current))))</f>
        <v>0</v>
      </c>
      <c r="G925" s="7" t="str">
        <f>IF(ISBLANK('Step 1.2 Raw Return Fan Data'!A925),"-",'Step 1.2 Raw Return Fan Data'!A925)</f>
        <v>-</v>
      </c>
      <c r="H925" t="e">
        <f t="shared" si="58"/>
        <v>#VALUE!</v>
      </c>
      <c r="I925" t="e">
        <f t="shared" si="59"/>
        <v>#VALUE!</v>
      </c>
      <c r="J925" s="3" t="str">
        <f>IF(ISBLANK('Step 1.2 Raw Return Fan Data'!B925),"-",IF('Step 1.2 Raw Return Fan Data'!B925&gt;Ret_High_Speed_Min_Current,1,IF('Step 1.2 Raw Return Fan Data'!B925&gt;Ret_Low_Speed_Max_Current,('Step 1.2 Raw Return Fan Data'!B925-Ret_Low_Speed_Current)/(Ret_High_Speed_Current-Ret_Low_Speed_Current),0)))</f>
        <v>-</v>
      </c>
      <c r="K925" s="3" t="str">
        <f>IF(ISBLANK('Step 1.2 Raw Return Fan Data'!B925),"-",IF('Step 1.2 Raw Return Fan Data'!B925&gt;Ret_High_Speed_Min_Current,0,IF('Step 1.2 Raw Return Fan Data'!B925&gt;Ret_Low_Speed_Max_Current,1-('Step 1.2 Raw Return Fan Data'!B925-Ret_Low_Speed_Current)/(Ret_High_Speed_Current-Ret_Low_Speed_Current),IF('Step 1.2 Raw Return Fan Data'!B925&gt;Ret_Low_Speed_Min_Current,1,'Step 1.2 Raw Return Fan Data'!B925/Ret_Low_Speed_Current))))</f>
        <v>-</v>
      </c>
    </row>
    <row r="926" spans="1:11">
      <c r="A926" s="7">
        <f>IF(ISBLANK('Step 1.1 Raw Supply Fan Data'!A926),"-",'Step 1.1 Raw Supply Fan Data'!A926)</f>
        <v>44919.25</v>
      </c>
      <c r="B926">
        <f t="shared" si="56"/>
        <v>6</v>
      </c>
      <c r="C926">
        <f t="shared" si="57"/>
        <v>7</v>
      </c>
      <c r="D926" s="3" cm="1">
        <f t="array" ref="D926">IF(ISBLANK('Step 1.1 Raw Supply Fan Data'!B926),"-",IF('Step 1.1 Raw Supply Fan Data'!B926&gt;Sup_High_Speed_Min_Current,1,IF('Step 1.1 Raw Supply Fan Data'!B926&gt;Sup_Low_Speed_Max_Current,('Step 1.1 Raw Supply Fan Data'!B926-Sup_Low_Speed_Current)/(Sup_High_Speed_Current-Sup_Low_Speed_Current),0)))</f>
        <v>1</v>
      </c>
      <c r="E926" s="3">
        <f>IF(ISBLANK('Step 1.1 Raw Supply Fan Data'!B926),"-",IF('Step 1.1 Raw Supply Fan Data'!B926&gt;Sup_High_Speed_Min_Current,0,IF('Step 1.1 Raw Supply Fan Data'!B926&gt;Sup_Low_Speed_Max_Current,1-('Step 1.1 Raw Supply Fan Data'!B926-Sup_Low_Speed_Current)/(Sup_High_Speed_Current-Sup_Low_Speed_Current),IF('Step 1.1 Raw Supply Fan Data'!B926&gt;Sup_Low_Speed_Min_Current,1,'Step 1.1 Raw Supply Fan Data'!B926/Sup_Low_Speed_Current))))</f>
        <v>0</v>
      </c>
      <c r="G926" s="7" t="str">
        <f>IF(ISBLANK('Step 1.2 Raw Return Fan Data'!A926),"-",'Step 1.2 Raw Return Fan Data'!A926)</f>
        <v>-</v>
      </c>
      <c r="H926" t="e">
        <f t="shared" si="58"/>
        <v>#VALUE!</v>
      </c>
      <c r="I926" t="e">
        <f t="shared" si="59"/>
        <v>#VALUE!</v>
      </c>
      <c r="J926" s="3" t="str">
        <f>IF(ISBLANK('Step 1.2 Raw Return Fan Data'!B926),"-",IF('Step 1.2 Raw Return Fan Data'!B926&gt;Ret_High_Speed_Min_Current,1,IF('Step 1.2 Raw Return Fan Data'!B926&gt;Ret_Low_Speed_Max_Current,('Step 1.2 Raw Return Fan Data'!B926-Ret_Low_Speed_Current)/(Ret_High_Speed_Current-Ret_Low_Speed_Current),0)))</f>
        <v>-</v>
      </c>
      <c r="K926" s="3" t="str">
        <f>IF(ISBLANK('Step 1.2 Raw Return Fan Data'!B926),"-",IF('Step 1.2 Raw Return Fan Data'!B926&gt;Ret_High_Speed_Min_Current,0,IF('Step 1.2 Raw Return Fan Data'!B926&gt;Ret_Low_Speed_Max_Current,1-('Step 1.2 Raw Return Fan Data'!B926-Ret_Low_Speed_Current)/(Ret_High_Speed_Current-Ret_Low_Speed_Current),IF('Step 1.2 Raw Return Fan Data'!B926&gt;Ret_Low_Speed_Min_Current,1,'Step 1.2 Raw Return Fan Data'!B926/Ret_Low_Speed_Current))))</f>
        <v>-</v>
      </c>
    </row>
    <row r="927" spans="1:11">
      <c r="A927" s="7">
        <f>IF(ISBLANK('Step 1.1 Raw Supply Fan Data'!A927),"-",'Step 1.1 Raw Supply Fan Data'!A927)</f>
        <v>44919.291666666664</v>
      </c>
      <c r="B927">
        <f t="shared" si="56"/>
        <v>7</v>
      </c>
      <c r="C927">
        <f t="shared" si="57"/>
        <v>7</v>
      </c>
      <c r="D927" s="3" cm="1">
        <f t="array" ref="D927">IF(ISBLANK('Step 1.1 Raw Supply Fan Data'!B927),"-",IF('Step 1.1 Raw Supply Fan Data'!B927&gt;Sup_High_Speed_Min_Current,1,IF('Step 1.1 Raw Supply Fan Data'!B927&gt;Sup_Low_Speed_Max_Current,('Step 1.1 Raw Supply Fan Data'!B927-Sup_Low_Speed_Current)/(Sup_High_Speed_Current-Sup_Low_Speed_Current),0)))</f>
        <v>1</v>
      </c>
      <c r="E927" s="3">
        <f>IF(ISBLANK('Step 1.1 Raw Supply Fan Data'!B927),"-",IF('Step 1.1 Raw Supply Fan Data'!B927&gt;Sup_High_Speed_Min_Current,0,IF('Step 1.1 Raw Supply Fan Data'!B927&gt;Sup_Low_Speed_Max_Current,1-('Step 1.1 Raw Supply Fan Data'!B927-Sup_Low_Speed_Current)/(Sup_High_Speed_Current-Sup_Low_Speed_Current),IF('Step 1.1 Raw Supply Fan Data'!B927&gt;Sup_Low_Speed_Min_Current,1,'Step 1.1 Raw Supply Fan Data'!B927/Sup_Low_Speed_Current))))</f>
        <v>0</v>
      </c>
      <c r="G927" s="7" t="str">
        <f>IF(ISBLANK('Step 1.2 Raw Return Fan Data'!A927),"-",'Step 1.2 Raw Return Fan Data'!A927)</f>
        <v>-</v>
      </c>
      <c r="H927" t="e">
        <f t="shared" si="58"/>
        <v>#VALUE!</v>
      </c>
      <c r="I927" t="e">
        <f t="shared" si="59"/>
        <v>#VALUE!</v>
      </c>
      <c r="J927" s="3" t="str">
        <f>IF(ISBLANK('Step 1.2 Raw Return Fan Data'!B927),"-",IF('Step 1.2 Raw Return Fan Data'!B927&gt;Ret_High_Speed_Min_Current,1,IF('Step 1.2 Raw Return Fan Data'!B927&gt;Ret_Low_Speed_Max_Current,('Step 1.2 Raw Return Fan Data'!B927-Ret_Low_Speed_Current)/(Ret_High_Speed_Current-Ret_Low_Speed_Current),0)))</f>
        <v>-</v>
      </c>
      <c r="K927" s="3" t="str">
        <f>IF(ISBLANK('Step 1.2 Raw Return Fan Data'!B927),"-",IF('Step 1.2 Raw Return Fan Data'!B927&gt;Ret_High_Speed_Min_Current,0,IF('Step 1.2 Raw Return Fan Data'!B927&gt;Ret_Low_Speed_Max_Current,1-('Step 1.2 Raw Return Fan Data'!B927-Ret_Low_Speed_Current)/(Ret_High_Speed_Current-Ret_Low_Speed_Current),IF('Step 1.2 Raw Return Fan Data'!B927&gt;Ret_Low_Speed_Min_Current,1,'Step 1.2 Raw Return Fan Data'!B927/Ret_Low_Speed_Current))))</f>
        <v>-</v>
      </c>
    </row>
    <row r="928" spans="1:11">
      <c r="A928" s="7">
        <f>IF(ISBLANK('Step 1.1 Raw Supply Fan Data'!A928),"-",'Step 1.1 Raw Supply Fan Data'!A928)</f>
        <v>44919.333333333336</v>
      </c>
      <c r="B928">
        <f t="shared" si="56"/>
        <v>8</v>
      </c>
      <c r="C928">
        <f t="shared" si="57"/>
        <v>7</v>
      </c>
      <c r="D928" s="3" cm="1">
        <f t="array" ref="D928">IF(ISBLANK('Step 1.1 Raw Supply Fan Data'!B928),"-",IF('Step 1.1 Raw Supply Fan Data'!B928&gt;Sup_High_Speed_Min_Current,1,IF('Step 1.1 Raw Supply Fan Data'!B928&gt;Sup_Low_Speed_Max_Current,('Step 1.1 Raw Supply Fan Data'!B928-Sup_Low_Speed_Current)/(Sup_High_Speed_Current-Sup_Low_Speed_Current),0)))</f>
        <v>1</v>
      </c>
      <c r="E928" s="3">
        <f>IF(ISBLANK('Step 1.1 Raw Supply Fan Data'!B928),"-",IF('Step 1.1 Raw Supply Fan Data'!B928&gt;Sup_High_Speed_Min_Current,0,IF('Step 1.1 Raw Supply Fan Data'!B928&gt;Sup_Low_Speed_Max_Current,1-('Step 1.1 Raw Supply Fan Data'!B928-Sup_Low_Speed_Current)/(Sup_High_Speed_Current-Sup_Low_Speed_Current),IF('Step 1.1 Raw Supply Fan Data'!B928&gt;Sup_Low_Speed_Min_Current,1,'Step 1.1 Raw Supply Fan Data'!B928/Sup_Low_Speed_Current))))</f>
        <v>0</v>
      </c>
      <c r="G928" s="7" t="str">
        <f>IF(ISBLANK('Step 1.2 Raw Return Fan Data'!A928),"-",'Step 1.2 Raw Return Fan Data'!A928)</f>
        <v>-</v>
      </c>
      <c r="H928" t="e">
        <f t="shared" si="58"/>
        <v>#VALUE!</v>
      </c>
      <c r="I928" t="e">
        <f t="shared" si="59"/>
        <v>#VALUE!</v>
      </c>
      <c r="J928" s="3" t="str">
        <f>IF(ISBLANK('Step 1.2 Raw Return Fan Data'!B928),"-",IF('Step 1.2 Raw Return Fan Data'!B928&gt;Ret_High_Speed_Min_Current,1,IF('Step 1.2 Raw Return Fan Data'!B928&gt;Ret_Low_Speed_Max_Current,('Step 1.2 Raw Return Fan Data'!B928-Ret_Low_Speed_Current)/(Ret_High_Speed_Current-Ret_Low_Speed_Current),0)))</f>
        <v>-</v>
      </c>
      <c r="K928" s="3" t="str">
        <f>IF(ISBLANK('Step 1.2 Raw Return Fan Data'!B928),"-",IF('Step 1.2 Raw Return Fan Data'!B928&gt;Ret_High_Speed_Min_Current,0,IF('Step 1.2 Raw Return Fan Data'!B928&gt;Ret_Low_Speed_Max_Current,1-('Step 1.2 Raw Return Fan Data'!B928-Ret_Low_Speed_Current)/(Ret_High_Speed_Current-Ret_Low_Speed_Current),IF('Step 1.2 Raw Return Fan Data'!B928&gt;Ret_Low_Speed_Min_Current,1,'Step 1.2 Raw Return Fan Data'!B928/Ret_Low_Speed_Current))))</f>
        <v>-</v>
      </c>
    </row>
    <row r="929" spans="1:11">
      <c r="A929" s="7">
        <f>IF(ISBLANK('Step 1.1 Raw Supply Fan Data'!A929),"-",'Step 1.1 Raw Supply Fan Data'!A929)</f>
        <v>44919.375</v>
      </c>
      <c r="B929">
        <f t="shared" si="56"/>
        <v>9</v>
      </c>
      <c r="C929">
        <f t="shared" si="57"/>
        <v>7</v>
      </c>
      <c r="D929" s="3" cm="1">
        <f t="array" ref="D929">IF(ISBLANK('Step 1.1 Raw Supply Fan Data'!B929),"-",IF('Step 1.1 Raw Supply Fan Data'!B929&gt;Sup_High_Speed_Min_Current,1,IF('Step 1.1 Raw Supply Fan Data'!B929&gt;Sup_Low_Speed_Max_Current,('Step 1.1 Raw Supply Fan Data'!B929-Sup_Low_Speed_Current)/(Sup_High_Speed_Current-Sup_Low_Speed_Current),0)))</f>
        <v>1</v>
      </c>
      <c r="E929" s="3">
        <f>IF(ISBLANK('Step 1.1 Raw Supply Fan Data'!B929),"-",IF('Step 1.1 Raw Supply Fan Data'!B929&gt;Sup_High_Speed_Min_Current,0,IF('Step 1.1 Raw Supply Fan Data'!B929&gt;Sup_Low_Speed_Max_Current,1-('Step 1.1 Raw Supply Fan Data'!B929-Sup_Low_Speed_Current)/(Sup_High_Speed_Current-Sup_Low_Speed_Current),IF('Step 1.1 Raw Supply Fan Data'!B929&gt;Sup_Low_Speed_Min_Current,1,'Step 1.1 Raw Supply Fan Data'!B929/Sup_Low_Speed_Current))))</f>
        <v>0</v>
      </c>
      <c r="G929" s="7" t="str">
        <f>IF(ISBLANK('Step 1.2 Raw Return Fan Data'!A929),"-",'Step 1.2 Raw Return Fan Data'!A929)</f>
        <v>-</v>
      </c>
      <c r="H929" t="e">
        <f t="shared" si="58"/>
        <v>#VALUE!</v>
      </c>
      <c r="I929" t="e">
        <f t="shared" si="59"/>
        <v>#VALUE!</v>
      </c>
      <c r="J929" s="3" t="str">
        <f>IF(ISBLANK('Step 1.2 Raw Return Fan Data'!B929),"-",IF('Step 1.2 Raw Return Fan Data'!B929&gt;Ret_High_Speed_Min_Current,1,IF('Step 1.2 Raw Return Fan Data'!B929&gt;Ret_Low_Speed_Max_Current,('Step 1.2 Raw Return Fan Data'!B929-Ret_Low_Speed_Current)/(Ret_High_Speed_Current-Ret_Low_Speed_Current),0)))</f>
        <v>-</v>
      </c>
      <c r="K929" s="3" t="str">
        <f>IF(ISBLANK('Step 1.2 Raw Return Fan Data'!B929),"-",IF('Step 1.2 Raw Return Fan Data'!B929&gt;Ret_High_Speed_Min_Current,0,IF('Step 1.2 Raw Return Fan Data'!B929&gt;Ret_Low_Speed_Max_Current,1-('Step 1.2 Raw Return Fan Data'!B929-Ret_Low_Speed_Current)/(Ret_High_Speed_Current-Ret_Low_Speed_Current),IF('Step 1.2 Raw Return Fan Data'!B929&gt;Ret_Low_Speed_Min_Current,1,'Step 1.2 Raw Return Fan Data'!B929/Ret_Low_Speed_Current))))</f>
        <v>-</v>
      </c>
    </row>
    <row r="930" spans="1:11">
      <c r="A930" s="7">
        <f>IF(ISBLANK('Step 1.1 Raw Supply Fan Data'!A930),"-",'Step 1.1 Raw Supply Fan Data'!A930)</f>
        <v>44919.416666666664</v>
      </c>
      <c r="B930">
        <f t="shared" si="56"/>
        <v>10</v>
      </c>
      <c r="C930">
        <f t="shared" si="57"/>
        <v>7</v>
      </c>
      <c r="D930" s="3" cm="1">
        <f t="array" ref="D930">IF(ISBLANK('Step 1.1 Raw Supply Fan Data'!B930),"-",IF('Step 1.1 Raw Supply Fan Data'!B930&gt;Sup_High_Speed_Min_Current,1,IF('Step 1.1 Raw Supply Fan Data'!B930&gt;Sup_Low_Speed_Max_Current,('Step 1.1 Raw Supply Fan Data'!B930-Sup_Low_Speed_Current)/(Sup_High_Speed_Current-Sup_Low_Speed_Current),0)))</f>
        <v>0.76516898639168562</v>
      </c>
      <c r="E930" s="3">
        <f>IF(ISBLANK('Step 1.1 Raw Supply Fan Data'!B930),"-",IF('Step 1.1 Raw Supply Fan Data'!B930&gt;Sup_High_Speed_Min_Current,0,IF('Step 1.1 Raw Supply Fan Data'!B930&gt;Sup_Low_Speed_Max_Current,1-('Step 1.1 Raw Supply Fan Data'!B930-Sup_Low_Speed_Current)/(Sup_High_Speed_Current-Sup_Low_Speed_Current),IF('Step 1.1 Raw Supply Fan Data'!B930&gt;Sup_Low_Speed_Min_Current,1,'Step 1.1 Raw Supply Fan Data'!B930/Sup_Low_Speed_Current))))</f>
        <v>0.23483101360831438</v>
      </c>
      <c r="G930" s="7" t="str">
        <f>IF(ISBLANK('Step 1.2 Raw Return Fan Data'!A930),"-",'Step 1.2 Raw Return Fan Data'!A930)</f>
        <v>-</v>
      </c>
      <c r="H930" t="e">
        <f t="shared" si="58"/>
        <v>#VALUE!</v>
      </c>
      <c r="I930" t="e">
        <f t="shared" si="59"/>
        <v>#VALUE!</v>
      </c>
      <c r="J930" s="3" t="str">
        <f>IF(ISBLANK('Step 1.2 Raw Return Fan Data'!B930),"-",IF('Step 1.2 Raw Return Fan Data'!B930&gt;Ret_High_Speed_Min_Current,1,IF('Step 1.2 Raw Return Fan Data'!B930&gt;Ret_Low_Speed_Max_Current,('Step 1.2 Raw Return Fan Data'!B930-Ret_Low_Speed_Current)/(Ret_High_Speed_Current-Ret_Low_Speed_Current),0)))</f>
        <v>-</v>
      </c>
      <c r="K930" s="3" t="str">
        <f>IF(ISBLANK('Step 1.2 Raw Return Fan Data'!B930),"-",IF('Step 1.2 Raw Return Fan Data'!B930&gt;Ret_High_Speed_Min_Current,0,IF('Step 1.2 Raw Return Fan Data'!B930&gt;Ret_Low_Speed_Max_Current,1-('Step 1.2 Raw Return Fan Data'!B930-Ret_Low_Speed_Current)/(Ret_High_Speed_Current-Ret_Low_Speed_Current),IF('Step 1.2 Raw Return Fan Data'!B930&gt;Ret_Low_Speed_Min_Current,1,'Step 1.2 Raw Return Fan Data'!B930/Ret_Low_Speed_Current))))</f>
        <v>-</v>
      </c>
    </row>
    <row r="931" spans="1:11">
      <c r="A931" s="7">
        <f>IF(ISBLANK('Step 1.1 Raw Supply Fan Data'!A931),"-",'Step 1.1 Raw Supply Fan Data'!A931)</f>
        <v>44919.458333333336</v>
      </c>
      <c r="B931">
        <f t="shared" si="56"/>
        <v>11</v>
      </c>
      <c r="C931">
        <f t="shared" si="57"/>
        <v>7</v>
      </c>
      <c r="D931" s="3" cm="1">
        <f t="array" ref="D931">IF(ISBLANK('Step 1.1 Raw Supply Fan Data'!B931),"-",IF('Step 1.1 Raw Supply Fan Data'!B931&gt;Sup_High_Speed_Min_Current,1,IF('Step 1.1 Raw Supply Fan Data'!B931&gt;Sup_Low_Speed_Max_Current,('Step 1.1 Raw Supply Fan Data'!B931-Sup_Low_Speed_Current)/(Sup_High_Speed_Current-Sup_Low_Speed_Current),0)))</f>
        <v>0</v>
      </c>
      <c r="E931" s="3">
        <f>IF(ISBLANK('Step 1.1 Raw Supply Fan Data'!B931),"-",IF('Step 1.1 Raw Supply Fan Data'!B931&gt;Sup_High_Speed_Min_Current,0,IF('Step 1.1 Raw Supply Fan Data'!B931&gt;Sup_Low_Speed_Max_Current,1-('Step 1.1 Raw Supply Fan Data'!B931-Sup_Low_Speed_Current)/(Sup_High_Speed_Current-Sup_Low_Speed_Current),IF('Step 1.1 Raw Supply Fan Data'!B931&gt;Sup_Low_Speed_Min_Current,1,'Step 1.1 Raw Supply Fan Data'!B931/Sup_Low_Speed_Current))))</f>
        <v>1</v>
      </c>
      <c r="G931" s="7" t="str">
        <f>IF(ISBLANK('Step 1.2 Raw Return Fan Data'!A931),"-",'Step 1.2 Raw Return Fan Data'!A931)</f>
        <v>-</v>
      </c>
      <c r="H931" t="e">
        <f t="shared" si="58"/>
        <v>#VALUE!</v>
      </c>
      <c r="I931" t="e">
        <f t="shared" si="59"/>
        <v>#VALUE!</v>
      </c>
      <c r="J931" s="3" t="str">
        <f>IF(ISBLANK('Step 1.2 Raw Return Fan Data'!B931),"-",IF('Step 1.2 Raw Return Fan Data'!B931&gt;Ret_High_Speed_Min_Current,1,IF('Step 1.2 Raw Return Fan Data'!B931&gt;Ret_Low_Speed_Max_Current,('Step 1.2 Raw Return Fan Data'!B931-Ret_Low_Speed_Current)/(Ret_High_Speed_Current-Ret_Low_Speed_Current),0)))</f>
        <v>-</v>
      </c>
      <c r="K931" s="3" t="str">
        <f>IF(ISBLANK('Step 1.2 Raw Return Fan Data'!B931),"-",IF('Step 1.2 Raw Return Fan Data'!B931&gt;Ret_High_Speed_Min_Current,0,IF('Step 1.2 Raw Return Fan Data'!B931&gt;Ret_Low_Speed_Max_Current,1-('Step 1.2 Raw Return Fan Data'!B931-Ret_Low_Speed_Current)/(Ret_High_Speed_Current-Ret_Low_Speed_Current),IF('Step 1.2 Raw Return Fan Data'!B931&gt;Ret_Low_Speed_Min_Current,1,'Step 1.2 Raw Return Fan Data'!B931/Ret_Low_Speed_Current))))</f>
        <v>-</v>
      </c>
    </row>
    <row r="932" spans="1:11">
      <c r="A932" s="7">
        <f>IF(ISBLANK('Step 1.1 Raw Supply Fan Data'!A932),"-",'Step 1.1 Raw Supply Fan Data'!A932)</f>
        <v>44919.5</v>
      </c>
      <c r="B932">
        <f t="shared" si="56"/>
        <v>12</v>
      </c>
      <c r="C932">
        <f t="shared" si="57"/>
        <v>7</v>
      </c>
      <c r="D932" s="3" cm="1">
        <f t="array" ref="D932">IF(ISBLANK('Step 1.1 Raw Supply Fan Data'!B932),"-",IF('Step 1.1 Raw Supply Fan Data'!B932&gt;Sup_High_Speed_Min_Current,1,IF('Step 1.1 Raw Supply Fan Data'!B932&gt;Sup_Low_Speed_Max_Current,('Step 1.1 Raw Supply Fan Data'!B932-Sup_Low_Speed_Current)/(Sup_High_Speed_Current-Sup_Low_Speed_Current),0)))</f>
        <v>0</v>
      </c>
      <c r="E932" s="3">
        <f>IF(ISBLANK('Step 1.1 Raw Supply Fan Data'!B932),"-",IF('Step 1.1 Raw Supply Fan Data'!B932&gt;Sup_High_Speed_Min_Current,0,IF('Step 1.1 Raw Supply Fan Data'!B932&gt;Sup_Low_Speed_Max_Current,1-('Step 1.1 Raw Supply Fan Data'!B932-Sup_Low_Speed_Current)/(Sup_High_Speed_Current-Sup_Low_Speed_Current),IF('Step 1.1 Raw Supply Fan Data'!B932&gt;Sup_Low_Speed_Min_Current,1,'Step 1.1 Raw Supply Fan Data'!B932/Sup_Low_Speed_Current))))</f>
        <v>1</v>
      </c>
      <c r="G932" s="7" t="str">
        <f>IF(ISBLANK('Step 1.2 Raw Return Fan Data'!A932),"-",'Step 1.2 Raw Return Fan Data'!A932)</f>
        <v>-</v>
      </c>
      <c r="H932" t="e">
        <f t="shared" si="58"/>
        <v>#VALUE!</v>
      </c>
      <c r="I932" t="e">
        <f t="shared" si="59"/>
        <v>#VALUE!</v>
      </c>
      <c r="J932" s="3" t="str">
        <f>IF(ISBLANK('Step 1.2 Raw Return Fan Data'!B932),"-",IF('Step 1.2 Raw Return Fan Data'!B932&gt;Ret_High_Speed_Min_Current,1,IF('Step 1.2 Raw Return Fan Data'!B932&gt;Ret_Low_Speed_Max_Current,('Step 1.2 Raw Return Fan Data'!B932-Ret_Low_Speed_Current)/(Ret_High_Speed_Current-Ret_Low_Speed_Current),0)))</f>
        <v>-</v>
      </c>
      <c r="K932" s="3" t="str">
        <f>IF(ISBLANK('Step 1.2 Raw Return Fan Data'!B932),"-",IF('Step 1.2 Raw Return Fan Data'!B932&gt;Ret_High_Speed_Min_Current,0,IF('Step 1.2 Raw Return Fan Data'!B932&gt;Ret_Low_Speed_Max_Current,1-('Step 1.2 Raw Return Fan Data'!B932-Ret_Low_Speed_Current)/(Ret_High_Speed_Current-Ret_Low_Speed_Current),IF('Step 1.2 Raw Return Fan Data'!B932&gt;Ret_Low_Speed_Min_Current,1,'Step 1.2 Raw Return Fan Data'!B932/Ret_Low_Speed_Current))))</f>
        <v>-</v>
      </c>
    </row>
    <row r="933" spans="1:11">
      <c r="A933" s="7">
        <f>IF(ISBLANK('Step 1.1 Raw Supply Fan Data'!A933),"-",'Step 1.1 Raw Supply Fan Data'!A933)</f>
        <v>44919.541666666664</v>
      </c>
      <c r="B933">
        <f t="shared" si="56"/>
        <v>13</v>
      </c>
      <c r="C933">
        <f t="shared" si="57"/>
        <v>7</v>
      </c>
      <c r="D933" s="3" cm="1">
        <f t="array" ref="D933">IF(ISBLANK('Step 1.1 Raw Supply Fan Data'!B933),"-",IF('Step 1.1 Raw Supply Fan Data'!B933&gt;Sup_High_Speed_Min_Current,1,IF('Step 1.1 Raw Supply Fan Data'!B933&gt;Sup_Low_Speed_Max_Current,('Step 1.1 Raw Supply Fan Data'!B933-Sup_Low_Speed_Current)/(Sup_High_Speed_Current-Sup_Low_Speed_Current),0)))</f>
        <v>0</v>
      </c>
      <c r="E933" s="3">
        <f>IF(ISBLANK('Step 1.1 Raw Supply Fan Data'!B933),"-",IF('Step 1.1 Raw Supply Fan Data'!B933&gt;Sup_High_Speed_Min_Current,0,IF('Step 1.1 Raw Supply Fan Data'!B933&gt;Sup_Low_Speed_Max_Current,1-('Step 1.1 Raw Supply Fan Data'!B933-Sup_Low_Speed_Current)/(Sup_High_Speed_Current-Sup_Low_Speed_Current),IF('Step 1.1 Raw Supply Fan Data'!B933&gt;Sup_Low_Speed_Min_Current,1,'Step 1.1 Raw Supply Fan Data'!B933/Sup_Low_Speed_Current))))</f>
        <v>1</v>
      </c>
      <c r="G933" s="7" t="str">
        <f>IF(ISBLANK('Step 1.2 Raw Return Fan Data'!A933),"-",'Step 1.2 Raw Return Fan Data'!A933)</f>
        <v>-</v>
      </c>
      <c r="H933" t="e">
        <f t="shared" si="58"/>
        <v>#VALUE!</v>
      </c>
      <c r="I933" t="e">
        <f t="shared" si="59"/>
        <v>#VALUE!</v>
      </c>
      <c r="J933" s="3" t="str">
        <f>IF(ISBLANK('Step 1.2 Raw Return Fan Data'!B933),"-",IF('Step 1.2 Raw Return Fan Data'!B933&gt;Ret_High_Speed_Min_Current,1,IF('Step 1.2 Raw Return Fan Data'!B933&gt;Ret_Low_Speed_Max_Current,('Step 1.2 Raw Return Fan Data'!B933-Ret_Low_Speed_Current)/(Ret_High_Speed_Current-Ret_Low_Speed_Current),0)))</f>
        <v>-</v>
      </c>
      <c r="K933" s="3" t="str">
        <f>IF(ISBLANK('Step 1.2 Raw Return Fan Data'!B933),"-",IF('Step 1.2 Raw Return Fan Data'!B933&gt;Ret_High_Speed_Min_Current,0,IF('Step 1.2 Raw Return Fan Data'!B933&gt;Ret_Low_Speed_Max_Current,1-('Step 1.2 Raw Return Fan Data'!B933-Ret_Low_Speed_Current)/(Ret_High_Speed_Current-Ret_Low_Speed_Current),IF('Step 1.2 Raw Return Fan Data'!B933&gt;Ret_Low_Speed_Min_Current,1,'Step 1.2 Raw Return Fan Data'!B933/Ret_Low_Speed_Current))))</f>
        <v>-</v>
      </c>
    </row>
    <row r="934" spans="1:11">
      <c r="A934" s="7">
        <f>IF(ISBLANK('Step 1.1 Raw Supply Fan Data'!A934),"-",'Step 1.1 Raw Supply Fan Data'!A934)</f>
        <v>44919.583333333336</v>
      </c>
      <c r="B934">
        <f t="shared" si="56"/>
        <v>14</v>
      </c>
      <c r="C934">
        <f t="shared" si="57"/>
        <v>7</v>
      </c>
      <c r="D934" s="3" cm="1">
        <f t="array" ref="D934">IF(ISBLANK('Step 1.1 Raw Supply Fan Data'!B934),"-",IF('Step 1.1 Raw Supply Fan Data'!B934&gt;Sup_High_Speed_Min_Current,1,IF('Step 1.1 Raw Supply Fan Data'!B934&gt;Sup_Low_Speed_Max_Current,('Step 1.1 Raw Supply Fan Data'!B934-Sup_Low_Speed_Current)/(Sup_High_Speed_Current-Sup_Low_Speed_Current),0)))</f>
        <v>0</v>
      </c>
      <c r="E934" s="3">
        <f>IF(ISBLANK('Step 1.1 Raw Supply Fan Data'!B934),"-",IF('Step 1.1 Raw Supply Fan Data'!B934&gt;Sup_High_Speed_Min_Current,0,IF('Step 1.1 Raw Supply Fan Data'!B934&gt;Sup_Low_Speed_Max_Current,1-('Step 1.1 Raw Supply Fan Data'!B934-Sup_Low_Speed_Current)/(Sup_High_Speed_Current-Sup_Low_Speed_Current),IF('Step 1.1 Raw Supply Fan Data'!B934&gt;Sup_Low_Speed_Min_Current,1,'Step 1.1 Raw Supply Fan Data'!B934/Sup_Low_Speed_Current))))</f>
        <v>1</v>
      </c>
      <c r="G934" s="7" t="str">
        <f>IF(ISBLANK('Step 1.2 Raw Return Fan Data'!A934),"-",'Step 1.2 Raw Return Fan Data'!A934)</f>
        <v>-</v>
      </c>
      <c r="H934" t="e">
        <f t="shared" si="58"/>
        <v>#VALUE!</v>
      </c>
      <c r="I934" t="e">
        <f t="shared" si="59"/>
        <v>#VALUE!</v>
      </c>
      <c r="J934" s="3" t="str">
        <f>IF(ISBLANK('Step 1.2 Raw Return Fan Data'!B934),"-",IF('Step 1.2 Raw Return Fan Data'!B934&gt;Ret_High_Speed_Min_Current,1,IF('Step 1.2 Raw Return Fan Data'!B934&gt;Ret_Low_Speed_Max_Current,('Step 1.2 Raw Return Fan Data'!B934-Ret_Low_Speed_Current)/(Ret_High_Speed_Current-Ret_Low_Speed_Current),0)))</f>
        <v>-</v>
      </c>
      <c r="K934" s="3" t="str">
        <f>IF(ISBLANK('Step 1.2 Raw Return Fan Data'!B934),"-",IF('Step 1.2 Raw Return Fan Data'!B934&gt;Ret_High_Speed_Min_Current,0,IF('Step 1.2 Raw Return Fan Data'!B934&gt;Ret_Low_Speed_Max_Current,1-('Step 1.2 Raw Return Fan Data'!B934-Ret_Low_Speed_Current)/(Ret_High_Speed_Current-Ret_Low_Speed_Current),IF('Step 1.2 Raw Return Fan Data'!B934&gt;Ret_Low_Speed_Min_Current,1,'Step 1.2 Raw Return Fan Data'!B934/Ret_Low_Speed_Current))))</f>
        <v>-</v>
      </c>
    </row>
    <row r="935" spans="1:11">
      <c r="A935" s="7">
        <f>IF(ISBLANK('Step 1.1 Raw Supply Fan Data'!A935),"-",'Step 1.1 Raw Supply Fan Data'!A935)</f>
        <v>44919.625</v>
      </c>
      <c r="B935">
        <f t="shared" si="56"/>
        <v>15</v>
      </c>
      <c r="C935">
        <f t="shared" si="57"/>
        <v>7</v>
      </c>
      <c r="D935" s="3" cm="1">
        <f t="array" ref="D935">IF(ISBLANK('Step 1.1 Raw Supply Fan Data'!B935),"-",IF('Step 1.1 Raw Supply Fan Data'!B935&gt;Sup_High_Speed_Min_Current,1,IF('Step 1.1 Raw Supply Fan Data'!B935&gt;Sup_Low_Speed_Max_Current,('Step 1.1 Raw Supply Fan Data'!B935-Sup_Low_Speed_Current)/(Sup_High_Speed_Current-Sup_Low_Speed_Current),0)))</f>
        <v>0</v>
      </c>
      <c r="E935" s="3">
        <f>IF(ISBLANK('Step 1.1 Raw Supply Fan Data'!B935),"-",IF('Step 1.1 Raw Supply Fan Data'!B935&gt;Sup_High_Speed_Min_Current,0,IF('Step 1.1 Raw Supply Fan Data'!B935&gt;Sup_Low_Speed_Max_Current,1-('Step 1.1 Raw Supply Fan Data'!B935-Sup_Low_Speed_Current)/(Sup_High_Speed_Current-Sup_Low_Speed_Current),IF('Step 1.1 Raw Supply Fan Data'!B935&gt;Sup_Low_Speed_Min_Current,1,'Step 1.1 Raw Supply Fan Data'!B935/Sup_Low_Speed_Current))))</f>
        <v>1</v>
      </c>
      <c r="G935" s="7" t="str">
        <f>IF(ISBLANK('Step 1.2 Raw Return Fan Data'!A935),"-",'Step 1.2 Raw Return Fan Data'!A935)</f>
        <v>-</v>
      </c>
      <c r="H935" t="e">
        <f t="shared" si="58"/>
        <v>#VALUE!</v>
      </c>
      <c r="I935" t="e">
        <f t="shared" si="59"/>
        <v>#VALUE!</v>
      </c>
      <c r="J935" s="3" t="str">
        <f>IF(ISBLANK('Step 1.2 Raw Return Fan Data'!B935),"-",IF('Step 1.2 Raw Return Fan Data'!B935&gt;Ret_High_Speed_Min_Current,1,IF('Step 1.2 Raw Return Fan Data'!B935&gt;Ret_Low_Speed_Max_Current,('Step 1.2 Raw Return Fan Data'!B935-Ret_Low_Speed_Current)/(Ret_High_Speed_Current-Ret_Low_Speed_Current),0)))</f>
        <v>-</v>
      </c>
      <c r="K935" s="3" t="str">
        <f>IF(ISBLANK('Step 1.2 Raw Return Fan Data'!B935),"-",IF('Step 1.2 Raw Return Fan Data'!B935&gt;Ret_High_Speed_Min_Current,0,IF('Step 1.2 Raw Return Fan Data'!B935&gt;Ret_Low_Speed_Max_Current,1-('Step 1.2 Raw Return Fan Data'!B935-Ret_Low_Speed_Current)/(Ret_High_Speed_Current-Ret_Low_Speed_Current),IF('Step 1.2 Raw Return Fan Data'!B935&gt;Ret_Low_Speed_Min_Current,1,'Step 1.2 Raw Return Fan Data'!B935/Ret_Low_Speed_Current))))</f>
        <v>-</v>
      </c>
    </row>
    <row r="936" spans="1:11">
      <c r="A936" s="7">
        <f>IF(ISBLANK('Step 1.1 Raw Supply Fan Data'!A936),"-",'Step 1.1 Raw Supply Fan Data'!A936)</f>
        <v>44919.666666666664</v>
      </c>
      <c r="B936">
        <f t="shared" si="56"/>
        <v>16</v>
      </c>
      <c r="C936">
        <f t="shared" si="57"/>
        <v>7</v>
      </c>
      <c r="D936" s="3" cm="1">
        <f t="array" ref="D936">IF(ISBLANK('Step 1.1 Raw Supply Fan Data'!B936),"-",IF('Step 1.1 Raw Supply Fan Data'!B936&gt;Sup_High_Speed_Min_Current,1,IF('Step 1.1 Raw Supply Fan Data'!B936&gt;Sup_Low_Speed_Max_Current,('Step 1.1 Raw Supply Fan Data'!B936-Sup_Low_Speed_Current)/(Sup_High_Speed_Current-Sup_Low_Speed_Current),0)))</f>
        <v>0</v>
      </c>
      <c r="E936" s="3">
        <f>IF(ISBLANK('Step 1.1 Raw Supply Fan Data'!B936),"-",IF('Step 1.1 Raw Supply Fan Data'!B936&gt;Sup_High_Speed_Min_Current,0,IF('Step 1.1 Raw Supply Fan Data'!B936&gt;Sup_Low_Speed_Max_Current,1-('Step 1.1 Raw Supply Fan Data'!B936-Sup_Low_Speed_Current)/(Sup_High_Speed_Current-Sup_Low_Speed_Current),IF('Step 1.1 Raw Supply Fan Data'!B936&gt;Sup_Low_Speed_Min_Current,1,'Step 1.1 Raw Supply Fan Data'!B936/Sup_Low_Speed_Current))))</f>
        <v>1</v>
      </c>
      <c r="G936" s="7" t="str">
        <f>IF(ISBLANK('Step 1.2 Raw Return Fan Data'!A936),"-",'Step 1.2 Raw Return Fan Data'!A936)</f>
        <v>-</v>
      </c>
      <c r="H936" t="e">
        <f t="shared" si="58"/>
        <v>#VALUE!</v>
      </c>
      <c r="I936" t="e">
        <f t="shared" si="59"/>
        <v>#VALUE!</v>
      </c>
      <c r="J936" s="3" t="str">
        <f>IF(ISBLANK('Step 1.2 Raw Return Fan Data'!B936),"-",IF('Step 1.2 Raw Return Fan Data'!B936&gt;Ret_High_Speed_Min_Current,1,IF('Step 1.2 Raw Return Fan Data'!B936&gt;Ret_Low_Speed_Max_Current,('Step 1.2 Raw Return Fan Data'!B936-Ret_Low_Speed_Current)/(Ret_High_Speed_Current-Ret_Low_Speed_Current),0)))</f>
        <v>-</v>
      </c>
      <c r="K936" s="3" t="str">
        <f>IF(ISBLANK('Step 1.2 Raw Return Fan Data'!B936),"-",IF('Step 1.2 Raw Return Fan Data'!B936&gt;Ret_High_Speed_Min_Current,0,IF('Step 1.2 Raw Return Fan Data'!B936&gt;Ret_Low_Speed_Max_Current,1-('Step 1.2 Raw Return Fan Data'!B936-Ret_Low_Speed_Current)/(Ret_High_Speed_Current-Ret_Low_Speed_Current),IF('Step 1.2 Raw Return Fan Data'!B936&gt;Ret_Low_Speed_Min_Current,1,'Step 1.2 Raw Return Fan Data'!B936/Ret_Low_Speed_Current))))</f>
        <v>-</v>
      </c>
    </row>
    <row r="937" spans="1:11">
      <c r="A937" s="7">
        <f>IF(ISBLANK('Step 1.1 Raw Supply Fan Data'!A937),"-",'Step 1.1 Raw Supply Fan Data'!A937)</f>
        <v>44919.708333333336</v>
      </c>
      <c r="B937">
        <f t="shared" si="56"/>
        <v>17</v>
      </c>
      <c r="C937">
        <f t="shared" si="57"/>
        <v>7</v>
      </c>
      <c r="D937" s="3" cm="1">
        <f t="array" ref="D937">IF(ISBLANK('Step 1.1 Raw Supply Fan Data'!B937),"-",IF('Step 1.1 Raw Supply Fan Data'!B937&gt;Sup_High_Speed_Min_Current,1,IF('Step 1.1 Raw Supply Fan Data'!B937&gt;Sup_Low_Speed_Max_Current,('Step 1.1 Raw Supply Fan Data'!B937-Sup_Low_Speed_Current)/(Sup_High_Speed_Current-Sup_Low_Speed_Current),0)))</f>
        <v>0</v>
      </c>
      <c r="E937" s="3">
        <f>IF(ISBLANK('Step 1.1 Raw Supply Fan Data'!B937),"-",IF('Step 1.1 Raw Supply Fan Data'!B937&gt;Sup_High_Speed_Min_Current,0,IF('Step 1.1 Raw Supply Fan Data'!B937&gt;Sup_Low_Speed_Max_Current,1-('Step 1.1 Raw Supply Fan Data'!B937-Sup_Low_Speed_Current)/(Sup_High_Speed_Current-Sup_Low_Speed_Current),IF('Step 1.1 Raw Supply Fan Data'!B937&gt;Sup_Low_Speed_Min_Current,1,'Step 1.1 Raw Supply Fan Data'!B937/Sup_Low_Speed_Current))))</f>
        <v>1</v>
      </c>
      <c r="G937" s="7" t="str">
        <f>IF(ISBLANK('Step 1.2 Raw Return Fan Data'!A937),"-",'Step 1.2 Raw Return Fan Data'!A937)</f>
        <v>-</v>
      </c>
      <c r="H937" t="e">
        <f t="shared" si="58"/>
        <v>#VALUE!</v>
      </c>
      <c r="I937" t="e">
        <f t="shared" si="59"/>
        <v>#VALUE!</v>
      </c>
      <c r="J937" s="3" t="str">
        <f>IF(ISBLANK('Step 1.2 Raw Return Fan Data'!B937),"-",IF('Step 1.2 Raw Return Fan Data'!B937&gt;Ret_High_Speed_Min_Current,1,IF('Step 1.2 Raw Return Fan Data'!B937&gt;Ret_Low_Speed_Max_Current,('Step 1.2 Raw Return Fan Data'!B937-Ret_Low_Speed_Current)/(Ret_High_Speed_Current-Ret_Low_Speed_Current),0)))</f>
        <v>-</v>
      </c>
      <c r="K937" s="3" t="str">
        <f>IF(ISBLANK('Step 1.2 Raw Return Fan Data'!B937),"-",IF('Step 1.2 Raw Return Fan Data'!B937&gt;Ret_High_Speed_Min_Current,0,IF('Step 1.2 Raw Return Fan Data'!B937&gt;Ret_Low_Speed_Max_Current,1-('Step 1.2 Raw Return Fan Data'!B937-Ret_Low_Speed_Current)/(Ret_High_Speed_Current-Ret_Low_Speed_Current),IF('Step 1.2 Raw Return Fan Data'!B937&gt;Ret_Low_Speed_Min_Current,1,'Step 1.2 Raw Return Fan Data'!B937/Ret_Low_Speed_Current))))</f>
        <v>-</v>
      </c>
    </row>
    <row r="938" spans="1:11">
      <c r="A938" s="7">
        <f>IF(ISBLANK('Step 1.1 Raw Supply Fan Data'!A938),"-",'Step 1.1 Raw Supply Fan Data'!A938)</f>
        <v>44919.75</v>
      </c>
      <c r="B938">
        <f t="shared" si="56"/>
        <v>18</v>
      </c>
      <c r="C938">
        <f t="shared" si="57"/>
        <v>7</v>
      </c>
      <c r="D938" s="3" cm="1">
        <f t="array" ref="D938">IF(ISBLANK('Step 1.1 Raw Supply Fan Data'!B938),"-",IF('Step 1.1 Raw Supply Fan Data'!B938&gt;Sup_High_Speed_Min_Current,1,IF('Step 1.1 Raw Supply Fan Data'!B938&gt;Sup_Low_Speed_Max_Current,('Step 1.1 Raw Supply Fan Data'!B938-Sup_Low_Speed_Current)/(Sup_High_Speed_Current-Sup_Low_Speed_Current),0)))</f>
        <v>0</v>
      </c>
      <c r="E938" s="3">
        <f>IF(ISBLANK('Step 1.1 Raw Supply Fan Data'!B938),"-",IF('Step 1.1 Raw Supply Fan Data'!B938&gt;Sup_High_Speed_Min_Current,0,IF('Step 1.1 Raw Supply Fan Data'!B938&gt;Sup_Low_Speed_Max_Current,1-('Step 1.1 Raw Supply Fan Data'!B938-Sup_Low_Speed_Current)/(Sup_High_Speed_Current-Sup_Low_Speed_Current),IF('Step 1.1 Raw Supply Fan Data'!B938&gt;Sup_Low_Speed_Min_Current,1,'Step 1.1 Raw Supply Fan Data'!B938/Sup_Low_Speed_Current))))</f>
        <v>1</v>
      </c>
      <c r="G938" s="7" t="str">
        <f>IF(ISBLANK('Step 1.2 Raw Return Fan Data'!A938),"-",'Step 1.2 Raw Return Fan Data'!A938)</f>
        <v>-</v>
      </c>
      <c r="H938" t="e">
        <f t="shared" si="58"/>
        <v>#VALUE!</v>
      </c>
      <c r="I938" t="e">
        <f t="shared" si="59"/>
        <v>#VALUE!</v>
      </c>
      <c r="J938" s="3" t="str">
        <f>IF(ISBLANK('Step 1.2 Raw Return Fan Data'!B938),"-",IF('Step 1.2 Raw Return Fan Data'!B938&gt;Ret_High_Speed_Min_Current,1,IF('Step 1.2 Raw Return Fan Data'!B938&gt;Ret_Low_Speed_Max_Current,('Step 1.2 Raw Return Fan Data'!B938-Ret_Low_Speed_Current)/(Ret_High_Speed_Current-Ret_Low_Speed_Current),0)))</f>
        <v>-</v>
      </c>
      <c r="K938" s="3" t="str">
        <f>IF(ISBLANK('Step 1.2 Raw Return Fan Data'!B938),"-",IF('Step 1.2 Raw Return Fan Data'!B938&gt;Ret_High_Speed_Min_Current,0,IF('Step 1.2 Raw Return Fan Data'!B938&gt;Ret_Low_Speed_Max_Current,1-('Step 1.2 Raw Return Fan Data'!B938-Ret_Low_Speed_Current)/(Ret_High_Speed_Current-Ret_Low_Speed_Current),IF('Step 1.2 Raw Return Fan Data'!B938&gt;Ret_Low_Speed_Min_Current,1,'Step 1.2 Raw Return Fan Data'!B938/Ret_Low_Speed_Current))))</f>
        <v>-</v>
      </c>
    </row>
    <row r="939" spans="1:11">
      <c r="A939" s="7">
        <f>IF(ISBLANK('Step 1.1 Raw Supply Fan Data'!A939),"-",'Step 1.1 Raw Supply Fan Data'!A939)</f>
        <v>44919.791666666664</v>
      </c>
      <c r="B939">
        <f t="shared" si="56"/>
        <v>19</v>
      </c>
      <c r="C939">
        <f t="shared" si="57"/>
        <v>7</v>
      </c>
      <c r="D939" s="3" cm="1">
        <f t="array" ref="D939">IF(ISBLANK('Step 1.1 Raw Supply Fan Data'!B939),"-",IF('Step 1.1 Raw Supply Fan Data'!B939&gt;Sup_High_Speed_Min_Current,1,IF('Step 1.1 Raw Supply Fan Data'!B939&gt;Sup_Low_Speed_Max_Current,('Step 1.1 Raw Supply Fan Data'!B939-Sup_Low_Speed_Current)/(Sup_High_Speed_Current-Sup_Low_Speed_Current),0)))</f>
        <v>0</v>
      </c>
      <c r="E939" s="3">
        <f>IF(ISBLANK('Step 1.1 Raw Supply Fan Data'!B939),"-",IF('Step 1.1 Raw Supply Fan Data'!B939&gt;Sup_High_Speed_Min_Current,0,IF('Step 1.1 Raw Supply Fan Data'!B939&gt;Sup_Low_Speed_Max_Current,1-('Step 1.1 Raw Supply Fan Data'!B939-Sup_Low_Speed_Current)/(Sup_High_Speed_Current-Sup_Low_Speed_Current),IF('Step 1.1 Raw Supply Fan Data'!B939&gt;Sup_Low_Speed_Min_Current,1,'Step 1.1 Raw Supply Fan Data'!B939/Sup_Low_Speed_Current))))</f>
        <v>1</v>
      </c>
      <c r="G939" s="7" t="str">
        <f>IF(ISBLANK('Step 1.2 Raw Return Fan Data'!A939),"-",'Step 1.2 Raw Return Fan Data'!A939)</f>
        <v>-</v>
      </c>
      <c r="H939" t="e">
        <f t="shared" si="58"/>
        <v>#VALUE!</v>
      </c>
      <c r="I939" t="e">
        <f t="shared" si="59"/>
        <v>#VALUE!</v>
      </c>
      <c r="J939" s="3" t="str">
        <f>IF(ISBLANK('Step 1.2 Raw Return Fan Data'!B939),"-",IF('Step 1.2 Raw Return Fan Data'!B939&gt;Ret_High_Speed_Min_Current,1,IF('Step 1.2 Raw Return Fan Data'!B939&gt;Ret_Low_Speed_Max_Current,('Step 1.2 Raw Return Fan Data'!B939-Ret_Low_Speed_Current)/(Ret_High_Speed_Current-Ret_Low_Speed_Current),0)))</f>
        <v>-</v>
      </c>
      <c r="K939" s="3" t="str">
        <f>IF(ISBLANK('Step 1.2 Raw Return Fan Data'!B939),"-",IF('Step 1.2 Raw Return Fan Data'!B939&gt;Ret_High_Speed_Min_Current,0,IF('Step 1.2 Raw Return Fan Data'!B939&gt;Ret_Low_Speed_Max_Current,1-('Step 1.2 Raw Return Fan Data'!B939-Ret_Low_Speed_Current)/(Ret_High_Speed_Current-Ret_Low_Speed_Current),IF('Step 1.2 Raw Return Fan Data'!B939&gt;Ret_Low_Speed_Min_Current,1,'Step 1.2 Raw Return Fan Data'!B939/Ret_Low_Speed_Current))))</f>
        <v>-</v>
      </c>
    </row>
    <row r="940" spans="1:11">
      <c r="A940" s="7">
        <f>IF(ISBLANK('Step 1.1 Raw Supply Fan Data'!A940),"-",'Step 1.1 Raw Supply Fan Data'!A940)</f>
        <v>44919.833333333336</v>
      </c>
      <c r="B940">
        <f t="shared" si="56"/>
        <v>20</v>
      </c>
      <c r="C940">
        <f t="shared" si="57"/>
        <v>7</v>
      </c>
      <c r="D940" s="3" cm="1">
        <f t="array" ref="D940">IF(ISBLANK('Step 1.1 Raw Supply Fan Data'!B940),"-",IF('Step 1.1 Raw Supply Fan Data'!B940&gt;Sup_High_Speed_Min_Current,1,IF('Step 1.1 Raw Supply Fan Data'!B940&gt;Sup_Low_Speed_Max_Current,('Step 1.1 Raw Supply Fan Data'!B940-Sup_Low_Speed_Current)/(Sup_High_Speed_Current-Sup_Low_Speed_Current),0)))</f>
        <v>0</v>
      </c>
      <c r="E940" s="3">
        <f>IF(ISBLANK('Step 1.1 Raw Supply Fan Data'!B940),"-",IF('Step 1.1 Raw Supply Fan Data'!B940&gt;Sup_High_Speed_Min_Current,0,IF('Step 1.1 Raw Supply Fan Data'!B940&gt;Sup_Low_Speed_Max_Current,1-('Step 1.1 Raw Supply Fan Data'!B940-Sup_Low_Speed_Current)/(Sup_High_Speed_Current-Sup_Low_Speed_Current),IF('Step 1.1 Raw Supply Fan Data'!B940&gt;Sup_Low_Speed_Min_Current,1,'Step 1.1 Raw Supply Fan Data'!B940/Sup_Low_Speed_Current))))</f>
        <v>1</v>
      </c>
      <c r="G940" s="7" t="str">
        <f>IF(ISBLANK('Step 1.2 Raw Return Fan Data'!A940),"-",'Step 1.2 Raw Return Fan Data'!A940)</f>
        <v>-</v>
      </c>
      <c r="H940" t="e">
        <f t="shared" si="58"/>
        <v>#VALUE!</v>
      </c>
      <c r="I940" t="e">
        <f t="shared" si="59"/>
        <v>#VALUE!</v>
      </c>
      <c r="J940" s="3" t="str">
        <f>IF(ISBLANK('Step 1.2 Raw Return Fan Data'!B940),"-",IF('Step 1.2 Raw Return Fan Data'!B940&gt;Ret_High_Speed_Min_Current,1,IF('Step 1.2 Raw Return Fan Data'!B940&gt;Ret_Low_Speed_Max_Current,('Step 1.2 Raw Return Fan Data'!B940-Ret_Low_Speed_Current)/(Ret_High_Speed_Current-Ret_Low_Speed_Current),0)))</f>
        <v>-</v>
      </c>
      <c r="K940" s="3" t="str">
        <f>IF(ISBLANK('Step 1.2 Raw Return Fan Data'!B940),"-",IF('Step 1.2 Raw Return Fan Data'!B940&gt;Ret_High_Speed_Min_Current,0,IF('Step 1.2 Raw Return Fan Data'!B940&gt;Ret_Low_Speed_Max_Current,1-('Step 1.2 Raw Return Fan Data'!B940-Ret_Low_Speed_Current)/(Ret_High_Speed_Current-Ret_Low_Speed_Current),IF('Step 1.2 Raw Return Fan Data'!B940&gt;Ret_Low_Speed_Min_Current,1,'Step 1.2 Raw Return Fan Data'!B940/Ret_Low_Speed_Current))))</f>
        <v>-</v>
      </c>
    </row>
    <row r="941" spans="1:11">
      <c r="A941" s="7">
        <f>IF(ISBLANK('Step 1.1 Raw Supply Fan Data'!A941),"-",'Step 1.1 Raw Supply Fan Data'!A941)</f>
        <v>44919.875</v>
      </c>
      <c r="B941">
        <f t="shared" si="56"/>
        <v>21</v>
      </c>
      <c r="C941">
        <f t="shared" si="57"/>
        <v>7</v>
      </c>
      <c r="D941" s="3" cm="1">
        <f t="array" ref="D941">IF(ISBLANK('Step 1.1 Raw Supply Fan Data'!B941),"-",IF('Step 1.1 Raw Supply Fan Data'!B941&gt;Sup_High_Speed_Min_Current,1,IF('Step 1.1 Raw Supply Fan Data'!B941&gt;Sup_Low_Speed_Max_Current,('Step 1.1 Raw Supply Fan Data'!B941-Sup_Low_Speed_Current)/(Sup_High_Speed_Current-Sup_Low_Speed_Current),0)))</f>
        <v>0</v>
      </c>
      <c r="E941" s="3">
        <f>IF(ISBLANK('Step 1.1 Raw Supply Fan Data'!B941),"-",IF('Step 1.1 Raw Supply Fan Data'!B941&gt;Sup_High_Speed_Min_Current,0,IF('Step 1.1 Raw Supply Fan Data'!B941&gt;Sup_Low_Speed_Max_Current,1-('Step 1.1 Raw Supply Fan Data'!B941-Sup_Low_Speed_Current)/(Sup_High_Speed_Current-Sup_Low_Speed_Current),IF('Step 1.1 Raw Supply Fan Data'!B941&gt;Sup_Low_Speed_Min_Current,1,'Step 1.1 Raw Supply Fan Data'!B941/Sup_Low_Speed_Current))))</f>
        <v>1</v>
      </c>
      <c r="G941" s="7" t="str">
        <f>IF(ISBLANK('Step 1.2 Raw Return Fan Data'!A941),"-",'Step 1.2 Raw Return Fan Data'!A941)</f>
        <v>-</v>
      </c>
      <c r="H941" t="e">
        <f t="shared" si="58"/>
        <v>#VALUE!</v>
      </c>
      <c r="I941" t="e">
        <f t="shared" si="59"/>
        <v>#VALUE!</v>
      </c>
      <c r="J941" s="3" t="str">
        <f>IF(ISBLANK('Step 1.2 Raw Return Fan Data'!B941),"-",IF('Step 1.2 Raw Return Fan Data'!B941&gt;Ret_High_Speed_Min_Current,1,IF('Step 1.2 Raw Return Fan Data'!B941&gt;Ret_Low_Speed_Max_Current,('Step 1.2 Raw Return Fan Data'!B941-Ret_Low_Speed_Current)/(Ret_High_Speed_Current-Ret_Low_Speed_Current),0)))</f>
        <v>-</v>
      </c>
      <c r="K941" s="3" t="str">
        <f>IF(ISBLANK('Step 1.2 Raw Return Fan Data'!B941),"-",IF('Step 1.2 Raw Return Fan Data'!B941&gt;Ret_High_Speed_Min_Current,0,IF('Step 1.2 Raw Return Fan Data'!B941&gt;Ret_Low_Speed_Max_Current,1-('Step 1.2 Raw Return Fan Data'!B941-Ret_Low_Speed_Current)/(Ret_High_Speed_Current-Ret_Low_Speed_Current),IF('Step 1.2 Raw Return Fan Data'!B941&gt;Ret_Low_Speed_Min_Current,1,'Step 1.2 Raw Return Fan Data'!B941/Ret_Low_Speed_Current))))</f>
        <v>-</v>
      </c>
    </row>
    <row r="942" spans="1:11">
      <c r="A942" s="7">
        <f>IF(ISBLANK('Step 1.1 Raw Supply Fan Data'!A942),"-",'Step 1.1 Raw Supply Fan Data'!A942)</f>
        <v>44919.916666666664</v>
      </c>
      <c r="B942">
        <f t="shared" si="56"/>
        <v>22</v>
      </c>
      <c r="C942">
        <f t="shared" si="57"/>
        <v>7</v>
      </c>
      <c r="D942" s="3" cm="1">
        <f t="array" ref="D942">IF(ISBLANK('Step 1.1 Raw Supply Fan Data'!B942),"-",IF('Step 1.1 Raw Supply Fan Data'!B942&gt;Sup_High_Speed_Min_Current,1,IF('Step 1.1 Raw Supply Fan Data'!B942&gt;Sup_Low_Speed_Max_Current,('Step 1.1 Raw Supply Fan Data'!B942-Sup_Low_Speed_Current)/(Sup_High_Speed_Current-Sup_Low_Speed_Current),0)))</f>
        <v>0</v>
      </c>
      <c r="E942" s="3">
        <f>IF(ISBLANK('Step 1.1 Raw Supply Fan Data'!B942),"-",IF('Step 1.1 Raw Supply Fan Data'!B942&gt;Sup_High_Speed_Min_Current,0,IF('Step 1.1 Raw Supply Fan Data'!B942&gt;Sup_Low_Speed_Max_Current,1-('Step 1.1 Raw Supply Fan Data'!B942-Sup_Low_Speed_Current)/(Sup_High_Speed_Current-Sup_Low_Speed_Current),IF('Step 1.1 Raw Supply Fan Data'!B942&gt;Sup_Low_Speed_Min_Current,1,'Step 1.1 Raw Supply Fan Data'!B942/Sup_Low_Speed_Current))))</f>
        <v>1</v>
      </c>
      <c r="G942" s="7" t="str">
        <f>IF(ISBLANK('Step 1.2 Raw Return Fan Data'!A942),"-",'Step 1.2 Raw Return Fan Data'!A942)</f>
        <v>-</v>
      </c>
      <c r="H942" t="e">
        <f t="shared" si="58"/>
        <v>#VALUE!</v>
      </c>
      <c r="I942" t="e">
        <f t="shared" si="59"/>
        <v>#VALUE!</v>
      </c>
      <c r="J942" s="3" t="str">
        <f>IF(ISBLANK('Step 1.2 Raw Return Fan Data'!B942),"-",IF('Step 1.2 Raw Return Fan Data'!B942&gt;Ret_High_Speed_Min_Current,1,IF('Step 1.2 Raw Return Fan Data'!B942&gt;Ret_Low_Speed_Max_Current,('Step 1.2 Raw Return Fan Data'!B942-Ret_Low_Speed_Current)/(Ret_High_Speed_Current-Ret_Low_Speed_Current),0)))</f>
        <v>-</v>
      </c>
      <c r="K942" s="3" t="str">
        <f>IF(ISBLANK('Step 1.2 Raw Return Fan Data'!B942),"-",IF('Step 1.2 Raw Return Fan Data'!B942&gt;Ret_High_Speed_Min_Current,0,IF('Step 1.2 Raw Return Fan Data'!B942&gt;Ret_Low_Speed_Max_Current,1-('Step 1.2 Raw Return Fan Data'!B942-Ret_Low_Speed_Current)/(Ret_High_Speed_Current-Ret_Low_Speed_Current),IF('Step 1.2 Raw Return Fan Data'!B942&gt;Ret_Low_Speed_Min_Current,1,'Step 1.2 Raw Return Fan Data'!B942/Ret_Low_Speed_Current))))</f>
        <v>-</v>
      </c>
    </row>
    <row r="943" spans="1:11">
      <c r="A943" s="7">
        <f>IF(ISBLANK('Step 1.1 Raw Supply Fan Data'!A943),"-",'Step 1.1 Raw Supply Fan Data'!A943)</f>
        <v>44919.958333333336</v>
      </c>
      <c r="B943">
        <f t="shared" si="56"/>
        <v>23</v>
      </c>
      <c r="C943">
        <f t="shared" si="57"/>
        <v>7</v>
      </c>
      <c r="D943" s="3" cm="1">
        <f t="array" ref="D943">IF(ISBLANK('Step 1.1 Raw Supply Fan Data'!B943),"-",IF('Step 1.1 Raw Supply Fan Data'!B943&gt;Sup_High_Speed_Min_Current,1,IF('Step 1.1 Raw Supply Fan Data'!B943&gt;Sup_Low_Speed_Max_Current,('Step 1.1 Raw Supply Fan Data'!B943-Sup_Low_Speed_Current)/(Sup_High_Speed_Current-Sup_Low_Speed_Current),0)))</f>
        <v>0</v>
      </c>
      <c r="E943" s="3">
        <f>IF(ISBLANK('Step 1.1 Raw Supply Fan Data'!B943),"-",IF('Step 1.1 Raw Supply Fan Data'!B943&gt;Sup_High_Speed_Min_Current,0,IF('Step 1.1 Raw Supply Fan Data'!B943&gt;Sup_Low_Speed_Max_Current,1-('Step 1.1 Raw Supply Fan Data'!B943-Sup_Low_Speed_Current)/(Sup_High_Speed_Current-Sup_Low_Speed_Current),IF('Step 1.1 Raw Supply Fan Data'!B943&gt;Sup_Low_Speed_Min_Current,1,'Step 1.1 Raw Supply Fan Data'!B943/Sup_Low_Speed_Current))))</f>
        <v>1</v>
      </c>
      <c r="G943" s="7" t="str">
        <f>IF(ISBLANK('Step 1.2 Raw Return Fan Data'!A943),"-",'Step 1.2 Raw Return Fan Data'!A943)</f>
        <v>-</v>
      </c>
      <c r="H943" t="e">
        <f t="shared" si="58"/>
        <v>#VALUE!</v>
      </c>
      <c r="I943" t="e">
        <f t="shared" si="59"/>
        <v>#VALUE!</v>
      </c>
      <c r="J943" s="3" t="str">
        <f>IF(ISBLANK('Step 1.2 Raw Return Fan Data'!B943),"-",IF('Step 1.2 Raw Return Fan Data'!B943&gt;Ret_High_Speed_Min_Current,1,IF('Step 1.2 Raw Return Fan Data'!B943&gt;Ret_Low_Speed_Max_Current,('Step 1.2 Raw Return Fan Data'!B943-Ret_Low_Speed_Current)/(Ret_High_Speed_Current-Ret_Low_Speed_Current),0)))</f>
        <v>-</v>
      </c>
      <c r="K943" s="3" t="str">
        <f>IF(ISBLANK('Step 1.2 Raw Return Fan Data'!B943),"-",IF('Step 1.2 Raw Return Fan Data'!B943&gt;Ret_High_Speed_Min_Current,0,IF('Step 1.2 Raw Return Fan Data'!B943&gt;Ret_Low_Speed_Max_Current,1-('Step 1.2 Raw Return Fan Data'!B943-Ret_Low_Speed_Current)/(Ret_High_Speed_Current-Ret_Low_Speed_Current),IF('Step 1.2 Raw Return Fan Data'!B943&gt;Ret_Low_Speed_Min_Current,1,'Step 1.2 Raw Return Fan Data'!B943/Ret_Low_Speed_Current))))</f>
        <v>-</v>
      </c>
    </row>
    <row r="944" spans="1:11">
      <c r="A944" s="7">
        <f>IF(ISBLANK('Step 1.1 Raw Supply Fan Data'!A944),"-",'Step 1.1 Raw Supply Fan Data'!A944)</f>
        <v>44920</v>
      </c>
      <c r="B944">
        <f t="shared" si="56"/>
        <v>0</v>
      </c>
      <c r="C944">
        <f t="shared" si="57"/>
        <v>1</v>
      </c>
      <c r="D944" s="3" cm="1">
        <f t="array" ref="D944">IF(ISBLANK('Step 1.1 Raw Supply Fan Data'!B944),"-",IF('Step 1.1 Raw Supply Fan Data'!B944&gt;Sup_High_Speed_Min_Current,1,IF('Step 1.1 Raw Supply Fan Data'!B944&gt;Sup_Low_Speed_Max_Current,('Step 1.1 Raw Supply Fan Data'!B944-Sup_Low_Speed_Current)/(Sup_High_Speed_Current-Sup_Low_Speed_Current),0)))</f>
        <v>0</v>
      </c>
      <c r="E944" s="3">
        <f>IF(ISBLANK('Step 1.1 Raw Supply Fan Data'!B944),"-",IF('Step 1.1 Raw Supply Fan Data'!B944&gt;Sup_High_Speed_Min_Current,0,IF('Step 1.1 Raw Supply Fan Data'!B944&gt;Sup_Low_Speed_Max_Current,1-('Step 1.1 Raw Supply Fan Data'!B944-Sup_Low_Speed_Current)/(Sup_High_Speed_Current-Sup_Low_Speed_Current),IF('Step 1.1 Raw Supply Fan Data'!B944&gt;Sup_Low_Speed_Min_Current,1,'Step 1.1 Raw Supply Fan Data'!B944/Sup_Low_Speed_Current))))</f>
        <v>1</v>
      </c>
      <c r="G944" s="7" t="str">
        <f>IF(ISBLANK('Step 1.2 Raw Return Fan Data'!A944),"-",'Step 1.2 Raw Return Fan Data'!A944)</f>
        <v>-</v>
      </c>
      <c r="H944" t="e">
        <f t="shared" si="58"/>
        <v>#VALUE!</v>
      </c>
      <c r="I944" t="e">
        <f t="shared" si="59"/>
        <v>#VALUE!</v>
      </c>
      <c r="J944" s="3" t="str">
        <f>IF(ISBLANK('Step 1.2 Raw Return Fan Data'!B944),"-",IF('Step 1.2 Raw Return Fan Data'!B944&gt;Ret_High_Speed_Min_Current,1,IF('Step 1.2 Raw Return Fan Data'!B944&gt;Ret_Low_Speed_Max_Current,('Step 1.2 Raw Return Fan Data'!B944-Ret_Low_Speed_Current)/(Ret_High_Speed_Current-Ret_Low_Speed_Current),0)))</f>
        <v>-</v>
      </c>
      <c r="K944" s="3" t="str">
        <f>IF(ISBLANK('Step 1.2 Raw Return Fan Data'!B944),"-",IF('Step 1.2 Raw Return Fan Data'!B944&gt;Ret_High_Speed_Min_Current,0,IF('Step 1.2 Raw Return Fan Data'!B944&gt;Ret_Low_Speed_Max_Current,1-('Step 1.2 Raw Return Fan Data'!B944-Ret_Low_Speed_Current)/(Ret_High_Speed_Current-Ret_Low_Speed_Current),IF('Step 1.2 Raw Return Fan Data'!B944&gt;Ret_Low_Speed_Min_Current,1,'Step 1.2 Raw Return Fan Data'!B944/Ret_Low_Speed_Current))))</f>
        <v>-</v>
      </c>
    </row>
    <row r="945" spans="1:11">
      <c r="A945" s="7">
        <f>IF(ISBLANK('Step 1.1 Raw Supply Fan Data'!A945),"-",'Step 1.1 Raw Supply Fan Data'!A945)</f>
        <v>44920.041666666664</v>
      </c>
      <c r="B945">
        <f t="shared" si="56"/>
        <v>1</v>
      </c>
      <c r="C945">
        <f t="shared" si="57"/>
        <v>1</v>
      </c>
      <c r="D945" s="3" cm="1">
        <f t="array" ref="D945">IF(ISBLANK('Step 1.1 Raw Supply Fan Data'!B945),"-",IF('Step 1.1 Raw Supply Fan Data'!B945&gt;Sup_High_Speed_Min_Current,1,IF('Step 1.1 Raw Supply Fan Data'!B945&gt;Sup_Low_Speed_Max_Current,('Step 1.1 Raw Supply Fan Data'!B945-Sup_Low_Speed_Current)/(Sup_High_Speed_Current-Sup_Low_Speed_Current),0)))</f>
        <v>0</v>
      </c>
      <c r="E945" s="3">
        <f>IF(ISBLANK('Step 1.1 Raw Supply Fan Data'!B945),"-",IF('Step 1.1 Raw Supply Fan Data'!B945&gt;Sup_High_Speed_Min_Current,0,IF('Step 1.1 Raw Supply Fan Data'!B945&gt;Sup_Low_Speed_Max_Current,1-('Step 1.1 Raw Supply Fan Data'!B945-Sup_Low_Speed_Current)/(Sup_High_Speed_Current-Sup_Low_Speed_Current),IF('Step 1.1 Raw Supply Fan Data'!B945&gt;Sup_Low_Speed_Min_Current,1,'Step 1.1 Raw Supply Fan Data'!B945/Sup_Low_Speed_Current))))</f>
        <v>1</v>
      </c>
      <c r="G945" s="7" t="str">
        <f>IF(ISBLANK('Step 1.2 Raw Return Fan Data'!A945),"-",'Step 1.2 Raw Return Fan Data'!A945)</f>
        <v>-</v>
      </c>
      <c r="H945" t="e">
        <f t="shared" si="58"/>
        <v>#VALUE!</v>
      </c>
      <c r="I945" t="e">
        <f t="shared" si="59"/>
        <v>#VALUE!</v>
      </c>
      <c r="J945" s="3" t="str">
        <f>IF(ISBLANK('Step 1.2 Raw Return Fan Data'!B945),"-",IF('Step 1.2 Raw Return Fan Data'!B945&gt;Ret_High_Speed_Min_Current,1,IF('Step 1.2 Raw Return Fan Data'!B945&gt;Ret_Low_Speed_Max_Current,('Step 1.2 Raw Return Fan Data'!B945-Ret_Low_Speed_Current)/(Ret_High_Speed_Current-Ret_Low_Speed_Current),0)))</f>
        <v>-</v>
      </c>
      <c r="K945" s="3" t="str">
        <f>IF(ISBLANK('Step 1.2 Raw Return Fan Data'!B945),"-",IF('Step 1.2 Raw Return Fan Data'!B945&gt;Ret_High_Speed_Min_Current,0,IF('Step 1.2 Raw Return Fan Data'!B945&gt;Ret_Low_Speed_Max_Current,1-('Step 1.2 Raw Return Fan Data'!B945-Ret_Low_Speed_Current)/(Ret_High_Speed_Current-Ret_Low_Speed_Current),IF('Step 1.2 Raw Return Fan Data'!B945&gt;Ret_Low_Speed_Min_Current,1,'Step 1.2 Raw Return Fan Data'!B945/Ret_Low_Speed_Current))))</f>
        <v>-</v>
      </c>
    </row>
    <row r="946" spans="1:11">
      <c r="A946" s="7">
        <f>IF(ISBLANK('Step 1.1 Raw Supply Fan Data'!A946),"-",'Step 1.1 Raw Supply Fan Data'!A946)</f>
        <v>44920.083333333336</v>
      </c>
      <c r="B946">
        <f t="shared" si="56"/>
        <v>2</v>
      </c>
      <c r="C946">
        <f t="shared" si="57"/>
        <v>1</v>
      </c>
      <c r="D946" s="3" cm="1">
        <f t="array" ref="D946">IF(ISBLANK('Step 1.1 Raw Supply Fan Data'!B946),"-",IF('Step 1.1 Raw Supply Fan Data'!B946&gt;Sup_High_Speed_Min_Current,1,IF('Step 1.1 Raw Supply Fan Data'!B946&gt;Sup_Low_Speed_Max_Current,('Step 1.1 Raw Supply Fan Data'!B946-Sup_Low_Speed_Current)/(Sup_High_Speed_Current-Sup_Low_Speed_Current),0)))</f>
        <v>0</v>
      </c>
      <c r="E946" s="3">
        <f>IF(ISBLANK('Step 1.1 Raw Supply Fan Data'!B946),"-",IF('Step 1.1 Raw Supply Fan Data'!B946&gt;Sup_High_Speed_Min_Current,0,IF('Step 1.1 Raw Supply Fan Data'!B946&gt;Sup_Low_Speed_Max_Current,1-('Step 1.1 Raw Supply Fan Data'!B946-Sup_Low_Speed_Current)/(Sup_High_Speed_Current-Sup_Low_Speed_Current),IF('Step 1.1 Raw Supply Fan Data'!B946&gt;Sup_Low_Speed_Min_Current,1,'Step 1.1 Raw Supply Fan Data'!B946/Sup_Low_Speed_Current))))</f>
        <v>1</v>
      </c>
      <c r="G946" s="7" t="str">
        <f>IF(ISBLANK('Step 1.2 Raw Return Fan Data'!A946),"-",'Step 1.2 Raw Return Fan Data'!A946)</f>
        <v>-</v>
      </c>
      <c r="H946" t="e">
        <f t="shared" si="58"/>
        <v>#VALUE!</v>
      </c>
      <c r="I946" t="e">
        <f t="shared" si="59"/>
        <v>#VALUE!</v>
      </c>
      <c r="J946" s="3" t="str">
        <f>IF(ISBLANK('Step 1.2 Raw Return Fan Data'!B946),"-",IF('Step 1.2 Raw Return Fan Data'!B946&gt;Ret_High_Speed_Min_Current,1,IF('Step 1.2 Raw Return Fan Data'!B946&gt;Ret_Low_Speed_Max_Current,('Step 1.2 Raw Return Fan Data'!B946-Ret_Low_Speed_Current)/(Ret_High_Speed_Current-Ret_Low_Speed_Current),0)))</f>
        <v>-</v>
      </c>
      <c r="K946" s="3" t="str">
        <f>IF(ISBLANK('Step 1.2 Raw Return Fan Data'!B946),"-",IF('Step 1.2 Raw Return Fan Data'!B946&gt;Ret_High_Speed_Min_Current,0,IF('Step 1.2 Raw Return Fan Data'!B946&gt;Ret_Low_Speed_Max_Current,1-('Step 1.2 Raw Return Fan Data'!B946-Ret_Low_Speed_Current)/(Ret_High_Speed_Current-Ret_Low_Speed_Current),IF('Step 1.2 Raw Return Fan Data'!B946&gt;Ret_Low_Speed_Min_Current,1,'Step 1.2 Raw Return Fan Data'!B946/Ret_Low_Speed_Current))))</f>
        <v>-</v>
      </c>
    </row>
    <row r="947" spans="1:11">
      <c r="A947" s="7">
        <f>IF(ISBLANK('Step 1.1 Raw Supply Fan Data'!A947),"-",'Step 1.1 Raw Supply Fan Data'!A947)</f>
        <v>44920.125</v>
      </c>
      <c r="B947">
        <f t="shared" si="56"/>
        <v>3</v>
      </c>
      <c r="C947">
        <f t="shared" si="57"/>
        <v>1</v>
      </c>
      <c r="D947" s="3" cm="1">
        <f t="array" ref="D947">IF(ISBLANK('Step 1.1 Raw Supply Fan Data'!B947),"-",IF('Step 1.1 Raw Supply Fan Data'!B947&gt;Sup_High_Speed_Min_Current,1,IF('Step 1.1 Raw Supply Fan Data'!B947&gt;Sup_Low_Speed_Max_Current,('Step 1.1 Raw Supply Fan Data'!B947-Sup_Low_Speed_Current)/(Sup_High_Speed_Current-Sup_Low_Speed_Current),0)))</f>
        <v>0</v>
      </c>
      <c r="E947" s="3">
        <f>IF(ISBLANK('Step 1.1 Raw Supply Fan Data'!B947),"-",IF('Step 1.1 Raw Supply Fan Data'!B947&gt;Sup_High_Speed_Min_Current,0,IF('Step 1.1 Raw Supply Fan Data'!B947&gt;Sup_Low_Speed_Max_Current,1-('Step 1.1 Raw Supply Fan Data'!B947-Sup_Low_Speed_Current)/(Sup_High_Speed_Current-Sup_Low_Speed_Current),IF('Step 1.1 Raw Supply Fan Data'!B947&gt;Sup_Low_Speed_Min_Current,1,'Step 1.1 Raw Supply Fan Data'!B947/Sup_Low_Speed_Current))))</f>
        <v>1</v>
      </c>
      <c r="G947" s="7" t="str">
        <f>IF(ISBLANK('Step 1.2 Raw Return Fan Data'!A947),"-",'Step 1.2 Raw Return Fan Data'!A947)</f>
        <v>-</v>
      </c>
      <c r="H947" t="e">
        <f t="shared" si="58"/>
        <v>#VALUE!</v>
      </c>
      <c r="I947" t="e">
        <f t="shared" si="59"/>
        <v>#VALUE!</v>
      </c>
      <c r="J947" s="3" t="str">
        <f>IF(ISBLANK('Step 1.2 Raw Return Fan Data'!B947),"-",IF('Step 1.2 Raw Return Fan Data'!B947&gt;Ret_High_Speed_Min_Current,1,IF('Step 1.2 Raw Return Fan Data'!B947&gt;Ret_Low_Speed_Max_Current,('Step 1.2 Raw Return Fan Data'!B947-Ret_Low_Speed_Current)/(Ret_High_Speed_Current-Ret_Low_Speed_Current),0)))</f>
        <v>-</v>
      </c>
      <c r="K947" s="3" t="str">
        <f>IF(ISBLANK('Step 1.2 Raw Return Fan Data'!B947),"-",IF('Step 1.2 Raw Return Fan Data'!B947&gt;Ret_High_Speed_Min_Current,0,IF('Step 1.2 Raw Return Fan Data'!B947&gt;Ret_Low_Speed_Max_Current,1-('Step 1.2 Raw Return Fan Data'!B947-Ret_Low_Speed_Current)/(Ret_High_Speed_Current-Ret_Low_Speed_Current),IF('Step 1.2 Raw Return Fan Data'!B947&gt;Ret_Low_Speed_Min_Current,1,'Step 1.2 Raw Return Fan Data'!B947/Ret_Low_Speed_Current))))</f>
        <v>-</v>
      </c>
    </row>
    <row r="948" spans="1:11">
      <c r="A948" s="7">
        <f>IF(ISBLANK('Step 1.1 Raw Supply Fan Data'!A948),"-",'Step 1.1 Raw Supply Fan Data'!A948)</f>
        <v>44920.166666666664</v>
      </c>
      <c r="B948">
        <f t="shared" si="56"/>
        <v>4</v>
      </c>
      <c r="C948">
        <f t="shared" si="57"/>
        <v>1</v>
      </c>
      <c r="D948" s="3" cm="1">
        <f t="array" ref="D948">IF(ISBLANK('Step 1.1 Raw Supply Fan Data'!B948),"-",IF('Step 1.1 Raw Supply Fan Data'!B948&gt;Sup_High_Speed_Min_Current,1,IF('Step 1.1 Raw Supply Fan Data'!B948&gt;Sup_Low_Speed_Max_Current,('Step 1.1 Raw Supply Fan Data'!B948-Sup_Low_Speed_Current)/(Sup_High_Speed_Current-Sup_Low_Speed_Current),0)))</f>
        <v>0</v>
      </c>
      <c r="E948" s="3">
        <f>IF(ISBLANK('Step 1.1 Raw Supply Fan Data'!B948),"-",IF('Step 1.1 Raw Supply Fan Data'!B948&gt;Sup_High_Speed_Min_Current,0,IF('Step 1.1 Raw Supply Fan Data'!B948&gt;Sup_Low_Speed_Max_Current,1-('Step 1.1 Raw Supply Fan Data'!B948-Sup_Low_Speed_Current)/(Sup_High_Speed_Current-Sup_Low_Speed_Current),IF('Step 1.1 Raw Supply Fan Data'!B948&gt;Sup_Low_Speed_Min_Current,1,'Step 1.1 Raw Supply Fan Data'!B948/Sup_Low_Speed_Current))))</f>
        <v>1</v>
      </c>
      <c r="G948" s="7" t="str">
        <f>IF(ISBLANK('Step 1.2 Raw Return Fan Data'!A948),"-",'Step 1.2 Raw Return Fan Data'!A948)</f>
        <v>-</v>
      </c>
      <c r="H948" t="e">
        <f t="shared" si="58"/>
        <v>#VALUE!</v>
      </c>
      <c r="I948" t="e">
        <f t="shared" si="59"/>
        <v>#VALUE!</v>
      </c>
      <c r="J948" s="3" t="str">
        <f>IF(ISBLANK('Step 1.2 Raw Return Fan Data'!B948),"-",IF('Step 1.2 Raw Return Fan Data'!B948&gt;Ret_High_Speed_Min_Current,1,IF('Step 1.2 Raw Return Fan Data'!B948&gt;Ret_Low_Speed_Max_Current,('Step 1.2 Raw Return Fan Data'!B948-Ret_Low_Speed_Current)/(Ret_High_Speed_Current-Ret_Low_Speed_Current),0)))</f>
        <v>-</v>
      </c>
      <c r="K948" s="3" t="str">
        <f>IF(ISBLANK('Step 1.2 Raw Return Fan Data'!B948),"-",IF('Step 1.2 Raw Return Fan Data'!B948&gt;Ret_High_Speed_Min_Current,0,IF('Step 1.2 Raw Return Fan Data'!B948&gt;Ret_Low_Speed_Max_Current,1-('Step 1.2 Raw Return Fan Data'!B948-Ret_Low_Speed_Current)/(Ret_High_Speed_Current-Ret_Low_Speed_Current),IF('Step 1.2 Raw Return Fan Data'!B948&gt;Ret_Low_Speed_Min_Current,1,'Step 1.2 Raw Return Fan Data'!B948/Ret_Low_Speed_Current))))</f>
        <v>-</v>
      </c>
    </row>
    <row r="949" spans="1:11">
      <c r="A949" s="7">
        <f>IF(ISBLANK('Step 1.1 Raw Supply Fan Data'!A949),"-",'Step 1.1 Raw Supply Fan Data'!A949)</f>
        <v>44920.208333333336</v>
      </c>
      <c r="B949">
        <f t="shared" si="56"/>
        <v>5</v>
      </c>
      <c r="C949">
        <f t="shared" si="57"/>
        <v>1</v>
      </c>
      <c r="D949" s="3" cm="1">
        <f t="array" ref="D949">IF(ISBLANK('Step 1.1 Raw Supply Fan Data'!B949),"-",IF('Step 1.1 Raw Supply Fan Data'!B949&gt;Sup_High_Speed_Min_Current,1,IF('Step 1.1 Raw Supply Fan Data'!B949&gt;Sup_Low_Speed_Max_Current,('Step 1.1 Raw Supply Fan Data'!B949-Sup_Low_Speed_Current)/(Sup_High_Speed_Current-Sup_Low_Speed_Current),0)))</f>
        <v>0</v>
      </c>
      <c r="E949" s="3">
        <f>IF(ISBLANK('Step 1.1 Raw Supply Fan Data'!B949),"-",IF('Step 1.1 Raw Supply Fan Data'!B949&gt;Sup_High_Speed_Min_Current,0,IF('Step 1.1 Raw Supply Fan Data'!B949&gt;Sup_Low_Speed_Max_Current,1-('Step 1.1 Raw Supply Fan Data'!B949-Sup_Low_Speed_Current)/(Sup_High_Speed_Current-Sup_Low_Speed_Current),IF('Step 1.1 Raw Supply Fan Data'!B949&gt;Sup_Low_Speed_Min_Current,1,'Step 1.1 Raw Supply Fan Data'!B949/Sup_Low_Speed_Current))))</f>
        <v>1</v>
      </c>
      <c r="G949" s="7" t="str">
        <f>IF(ISBLANK('Step 1.2 Raw Return Fan Data'!A949),"-",'Step 1.2 Raw Return Fan Data'!A949)</f>
        <v>-</v>
      </c>
      <c r="H949" t="e">
        <f t="shared" si="58"/>
        <v>#VALUE!</v>
      </c>
      <c r="I949" t="e">
        <f t="shared" si="59"/>
        <v>#VALUE!</v>
      </c>
      <c r="J949" s="3" t="str">
        <f>IF(ISBLANK('Step 1.2 Raw Return Fan Data'!B949),"-",IF('Step 1.2 Raw Return Fan Data'!B949&gt;Ret_High_Speed_Min_Current,1,IF('Step 1.2 Raw Return Fan Data'!B949&gt;Ret_Low_Speed_Max_Current,('Step 1.2 Raw Return Fan Data'!B949-Ret_Low_Speed_Current)/(Ret_High_Speed_Current-Ret_Low_Speed_Current),0)))</f>
        <v>-</v>
      </c>
      <c r="K949" s="3" t="str">
        <f>IF(ISBLANK('Step 1.2 Raw Return Fan Data'!B949),"-",IF('Step 1.2 Raw Return Fan Data'!B949&gt;Ret_High_Speed_Min_Current,0,IF('Step 1.2 Raw Return Fan Data'!B949&gt;Ret_Low_Speed_Max_Current,1-('Step 1.2 Raw Return Fan Data'!B949-Ret_Low_Speed_Current)/(Ret_High_Speed_Current-Ret_Low_Speed_Current),IF('Step 1.2 Raw Return Fan Data'!B949&gt;Ret_Low_Speed_Min_Current,1,'Step 1.2 Raw Return Fan Data'!B949/Ret_Low_Speed_Current))))</f>
        <v>-</v>
      </c>
    </row>
    <row r="950" spans="1:11">
      <c r="A950" s="7">
        <f>IF(ISBLANK('Step 1.1 Raw Supply Fan Data'!A950),"-",'Step 1.1 Raw Supply Fan Data'!A950)</f>
        <v>44920.25</v>
      </c>
      <c r="B950">
        <f t="shared" si="56"/>
        <v>6</v>
      </c>
      <c r="C950">
        <f t="shared" si="57"/>
        <v>1</v>
      </c>
      <c r="D950" s="3" cm="1">
        <f t="array" ref="D950">IF(ISBLANK('Step 1.1 Raw Supply Fan Data'!B950),"-",IF('Step 1.1 Raw Supply Fan Data'!B950&gt;Sup_High_Speed_Min_Current,1,IF('Step 1.1 Raw Supply Fan Data'!B950&gt;Sup_Low_Speed_Max_Current,('Step 1.1 Raw Supply Fan Data'!B950-Sup_Low_Speed_Current)/(Sup_High_Speed_Current-Sup_Low_Speed_Current),0)))</f>
        <v>0</v>
      </c>
      <c r="E950" s="3">
        <f>IF(ISBLANK('Step 1.1 Raw Supply Fan Data'!B950),"-",IF('Step 1.1 Raw Supply Fan Data'!B950&gt;Sup_High_Speed_Min_Current,0,IF('Step 1.1 Raw Supply Fan Data'!B950&gt;Sup_Low_Speed_Max_Current,1-('Step 1.1 Raw Supply Fan Data'!B950-Sup_Low_Speed_Current)/(Sup_High_Speed_Current-Sup_Low_Speed_Current),IF('Step 1.1 Raw Supply Fan Data'!B950&gt;Sup_Low_Speed_Min_Current,1,'Step 1.1 Raw Supply Fan Data'!B950/Sup_Low_Speed_Current))))</f>
        <v>1</v>
      </c>
      <c r="G950" s="7" t="str">
        <f>IF(ISBLANK('Step 1.2 Raw Return Fan Data'!A950),"-",'Step 1.2 Raw Return Fan Data'!A950)</f>
        <v>-</v>
      </c>
      <c r="H950" t="e">
        <f t="shared" si="58"/>
        <v>#VALUE!</v>
      </c>
      <c r="I950" t="e">
        <f t="shared" si="59"/>
        <v>#VALUE!</v>
      </c>
      <c r="J950" s="3" t="str">
        <f>IF(ISBLANK('Step 1.2 Raw Return Fan Data'!B950),"-",IF('Step 1.2 Raw Return Fan Data'!B950&gt;Ret_High_Speed_Min_Current,1,IF('Step 1.2 Raw Return Fan Data'!B950&gt;Ret_Low_Speed_Max_Current,('Step 1.2 Raw Return Fan Data'!B950-Ret_Low_Speed_Current)/(Ret_High_Speed_Current-Ret_Low_Speed_Current),0)))</f>
        <v>-</v>
      </c>
      <c r="K950" s="3" t="str">
        <f>IF(ISBLANK('Step 1.2 Raw Return Fan Data'!B950),"-",IF('Step 1.2 Raw Return Fan Data'!B950&gt;Ret_High_Speed_Min_Current,0,IF('Step 1.2 Raw Return Fan Data'!B950&gt;Ret_Low_Speed_Max_Current,1-('Step 1.2 Raw Return Fan Data'!B950-Ret_Low_Speed_Current)/(Ret_High_Speed_Current-Ret_Low_Speed_Current),IF('Step 1.2 Raw Return Fan Data'!B950&gt;Ret_Low_Speed_Min_Current,1,'Step 1.2 Raw Return Fan Data'!B950/Ret_Low_Speed_Current))))</f>
        <v>-</v>
      </c>
    </row>
    <row r="951" spans="1:11">
      <c r="A951" s="7">
        <f>IF(ISBLANK('Step 1.1 Raw Supply Fan Data'!A951),"-",'Step 1.1 Raw Supply Fan Data'!A951)</f>
        <v>44920.291666666664</v>
      </c>
      <c r="B951">
        <f t="shared" si="56"/>
        <v>7</v>
      </c>
      <c r="C951">
        <f t="shared" si="57"/>
        <v>1</v>
      </c>
      <c r="D951" s="3" cm="1">
        <f t="array" ref="D951">IF(ISBLANK('Step 1.1 Raw Supply Fan Data'!B951),"-",IF('Step 1.1 Raw Supply Fan Data'!B951&gt;Sup_High_Speed_Min_Current,1,IF('Step 1.1 Raw Supply Fan Data'!B951&gt;Sup_Low_Speed_Max_Current,('Step 1.1 Raw Supply Fan Data'!B951-Sup_Low_Speed_Current)/(Sup_High_Speed_Current-Sup_Low_Speed_Current),0)))</f>
        <v>0</v>
      </c>
      <c r="E951" s="3">
        <f>IF(ISBLANK('Step 1.1 Raw Supply Fan Data'!B951),"-",IF('Step 1.1 Raw Supply Fan Data'!B951&gt;Sup_High_Speed_Min_Current,0,IF('Step 1.1 Raw Supply Fan Data'!B951&gt;Sup_Low_Speed_Max_Current,1-('Step 1.1 Raw Supply Fan Data'!B951-Sup_Low_Speed_Current)/(Sup_High_Speed_Current-Sup_Low_Speed_Current),IF('Step 1.1 Raw Supply Fan Data'!B951&gt;Sup_Low_Speed_Min_Current,1,'Step 1.1 Raw Supply Fan Data'!B951/Sup_Low_Speed_Current))))</f>
        <v>1</v>
      </c>
      <c r="G951" s="7" t="str">
        <f>IF(ISBLANK('Step 1.2 Raw Return Fan Data'!A951),"-",'Step 1.2 Raw Return Fan Data'!A951)</f>
        <v>-</v>
      </c>
      <c r="H951" t="e">
        <f t="shared" si="58"/>
        <v>#VALUE!</v>
      </c>
      <c r="I951" t="e">
        <f t="shared" si="59"/>
        <v>#VALUE!</v>
      </c>
      <c r="J951" s="3" t="str">
        <f>IF(ISBLANK('Step 1.2 Raw Return Fan Data'!B951),"-",IF('Step 1.2 Raw Return Fan Data'!B951&gt;Ret_High_Speed_Min_Current,1,IF('Step 1.2 Raw Return Fan Data'!B951&gt;Ret_Low_Speed_Max_Current,('Step 1.2 Raw Return Fan Data'!B951-Ret_Low_Speed_Current)/(Ret_High_Speed_Current-Ret_Low_Speed_Current),0)))</f>
        <v>-</v>
      </c>
      <c r="K951" s="3" t="str">
        <f>IF(ISBLANK('Step 1.2 Raw Return Fan Data'!B951),"-",IF('Step 1.2 Raw Return Fan Data'!B951&gt;Ret_High_Speed_Min_Current,0,IF('Step 1.2 Raw Return Fan Data'!B951&gt;Ret_Low_Speed_Max_Current,1-('Step 1.2 Raw Return Fan Data'!B951-Ret_Low_Speed_Current)/(Ret_High_Speed_Current-Ret_Low_Speed_Current),IF('Step 1.2 Raw Return Fan Data'!B951&gt;Ret_Low_Speed_Min_Current,1,'Step 1.2 Raw Return Fan Data'!B951/Ret_Low_Speed_Current))))</f>
        <v>-</v>
      </c>
    </row>
    <row r="952" spans="1:11">
      <c r="A952" s="7">
        <f>IF(ISBLANK('Step 1.1 Raw Supply Fan Data'!A952),"-",'Step 1.1 Raw Supply Fan Data'!A952)</f>
        <v>44920.333333333336</v>
      </c>
      <c r="B952">
        <f t="shared" si="56"/>
        <v>8</v>
      </c>
      <c r="C952">
        <f t="shared" si="57"/>
        <v>1</v>
      </c>
      <c r="D952" s="3" cm="1">
        <f t="array" ref="D952">IF(ISBLANK('Step 1.1 Raw Supply Fan Data'!B952),"-",IF('Step 1.1 Raw Supply Fan Data'!B952&gt;Sup_High_Speed_Min_Current,1,IF('Step 1.1 Raw Supply Fan Data'!B952&gt;Sup_Low_Speed_Max_Current,('Step 1.1 Raw Supply Fan Data'!B952-Sup_Low_Speed_Current)/(Sup_High_Speed_Current-Sup_Low_Speed_Current),0)))</f>
        <v>0</v>
      </c>
      <c r="E952" s="3">
        <f>IF(ISBLANK('Step 1.1 Raw Supply Fan Data'!B952),"-",IF('Step 1.1 Raw Supply Fan Data'!B952&gt;Sup_High_Speed_Min_Current,0,IF('Step 1.1 Raw Supply Fan Data'!B952&gt;Sup_Low_Speed_Max_Current,1-('Step 1.1 Raw Supply Fan Data'!B952-Sup_Low_Speed_Current)/(Sup_High_Speed_Current-Sup_Low_Speed_Current),IF('Step 1.1 Raw Supply Fan Data'!B952&gt;Sup_Low_Speed_Min_Current,1,'Step 1.1 Raw Supply Fan Data'!B952/Sup_Low_Speed_Current))))</f>
        <v>1</v>
      </c>
      <c r="G952" s="7" t="str">
        <f>IF(ISBLANK('Step 1.2 Raw Return Fan Data'!A952),"-",'Step 1.2 Raw Return Fan Data'!A952)</f>
        <v>-</v>
      </c>
      <c r="H952" t="e">
        <f t="shared" si="58"/>
        <v>#VALUE!</v>
      </c>
      <c r="I952" t="e">
        <f t="shared" si="59"/>
        <v>#VALUE!</v>
      </c>
      <c r="J952" s="3" t="str">
        <f>IF(ISBLANK('Step 1.2 Raw Return Fan Data'!B952),"-",IF('Step 1.2 Raw Return Fan Data'!B952&gt;Ret_High_Speed_Min_Current,1,IF('Step 1.2 Raw Return Fan Data'!B952&gt;Ret_Low_Speed_Max_Current,('Step 1.2 Raw Return Fan Data'!B952-Ret_Low_Speed_Current)/(Ret_High_Speed_Current-Ret_Low_Speed_Current),0)))</f>
        <v>-</v>
      </c>
      <c r="K952" s="3" t="str">
        <f>IF(ISBLANK('Step 1.2 Raw Return Fan Data'!B952),"-",IF('Step 1.2 Raw Return Fan Data'!B952&gt;Ret_High_Speed_Min_Current,0,IF('Step 1.2 Raw Return Fan Data'!B952&gt;Ret_Low_Speed_Max_Current,1-('Step 1.2 Raw Return Fan Data'!B952-Ret_Low_Speed_Current)/(Ret_High_Speed_Current-Ret_Low_Speed_Current),IF('Step 1.2 Raw Return Fan Data'!B952&gt;Ret_Low_Speed_Min_Current,1,'Step 1.2 Raw Return Fan Data'!B952/Ret_Low_Speed_Current))))</f>
        <v>-</v>
      </c>
    </row>
    <row r="953" spans="1:11">
      <c r="A953" s="7">
        <f>IF(ISBLANK('Step 1.1 Raw Supply Fan Data'!A953),"-",'Step 1.1 Raw Supply Fan Data'!A953)</f>
        <v>44920.375</v>
      </c>
      <c r="B953">
        <f t="shared" si="56"/>
        <v>9</v>
      </c>
      <c r="C953">
        <f t="shared" si="57"/>
        <v>1</v>
      </c>
      <c r="D953" s="3" cm="1">
        <f t="array" ref="D953">IF(ISBLANK('Step 1.1 Raw Supply Fan Data'!B953),"-",IF('Step 1.1 Raw Supply Fan Data'!B953&gt;Sup_High_Speed_Min_Current,1,IF('Step 1.1 Raw Supply Fan Data'!B953&gt;Sup_Low_Speed_Max_Current,('Step 1.1 Raw Supply Fan Data'!B953-Sup_Low_Speed_Current)/(Sup_High_Speed_Current-Sup_Low_Speed_Current),0)))</f>
        <v>0</v>
      </c>
      <c r="E953" s="3">
        <f>IF(ISBLANK('Step 1.1 Raw Supply Fan Data'!B953),"-",IF('Step 1.1 Raw Supply Fan Data'!B953&gt;Sup_High_Speed_Min_Current,0,IF('Step 1.1 Raw Supply Fan Data'!B953&gt;Sup_Low_Speed_Max_Current,1-('Step 1.1 Raw Supply Fan Data'!B953-Sup_Low_Speed_Current)/(Sup_High_Speed_Current-Sup_Low_Speed_Current),IF('Step 1.1 Raw Supply Fan Data'!B953&gt;Sup_Low_Speed_Min_Current,1,'Step 1.1 Raw Supply Fan Data'!B953/Sup_Low_Speed_Current))))</f>
        <v>1</v>
      </c>
      <c r="G953" s="7" t="str">
        <f>IF(ISBLANK('Step 1.2 Raw Return Fan Data'!A953),"-",'Step 1.2 Raw Return Fan Data'!A953)</f>
        <v>-</v>
      </c>
      <c r="H953" t="e">
        <f t="shared" si="58"/>
        <v>#VALUE!</v>
      </c>
      <c r="I953" t="e">
        <f t="shared" si="59"/>
        <v>#VALUE!</v>
      </c>
      <c r="J953" s="3" t="str">
        <f>IF(ISBLANK('Step 1.2 Raw Return Fan Data'!B953),"-",IF('Step 1.2 Raw Return Fan Data'!B953&gt;Ret_High_Speed_Min_Current,1,IF('Step 1.2 Raw Return Fan Data'!B953&gt;Ret_Low_Speed_Max_Current,('Step 1.2 Raw Return Fan Data'!B953-Ret_Low_Speed_Current)/(Ret_High_Speed_Current-Ret_Low_Speed_Current),0)))</f>
        <v>-</v>
      </c>
      <c r="K953" s="3" t="str">
        <f>IF(ISBLANK('Step 1.2 Raw Return Fan Data'!B953),"-",IF('Step 1.2 Raw Return Fan Data'!B953&gt;Ret_High_Speed_Min_Current,0,IF('Step 1.2 Raw Return Fan Data'!B953&gt;Ret_Low_Speed_Max_Current,1-('Step 1.2 Raw Return Fan Data'!B953-Ret_Low_Speed_Current)/(Ret_High_Speed_Current-Ret_Low_Speed_Current),IF('Step 1.2 Raw Return Fan Data'!B953&gt;Ret_Low_Speed_Min_Current,1,'Step 1.2 Raw Return Fan Data'!B953/Ret_Low_Speed_Current))))</f>
        <v>-</v>
      </c>
    </row>
    <row r="954" spans="1:11">
      <c r="A954" s="7">
        <f>IF(ISBLANK('Step 1.1 Raw Supply Fan Data'!A954),"-",'Step 1.1 Raw Supply Fan Data'!A954)</f>
        <v>44920.416666666664</v>
      </c>
      <c r="B954">
        <f t="shared" si="56"/>
        <v>10</v>
      </c>
      <c r="C954">
        <f t="shared" si="57"/>
        <v>1</v>
      </c>
      <c r="D954" s="3" cm="1">
        <f t="array" ref="D954">IF(ISBLANK('Step 1.1 Raw Supply Fan Data'!B954),"-",IF('Step 1.1 Raw Supply Fan Data'!B954&gt;Sup_High_Speed_Min_Current,1,IF('Step 1.1 Raw Supply Fan Data'!B954&gt;Sup_Low_Speed_Max_Current,('Step 1.1 Raw Supply Fan Data'!B954-Sup_Low_Speed_Current)/(Sup_High_Speed_Current-Sup_Low_Speed_Current),0)))</f>
        <v>0</v>
      </c>
      <c r="E954" s="3">
        <f>IF(ISBLANK('Step 1.1 Raw Supply Fan Data'!B954),"-",IF('Step 1.1 Raw Supply Fan Data'!B954&gt;Sup_High_Speed_Min_Current,0,IF('Step 1.1 Raw Supply Fan Data'!B954&gt;Sup_Low_Speed_Max_Current,1-('Step 1.1 Raw Supply Fan Data'!B954-Sup_Low_Speed_Current)/(Sup_High_Speed_Current-Sup_Low_Speed_Current),IF('Step 1.1 Raw Supply Fan Data'!B954&gt;Sup_Low_Speed_Min_Current,1,'Step 1.1 Raw Supply Fan Data'!B954/Sup_Low_Speed_Current))))</f>
        <v>1</v>
      </c>
      <c r="G954" s="7" t="str">
        <f>IF(ISBLANK('Step 1.2 Raw Return Fan Data'!A954),"-",'Step 1.2 Raw Return Fan Data'!A954)</f>
        <v>-</v>
      </c>
      <c r="H954" t="e">
        <f t="shared" si="58"/>
        <v>#VALUE!</v>
      </c>
      <c r="I954" t="e">
        <f t="shared" si="59"/>
        <v>#VALUE!</v>
      </c>
      <c r="J954" s="3" t="str">
        <f>IF(ISBLANK('Step 1.2 Raw Return Fan Data'!B954),"-",IF('Step 1.2 Raw Return Fan Data'!B954&gt;Ret_High_Speed_Min_Current,1,IF('Step 1.2 Raw Return Fan Data'!B954&gt;Ret_Low_Speed_Max_Current,('Step 1.2 Raw Return Fan Data'!B954-Ret_Low_Speed_Current)/(Ret_High_Speed_Current-Ret_Low_Speed_Current),0)))</f>
        <v>-</v>
      </c>
      <c r="K954" s="3" t="str">
        <f>IF(ISBLANK('Step 1.2 Raw Return Fan Data'!B954),"-",IF('Step 1.2 Raw Return Fan Data'!B954&gt;Ret_High_Speed_Min_Current,0,IF('Step 1.2 Raw Return Fan Data'!B954&gt;Ret_Low_Speed_Max_Current,1-('Step 1.2 Raw Return Fan Data'!B954-Ret_Low_Speed_Current)/(Ret_High_Speed_Current-Ret_Low_Speed_Current),IF('Step 1.2 Raw Return Fan Data'!B954&gt;Ret_Low_Speed_Min_Current,1,'Step 1.2 Raw Return Fan Data'!B954/Ret_Low_Speed_Current))))</f>
        <v>-</v>
      </c>
    </row>
    <row r="955" spans="1:11">
      <c r="A955" s="7">
        <f>IF(ISBLANK('Step 1.1 Raw Supply Fan Data'!A955),"-",'Step 1.1 Raw Supply Fan Data'!A955)</f>
        <v>44920.458333333336</v>
      </c>
      <c r="B955">
        <f t="shared" si="56"/>
        <v>11</v>
      </c>
      <c r="C955">
        <f t="shared" si="57"/>
        <v>1</v>
      </c>
      <c r="D955" s="3" cm="1">
        <f t="array" ref="D955">IF(ISBLANK('Step 1.1 Raw Supply Fan Data'!B955),"-",IF('Step 1.1 Raw Supply Fan Data'!B955&gt;Sup_High_Speed_Min_Current,1,IF('Step 1.1 Raw Supply Fan Data'!B955&gt;Sup_Low_Speed_Max_Current,('Step 1.1 Raw Supply Fan Data'!B955-Sup_Low_Speed_Current)/(Sup_High_Speed_Current-Sup_Low_Speed_Current),0)))</f>
        <v>0</v>
      </c>
      <c r="E955" s="3">
        <f>IF(ISBLANK('Step 1.1 Raw Supply Fan Data'!B955),"-",IF('Step 1.1 Raw Supply Fan Data'!B955&gt;Sup_High_Speed_Min_Current,0,IF('Step 1.1 Raw Supply Fan Data'!B955&gt;Sup_Low_Speed_Max_Current,1-('Step 1.1 Raw Supply Fan Data'!B955-Sup_Low_Speed_Current)/(Sup_High_Speed_Current-Sup_Low_Speed_Current),IF('Step 1.1 Raw Supply Fan Data'!B955&gt;Sup_Low_Speed_Min_Current,1,'Step 1.1 Raw Supply Fan Data'!B955/Sup_Low_Speed_Current))))</f>
        <v>1</v>
      </c>
      <c r="G955" s="7" t="str">
        <f>IF(ISBLANK('Step 1.2 Raw Return Fan Data'!A955),"-",'Step 1.2 Raw Return Fan Data'!A955)</f>
        <v>-</v>
      </c>
      <c r="H955" t="e">
        <f t="shared" si="58"/>
        <v>#VALUE!</v>
      </c>
      <c r="I955" t="e">
        <f t="shared" si="59"/>
        <v>#VALUE!</v>
      </c>
      <c r="J955" s="3" t="str">
        <f>IF(ISBLANK('Step 1.2 Raw Return Fan Data'!B955),"-",IF('Step 1.2 Raw Return Fan Data'!B955&gt;Ret_High_Speed_Min_Current,1,IF('Step 1.2 Raw Return Fan Data'!B955&gt;Ret_Low_Speed_Max_Current,('Step 1.2 Raw Return Fan Data'!B955-Ret_Low_Speed_Current)/(Ret_High_Speed_Current-Ret_Low_Speed_Current),0)))</f>
        <v>-</v>
      </c>
      <c r="K955" s="3" t="str">
        <f>IF(ISBLANK('Step 1.2 Raw Return Fan Data'!B955),"-",IF('Step 1.2 Raw Return Fan Data'!B955&gt;Ret_High_Speed_Min_Current,0,IF('Step 1.2 Raw Return Fan Data'!B955&gt;Ret_Low_Speed_Max_Current,1-('Step 1.2 Raw Return Fan Data'!B955-Ret_Low_Speed_Current)/(Ret_High_Speed_Current-Ret_Low_Speed_Current),IF('Step 1.2 Raw Return Fan Data'!B955&gt;Ret_Low_Speed_Min_Current,1,'Step 1.2 Raw Return Fan Data'!B955/Ret_Low_Speed_Current))))</f>
        <v>-</v>
      </c>
    </row>
    <row r="956" spans="1:11">
      <c r="A956" s="7">
        <f>IF(ISBLANK('Step 1.1 Raw Supply Fan Data'!A956),"-",'Step 1.1 Raw Supply Fan Data'!A956)</f>
        <v>44920.5</v>
      </c>
      <c r="B956">
        <f t="shared" si="56"/>
        <v>12</v>
      </c>
      <c r="C956">
        <f t="shared" si="57"/>
        <v>1</v>
      </c>
      <c r="D956" s="3" cm="1">
        <f t="array" ref="D956">IF(ISBLANK('Step 1.1 Raw Supply Fan Data'!B956),"-",IF('Step 1.1 Raw Supply Fan Data'!B956&gt;Sup_High_Speed_Min_Current,1,IF('Step 1.1 Raw Supply Fan Data'!B956&gt;Sup_Low_Speed_Max_Current,('Step 1.1 Raw Supply Fan Data'!B956-Sup_Low_Speed_Current)/(Sup_High_Speed_Current-Sup_Low_Speed_Current),0)))</f>
        <v>0</v>
      </c>
      <c r="E956" s="3">
        <f>IF(ISBLANK('Step 1.1 Raw Supply Fan Data'!B956),"-",IF('Step 1.1 Raw Supply Fan Data'!B956&gt;Sup_High_Speed_Min_Current,0,IF('Step 1.1 Raw Supply Fan Data'!B956&gt;Sup_Low_Speed_Max_Current,1-('Step 1.1 Raw Supply Fan Data'!B956-Sup_Low_Speed_Current)/(Sup_High_Speed_Current-Sup_Low_Speed_Current),IF('Step 1.1 Raw Supply Fan Data'!B956&gt;Sup_Low_Speed_Min_Current,1,'Step 1.1 Raw Supply Fan Data'!B956/Sup_Low_Speed_Current))))</f>
        <v>1</v>
      </c>
      <c r="G956" s="7" t="str">
        <f>IF(ISBLANK('Step 1.2 Raw Return Fan Data'!A956),"-",'Step 1.2 Raw Return Fan Data'!A956)</f>
        <v>-</v>
      </c>
      <c r="H956" t="e">
        <f t="shared" si="58"/>
        <v>#VALUE!</v>
      </c>
      <c r="I956" t="e">
        <f t="shared" si="59"/>
        <v>#VALUE!</v>
      </c>
      <c r="J956" s="3" t="str">
        <f>IF(ISBLANK('Step 1.2 Raw Return Fan Data'!B956),"-",IF('Step 1.2 Raw Return Fan Data'!B956&gt;Ret_High_Speed_Min_Current,1,IF('Step 1.2 Raw Return Fan Data'!B956&gt;Ret_Low_Speed_Max_Current,('Step 1.2 Raw Return Fan Data'!B956-Ret_Low_Speed_Current)/(Ret_High_Speed_Current-Ret_Low_Speed_Current),0)))</f>
        <v>-</v>
      </c>
      <c r="K956" s="3" t="str">
        <f>IF(ISBLANK('Step 1.2 Raw Return Fan Data'!B956),"-",IF('Step 1.2 Raw Return Fan Data'!B956&gt;Ret_High_Speed_Min_Current,0,IF('Step 1.2 Raw Return Fan Data'!B956&gt;Ret_Low_Speed_Max_Current,1-('Step 1.2 Raw Return Fan Data'!B956-Ret_Low_Speed_Current)/(Ret_High_Speed_Current-Ret_Low_Speed_Current),IF('Step 1.2 Raw Return Fan Data'!B956&gt;Ret_Low_Speed_Min_Current,1,'Step 1.2 Raw Return Fan Data'!B956/Ret_Low_Speed_Current))))</f>
        <v>-</v>
      </c>
    </row>
    <row r="957" spans="1:11">
      <c r="A957" s="7">
        <f>IF(ISBLANK('Step 1.1 Raw Supply Fan Data'!A957),"-",'Step 1.1 Raw Supply Fan Data'!A957)</f>
        <v>44920.541666666664</v>
      </c>
      <c r="B957">
        <f t="shared" si="56"/>
        <v>13</v>
      </c>
      <c r="C957">
        <f t="shared" si="57"/>
        <v>1</v>
      </c>
      <c r="D957" s="3" cm="1">
        <f t="array" ref="D957">IF(ISBLANK('Step 1.1 Raw Supply Fan Data'!B957),"-",IF('Step 1.1 Raw Supply Fan Data'!B957&gt;Sup_High_Speed_Min_Current,1,IF('Step 1.1 Raw Supply Fan Data'!B957&gt;Sup_Low_Speed_Max_Current,('Step 1.1 Raw Supply Fan Data'!B957-Sup_Low_Speed_Current)/(Sup_High_Speed_Current-Sup_Low_Speed_Current),0)))</f>
        <v>0</v>
      </c>
      <c r="E957" s="3">
        <f>IF(ISBLANK('Step 1.1 Raw Supply Fan Data'!B957),"-",IF('Step 1.1 Raw Supply Fan Data'!B957&gt;Sup_High_Speed_Min_Current,0,IF('Step 1.1 Raw Supply Fan Data'!B957&gt;Sup_Low_Speed_Max_Current,1-('Step 1.1 Raw Supply Fan Data'!B957-Sup_Low_Speed_Current)/(Sup_High_Speed_Current-Sup_Low_Speed_Current),IF('Step 1.1 Raw Supply Fan Data'!B957&gt;Sup_Low_Speed_Min_Current,1,'Step 1.1 Raw Supply Fan Data'!B957/Sup_Low_Speed_Current))))</f>
        <v>1</v>
      </c>
      <c r="G957" s="7" t="str">
        <f>IF(ISBLANK('Step 1.2 Raw Return Fan Data'!A957),"-",'Step 1.2 Raw Return Fan Data'!A957)</f>
        <v>-</v>
      </c>
      <c r="H957" t="e">
        <f t="shared" si="58"/>
        <v>#VALUE!</v>
      </c>
      <c r="I957" t="e">
        <f t="shared" si="59"/>
        <v>#VALUE!</v>
      </c>
      <c r="J957" s="3" t="str">
        <f>IF(ISBLANK('Step 1.2 Raw Return Fan Data'!B957),"-",IF('Step 1.2 Raw Return Fan Data'!B957&gt;Ret_High_Speed_Min_Current,1,IF('Step 1.2 Raw Return Fan Data'!B957&gt;Ret_Low_Speed_Max_Current,('Step 1.2 Raw Return Fan Data'!B957-Ret_Low_Speed_Current)/(Ret_High_Speed_Current-Ret_Low_Speed_Current),0)))</f>
        <v>-</v>
      </c>
      <c r="K957" s="3" t="str">
        <f>IF(ISBLANK('Step 1.2 Raw Return Fan Data'!B957),"-",IF('Step 1.2 Raw Return Fan Data'!B957&gt;Ret_High_Speed_Min_Current,0,IF('Step 1.2 Raw Return Fan Data'!B957&gt;Ret_Low_Speed_Max_Current,1-('Step 1.2 Raw Return Fan Data'!B957-Ret_Low_Speed_Current)/(Ret_High_Speed_Current-Ret_Low_Speed_Current),IF('Step 1.2 Raw Return Fan Data'!B957&gt;Ret_Low_Speed_Min_Current,1,'Step 1.2 Raw Return Fan Data'!B957/Ret_Low_Speed_Current))))</f>
        <v>-</v>
      </c>
    </row>
    <row r="958" spans="1:11">
      <c r="A958" s="7">
        <f>IF(ISBLANK('Step 1.1 Raw Supply Fan Data'!A958),"-",'Step 1.1 Raw Supply Fan Data'!A958)</f>
        <v>44920.583333333336</v>
      </c>
      <c r="B958">
        <f t="shared" si="56"/>
        <v>14</v>
      </c>
      <c r="C958">
        <f t="shared" si="57"/>
        <v>1</v>
      </c>
      <c r="D958" s="3" cm="1">
        <f t="array" ref="D958">IF(ISBLANK('Step 1.1 Raw Supply Fan Data'!B958),"-",IF('Step 1.1 Raw Supply Fan Data'!B958&gt;Sup_High_Speed_Min_Current,1,IF('Step 1.1 Raw Supply Fan Data'!B958&gt;Sup_Low_Speed_Max_Current,('Step 1.1 Raw Supply Fan Data'!B958-Sup_Low_Speed_Current)/(Sup_High_Speed_Current-Sup_Low_Speed_Current),0)))</f>
        <v>0</v>
      </c>
      <c r="E958" s="3">
        <f>IF(ISBLANK('Step 1.1 Raw Supply Fan Data'!B958),"-",IF('Step 1.1 Raw Supply Fan Data'!B958&gt;Sup_High_Speed_Min_Current,0,IF('Step 1.1 Raw Supply Fan Data'!B958&gt;Sup_Low_Speed_Max_Current,1-('Step 1.1 Raw Supply Fan Data'!B958-Sup_Low_Speed_Current)/(Sup_High_Speed_Current-Sup_Low_Speed_Current),IF('Step 1.1 Raw Supply Fan Data'!B958&gt;Sup_Low_Speed_Min_Current,1,'Step 1.1 Raw Supply Fan Data'!B958/Sup_Low_Speed_Current))))</f>
        <v>1</v>
      </c>
      <c r="G958" s="7" t="str">
        <f>IF(ISBLANK('Step 1.2 Raw Return Fan Data'!A958),"-",'Step 1.2 Raw Return Fan Data'!A958)</f>
        <v>-</v>
      </c>
      <c r="H958" t="e">
        <f t="shared" si="58"/>
        <v>#VALUE!</v>
      </c>
      <c r="I958" t="e">
        <f t="shared" si="59"/>
        <v>#VALUE!</v>
      </c>
      <c r="J958" s="3" t="str">
        <f>IF(ISBLANK('Step 1.2 Raw Return Fan Data'!B958),"-",IF('Step 1.2 Raw Return Fan Data'!B958&gt;Ret_High_Speed_Min_Current,1,IF('Step 1.2 Raw Return Fan Data'!B958&gt;Ret_Low_Speed_Max_Current,('Step 1.2 Raw Return Fan Data'!B958-Ret_Low_Speed_Current)/(Ret_High_Speed_Current-Ret_Low_Speed_Current),0)))</f>
        <v>-</v>
      </c>
      <c r="K958" s="3" t="str">
        <f>IF(ISBLANK('Step 1.2 Raw Return Fan Data'!B958),"-",IF('Step 1.2 Raw Return Fan Data'!B958&gt;Ret_High_Speed_Min_Current,0,IF('Step 1.2 Raw Return Fan Data'!B958&gt;Ret_Low_Speed_Max_Current,1-('Step 1.2 Raw Return Fan Data'!B958-Ret_Low_Speed_Current)/(Ret_High_Speed_Current-Ret_Low_Speed_Current),IF('Step 1.2 Raw Return Fan Data'!B958&gt;Ret_Low_Speed_Min_Current,1,'Step 1.2 Raw Return Fan Data'!B958/Ret_Low_Speed_Current))))</f>
        <v>-</v>
      </c>
    </row>
    <row r="959" spans="1:11">
      <c r="A959" s="7">
        <f>IF(ISBLANK('Step 1.1 Raw Supply Fan Data'!A959),"-",'Step 1.1 Raw Supply Fan Data'!A959)</f>
        <v>44920.625</v>
      </c>
      <c r="B959">
        <f t="shared" si="56"/>
        <v>15</v>
      </c>
      <c r="C959">
        <f t="shared" si="57"/>
        <v>1</v>
      </c>
      <c r="D959" s="3" cm="1">
        <f t="array" ref="D959">IF(ISBLANK('Step 1.1 Raw Supply Fan Data'!B959),"-",IF('Step 1.1 Raw Supply Fan Data'!B959&gt;Sup_High_Speed_Min_Current,1,IF('Step 1.1 Raw Supply Fan Data'!B959&gt;Sup_Low_Speed_Max_Current,('Step 1.1 Raw Supply Fan Data'!B959-Sup_Low_Speed_Current)/(Sup_High_Speed_Current-Sup_Low_Speed_Current),0)))</f>
        <v>0</v>
      </c>
      <c r="E959" s="3">
        <f>IF(ISBLANK('Step 1.1 Raw Supply Fan Data'!B959),"-",IF('Step 1.1 Raw Supply Fan Data'!B959&gt;Sup_High_Speed_Min_Current,0,IF('Step 1.1 Raw Supply Fan Data'!B959&gt;Sup_Low_Speed_Max_Current,1-('Step 1.1 Raw Supply Fan Data'!B959-Sup_Low_Speed_Current)/(Sup_High_Speed_Current-Sup_Low_Speed_Current),IF('Step 1.1 Raw Supply Fan Data'!B959&gt;Sup_Low_Speed_Min_Current,1,'Step 1.1 Raw Supply Fan Data'!B959/Sup_Low_Speed_Current))))</f>
        <v>1</v>
      </c>
      <c r="G959" s="7" t="str">
        <f>IF(ISBLANK('Step 1.2 Raw Return Fan Data'!A959),"-",'Step 1.2 Raw Return Fan Data'!A959)</f>
        <v>-</v>
      </c>
      <c r="H959" t="e">
        <f t="shared" si="58"/>
        <v>#VALUE!</v>
      </c>
      <c r="I959" t="e">
        <f t="shared" si="59"/>
        <v>#VALUE!</v>
      </c>
      <c r="J959" s="3" t="str">
        <f>IF(ISBLANK('Step 1.2 Raw Return Fan Data'!B959),"-",IF('Step 1.2 Raw Return Fan Data'!B959&gt;Ret_High_Speed_Min_Current,1,IF('Step 1.2 Raw Return Fan Data'!B959&gt;Ret_Low_Speed_Max_Current,('Step 1.2 Raw Return Fan Data'!B959-Ret_Low_Speed_Current)/(Ret_High_Speed_Current-Ret_Low_Speed_Current),0)))</f>
        <v>-</v>
      </c>
      <c r="K959" s="3" t="str">
        <f>IF(ISBLANK('Step 1.2 Raw Return Fan Data'!B959),"-",IF('Step 1.2 Raw Return Fan Data'!B959&gt;Ret_High_Speed_Min_Current,0,IF('Step 1.2 Raw Return Fan Data'!B959&gt;Ret_Low_Speed_Max_Current,1-('Step 1.2 Raw Return Fan Data'!B959-Ret_Low_Speed_Current)/(Ret_High_Speed_Current-Ret_Low_Speed_Current),IF('Step 1.2 Raw Return Fan Data'!B959&gt;Ret_Low_Speed_Min_Current,1,'Step 1.2 Raw Return Fan Data'!B959/Ret_Low_Speed_Current))))</f>
        <v>-</v>
      </c>
    </row>
    <row r="960" spans="1:11">
      <c r="A960" s="7">
        <f>IF(ISBLANK('Step 1.1 Raw Supply Fan Data'!A960),"-",'Step 1.1 Raw Supply Fan Data'!A960)</f>
        <v>44920.666666666664</v>
      </c>
      <c r="B960">
        <f t="shared" si="56"/>
        <v>16</v>
      </c>
      <c r="C960">
        <f t="shared" si="57"/>
        <v>1</v>
      </c>
      <c r="D960" s="3" cm="1">
        <f t="array" ref="D960">IF(ISBLANK('Step 1.1 Raw Supply Fan Data'!B960),"-",IF('Step 1.1 Raw Supply Fan Data'!B960&gt;Sup_High_Speed_Min_Current,1,IF('Step 1.1 Raw Supply Fan Data'!B960&gt;Sup_Low_Speed_Max_Current,('Step 1.1 Raw Supply Fan Data'!B960-Sup_Low_Speed_Current)/(Sup_High_Speed_Current-Sup_Low_Speed_Current),0)))</f>
        <v>0</v>
      </c>
      <c r="E960" s="3">
        <f>IF(ISBLANK('Step 1.1 Raw Supply Fan Data'!B960),"-",IF('Step 1.1 Raw Supply Fan Data'!B960&gt;Sup_High_Speed_Min_Current,0,IF('Step 1.1 Raw Supply Fan Data'!B960&gt;Sup_Low_Speed_Max_Current,1-('Step 1.1 Raw Supply Fan Data'!B960-Sup_Low_Speed_Current)/(Sup_High_Speed_Current-Sup_Low_Speed_Current),IF('Step 1.1 Raw Supply Fan Data'!B960&gt;Sup_Low_Speed_Min_Current,1,'Step 1.1 Raw Supply Fan Data'!B960/Sup_Low_Speed_Current))))</f>
        <v>1</v>
      </c>
      <c r="G960" s="7" t="str">
        <f>IF(ISBLANK('Step 1.2 Raw Return Fan Data'!A960),"-",'Step 1.2 Raw Return Fan Data'!A960)</f>
        <v>-</v>
      </c>
      <c r="H960" t="e">
        <f t="shared" si="58"/>
        <v>#VALUE!</v>
      </c>
      <c r="I960" t="e">
        <f t="shared" si="59"/>
        <v>#VALUE!</v>
      </c>
      <c r="J960" s="3" t="str">
        <f>IF(ISBLANK('Step 1.2 Raw Return Fan Data'!B960),"-",IF('Step 1.2 Raw Return Fan Data'!B960&gt;Ret_High_Speed_Min_Current,1,IF('Step 1.2 Raw Return Fan Data'!B960&gt;Ret_Low_Speed_Max_Current,('Step 1.2 Raw Return Fan Data'!B960-Ret_Low_Speed_Current)/(Ret_High_Speed_Current-Ret_Low_Speed_Current),0)))</f>
        <v>-</v>
      </c>
      <c r="K960" s="3" t="str">
        <f>IF(ISBLANK('Step 1.2 Raw Return Fan Data'!B960),"-",IF('Step 1.2 Raw Return Fan Data'!B960&gt;Ret_High_Speed_Min_Current,0,IF('Step 1.2 Raw Return Fan Data'!B960&gt;Ret_Low_Speed_Max_Current,1-('Step 1.2 Raw Return Fan Data'!B960-Ret_Low_Speed_Current)/(Ret_High_Speed_Current-Ret_Low_Speed_Current),IF('Step 1.2 Raw Return Fan Data'!B960&gt;Ret_Low_Speed_Min_Current,1,'Step 1.2 Raw Return Fan Data'!B960/Ret_Low_Speed_Current))))</f>
        <v>-</v>
      </c>
    </row>
    <row r="961" spans="1:11">
      <c r="A961" s="7">
        <f>IF(ISBLANK('Step 1.1 Raw Supply Fan Data'!A961),"-",'Step 1.1 Raw Supply Fan Data'!A961)</f>
        <v>44920.708333333336</v>
      </c>
      <c r="B961">
        <f t="shared" si="56"/>
        <v>17</v>
      </c>
      <c r="C961">
        <f t="shared" si="57"/>
        <v>1</v>
      </c>
      <c r="D961" s="3" cm="1">
        <f t="array" ref="D961">IF(ISBLANK('Step 1.1 Raw Supply Fan Data'!B961),"-",IF('Step 1.1 Raw Supply Fan Data'!B961&gt;Sup_High_Speed_Min_Current,1,IF('Step 1.1 Raw Supply Fan Data'!B961&gt;Sup_Low_Speed_Max_Current,('Step 1.1 Raw Supply Fan Data'!B961-Sup_Low_Speed_Current)/(Sup_High_Speed_Current-Sup_Low_Speed_Current),0)))</f>
        <v>0</v>
      </c>
      <c r="E961" s="3">
        <f>IF(ISBLANK('Step 1.1 Raw Supply Fan Data'!B961),"-",IF('Step 1.1 Raw Supply Fan Data'!B961&gt;Sup_High_Speed_Min_Current,0,IF('Step 1.1 Raw Supply Fan Data'!B961&gt;Sup_Low_Speed_Max_Current,1-('Step 1.1 Raw Supply Fan Data'!B961-Sup_Low_Speed_Current)/(Sup_High_Speed_Current-Sup_Low_Speed_Current),IF('Step 1.1 Raw Supply Fan Data'!B961&gt;Sup_Low_Speed_Min_Current,1,'Step 1.1 Raw Supply Fan Data'!B961/Sup_Low_Speed_Current))))</f>
        <v>1</v>
      </c>
      <c r="G961" s="7" t="str">
        <f>IF(ISBLANK('Step 1.2 Raw Return Fan Data'!A961),"-",'Step 1.2 Raw Return Fan Data'!A961)</f>
        <v>-</v>
      </c>
      <c r="H961" t="e">
        <f t="shared" si="58"/>
        <v>#VALUE!</v>
      </c>
      <c r="I961" t="e">
        <f t="shared" si="59"/>
        <v>#VALUE!</v>
      </c>
      <c r="J961" s="3" t="str">
        <f>IF(ISBLANK('Step 1.2 Raw Return Fan Data'!B961),"-",IF('Step 1.2 Raw Return Fan Data'!B961&gt;Ret_High_Speed_Min_Current,1,IF('Step 1.2 Raw Return Fan Data'!B961&gt;Ret_Low_Speed_Max_Current,('Step 1.2 Raw Return Fan Data'!B961-Ret_Low_Speed_Current)/(Ret_High_Speed_Current-Ret_Low_Speed_Current),0)))</f>
        <v>-</v>
      </c>
      <c r="K961" s="3" t="str">
        <f>IF(ISBLANK('Step 1.2 Raw Return Fan Data'!B961),"-",IF('Step 1.2 Raw Return Fan Data'!B961&gt;Ret_High_Speed_Min_Current,0,IF('Step 1.2 Raw Return Fan Data'!B961&gt;Ret_Low_Speed_Max_Current,1-('Step 1.2 Raw Return Fan Data'!B961-Ret_Low_Speed_Current)/(Ret_High_Speed_Current-Ret_Low_Speed_Current),IF('Step 1.2 Raw Return Fan Data'!B961&gt;Ret_Low_Speed_Min_Current,1,'Step 1.2 Raw Return Fan Data'!B961/Ret_Low_Speed_Current))))</f>
        <v>-</v>
      </c>
    </row>
    <row r="962" spans="1:11">
      <c r="A962" s="7">
        <f>IF(ISBLANK('Step 1.1 Raw Supply Fan Data'!A962),"-",'Step 1.1 Raw Supply Fan Data'!A962)</f>
        <v>44920.75</v>
      </c>
      <c r="B962">
        <f t="shared" ref="B962:B1025" si="60">HOUR(A962)</f>
        <v>18</v>
      </c>
      <c r="C962">
        <f t="shared" ref="C962:C1025" si="61">WEEKDAY(A962)</f>
        <v>1</v>
      </c>
      <c r="D962" s="3" cm="1">
        <f t="array" ref="D962">IF(ISBLANK('Step 1.1 Raw Supply Fan Data'!B962),"-",IF('Step 1.1 Raw Supply Fan Data'!B962&gt;Sup_High_Speed_Min_Current,1,IF('Step 1.1 Raw Supply Fan Data'!B962&gt;Sup_Low_Speed_Max_Current,('Step 1.1 Raw Supply Fan Data'!B962-Sup_Low_Speed_Current)/(Sup_High_Speed_Current-Sup_Low_Speed_Current),0)))</f>
        <v>0</v>
      </c>
      <c r="E962" s="3">
        <f>IF(ISBLANK('Step 1.1 Raw Supply Fan Data'!B962),"-",IF('Step 1.1 Raw Supply Fan Data'!B962&gt;Sup_High_Speed_Min_Current,0,IF('Step 1.1 Raw Supply Fan Data'!B962&gt;Sup_Low_Speed_Max_Current,1-('Step 1.1 Raw Supply Fan Data'!B962-Sup_Low_Speed_Current)/(Sup_High_Speed_Current-Sup_Low_Speed_Current),IF('Step 1.1 Raw Supply Fan Data'!B962&gt;Sup_Low_Speed_Min_Current,1,'Step 1.1 Raw Supply Fan Data'!B962/Sup_Low_Speed_Current))))</f>
        <v>1</v>
      </c>
      <c r="G962" s="7" t="str">
        <f>IF(ISBLANK('Step 1.2 Raw Return Fan Data'!A962),"-",'Step 1.2 Raw Return Fan Data'!A962)</f>
        <v>-</v>
      </c>
      <c r="H962" t="e">
        <f t="shared" ref="H962:H1025" si="62">HOUR(G962)</f>
        <v>#VALUE!</v>
      </c>
      <c r="I962" t="e">
        <f t="shared" ref="I962:I1025" si="63">WEEKDAY(G962)</f>
        <v>#VALUE!</v>
      </c>
      <c r="J962" s="3" t="str">
        <f>IF(ISBLANK('Step 1.2 Raw Return Fan Data'!B962),"-",IF('Step 1.2 Raw Return Fan Data'!B962&gt;Ret_High_Speed_Min_Current,1,IF('Step 1.2 Raw Return Fan Data'!B962&gt;Ret_Low_Speed_Max_Current,('Step 1.2 Raw Return Fan Data'!B962-Ret_Low_Speed_Current)/(Ret_High_Speed_Current-Ret_Low_Speed_Current),0)))</f>
        <v>-</v>
      </c>
      <c r="K962" s="3" t="str">
        <f>IF(ISBLANK('Step 1.2 Raw Return Fan Data'!B962),"-",IF('Step 1.2 Raw Return Fan Data'!B962&gt;Ret_High_Speed_Min_Current,0,IF('Step 1.2 Raw Return Fan Data'!B962&gt;Ret_Low_Speed_Max_Current,1-('Step 1.2 Raw Return Fan Data'!B962-Ret_Low_Speed_Current)/(Ret_High_Speed_Current-Ret_Low_Speed_Current),IF('Step 1.2 Raw Return Fan Data'!B962&gt;Ret_Low_Speed_Min_Current,1,'Step 1.2 Raw Return Fan Data'!B962/Ret_Low_Speed_Current))))</f>
        <v>-</v>
      </c>
    </row>
    <row r="963" spans="1:11">
      <c r="A963" s="7">
        <f>IF(ISBLANK('Step 1.1 Raw Supply Fan Data'!A963),"-",'Step 1.1 Raw Supply Fan Data'!A963)</f>
        <v>44920.791666666664</v>
      </c>
      <c r="B963">
        <f t="shared" si="60"/>
        <v>19</v>
      </c>
      <c r="C963">
        <f t="shared" si="61"/>
        <v>1</v>
      </c>
      <c r="D963" s="3" cm="1">
        <f t="array" ref="D963">IF(ISBLANK('Step 1.1 Raw Supply Fan Data'!B963),"-",IF('Step 1.1 Raw Supply Fan Data'!B963&gt;Sup_High_Speed_Min_Current,1,IF('Step 1.1 Raw Supply Fan Data'!B963&gt;Sup_Low_Speed_Max_Current,('Step 1.1 Raw Supply Fan Data'!B963-Sup_Low_Speed_Current)/(Sup_High_Speed_Current-Sup_Low_Speed_Current),0)))</f>
        <v>0</v>
      </c>
      <c r="E963" s="3">
        <f>IF(ISBLANK('Step 1.1 Raw Supply Fan Data'!B963),"-",IF('Step 1.1 Raw Supply Fan Data'!B963&gt;Sup_High_Speed_Min_Current,0,IF('Step 1.1 Raw Supply Fan Data'!B963&gt;Sup_Low_Speed_Max_Current,1-('Step 1.1 Raw Supply Fan Data'!B963-Sup_Low_Speed_Current)/(Sup_High_Speed_Current-Sup_Low_Speed_Current),IF('Step 1.1 Raw Supply Fan Data'!B963&gt;Sup_Low_Speed_Min_Current,1,'Step 1.1 Raw Supply Fan Data'!B963/Sup_Low_Speed_Current))))</f>
        <v>1</v>
      </c>
      <c r="G963" s="7" t="str">
        <f>IF(ISBLANK('Step 1.2 Raw Return Fan Data'!A963),"-",'Step 1.2 Raw Return Fan Data'!A963)</f>
        <v>-</v>
      </c>
      <c r="H963" t="e">
        <f t="shared" si="62"/>
        <v>#VALUE!</v>
      </c>
      <c r="I963" t="e">
        <f t="shared" si="63"/>
        <v>#VALUE!</v>
      </c>
      <c r="J963" s="3" t="str">
        <f>IF(ISBLANK('Step 1.2 Raw Return Fan Data'!B963),"-",IF('Step 1.2 Raw Return Fan Data'!B963&gt;Ret_High_Speed_Min_Current,1,IF('Step 1.2 Raw Return Fan Data'!B963&gt;Ret_Low_Speed_Max_Current,('Step 1.2 Raw Return Fan Data'!B963-Ret_Low_Speed_Current)/(Ret_High_Speed_Current-Ret_Low_Speed_Current),0)))</f>
        <v>-</v>
      </c>
      <c r="K963" s="3" t="str">
        <f>IF(ISBLANK('Step 1.2 Raw Return Fan Data'!B963),"-",IF('Step 1.2 Raw Return Fan Data'!B963&gt;Ret_High_Speed_Min_Current,0,IF('Step 1.2 Raw Return Fan Data'!B963&gt;Ret_Low_Speed_Max_Current,1-('Step 1.2 Raw Return Fan Data'!B963-Ret_Low_Speed_Current)/(Ret_High_Speed_Current-Ret_Low_Speed_Current),IF('Step 1.2 Raw Return Fan Data'!B963&gt;Ret_Low_Speed_Min_Current,1,'Step 1.2 Raw Return Fan Data'!B963/Ret_Low_Speed_Current))))</f>
        <v>-</v>
      </c>
    </row>
    <row r="964" spans="1:11">
      <c r="A964" s="7">
        <f>IF(ISBLANK('Step 1.1 Raw Supply Fan Data'!A964),"-",'Step 1.1 Raw Supply Fan Data'!A964)</f>
        <v>44920.833333333336</v>
      </c>
      <c r="B964">
        <f t="shared" si="60"/>
        <v>20</v>
      </c>
      <c r="C964">
        <f t="shared" si="61"/>
        <v>1</v>
      </c>
      <c r="D964" s="3" cm="1">
        <f t="array" ref="D964">IF(ISBLANK('Step 1.1 Raw Supply Fan Data'!B964),"-",IF('Step 1.1 Raw Supply Fan Data'!B964&gt;Sup_High_Speed_Min_Current,1,IF('Step 1.1 Raw Supply Fan Data'!B964&gt;Sup_Low_Speed_Max_Current,('Step 1.1 Raw Supply Fan Data'!B964-Sup_Low_Speed_Current)/(Sup_High_Speed_Current-Sup_Low_Speed_Current),0)))</f>
        <v>0</v>
      </c>
      <c r="E964" s="3">
        <f>IF(ISBLANK('Step 1.1 Raw Supply Fan Data'!B964),"-",IF('Step 1.1 Raw Supply Fan Data'!B964&gt;Sup_High_Speed_Min_Current,0,IF('Step 1.1 Raw Supply Fan Data'!B964&gt;Sup_Low_Speed_Max_Current,1-('Step 1.1 Raw Supply Fan Data'!B964-Sup_Low_Speed_Current)/(Sup_High_Speed_Current-Sup_Low_Speed_Current),IF('Step 1.1 Raw Supply Fan Data'!B964&gt;Sup_Low_Speed_Min_Current,1,'Step 1.1 Raw Supply Fan Data'!B964/Sup_Low_Speed_Current))))</f>
        <v>1</v>
      </c>
      <c r="G964" s="7" t="str">
        <f>IF(ISBLANK('Step 1.2 Raw Return Fan Data'!A964),"-",'Step 1.2 Raw Return Fan Data'!A964)</f>
        <v>-</v>
      </c>
      <c r="H964" t="e">
        <f t="shared" si="62"/>
        <v>#VALUE!</v>
      </c>
      <c r="I964" t="e">
        <f t="shared" si="63"/>
        <v>#VALUE!</v>
      </c>
      <c r="J964" s="3" t="str">
        <f>IF(ISBLANK('Step 1.2 Raw Return Fan Data'!B964),"-",IF('Step 1.2 Raw Return Fan Data'!B964&gt;Ret_High_Speed_Min_Current,1,IF('Step 1.2 Raw Return Fan Data'!B964&gt;Ret_Low_Speed_Max_Current,('Step 1.2 Raw Return Fan Data'!B964-Ret_Low_Speed_Current)/(Ret_High_Speed_Current-Ret_Low_Speed_Current),0)))</f>
        <v>-</v>
      </c>
      <c r="K964" s="3" t="str">
        <f>IF(ISBLANK('Step 1.2 Raw Return Fan Data'!B964),"-",IF('Step 1.2 Raw Return Fan Data'!B964&gt;Ret_High_Speed_Min_Current,0,IF('Step 1.2 Raw Return Fan Data'!B964&gt;Ret_Low_Speed_Max_Current,1-('Step 1.2 Raw Return Fan Data'!B964-Ret_Low_Speed_Current)/(Ret_High_Speed_Current-Ret_Low_Speed_Current),IF('Step 1.2 Raw Return Fan Data'!B964&gt;Ret_Low_Speed_Min_Current,1,'Step 1.2 Raw Return Fan Data'!B964/Ret_Low_Speed_Current))))</f>
        <v>-</v>
      </c>
    </row>
    <row r="965" spans="1:11">
      <c r="A965" s="7">
        <f>IF(ISBLANK('Step 1.1 Raw Supply Fan Data'!A965),"-",'Step 1.1 Raw Supply Fan Data'!A965)</f>
        <v>44920.875</v>
      </c>
      <c r="B965">
        <f t="shared" si="60"/>
        <v>21</v>
      </c>
      <c r="C965">
        <f t="shared" si="61"/>
        <v>1</v>
      </c>
      <c r="D965" s="3" cm="1">
        <f t="array" ref="D965">IF(ISBLANK('Step 1.1 Raw Supply Fan Data'!B965),"-",IF('Step 1.1 Raw Supply Fan Data'!B965&gt;Sup_High_Speed_Min_Current,1,IF('Step 1.1 Raw Supply Fan Data'!B965&gt;Sup_Low_Speed_Max_Current,('Step 1.1 Raw Supply Fan Data'!B965-Sup_Low_Speed_Current)/(Sup_High_Speed_Current-Sup_Low_Speed_Current),0)))</f>
        <v>0</v>
      </c>
      <c r="E965" s="3">
        <f>IF(ISBLANK('Step 1.1 Raw Supply Fan Data'!B965),"-",IF('Step 1.1 Raw Supply Fan Data'!B965&gt;Sup_High_Speed_Min_Current,0,IF('Step 1.1 Raw Supply Fan Data'!B965&gt;Sup_Low_Speed_Max_Current,1-('Step 1.1 Raw Supply Fan Data'!B965-Sup_Low_Speed_Current)/(Sup_High_Speed_Current-Sup_Low_Speed_Current),IF('Step 1.1 Raw Supply Fan Data'!B965&gt;Sup_Low_Speed_Min_Current,1,'Step 1.1 Raw Supply Fan Data'!B965/Sup_Low_Speed_Current))))</f>
        <v>1</v>
      </c>
      <c r="G965" s="7" t="str">
        <f>IF(ISBLANK('Step 1.2 Raw Return Fan Data'!A965),"-",'Step 1.2 Raw Return Fan Data'!A965)</f>
        <v>-</v>
      </c>
      <c r="H965" t="e">
        <f t="shared" si="62"/>
        <v>#VALUE!</v>
      </c>
      <c r="I965" t="e">
        <f t="shared" si="63"/>
        <v>#VALUE!</v>
      </c>
      <c r="J965" s="3" t="str">
        <f>IF(ISBLANK('Step 1.2 Raw Return Fan Data'!B965),"-",IF('Step 1.2 Raw Return Fan Data'!B965&gt;Ret_High_Speed_Min_Current,1,IF('Step 1.2 Raw Return Fan Data'!B965&gt;Ret_Low_Speed_Max_Current,('Step 1.2 Raw Return Fan Data'!B965-Ret_Low_Speed_Current)/(Ret_High_Speed_Current-Ret_Low_Speed_Current),0)))</f>
        <v>-</v>
      </c>
      <c r="K965" s="3" t="str">
        <f>IF(ISBLANK('Step 1.2 Raw Return Fan Data'!B965),"-",IF('Step 1.2 Raw Return Fan Data'!B965&gt;Ret_High_Speed_Min_Current,0,IF('Step 1.2 Raw Return Fan Data'!B965&gt;Ret_Low_Speed_Max_Current,1-('Step 1.2 Raw Return Fan Data'!B965-Ret_Low_Speed_Current)/(Ret_High_Speed_Current-Ret_Low_Speed_Current),IF('Step 1.2 Raw Return Fan Data'!B965&gt;Ret_Low_Speed_Min_Current,1,'Step 1.2 Raw Return Fan Data'!B965/Ret_Low_Speed_Current))))</f>
        <v>-</v>
      </c>
    </row>
    <row r="966" spans="1:11">
      <c r="A966" s="7">
        <f>IF(ISBLANK('Step 1.1 Raw Supply Fan Data'!A966),"-",'Step 1.1 Raw Supply Fan Data'!A966)</f>
        <v>44920.916666666664</v>
      </c>
      <c r="B966">
        <f t="shared" si="60"/>
        <v>22</v>
      </c>
      <c r="C966">
        <f t="shared" si="61"/>
        <v>1</v>
      </c>
      <c r="D966" s="3" cm="1">
        <f t="array" ref="D966">IF(ISBLANK('Step 1.1 Raw Supply Fan Data'!B966),"-",IF('Step 1.1 Raw Supply Fan Data'!B966&gt;Sup_High_Speed_Min_Current,1,IF('Step 1.1 Raw Supply Fan Data'!B966&gt;Sup_Low_Speed_Max_Current,('Step 1.1 Raw Supply Fan Data'!B966-Sup_Low_Speed_Current)/(Sup_High_Speed_Current-Sup_Low_Speed_Current),0)))</f>
        <v>0</v>
      </c>
      <c r="E966" s="3">
        <f>IF(ISBLANK('Step 1.1 Raw Supply Fan Data'!B966),"-",IF('Step 1.1 Raw Supply Fan Data'!B966&gt;Sup_High_Speed_Min_Current,0,IF('Step 1.1 Raw Supply Fan Data'!B966&gt;Sup_Low_Speed_Max_Current,1-('Step 1.1 Raw Supply Fan Data'!B966-Sup_Low_Speed_Current)/(Sup_High_Speed_Current-Sup_Low_Speed_Current),IF('Step 1.1 Raw Supply Fan Data'!B966&gt;Sup_Low_Speed_Min_Current,1,'Step 1.1 Raw Supply Fan Data'!B966/Sup_Low_Speed_Current))))</f>
        <v>1</v>
      </c>
      <c r="G966" s="7" t="str">
        <f>IF(ISBLANK('Step 1.2 Raw Return Fan Data'!A966),"-",'Step 1.2 Raw Return Fan Data'!A966)</f>
        <v>-</v>
      </c>
      <c r="H966" t="e">
        <f t="shared" si="62"/>
        <v>#VALUE!</v>
      </c>
      <c r="I966" t="e">
        <f t="shared" si="63"/>
        <v>#VALUE!</v>
      </c>
      <c r="J966" s="3" t="str">
        <f>IF(ISBLANK('Step 1.2 Raw Return Fan Data'!B966),"-",IF('Step 1.2 Raw Return Fan Data'!B966&gt;Ret_High_Speed_Min_Current,1,IF('Step 1.2 Raw Return Fan Data'!B966&gt;Ret_Low_Speed_Max_Current,('Step 1.2 Raw Return Fan Data'!B966-Ret_Low_Speed_Current)/(Ret_High_Speed_Current-Ret_Low_Speed_Current),0)))</f>
        <v>-</v>
      </c>
      <c r="K966" s="3" t="str">
        <f>IF(ISBLANK('Step 1.2 Raw Return Fan Data'!B966),"-",IF('Step 1.2 Raw Return Fan Data'!B966&gt;Ret_High_Speed_Min_Current,0,IF('Step 1.2 Raw Return Fan Data'!B966&gt;Ret_Low_Speed_Max_Current,1-('Step 1.2 Raw Return Fan Data'!B966-Ret_Low_Speed_Current)/(Ret_High_Speed_Current-Ret_Low_Speed_Current),IF('Step 1.2 Raw Return Fan Data'!B966&gt;Ret_Low_Speed_Min_Current,1,'Step 1.2 Raw Return Fan Data'!B966/Ret_Low_Speed_Current))))</f>
        <v>-</v>
      </c>
    </row>
    <row r="967" spans="1:11">
      <c r="A967" s="7">
        <f>IF(ISBLANK('Step 1.1 Raw Supply Fan Data'!A967),"-",'Step 1.1 Raw Supply Fan Data'!A967)</f>
        <v>44920.958333333336</v>
      </c>
      <c r="B967">
        <f t="shared" si="60"/>
        <v>23</v>
      </c>
      <c r="C967">
        <f t="shared" si="61"/>
        <v>1</v>
      </c>
      <c r="D967" s="3" cm="1">
        <f t="array" ref="D967">IF(ISBLANK('Step 1.1 Raw Supply Fan Data'!B967),"-",IF('Step 1.1 Raw Supply Fan Data'!B967&gt;Sup_High_Speed_Min_Current,1,IF('Step 1.1 Raw Supply Fan Data'!B967&gt;Sup_Low_Speed_Max_Current,('Step 1.1 Raw Supply Fan Data'!B967-Sup_Low_Speed_Current)/(Sup_High_Speed_Current-Sup_Low_Speed_Current),0)))</f>
        <v>0</v>
      </c>
      <c r="E967" s="3">
        <f>IF(ISBLANK('Step 1.1 Raw Supply Fan Data'!B967),"-",IF('Step 1.1 Raw Supply Fan Data'!B967&gt;Sup_High_Speed_Min_Current,0,IF('Step 1.1 Raw Supply Fan Data'!B967&gt;Sup_Low_Speed_Max_Current,1-('Step 1.1 Raw Supply Fan Data'!B967-Sup_Low_Speed_Current)/(Sup_High_Speed_Current-Sup_Low_Speed_Current),IF('Step 1.1 Raw Supply Fan Data'!B967&gt;Sup_Low_Speed_Min_Current,1,'Step 1.1 Raw Supply Fan Data'!B967/Sup_Low_Speed_Current))))</f>
        <v>1</v>
      </c>
      <c r="G967" s="7" t="str">
        <f>IF(ISBLANK('Step 1.2 Raw Return Fan Data'!A967),"-",'Step 1.2 Raw Return Fan Data'!A967)</f>
        <v>-</v>
      </c>
      <c r="H967" t="e">
        <f t="shared" si="62"/>
        <v>#VALUE!</v>
      </c>
      <c r="I967" t="e">
        <f t="shared" si="63"/>
        <v>#VALUE!</v>
      </c>
      <c r="J967" s="3" t="str">
        <f>IF(ISBLANK('Step 1.2 Raw Return Fan Data'!B967),"-",IF('Step 1.2 Raw Return Fan Data'!B967&gt;Ret_High_Speed_Min_Current,1,IF('Step 1.2 Raw Return Fan Data'!B967&gt;Ret_Low_Speed_Max_Current,('Step 1.2 Raw Return Fan Data'!B967-Ret_Low_Speed_Current)/(Ret_High_Speed_Current-Ret_Low_Speed_Current),0)))</f>
        <v>-</v>
      </c>
      <c r="K967" s="3" t="str">
        <f>IF(ISBLANK('Step 1.2 Raw Return Fan Data'!B967),"-",IF('Step 1.2 Raw Return Fan Data'!B967&gt;Ret_High_Speed_Min_Current,0,IF('Step 1.2 Raw Return Fan Data'!B967&gt;Ret_Low_Speed_Max_Current,1-('Step 1.2 Raw Return Fan Data'!B967-Ret_Low_Speed_Current)/(Ret_High_Speed_Current-Ret_Low_Speed_Current),IF('Step 1.2 Raw Return Fan Data'!B967&gt;Ret_Low_Speed_Min_Current,1,'Step 1.2 Raw Return Fan Data'!B967/Ret_Low_Speed_Current))))</f>
        <v>-</v>
      </c>
    </row>
    <row r="968" spans="1:11">
      <c r="A968" s="7">
        <f>IF(ISBLANK('Step 1.1 Raw Supply Fan Data'!A968),"-",'Step 1.1 Raw Supply Fan Data'!A968)</f>
        <v>44921</v>
      </c>
      <c r="B968">
        <f t="shared" si="60"/>
        <v>0</v>
      </c>
      <c r="C968">
        <f t="shared" si="61"/>
        <v>2</v>
      </c>
      <c r="D968" s="3" cm="1">
        <f t="array" ref="D968">IF(ISBLANK('Step 1.1 Raw Supply Fan Data'!B968),"-",IF('Step 1.1 Raw Supply Fan Data'!B968&gt;Sup_High_Speed_Min_Current,1,IF('Step 1.1 Raw Supply Fan Data'!B968&gt;Sup_Low_Speed_Max_Current,('Step 1.1 Raw Supply Fan Data'!B968-Sup_Low_Speed_Current)/(Sup_High_Speed_Current-Sup_Low_Speed_Current),0)))</f>
        <v>0</v>
      </c>
      <c r="E968" s="3">
        <f>IF(ISBLANK('Step 1.1 Raw Supply Fan Data'!B968),"-",IF('Step 1.1 Raw Supply Fan Data'!B968&gt;Sup_High_Speed_Min_Current,0,IF('Step 1.1 Raw Supply Fan Data'!B968&gt;Sup_Low_Speed_Max_Current,1-('Step 1.1 Raw Supply Fan Data'!B968-Sup_Low_Speed_Current)/(Sup_High_Speed_Current-Sup_Low_Speed_Current),IF('Step 1.1 Raw Supply Fan Data'!B968&gt;Sup_Low_Speed_Min_Current,1,'Step 1.1 Raw Supply Fan Data'!B968/Sup_Low_Speed_Current))))</f>
        <v>1</v>
      </c>
      <c r="G968" s="7" t="str">
        <f>IF(ISBLANK('Step 1.2 Raw Return Fan Data'!A968),"-",'Step 1.2 Raw Return Fan Data'!A968)</f>
        <v>-</v>
      </c>
      <c r="H968" t="e">
        <f t="shared" si="62"/>
        <v>#VALUE!</v>
      </c>
      <c r="I968" t="e">
        <f t="shared" si="63"/>
        <v>#VALUE!</v>
      </c>
      <c r="J968" s="3" t="str">
        <f>IF(ISBLANK('Step 1.2 Raw Return Fan Data'!B968),"-",IF('Step 1.2 Raw Return Fan Data'!B968&gt;Ret_High_Speed_Min_Current,1,IF('Step 1.2 Raw Return Fan Data'!B968&gt;Ret_Low_Speed_Max_Current,('Step 1.2 Raw Return Fan Data'!B968-Ret_Low_Speed_Current)/(Ret_High_Speed_Current-Ret_Low_Speed_Current),0)))</f>
        <v>-</v>
      </c>
      <c r="K968" s="3" t="str">
        <f>IF(ISBLANK('Step 1.2 Raw Return Fan Data'!B968),"-",IF('Step 1.2 Raw Return Fan Data'!B968&gt;Ret_High_Speed_Min_Current,0,IF('Step 1.2 Raw Return Fan Data'!B968&gt;Ret_Low_Speed_Max_Current,1-('Step 1.2 Raw Return Fan Data'!B968-Ret_Low_Speed_Current)/(Ret_High_Speed_Current-Ret_Low_Speed_Current),IF('Step 1.2 Raw Return Fan Data'!B968&gt;Ret_Low_Speed_Min_Current,1,'Step 1.2 Raw Return Fan Data'!B968/Ret_Low_Speed_Current))))</f>
        <v>-</v>
      </c>
    </row>
    <row r="969" spans="1:11">
      <c r="A969" s="7">
        <f>IF(ISBLANK('Step 1.1 Raw Supply Fan Data'!A969),"-",'Step 1.1 Raw Supply Fan Data'!A969)</f>
        <v>44921.041666666664</v>
      </c>
      <c r="B969">
        <f t="shared" si="60"/>
        <v>1</v>
      </c>
      <c r="C969">
        <f t="shared" si="61"/>
        <v>2</v>
      </c>
      <c r="D969" s="3" cm="1">
        <f t="array" ref="D969">IF(ISBLANK('Step 1.1 Raw Supply Fan Data'!B969),"-",IF('Step 1.1 Raw Supply Fan Data'!B969&gt;Sup_High_Speed_Min_Current,1,IF('Step 1.1 Raw Supply Fan Data'!B969&gt;Sup_Low_Speed_Max_Current,('Step 1.1 Raw Supply Fan Data'!B969-Sup_Low_Speed_Current)/(Sup_High_Speed_Current-Sup_Low_Speed_Current),0)))</f>
        <v>0</v>
      </c>
      <c r="E969" s="3">
        <f>IF(ISBLANK('Step 1.1 Raw Supply Fan Data'!B969),"-",IF('Step 1.1 Raw Supply Fan Data'!B969&gt;Sup_High_Speed_Min_Current,0,IF('Step 1.1 Raw Supply Fan Data'!B969&gt;Sup_Low_Speed_Max_Current,1-('Step 1.1 Raw Supply Fan Data'!B969-Sup_Low_Speed_Current)/(Sup_High_Speed_Current-Sup_Low_Speed_Current),IF('Step 1.1 Raw Supply Fan Data'!B969&gt;Sup_Low_Speed_Min_Current,1,'Step 1.1 Raw Supply Fan Data'!B969/Sup_Low_Speed_Current))))</f>
        <v>1</v>
      </c>
      <c r="G969" s="7" t="str">
        <f>IF(ISBLANK('Step 1.2 Raw Return Fan Data'!A969),"-",'Step 1.2 Raw Return Fan Data'!A969)</f>
        <v>-</v>
      </c>
      <c r="H969" t="e">
        <f t="shared" si="62"/>
        <v>#VALUE!</v>
      </c>
      <c r="I969" t="e">
        <f t="shared" si="63"/>
        <v>#VALUE!</v>
      </c>
      <c r="J969" s="3" t="str">
        <f>IF(ISBLANK('Step 1.2 Raw Return Fan Data'!B969),"-",IF('Step 1.2 Raw Return Fan Data'!B969&gt;Ret_High_Speed_Min_Current,1,IF('Step 1.2 Raw Return Fan Data'!B969&gt;Ret_Low_Speed_Max_Current,('Step 1.2 Raw Return Fan Data'!B969-Ret_Low_Speed_Current)/(Ret_High_Speed_Current-Ret_Low_Speed_Current),0)))</f>
        <v>-</v>
      </c>
      <c r="K969" s="3" t="str">
        <f>IF(ISBLANK('Step 1.2 Raw Return Fan Data'!B969),"-",IF('Step 1.2 Raw Return Fan Data'!B969&gt;Ret_High_Speed_Min_Current,0,IF('Step 1.2 Raw Return Fan Data'!B969&gt;Ret_Low_Speed_Max_Current,1-('Step 1.2 Raw Return Fan Data'!B969-Ret_Low_Speed_Current)/(Ret_High_Speed_Current-Ret_Low_Speed_Current),IF('Step 1.2 Raw Return Fan Data'!B969&gt;Ret_Low_Speed_Min_Current,1,'Step 1.2 Raw Return Fan Data'!B969/Ret_Low_Speed_Current))))</f>
        <v>-</v>
      </c>
    </row>
    <row r="970" spans="1:11">
      <c r="A970" s="7">
        <f>IF(ISBLANK('Step 1.1 Raw Supply Fan Data'!A970),"-",'Step 1.1 Raw Supply Fan Data'!A970)</f>
        <v>44921.083333333336</v>
      </c>
      <c r="B970">
        <f t="shared" si="60"/>
        <v>2</v>
      </c>
      <c r="C970">
        <f t="shared" si="61"/>
        <v>2</v>
      </c>
      <c r="D970" s="3" cm="1">
        <f t="array" ref="D970">IF(ISBLANK('Step 1.1 Raw Supply Fan Data'!B970),"-",IF('Step 1.1 Raw Supply Fan Data'!B970&gt;Sup_High_Speed_Min_Current,1,IF('Step 1.1 Raw Supply Fan Data'!B970&gt;Sup_Low_Speed_Max_Current,('Step 1.1 Raw Supply Fan Data'!B970-Sup_Low_Speed_Current)/(Sup_High_Speed_Current-Sup_Low_Speed_Current),0)))</f>
        <v>0</v>
      </c>
      <c r="E970" s="3">
        <f>IF(ISBLANK('Step 1.1 Raw Supply Fan Data'!B970),"-",IF('Step 1.1 Raw Supply Fan Data'!B970&gt;Sup_High_Speed_Min_Current,0,IF('Step 1.1 Raw Supply Fan Data'!B970&gt;Sup_Low_Speed_Max_Current,1-('Step 1.1 Raw Supply Fan Data'!B970-Sup_Low_Speed_Current)/(Sup_High_Speed_Current-Sup_Low_Speed_Current),IF('Step 1.1 Raw Supply Fan Data'!B970&gt;Sup_Low_Speed_Min_Current,1,'Step 1.1 Raw Supply Fan Data'!B970/Sup_Low_Speed_Current))))</f>
        <v>1</v>
      </c>
      <c r="G970" s="7" t="str">
        <f>IF(ISBLANK('Step 1.2 Raw Return Fan Data'!A970),"-",'Step 1.2 Raw Return Fan Data'!A970)</f>
        <v>-</v>
      </c>
      <c r="H970" t="e">
        <f t="shared" si="62"/>
        <v>#VALUE!</v>
      </c>
      <c r="I970" t="e">
        <f t="shared" si="63"/>
        <v>#VALUE!</v>
      </c>
      <c r="J970" s="3" t="str">
        <f>IF(ISBLANK('Step 1.2 Raw Return Fan Data'!B970),"-",IF('Step 1.2 Raw Return Fan Data'!B970&gt;Ret_High_Speed_Min_Current,1,IF('Step 1.2 Raw Return Fan Data'!B970&gt;Ret_Low_Speed_Max_Current,('Step 1.2 Raw Return Fan Data'!B970-Ret_Low_Speed_Current)/(Ret_High_Speed_Current-Ret_Low_Speed_Current),0)))</f>
        <v>-</v>
      </c>
      <c r="K970" s="3" t="str">
        <f>IF(ISBLANK('Step 1.2 Raw Return Fan Data'!B970),"-",IF('Step 1.2 Raw Return Fan Data'!B970&gt;Ret_High_Speed_Min_Current,0,IF('Step 1.2 Raw Return Fan Data'!B970&gt;Ret_Low_Speed_Max_Current,1-('Step 1.2 Raw Return Fan Data'!B970-Ret_Low_Speed_Current)/(Ret_High_Speed_Current-Ret_Low_Speed_Current),IF('Step 1.2 Raw Return Fan Data'!B970&gt;Ret_Low_Speed_Min_Current,1,'Step 1.2 Raw Return Fan Data'!B970/Ret_Low_Speed_Current))))</f>
        <v>-</v>
      </c>
    </row>
    <row r="971" spans="1:11">
      <c r="A971" s="7">
        <f>IF(ISBLANK('Step 1.1 Raw Supply Fan Data'!A971),"-",'Step 1.1 Raw Supply Fan Data'!A971)</f>
        <v>44921.125</v>
      </c>
      <c r="B971">
        <f t="shared" si="60"/>
        <v>3</v>
      </c>
      <c r="C971">
        <f t="shared" si="61"/>
        <v>2</v>
      </c>
      <c r="D971" s="3" cm="1">
        <f t="array" ref="D971">IF(ISBLANK('Step 1.1 Raw Supply Fan Data'!B971),"-",IF('Step 1.1 Raw Supply Fan Data'!B971&gt;Sup_High_Speed_Min_Current,1,IF('Step 1.1 Raw Supply Fan Data'!B971&gt;Sup_Low_Speed_Max_Current,('Step 1.1 Raw Supply Fan Data'!B971-Sup_Low_Speed_Current)/(Sup_High_Speed_Current-Sup_Low_Speed_Current),0)))</f>
        <v>0</v>
      </c>
      <c r="E971" s="3">
        <f>IF(ISBLANK('Step 1.1 Raw Supply Fan Data'!B971),"-",IF('Step 1.1 Raw Supply Fan Data'!B971&gt;Sup_High_Speed_Min_Current,0,IF('Step 1.1 Raw Supply Fan Data'!B971&gt;Sup_Low_Speed_Max_Current,1-('Step 1.1 Raw Supply Fan Data'!B971-Sup_Low_Speed_Current)/(Sup_High_Speed_Current-Sup_Low_Speed_Current),IF('Step 1.1 Raw Supply Fan Data'!B971&gt;Sup_Low_Speed_Min_Current,1,'Step 1.1 Raw Supply Fan Data'!B971/Sup_Low_Speed_Current))))</f>
        <v>1</v>
      </c>
      <c r="G971" s="7" t="str">
        <f>IF(ISBLANK('Step 1.2 Raw Return Fan Data'!A971),"-",'Step 1.2 Raw Return Fan Data'!A971)</f>
        <v>-</v>
      </c>
      <c r="H971" t="e">
        <f t="shared" si="62"/>
        <v>#VALUE!</v>
      </c>
      <c r="I971" t="e">
        <f t="shared" si="63"/>
        <v>#VALUE!</v>
      </c>
      <c r="J971" s="3" t="str">
        <f>IF(ISBLANK('Step 1.2 Raw Return Fan Data'!B971),"-",IF('Step 1.2 Raw Return Fan Data'!B971&gt;Ret_High_Speed_Min_Current,1,IF('Step 1.2 Raw Return Fan Data'!B971&gt;Ret_Low_Speed_Max_Current,('Step 1.2 Raw Return Fan Data'!B971-Ret_Low_Speed_Current)/(Ret_High_Speed_Current-Ret_Low_Speed_Current),0)))</f>
        <v>-</v>
      </c>
      <c r="K971" s="3" t="str">
        <f>IF(ISBLANK('Step 1.2 Raw Return Fan Data'!B971),"-",IF('Step 1.2 Raw Return Fan Data'!B971&gt;Ret_High_Speed_Min_Current,0,IF('Step 1.2 Raw Return Fan Data'!B971&gt;Ret_Low_Speed_Max_Current,1-('Step 1.2 Raw Return Fan Data'!B971-Ret_Low_Speed_Current)/(Ret_High_Speed_Current-Ret_Low_Speed_Current),IF('Step 1.2 Raw Return Fan Data'!B971&gt;Ret_Low_Speed_Min_Current,1,'Step 1.2 Raw Return Fan Data'!B971/Ret_Low_Speed_Current))))</f>
        <v>-</v>
      </c>
    </row>
    <row r="972" spans="1:11">
      <c r="A972" s="7">
        <f>IF(ISBLANK('Step 1.1 Raw Supply Fan Data'!A972),"-",'Step 1.1 Raw Supply Fan Data'!A972)</f>
        <v>44921.166666666664</v>
      </c>
      <c r="B972">
        <f t="shared" si="60"/>
        <v>4</v>
      </c>
      <c r="C972">
        <f t="shared" si="61"/>
        <v>2</v>
      </c>
      <c r="D972" s="3" cm="1">
        <f t="array" ref="D972">IF(ISBLANK('Step 1.1 Raw Supply Fan Data'!B972),"-",IF('Step 1.1 Raw Supply Fan Data'!B972&gt;Sup_High_Speed_Min_Current,1,IF('Step 1.1 Raw Supply Fan Data'!B972&gt;Sup_Low_Speed_Max_Current,('Step 1.1 Raw Supply Fan Data'!B972-Sup_Low_Speed_Current)/(Sup_High_Speed_Current-Sup_Low_Speed_Current),0)))</f>
        <v>0</v>
      </c>
      <c r="E972" s="3">
        <f>IF(ISBLANK('Step 1.1 Raw Supply Fan Data'!B972),"-",IF('Step 1.1 Raw Supply Fan Data'!B972&gt;Sup_High_Speed_Min_Current,0,IF('Step 1.1 Raw Supply Fan Data'!B972&gt;Sup_Low_Speed_Max_Current,1-('Step 1.1 Raw Supply Fan Data'!B972-Sup_Low_Speed_Current)/(Sup_High_Speed_Current-Sup_Low_Speed_Current),IF('Step 1.1 Raw Supply Fan Data'!B972&gt;Sup_Low_Speed_Min_Current,1,'Step 1.1 Raw Supply Fan Data'!B972/Sup_Low_Speed_Current))))</f>
        <v>1</v>
      </c>
      <c r="G972" s="7" t="str">
        <f>IF(ISBLANK('Step 1.2 Raw Return Fan Data'!A972),"-",'Step 1.2 Raw Return Fan Data'!A972)</f>
        <v>-</v>
      </c>
      <c r="H972" t="e">
        <f t="shared" si="62"/>
        <v>#VALUE!</v>
      </c>
      <c r="I972" t="e">
        <f t="shared" si="63"/>
        <v>#VALUE!</v>
      </c>
      <c r="J972" s="3" t="str">
        <f>IF(ISBLANK('Step 1.2 Raw Return Fan Data'!B972),"-",IF('Step 1.2 Raw Return Fan Data'!B972&gt;Ret_High_Speed_Min_Current,1,IF('Step 1.2 Raw Return Fan Data'!B972&gt;Ret_Low_Speed_Max_Current,('Step 1.2 Raw Return Fan Data'!B972-Ret_Low_Speed_Current)/(Ret_High_Speed_Current-Ret_Low_Speed_Current),0)))</f>
        <v>-</v>
      </c>
      <c r="K972" s="3" t="str">
        <f>IF(ISBLANK('Step 1.2 Raw Return Fan Data'!B972),"-",IF('Step 1.2 Raw Return Fan Data'!B972&gt;Ret_High_Speed_Min_Current,0,IF('Step 1.2 Raw Return Fan Data'!B972&gt;Ret_Low_Speed_Max_Current,1-('Step 1.2 Raw Return Fan Data'!B972-Ret_Low_Speed_Current)/(Ret_High_Speed_Current-Ret_Low_Speed_Current),IF('Step 1.2 Raw Return Fan Data'!B972&gt;Ret_Low_Speed_Min_Current,1,'Step 1.2 Raw Return Fan Data'!B972/Ret_Low_Speed_Current))))</f>
        <v>-</v>
      </c>
    </row>
    <row r="973" spans="1:11">
      <c r="A973" s="7">
        <f>IF(ISBLANK('Step 1.1 Raw Supply Fan Data'!A973),"-",'Step 1.1 Raw Supply Fan Data'!A973)</f>
        <v>44921.208333333336</v>
      </c>
      <c r="B973">
        <f t="shared" si="60"/>
        <v>5</v>
      </c>
      <c r="C973">
        <f t="shared" si="61"/>
        <v>2</v>
      </c>
      <c r="D973" s="3" cm="1">
        <f t="array" ref="D973">IF(ISBLANK('Step 1.1 Raw Supply Fan Data'!B973),"-",IF('Step 1.1 Raw Supply Fan Data'!B973&gt;Sup_High_Speed_Min_Current,1,IF('Step 1.1 Raw Supply Fan Data'!B973&gt;Sup_Low_Speed_Max_Current,('Step 1.1 Raw Supply Fan Data'!B973-Sup_Low_Speed_Current)/(Sup_High_Speed_Current-Sup_Low_Speed_Current),0)))</f>
        <v>0</v>
      </c>
      <c r="E973" s="3">
        <f>IF(ISBLANK('Step 1.1 Raw Supply Fan Data'!B973),"-",IF('Step 1.1 Raw Supply Fan Data'!B973&gt;Sup_High_Speed_Min_Current,0,IF('Step 1.1 Raw Supply Fan Data'!B973&gt;Sup_Low_Speed_Max_Current,1-('Step 1.1 Raw Supply Fan Data'!B973-Sup_Low_Speed_Current)/(Sup_High_Speed_Current-Sup_Low_Speed_Current),IF('Step 1.1 Raw Supply Fan Data'!B973&gt;Sup_Low_Speed_Min_Current,1,'Step 1.1 Raw Supply Fan Data'!B973/Sup_Low_Speed_Current))))</f>
        <v>1</v>
      </c>
      <c r="G973" s="7" t="str">
        <f>IF(ISBLANK('Step 1.2 Raw Return Fan Data'!A973),"-",'Step 1.2 Raw Return Fan Data'!A973)</f>
        <v>-</v>
      </c>
      <c r="H973" t="e">
        <f t="shared" si="62"/>
        <v>#VALUE!</v>
      </c>
      <c r="I973" t="e">
        <f t="shared" si="63"/>
        <v>#VALUE!</v>
      </c>
      <c r="J973" s="3" t="str">
        <f>IF(ISBLANK('Step 1.2 Raw Return Fan Data'!B973),"-",IF('Step 1.2 Raw Return Fan Data'!B973&gt;Ret_High_Speed_Min_Current,1,IF('Step 1.2 Raw Return Fan Data'!B973&gt;Ret_Low_Speed_Max_Current,('Step 1.2 Raw Return Fan Data'!B973-Ret_Low_Speed_Current)/(Ret_High_Speed_Current-Ret_Low_Speed_Current),0)))</f>
        <v>-</v>
      </c>
      <c r="K973" s="3" t="str">
        <f>IF(ISBLANK('Step 1.2 Raw Return Fan Data'!B973),"-",IF('Step 1.2 Raw Return Fan Data'!B973&gt;Ret_High_Speed_Min_Current,0,IF('Step 1.2 Raw Return Fan Data'!B973&gt;Ret_Low_Speed_Max_Current,1-('Step 1.2 Raw Return Fan Data'!B973-Ret_Low_Speed_Current)/(Ret_High_Speed_Current-Ret_Low_Speed_Current),IF('Step 1.2 Raw Return Fan Data'!B973&gt;Ret_Low_Speed_Min_Current,1,'Step 1.2 Raw Return Fan Data'!B973/Ret_Low_Speed_Current))))</f>
        <v>-</v>
      </c>
    </row>
    <row r="974" spans="1:11">
      <c r="A974" s="7">
        <f>IF(ISBLANK('Step 1.1 Raw Supply Fan Data'!A974),"-",'Step 1.1 Raw Supply Fan Data'!A974)</f>
        <v>44921.25</v>
      </c>
      <c r="B974">
        <f t="shared" si="60"/>
        <v>6</v>
      </c>
      <c r="C974">
        <f t="shared" si="61"/>
        <v>2</v>
      </c>
      <c r="D974" s="3" cm="1">
        <f t="array" ref="D974">IF(ISBLANK('Step 1.1 Raw Supply Fan Data'!B974),"-",IF('Step 1.1 Raw Supply Fan Data'!B974&gt;Sup_High_Speed_Min_Current,1,IF('Step 1.1 Raw Supply Fan Data'!B974&gt;Sup_Low_Speed_Max_Current,('Step 1.1 Raw Supply Fan Data'!B974-Sup_Low_Speed_Current)/(Sup_High_Speed_Current-Sup_Low_Speed_Current),0)))</f>
        <v>0</v>
      </c>
      <c r="E974" s="3">
        <f>IF(ISBLANK('Step 1.1 Raw Supply Fan Data'!B974),"-",IF('Step 1.1 Raw Supply Fan Data'!B974&gt;Sup_High_Speed_Min_Current,0,IF('Step 1.1 Raw Supply Fan Data'!B974&gt;Sup_Low_Speed_Max_Current,1-('Step 1.1 Raw Supply Fan Data'!B974-Sup_Low_Speed_Current)/(Sup_High_Speed_Current-Sup_Low_Speed_Current),IF('Step 1.1 Raw Supply Fan Data'!B974&gt;Sup_Low_Speed_Min_Current,1,'Step 1.1 Raw Supply Fan Data'!B974/Sup_Low_Speed_Current))))</f>
        <v>1</v>
      </c>
      <c r="G974" s="7" t="str">
        <f>IF(ISBLANK('Step 1.2 Raw Return Fan Data'!A974),"-",'Step 1.2 Raw Return Fan Data'!A974)</f>
        <v>-</v>
      </c>
      <c r="H974" t="e">
        <f t="shared" si="62"/>
        <v>#VALUE!</v>
      </c>
      <c r="I974" t="e">
        <f t="shared" si="63"/>
        <v>#VALUE!</v>
      </c>
      <c r="J974" s="3" t="str">
        <f>IF(ISBLANK('Step 1.2 Raw Return Fan Data'!B974),"-",IF('Step 1.2 Raw Return Fan Data'!B974&gt;Ret_High_Speed_Min_Current,1,IF('Step 1.2 Raw Return Fan Data'!B974&gt;Ret_Low_Speed_Max_Current,('Step 1.2 Raw Return Fan Data'!B974-Ret_Low_Speed_Current)/(Ret_High_Speed_Current-Ret_Low_Speed_Current),0)))</f>
        <v>-</v>
      </c>
      <c r="K974" s="3" t="str">
        <f>IF(ISBLANK('Step 1.2 Raw Return Fan Data'!B974),"-",IF('Step 1.2 Raw Return Fan Data'!B974&gt;Ret_High_Speed_Min_Current,0,IF('Step 1.2 Raw Return Fan Data'!B974&gt;Ret_Low_Speed_Max_Current,1-('Step 1.2 Raw Return Fan Data'!B974-Ret_Low_Speed_Current)/(Ret_High_Speed_Current-Ret_Low_Speed_Current),IF('Step 1.2 Raw Return Fan Data'!B974&gt;Ret_Low_Speed_Min_Current,1,'Step 1.2 Raw Return Fan Data'!B974/Ret_Low_Speed_Current))))</f>
        <v>-</v>
      </c>
    </row>
    <row r="975" spans="1:11">
      <c r="A975" s="7">
        <f>IF(ISBLANK('Step 1.1 Raw Supply Fan Data'!A975),"-",'Step 1.1 Raw Supply Fan Data'!A975)</f>
        <v>44921.291666666664</v>
      </c>
      <c r="B975">
        <f t="shared" si="60"/>
        <v>7</v>
      </c>
      <c r="C975">
        <f t="shared" si="61"/>
        <v>2</v>
      </c>
      <c r="D975" s="3" cm="1">
        <f t="array" ref="D975">IF(ISBLANK('Step 1.1 Raw Supply Fan Data'!B975),"-",IF('Step 1.1 Raw Supply Fan Data'!B975&gt;Sup_High_Speed_Min_Current,1,IF('Step 1.1 Raw Supply Fan Data'!B975&gt;Sup_Low_Speed_Max_Current,('Step 1.1 Raw Supply Fan Data'!B975-Sup_Low_Speed_Current)/(Sup_High_Speed_Current-Sup_Low_Speed_Current),0)))</f>
        <v>0</v>
      </c>
      <c r="E975" s="3">
        <f>IF(ISBLANK('Step 1.1 Raw Supply Fan Data'!B975),"-",IF('Step 1.1 Raw Supply Fan Data'!B975&gt;Sup_High_Speed_Min_Current,0,IF('Step 1.1 Raw Supply Fan Data'!B975&gt;Sup_Low_Speed_Max_Current,1-('Step 1.1 Raw Supply Fan Data'!B975-Sup_Low_Speed_Current)/(Sup_High_Speed_Current-Sup_Low_Speed_Current),IF('Step 1.1 Raw Supply Fan Data'!B975&gt;Sup_Low_Speed_Min_Current,1,'Step 1.1 Raw Supply Fan Data'!B975/Sup_Low_Speed_Current))))</f>
        <v>1</v>
      </c>
      <c r="G975" s="7" t="str">
        <f>IF(ISBLANK('Step 1.2 Raw Return Fan Data'!A975),"-",'Step 1.2 Raw Return Fan Data'!A975)</f>
        <v>-</v>
      </c>
      <c r="H975" t="e">
        <f t="shared" si="62"/>
        <v>#VALUE!</v>
      </c>
      <c r="I975" t="e">
        <f t="shared" si="63"/>
        <v>#VALUE!</v>
      </c>
      <c r="J975" s="3" t="str">
        <f>IF(ISBLANK('Step 1.2 Raw Return Fan Data'!B975),"-",IF('Step 1.2 Raw Return Fan Data'!B975&gt;Ret_High_Speed_Min_Current,1,IF('Step 1.2 Raw Return Fan Data'!B975&gt;Ret_Low_Speed_Max_Current,('Step 1.2 Raw Return Fan Data'!B975-Ret_Low_Speed_Current)/(Ret_High_Speed_Current-Ret_Low_Speed_Current),0)))</f>
        <v>-</v>
      </c>
      <c r="K975" s="3" t="str">
        <f>IF(ISBLANK('Step 1.2 Raw Return Fan Data'!B975),"-",IF('Step 1.2 Raw Return Fan Data'!B975&gt;Ret_High_Speed_Min_Current,0,IF('Step 1.2 Raw Return Fan Data'!B975&gt;Ret_Low_Speed_Max_Current,1-('Step 1.2 Raw Return Fan Data'!B975-Ret_Low_Speed_Current)/(Ret_High_Speed_Current-Ret_Low_Speed_Current),IF('Step 1.2 Raw Return Fan Data'!B975&gt;Ret_Low_Speed_Min_Current,1,'Step 1.2 Raw Return Fan Data'!B975/Ret_Low_Speed_Current))))</f>
        <v>-</v>
      </c>
    </row>
    <row r="976" spans="1:11">
      <c r="A976" s="7">
        <f>IF(ISBLANK('Step 1.1 Raw Supply Fan Data'!A976),"-",'Step 1.1 Raw Supply Fan Data'!A976)</f>
        <v>44921.333333333336</v>
      </c>
      <c r="B976">
        <f t="shared" si="60"/>
        <v>8</v>
      </c>
      <c r="C976">
        <f t="shared" si="61"/>
        <v>2</v>
      </c>
      <c r="D976" s="3" cm="1">
        <f t="array" ref="D976">IF(ISBLANK('Step 1.1 Raw Supply Fan Data'!B976),"-",IF('Step 1.1 Raw Supply Fan Data'!B976&gt;Sup_High_Speed_Min_Current,1,IF('Step 1.1 Raw Supply Fan Data'!B976&gt;Sup_Low_Speed_Max_Current,('Step 1.1 Raw Supply Fan Data'!B976-Sup_Low_Speed_Current)/(Sup_High_Speed_Current-Sup_Low_Speed_Current),0)))</f>
        <v>1</v>
      </c>
      <c r="E976" s="3">
        <f>IF(ISBLANK('Step 1.1 Raw Supply Fan Data'!B976),"-",IF('Step 1.1 Raw Supply Fan Data'!B976&gt;Sup_High_Speed_Min_Current,0,IF('Step 1.1 Raw Supply Fan Data'!B976&gt;Sup_Low_Speed_Max_Current,1-('Step 1.1 Raw Supply Fan Data'!B976-Sup_Low_Speed_Current)/(Sup_High_Speed_Current-Sup_Low_Speed_Current),IF('Step 1.1 Raw Supply Fan Data'!B976&gt;Sup_Low_Speed_Min_Current,1,'Step 1.1 Raw Supply Fan Data'!B976/Sup_Low_Speed_Current))))</f>
        <v>0</v>
      </c>
      <c r="G976" s="7" t="str">
        <f>IF(ISBLANK('Step 1.2 Raw Return Fan Data'!A976),"-",'Step 1.2 Raw Return Fan Data'!A976)</f>
        <v>-</v>
      </c>
      <c r="H976" t="e">
        <f t="shared" si="62"/>
        <v>#VALUE!</v>
      </c>
      <c r="I976" t="e">
        <f t="shared" si="63"/>
        <v>#VALUE!</v>
      </c>
      <c r="J976" s="3" t="str">
        <f>IF(ISBLANK('Step 1.2 Raw Return Fan Data'!B976),"-",IF('Step 1.2 Raw Return Fan Data'!B976&gt;Ret_High_Speed_Min_Current,1,IF('Step 1.2 Raw Return Fan Data'!B976&gt;Ret_Low_Speed_Max_Current,('Step 1.2 Raw Return Fan Data'!B976-Ret_Low_Speed_Current)/(Ret_High_Speed_Current-Ret_Low_Speed_Current),0)))</f>
        <v>-</v>
      </c>
      <c r="K976" s="3" t="str">
        <f>IF(ISBLANK('Step 1.2 Raw Return Fan Data'!B976),"-",IF('Step 1.2 Raw Return Fan Data'!B976&gt;Ret_High_Speed_Min_Current,0,IF('Step 1.2 Raw Return Fan Data'!B976&gt;Ret_Low_Speed_Max_Current,1-('Step 1.2 Raw Return Fan Data'!B976-Ret_Low_Speed_Current)/(Ret_High_Speed_Current-Ret_Low_Speed_Current),IF('Step 1.2 Raw Return Fan Data'!B976&gt;Ret_Low_Speed_Min_Current,1,'Step 1.2 Raw Return Fan Data'!B976/Ret_Low_Speed_Current))))</f>
        <v>-</v>
      </c>
    </row>
    <row r="977" spans="1:11">
      <c r="A977" s="7">
        <f>IF(ISBLANK('Step 1.1 Raw Supply Fan Data'!A977),"-",'Step 1.1 Raw Supply Fan Data'!A977)</f>
        <v>44921.375</v>
      </c>
      <c r="B977">
        <f t="shared" si="60"/>
        <v>9</v>
      </c>
      <c r="C977">
        <f t="shared" si="61"/>
        <v>2</v>
      </c>
      <c r="D977" s="3" cm="1">
        <f t="array" ref="D977">IF(ISBLANK('Step 1.1 Raw Supply Fan Data'!B977),"-",IF('Step 1.1 Raw Supply Fan Data'!B977&gt;Sup_High_Speed_Min_Current,1,IF('Step 1.1 Raw Supply Fan Data'!B977&gt;Sup_Low_Speed_Max_Current,('Step 1.1 Raw Supply Fan Data'!B977-Sup_Low_Speed_Current)/(Sup_High_Speed_Current-Sup_Low_Speed_Current),0)))</f>
        <v>1</v>
      </c>
      <c r="E977" s="3">
        <f>IF(ISBLANK('Step 1.1 Raw Supply Fan Data'!B977),"-",IF('Step 1.1 Raw Supply Fan Data'!B977&gt;Sup_High_Speed_Min_Current,0,IF('Step 1.1 Raw Supply Fan Data'!B977&gt;Sup_Low_Speed_Max_Current,1-('Step 1.1 Raw Supply Fan Data'!B977-Sup_Low_Speed_Current)/(Sup_High_Speed_Current-Sup_Low_Speed_Current),IF('Step 1.1 Raw Supply Fan Data'!B977&gt;Sup_Low_Speed_Min_Current,1,'Step 1.1 Raw Supply Fan Data'!B977/Sup_Low_Speed_Current))))</f>
        <v>0</v>
      </c>
      <c r="G977" s="7" t="str">
        <f>IF(ISBLANK('Step 1.2 Raw Return Fan Data'!A977),"-",'Step 1.2 Raw Return Fan Data'!A977)</f>
        <v>-</v>
      </c>
      <c r="H977" t="e">
        <f t="shared" si="62"/>
        <v>#VALUE!</v>
      </c>
      <c r="I977" t="e">
        <f t="shared" si="63"/>
        <v>#VALUE!</v>
      </c>
      <c r="J977" s="3" t="str">
        <f>IF(ISBLANK('Step 1.2 Raw Return Fan Data'!B977),"-",IF('Step 1.2 Raw Return Fan Data'!B977&gt;Ret_High_Speed_Min_Current,1,IF('Step 1.2 Raw Return Fan Data'!B977&gt;Ret_Low_Speed_Max_Current,('Step 1.2 Raw Return Fan Data'!B977-Ret_Low_Speed_Current)/(Ret_High_Speed_Current-Ret_Low_Speed_Current),0)))</f>
        <v>-</v>
      </c>
      <c r="K977" s="3" t="str">
        <f>IF(ISBLANK('Step 1.2 Raw Return Fan Data'!B977),"-",IF('Step 1.2 Raw Return Fan Data'!B977&gt;Ret_High_Speed_Min_Current,0,IF('Step 1.2 Raw Return Fan Data'!B977&gt;Ret_Low_Speed_Max_Current,1-('Step 1.2 Raw Return Fan Data'!B977-Ret_Low_Speed_Current)/(Ret_High_Speed_Current-Ret_Low_Speed_Current),IF('Step 1.2 Raw Return Fan Data'!B977&gt;Ret_Low_Speed_Min_Current,1,'Step 1.2 Raw Return Fan Data'!B977/Ret_Low_Speed_Current))))</f>
        <v>-</v>
      </c>
    </row>
    <row r="978" spans="1:11">
      <c r="A978" s="7">
        <f>IF(ISBLANK('Step 1.1 Raw Supply Fan Data'!A978),"-",'Step 1.1 Raw Supply Fan Data'!A978)</f>
        <v>44921.416666666664</v>
      </c>
      <c r="B978">
        <f t="shared" si="60"/>
        <v>10</v>
      </c>
      <c r="C978">
        <f t="shared" si="61"/>
        <v>2</v>
      </c>
      <c r="D978" s="3" cm="1">
        <f t="array" ref="D978">IF(ISBLANK('Step 1.1 Raw Supply Fan Data'!B978),"-",IF('Step 1.1 Raw Supply Fan Data'!B978&gt;Sup_High_Speed_Min_Current,1,IF('Step 1.1 Raw Supply Fan Data'!B978&gt;Sup_Low_Speed_Max_Current,('Step 1.1 Raw Supply Fan Data'!B978-Sup_Low_Speed_Current)/(Sup_High_Speed_Current-Sup_Low_Speed_Current),0)))</f>
        <v>0.49113017430025513</v>
      </c>
      <c r="E978" s="3">
        <f>IF(ISBLANK('Step 1.1 Raw Supply Fan Data'!B978),"-",IF('Step 1.1 Raw Supply Fan Data'!B978&gt;Sup_High_Speed_Min_Current,0,IF('Step 1.1 Raw Supply Fan Data'!B978&gt;Sup_Low_Speed_Max_Current,1-('Step 1.1 Raw Supply Fan Data'!B978-Sup_Low_Speed_Current)/(Sup_High_Speed_Current-Sup_Low_Speed_Current),IF('Step 1.1 Raw Supply Fan Data'!B978&gt;Sup_Low_Speed_Min_Current,1,'Step 1.1 Raw Supply Fan Data'!B978/Sup_Low_Speed_Current))))</f>
        <v>0.50886982569974482</v>
      </c>
      <c r="G978" s="7" t="str">
        <f>IF(ISBLANK('Step 1.2 Raw Return Fan Data'!A978),"-",'Step 1.2 Raw Return Fan Data'!A978)</f>
        <v>-</v>
      </c>
      <c r="H978" t="e">
        <f t="shared" si="62"/>
        <v>#VALUE!</v>
      </c>
      <c r="I978" t="e">
        <f t="shared" si="63"/>
        <v>#VALUE!</v>
      </c>
      <c r="J978" s="3" t="str">
        <f>IF(ISBLANK('Step 1.2 Raw Return Fan Data'!B978),"-",IF('Step 1.2 Raw Return Fan Data'!B978&gt;Ret_High_Speed_Min_Current,1,IF('Step 1.2 Raw Return Fan Data'!B978&gt;Ret_Low_Speed_Max_Current,('Step 1.2 Raw Return Fan Data'!B978-Ret_Low_Speed_Current)/(Ret_High_Speed_Current-Ret_Low_Speed_Current),0)))</f>
        <v>-</v>
      </c>
      <c r="K978" s="3" t="str">
        <f>IF(ISBLANK('Step 1.2 Raw Return Fan Data'!B978),"-",IF('Step 1.2 Raw Return Fan Data'!B978&gt;Ret_High_Speed_Min_Current,0,IF('Step 1.2 Raw Return Fan Data'!B978&gt;Ret_Low_Speed_Max_Current,1-('Step 1.2 Raw Return Fan Data'!B978-Ret_Low_Speed_Current)/(Ret_High_Speed_Current-Ret_Low_Speed_Current),IF('Step 1.2 Raw Return Fan Data'!B978&gt;Ret_Low_Speed_Min_Current,1,'Step 1.2 Raw Return Fan Data'!B978/Ret_Low_Speed_Current))))</f>
        <v>-</v>
      </c>
    </row>
    <row r="979" spans="1:11">
      <c r="A979" s="7">
        <f>IF(ISBLANK('Step 1.1 Raw Supply Fan Data'!A979),"-",'Step 1.1 Raw Supply Fan Data'!A979)</f>
        <v>44921.458333333336</v>
      </c>
      <c r="B979">
        <f t="shared" si="60"/>
        <v>11</v>
      </c>
      <c r="C979">
        <f t="shared" si="61"/>
        <v>2</v>
      </c>
      <c r="D979" s="3" cm="1">
        <f t="array" ref="D979">IF(ISBLANK('Step 1.1 Raw Supply Fan Data'!B979),"-",IF('Step 1.1 Raw Supply Fan Data'!B979&gt;Sup_High_Speed_Min_Current,1,IF('Step 1.1 Raw Supply Fan Data'!B979&gt;Sup_Low_Speed_Max_Current,('Step 1.1 Raw Supply Fan Data'!B979-Sup_Low_Speed_Current)/(Sup_High_Speed_Current-Sup_Low_Speed_Current),0)))</f>
        <v>0</v>
      </c>
      <c r="E979" s="3">
        <f>IF(ISBLANK('Step 1.1 Raw Supply Fan Data'!B979),"-",IF('Step 1.1 Raw Supply Fan Data'!B979&gt;Sup_High_Speed_Min_Current,0,IF('Step 1.1 Raw Supply Fan Data'!B979&gt;Sup_Low_Speed_Max_Current,1-('Step 1.1 Raw Supply Fan Data'!B979-Sup_Low_Speed_Current)/(Sup_High_Speed_Current-Sup_Low_Speed_Current),IF('Step 1.1 Raw Supply Fan Data'!B979&gt;Sup_Low_Speed_Min_Current,1,'Step 1.1 Raw Supply Fan Data'!B979/Sup_Low_Speed_Current))))</f>
        <v>1</v>
      </c>
      <c r="G979" s="7" t="str">
        <f>IF(ISBLANK('Step 1.2 Raw Return Fan Data'!A979),"-",'Step 1.2 Raw Return Fan Data'!A979)</f>
        <v>-</v>
      </c>
      <c r="H979" t="e">
        <f t="shared" si="62"/>
        <v>#VALUE!</v>
      </c>
      <c r="I979" t="e">
        <f t="shared" si="63"/>
        <v>#VALUE!</v>
      </c>
      <c r="J979" s="3" t="str">
        <f>IF(ISBLANK('Step 1.2 Raw Return Fan Data'!B979),"-",IF('Step 1.2 Raw Return Fan Data'!B979&gt;Ret_High_Speed_Min_Current,1,IF('Step 1.2 Raw Return Fan Data'!B979&gt;Ret_Low_Speed_Max_Current,('Step 1.2 Raw Return Fan Data'!B979-Ret_Low_Speed_Current)/(Ret_High_Speed_Current-Ret_Low_Speed_Current),0)))</f>
        <v>-</v>
      </c>
      <c r="K979" s="3" t="str">
        <f>IF(ISBLANK('Step 1.2 Raw Return Fan Data'!B979),"-",IF('Step 1.2 Raw Return Fan Data'!B979&gt;Ret_High_Speed_Min_Current,0,IF('Step 1.2 Raw Return Fan Data'!B979&gt;Ret_Low_Speed_Max_Current,1-('Step 1.2 Raw Return Fan Data'!B979-Ret_Low_Speed_Current)/(Ret_High_Speed_Current-Ret_Low_Speed_Current),IF('Step 1.2 Raw Return Fan Data'!B979&gt;Ret_Low_Speed_Min_Current,1,'Step 1.2 Raw Return Fan Data'!B979/Ret_Low_Speed_Current))))</f>
        <v>-</v>
      </c>
    </row>
    <row r="980" spans="1:11">
      <c r="A980" s="7">
        <f>IF(ISBLANK('Step 1.1 Raw Supply Fan Data'!A980),"-",'Step 1.1 Raw Supply Fan Data'!A980)</f>
        <v>44921.5</v>
      </c>
      <c r="B980">
        <f t="shared" si="60"/>
        <v>12</v>
      </c>
      <c r="C980">
        <f t="shared" si="61"/>
        <v>2</v>
      </c>
      <c r="D980" s="3" cm="1">
        <f t="array" ref="D980">IF(ISBLANK('Step 1.1 Raw Supply Fan Data'!B980),"-",IF('Step 1.1 Raw Supply Fan Data'!B980&gt;Sup_High_Speed_Min_Current,1,IF('Step 1.1 Raw Supply Fan Data'!B980&gt;Sup_Low_Speed_Max_Current,('Step 1.1 Raw Supply Fan Data'!B980-Sup_Low_Speed_Current)/(Sup_High_Speed_Current-Sup_Low_Speed_Current),0)))</f>
        <v>0</v>
      </c>
      <c r="E980" s="3">
        <f>IF(ISBLANK('Step 1.1 Raw Supply Fan Data'!B980),"-",IF('Step 1.1 Raw Supply Fan Data'!B980&gt;Sup_High_Speed_Min_Current,0,IF('Step 1.1 Raw Supply Fan Data'!B980&gt;Sup_Low_Speed_Max_Current,1-('Step 1.1 Raw Supply Fan Data'!B980-Sup_Low_Speed_Current)/(Sup_High_Speed_Current-Sup_Low_Speed_Current),IF('Step 1.1 Raw Supply Fan Data'!B980&gt;Sup_Low_Speed_Min_Current,1,'Step 1.1 Raw Supply Fan Data'!B980/Sup_Low_Speed_Current))))</f>
        <v>1</v>
      </c>
      <c r="G980" s="7" t="str">
        <f>IF(ISBLANK('Step 1.2 Raw Return Fan Data'!A980),"-",'Step 1.2 Raw Return Fan Data'!A980)</f>
        <v>-</v>
      </c>
      <c r="H980" t="e">
        <f t="shared" si="62"/>
        <v>#VALUE!</v>
      </c>
      <c r="I980" t="e">
        <f t="shared" si="63"/>
        <v>#VALUE!</v>
      </c>
      <c r="J980" s="3" t="str">
        <f>IF(ISBLANK('Step 1.2 Raw Return Fan Data'!B980),"-",IF('Step 1.2 Raw Return Fan Data'!B980&gt;Ret_High_Speed_Min_Current,1,IF('Step 1.2 Raw Return Fan Data'!B980&gt;Ret_Low_Speed_Max_Current,('Step 1.2 Raw Return Fan Data'!B980-Ret_Low_Speed_Current)/(Ret_High_Speed_Current-Ret_Low_Speed_Current),0)))</f>
        <v>-</v>
      </c>
      <c r="K980" s="3" t="str">
        <f>IF(ISBLANK('Step 1.2 Raw Return Fan Data'!B980),"-",IF('Step 1.2 Raw Return Fan Data'!B980&gt;Ret_High_Speed_Min_Current,0,IF('Step 1.2 Raw Return Fan Data'!B980&gt;Ret_Low_Speed_Max_Current,1-('Step 1.2 Raw Return Fan Data'!B980-Ret_Low_Speed_Current)/(Ret_High_Speed_Current-Ret_Low_Speed_Current),IF('Step 1.2 Raw Return Fan Data'!B980&gt;Ret_Low_Speed_Min_Current,1,'Step 1.2 Raw Return Fan Data'!B980/Ret_Low_Speed_Current))))</f>
        <v>-</v>
      </c>
    </row>
    <row r="981" spans="1:11">
      <c r="A981" s="7">
        <f>IF(ISBLANK('Step 1.1 Raw Supply Fan Data'!A981),"-",'Step 1.1 Raw Supply Fan Data'!A981)</f>
        <v>44921.541666666664</v>
      </c>
      <c r="B981">
        <f t="shared" si="60"/>
        <v>13</v>
      </c>
      <c r="C981">
        <f t="shared" si="61"/>
        <v>2</v>
      </c>
      <c r="D981" s="3" cm="1">
        <f t="array" ref="D981">IF(ISBLANK('Step 1.1 Raw Supply Fan Data'!B981),"-",IF('Step 1.1 Raw Supply Fan Data'!B981&gt;Sup_High_Speed_Min_Current,1,IF('Step 1.1 Raw Supply Fan Data'!B981&gt;Sup_Low_Speed_Max_Current,('Step 1.1 Raw Supply Fan Data'!B981-Sup_Low_Speed_Current)/(Sup_High_Speed_Current-Sup_Low_Speed_Current),0)))</f>
        <v>0</v>
      </c>
      <c r="E981" s="3">
        <f>IF(ISBLANK('Step 1.1 Raw Supply Fan Data'!B981),"-",IF('Step 1.1 Raw Supply Fan Data'!B981&gt;Sup_High_Speed_Min_Current,0,IF('Step 1.1 Raw Supply Fan Data'!B981&gt;Sup_Low_Speed_Max_Current,1-('Step 1.1 Raw Supply Fan Data'!B981-Sup_Low_Speed_Current)/(Sup_High_Speed_Current-Sup_Low_Speed_Current),IF('Step 1.1 Raw Supply Fan Data'!B981&gt;Sup_Low_Speed_Min_Current,1,'Step 1.1 Raw Supply Fan Data'!B981/Sup_Low_Speed_Current))))</f>
        <v>1</v>
      </c>
      <c r="G981" s="7" t="str">
        <f>IF(ISBLANK('Step 1.2 Raw Return Fan Data'!A981),"-",'Step 1.2 Raw Return Fan Data'!A981)</f>
        <v>-</v>
      </c>
      <c r="H981" t="e">
        <f t="shared" si="62"/>
        <v>#VALUE!</v>
      </c>
      <c r="I981" t="e">
        <f t="shared" si="63"/>
        <v>#VALUE!</v>
      </c>
      <c r="J981" s="3" t="str">
        <f>IF(ISBLANK('Step 1.2 Raw Return Fan Data'!B981),"-",IF('Step 1.2 Raw Return Fan Data'!B981&gt;Ret_High_Speed_Min_Current,1,IF('Step 1.2 Raw Return Fan Data'!B981&gt;Ret_Low_Speed_Max_Current,('Step 1.2 Raw Return Fan Data'!B981-Ret_Low_Speed_Current)/(Ret_High_Speed_Current-Ret_Low_Speed_Current),0)))</f>
        <v>-</v>
      </c>
      <c r="K981" s="3" t="str">
        <f>IF(ISBLANK('Step 1.2 Raw Return Fan Data'!B981),"-",IF('Step 1.2 Raw Return Fan Data'!B981&gt;Ret_High_Speed_Min_Current,0,IF('Step 1.2 Raw Return Fan Data'!B981&gt;Ret_Low_Speed_Max_Current,1-('Step 1.2 Raw Return Fan Data'!B981-Ret_Low_Speed_Current)/(Ret_High_Speed_Current-Ret_Low_Speed_Current),IF('Step 1.2 Raw Return Fan Data'!B981&gt;Ret_Low_Speed_Min_Current,1,'Step 1.2 Raw Return Fan Data'!B981/Ret_Low_Speed_Current))))</f>
        <v>-</v>
      </c>
    </row>
    <row r="982" spans="1:11">
      <c r="A982" s="7">
        <f>IF(ISBLANK('Step 1.1 Raw Supply Fan Data'!A982),"-",'Step 1.1 Raw Supply Fan Data'!A982)</f>
        <v>44921.583333333336</v>
      </c>
      <c r="B982">
        <f t="shared" si="60"/>
        <v>14</v>
      </c>
      <c r="C982">
        <f t="shared" si="61"/>
        <v>2</v>
      </c>
      <c r="D982" s="3" cm="1">
        <f t="array" ref="D982">IF(ISBLANK('Step 1.1 Raw Supply Fan Data'!B982),"-",IF('Step 1.1 Raw Supply Fan Data'!B982&gt;Sup_High_Speed_Min_Current,1,IF('Step 1.1 Raw Supply Fan Data'!B982&gt;Sup_Low_Speed_Max_Current,('Step 1.1 Raw Supply Fan Data'!B982-Sup_Low_Speed_Current)/(Sup_High_Speed_Current-Sup_Low_Speed_Current),0)))</f>
        <v>0</v>
      </c>
      <c r="E982" s="3">
        <f>IF(ISBLANK('Step 1.1 Raw Supply Fan Data'!B982),"-",IF('Step 1.1 Raw Supply Fan Data'!B982&gt;Sup_High_Speed_Min_Current,0,IF('Step 1.1 Raw Supply Fan Data'!B982&gt;Sup_Low_Speed_Max_Current,1-('Step 1.1 Raw Supply Fan Data'!B982-Sup_Low_Speed_Current)/(Sup_High_Speed_Current-Sup_Low_Speed_Current),IF('Step 1.1 Raw Supply Fan Data'!B982&gt;Sup_Low_Speed_Min_Current,1,'Step 1.1 Raw Supply Fan Data'!B982/Sup_Low_Speed_Current))))</f>
        <v>1</v>
      </c>
      <c r="G982" s="7" t="str">
        <f>IF(ISBLANK('Step 1.2 Raw Return Fan Data'!A982),"-",'Step 1.2 Raw Return Fan Data'!A982)</f>
        <v>-</v>
      </c>
      <c r="H982" t="e">
        <f t="shared" si="62"/>
        <v>#VALUE!</v>
      </c>
      <c r="I982" t="e">
        <f t="shared" si="63"/>
        <v>#VALUE!</v>
      </c>
      <c r="J982" s="3" t="str">
        <f>IF(ISBLANK('Step 1.2 Raw Return Fan Data'!B982),"-",IF('Step 1.2 Raw Return Fan Data'!B982&gt;Ret_High_Speed_Min_Current,1,IF('Step 1.2 Raw Return Fan Data'!B982&gt;Ret_Low_Speed_Max_Current,('Step 1.2 Raw Return Fan Data'!B982-Ret_Low_Speed_Current)/(Ret_High_Speed_Current-Ret_Low_Speed_Current),0)))</f>
        <v>-</v>
      </c>
      <c r="K982" s="3" t="str">
        <f>IF(ISBLANK('Step 1.2 Raw Return Fan Data'!B982),"-",IF('Step 1.2 Raw Return Fan Data'!B982&gt;Ret_High_Speed_Min_Current,0,IF('Step 1.2 Raw Return Fan Data'!B982&gt;Ret_Low_Speed_Max_Current,1-('Step 1.2 Raw Return Fan Data'!B982-Ret_Low_Speed_Current)/(Ret_High_Speed_Current-Ret_Low_Speed_Current),IF('Step 1.2 Raw Return Fan Data'!B982&gt;Ret_Low_Speed_Min_Current,1,'Step 1.2 Raw Return Fan Data'!B982/Ret_Low_Speed_Current))))</f>
        <v>-</v>
      </c>
    </row>
    <row r="983" spans="1:11">
      <c r="A983" s="7">
        <f>IF(ISBLANK('Step 1.1 Raw Supply Fan Data'!A983),"-",'Step 1.1 Raw Supply Fan Data'!A983)</f>
        <v>44921.625</v>
      </c>
      <c r="B983">
        <f t="shared" si="60"/>
        <v>15</v>
      </c>
      <c r="C983">
        <f t="shared" si="61"/>
        <v>2</v>
      </c>
      <c r="D983" s="3" cm="1">
        <f t="array" ref="D983">IF(ISBLANK('Step 1.1 Raw Supply Fan Data'!B983),"-",IF('Step 1.1 Raw Supply Fan Data'!B983&gt;Sup_High_Speed_Min_Current,1,IF('Step 1.1 Raw Supply Fan Data'!B983&gt;Sup_Low_Speed_Max_Current,('Step 1.1 Raw Supply Fan Data'!B983-Sup_Low_Speed_Current)/(Sup_High_Speed_Current-Sup_Low_Speed_Current),0)))</f>
        <v>0</v>
      </c>
      <c r="E983" s="3">
        <f>IF(ISBLANK('Step 1.1 Raw Supply Fan Data'!B983),"-",IF('Step 1.1 Raw Supply Fan Data'!B983&gt;Sup_High_Speed_Min_Current,0,IF('Step 1.1 Raw Supply Fan Data'!B983&gt;Sup_Low_Speed_Max_Current,1-('Step 1.1 Raw Supply Fan Data'!B983-Sup_Low_Speed_Current)/(Sup_High_Speed_Current-Sup_Low_Speed_Current),IF('Step 1.1 Raw Supply Fan Data'!B983&gt;Sup_Low_Speed_Min_Current,1,'Step 1.1 Raw Supply Fan Data'!B983/Sup_Low_Speed_Current))))</f>
        <v>1</v>
      </c>
      <c r="G983" s="7" t="str">
        <f>IF(ISBLANK('Step 1.2 Raw Return Fan Data'!A983),"-",'Step 1.2 Raw Return Fan Data'!A983)</f>
        <v>-</v>
      </c>
      <c r="H983" t="e">
        <f t="shared" si="62"/>
        <v>#VALUE!</v>
      </c>
      <c r="I983" t="e">
        <f t="shared" si="63"/>
        <v>#VALUE!</v>
      </c>
      <c r="J983" s="3" t="str">
        <f>IF(ISBLANK('Step 1.2 Raw Return Fan Data'!B983),"-",IF('Step 1.2 Raw Return Fan Data'!B983&gt;Ret_High_Speed_Min_Current,1,IF('Step 1.2 Raw Return Fan Data'!B983&gt;Ret_Low_Speed_Max_Current,('Step 1.2 Raw Return Fan Data'!B983-Ret_Low_Speed_Current)/(Ret_High_Speed_Current-Ret_Low_Speed_Current),0)))</f>
        <v>-</v>
      </c>
      <c r="K983" s="3" t="str">
        <f>IF(ISBLANK('Step 1.2 Raw Return Fan Data'!B983),"-",IF('Step 1.2 Raw Return Fan Data'!B983&gt;Ret_High_Speed_Min_Current,0,IF('Step 1.2 Raw Return Fan Data'!B983&gt;Ret_Low_Speed_Max_Current,1-('Step 1.2 Raw Return Fan Data'!B983-Ret_Low_Speed_Current)/(Ret_High_Speed_Current-Ret_Low_Speed_Current),IF('Step 1.2 Raw Return Fan Data'!B983&gt;Ret_Low_Speed_Min_Current,1,'Step 1.2 Raw Return Fan Data'!B983/Ret_Low_Speed_Current))))</f>
        <v>-</v>
      </c>
    </row>
    <row r="984" spans="1:11">
      <c r="A984" s="7">
        <f>IF(ISBLANK('Step 1.1 Raw Supply Fan Data'!A984),"-",'Step 1.1 Raw Supply Fan Data'!A984)</f>
        <v>44921.666666666664</v>
      </c>
      <c r="B984">
        <f t="shared" si="60"/>
        <v>16</v>
      </c>
      <c r="C984">
        <f t="shared" si="61"/>
        <v>2</v>
      </c>
      <c r="D984" s="3" cm="1">
        <f t="array" ref="D984">IF(ISBLANK('Step 1.1 Raw Supply Fan Data'!B984),"-",IF('Step 1.1 Raw Supply Fan Data'!B984&gt;Sup_High_Speed_Min_Current,1,IF('Step 1.1 Raw Supply Fan Data'!B984&gt;Sup_Low_Speed_Max_Current,('Step 1.1 Raw Supply Fan Data'!B984-Sup_Low_Speed_Current)/(Sup_High_Speed_Current-Sup_Low_Speed_Current),0)))</f>
        <v>0</v>
      </c>
      <c r="E984" s="3">
        <f>IF(ISBLANK('Step 1.1 Raw Supply Fan Data'!B984),"-",IF('Step 1.1 Raw Supply Fan Data'!B984&gt;Sup_High_Speed_Min_Current,0,IF('Step 1.1 Raw Supply Fan Data'!B984&gt;Sup_Low_Speed_Max_Current,1-('Step 1.1 Raw Supply Fan Data'!B984-Sup_Low_Speed_Current)/(Sup_High_Speed_Current-Sup_Low_Speed_Current),IF('Step 1.1 Raw Supply Fan Data'!B984&gt;Sup_Low_Speed_Min_Current,1,'Step 1.1 Raw Supply Fan Data'!B984/Sup_Low_Speed_Current))))</f>
        <v>1</v>
      </c>
      <c r="G984" s="7" t="str">
        <f>IF(ISBLANK('Step 1.2 Raw Return Fan Data'!A984),"-",'Step 1.2 Raw Return Fan Data'!A984)</f>
        <v>-</v>
      </c>
      <c r="H984" t="e">
        <f t="shared" si="62"/>
        <v>#VALUE!</v>
      </c>
      <c r="I984" t="e">
        <f t="shared" si="63"/>
        <v>#VALUE!</v>
      </c>
      <c r="J984" s="3" t="str">
        <f>IF(ISBLANK('Step 1.2 Raw Return Fan Data'!B984),"-",IF('Step 1.2 Raw Return Fan Data'!B984&gt;Ret_High_Speed_Min_Current,1,IF('Step 1.2 Raw Return Fan Data'!B984&gt;Ret_Low_Speed_Max_Current,('Step 1.2 Raw Return Fan Data'!B984-Ret_Low_Speed_Current)/(Ret_High_Speed_Current-Ret_Low_Speed_Current),0)))</f>
        <v>-</v>
      </c>
      <c r="K984" s="3" t="str">
        <f>IF(ISBLANK('Step 1.2 Raw Return Fan Data'!B984),"-",IF('Step 1.2 Raw Return Fan Data'!B984&gt;Ret_High_Speed_Min_Current,0,IF('Step 1.2 Raw Return Fan Data'!B984&gt;Ret_Low_Speed_Max_Current,1-('Step 1.2 Raw Return Fan Data'!B984-Ret_Low_Speed_Current)/(Ret_High_Speed_Current-Ret_Low_Speed_Current),IF('Step 1.2 Raw Return Fan Data'!B984&gt;Ret_Low_Speed_Min_Current,1,'Step 1.2 Raw Return Fan Data'!B984/Ret_Low_Speed_Current))))</f>
        <v>-</v>
      </c>
    </row>
    <row r="985" spans="1:11">
      <c r="A985" s="7">
        <f>IF(ISBLANK('Step 1.1 Raw Supply Fan Data'!A985),"-",'Step 1.1 Raw Supply Fan Data'!A985)</f>
        <v>44921.708333333336</v>
      </c>
      <c r="B985">
        <f t="shared" si="60"/>
        <v>17</v>
      </c>
      <c r="C985">
        <f t="shared" si="61"/>
        <v>2</v>
      </c>
      <c r="D985" s="3" cm="1">
        <f t="array" ref="D985">IF(ISBLANK('Step 1.1 Raw Supply Fan Data'!B985),"-",IF('Step 1.1 Raw Supply Fan Data'!B985&gt;Sup_High_Speed_Min_Current,1,IF('Step 1.1 Raw Supply Fan Data'!B985&gt;Sup_Low_Speed_Max_Current,('Step 1.1 Raw Supply Fan Data'!B985-Sup_Low_Speed_Current)/(Sup_High_Speed_Current-Sup_Low_Speed_Current),0)))</f>
        <v>0</v>
      </c>
      <c r="E985" s="3">
        <f>IF(ISBLANK('Step 1.1 Raw Supply Fan Data'!B985),"-",IF('Step 1.1 Raw Supply Fan Data'!B985&gt;Sup_High_Speed_Min_Current,0,IF('Step 1.1 Raw Supply Fan Data'!B985&gt;Sup_Low_Speed_Max_Current,1-('Step 1.1 Raw Supply Fan Data'!B985-Sup_Low_Speed_Current)/(Sup_High_Speed_Current-Sup_Low_Speed_Current),IF('Step 1.1 Raw Supply Fan Data'!B985&gt;Sup_Low_Speed_Min_Current,1,'Step 1.1 Raw Supply Fan Data'!B985/Sup_Low_Speed_Current))))</f>
        <v>1</v>
      </c>
      <c r="G985" s="7" t="str">
        <f>IF(ISBLANK('Step 1.2 Raw Return Fan Data'!A985),"-",'Step 1.2 Raw Return Fan Data'!A985)</f>
        <v>-</v>
      </c>
      <c r="H985" t="e">
        <f t="shared" si="62"/>
        <v>#VALUE!</v>
      </c>
      <c r="I985" t="e">
        <f t="shared" si="63"/>
        <v>#VALUE!</v>
      </c>
      <c r="J985" s="3" t="str">
        <f>IF(ISBLANK('Step 1.2 Raw Return Fan Data'!B985),"-",IF('Step 1.2 Raw Return Fan Data'!B985&gt;Ret_High_Speed_Min_Current,1,IF('Step 1.2 Raw Return Fan Data'!B985&gt;Ret_Low_Speed_Max_Current,('Step 1.2 Raw Return Fan Data'!B985-Ret_Low_Speed_Current)/(Ret_High_Speed_Current-Ret_Low_Speed_Current),0)))</f>
        <v>-</v>
      </c>
      <c r="K985" s="3" t="str">
        <f>IF(ISBLANK('Step 1.2 Raw Return Fan Data'!B985),"-",IF('Step 1.2 Raw Return Fan Data'!B985&gt;Ret_High_Speed_Min_Current,0,IF('Step 1.2 Raw Return Fan Data'!B985&gt;Ret_Low_Speed_Max_Current,1-('Step 1.2 Raw Return Fan Data'!B985-Ret_Low_Speed_Current)/(Ret_High_Speed_Current-Ret_Low_Speed_Current),IF('Step 1.2 Raw Return Fan Data'!B985&gt;Ret_Low_Speed_Min_Current,1,'Step 1.2 Raw Return Fan Data'!B985/Ret_Low_Speed_Current))))</f>
        <v>-</v>
      </c>
    </row>
    <row r="986" spans="1:11">
      <c r="A986" s="7">
        <f>IF(ISBLANK('Step 1.1 Raw Supply Fan Data'!A986),"-",'Step 1.1 Raw Supply Fan Data'!A986)</f>
        <v>44921.75</v>
      </c>
      <c r="B986">
        <f t="shared" si="60"/>
        <v>18</v>
      </c>
      <c r="C986">
        <f t="shared" si="61"/>
        <v>2</v>
      </c>
      <c r="D986" s="3" cm="1">
        <f t="array" ref="D986">IF(ISBLANK('Step 1.1 Raw Supply Fan Data'!B986),"-",IF('Step 1.1 Raw Supply Fan Data'!B986&gt;Sup_High_Speed_Min_Current,1,IF('Step 1.1 Raw Supply Fan Data'!B986&gt;Sup_Low_Speed_Max_Current,('Step 1.1 Raw Supply Fan Data'!B986-Sup_Low_Speed_Current)/(Sup_High_Speed_Current-Sup_Low_Speed_Current),0)))</f>
        <v>0</v>
      </c>
      <c r="E986" s="3">
        <f>IF(ISBLANK('Step 1.1 Raw Supply Fan Data'!B986),"-",IF('Step 1.1 Raw Supply Fan Data'!B986&gt;Sup_High_Speed_Min_Current,0,IF('Step 1.1 Raw Supply Fan Data'!B986&gt;Sup_Low_Speed_Max_Current,1-('Step 1.1 Raw Supply Fan Data'!B986-Sup_Low_Speed_Current)/(Sup_High_Speed_Current-Sup_Low_Speed_Current),IF('Step 1.1 Raw Supply Fan Data'!B986&gt;Sup_Low_Speed_Min_Current,1,'Step 1.1 Raw Supply Fan Data'!B986/Sup_Low_Speed_Current))))</f>
        <v>1</v>
      </c>
      <c r="G986" s="7" t="str">
        <f>IF(ISBLANK('Step 1.2 Raw Return Fan Data'!A986),"-",'Step 1.2 Raw Return Fan Data'!A986)</f>
        <v>-</v>
      </c>
      <c r="H986" t="e">
        <f t="shared" si="62"/>
        <v>#VALUE!</v>
      </c>
      <c r="I986" t="e">
        <f t="shared" si="63"/>
        <v>#VALUE!</v>
      </c>
      <c r="J986" s="3" t="str">
        <f>IF(ISBLANK('Step 1.2 Raw Return Fan Data'!B986),"-",IF('Step 1.2 Raw Return Fan Data'!B986&gt;Ret_High_Speed_Min_Current,1,IF('Step 1.2 Raw Return Fan Data'!B986&gt;Ret_Low_Speed_Max_Current,('Step 1.2 Raw Return Fan Data'!B986-Ret_Low_Speed_Current)/(Ret_High_Speed_Current-Ret_Low_Speed_Current),0)))</f>
        <v>-</v>
      </c>
      <c r="K986" s="3" t="str">
        <f>IF(ISBLANK('Step 1.2 Raw Return Fan Data'!B986),"-",IF('Step 1.2 Raw Return Fan Data'!B986&gt;Ret_High_Speed_Min_Current,0,IF('Step 1.2 Raw Return Fan Data'!B986&gt;Ret_Low_Speed_Max_Current,1-('Step 1.2 Raw Return Fan Data'!B986-Ret_Low_Speed_Current)/(Ret_High_Speed_Current-Ret_Low_Speed_Current),IF('Step 1.2 Raw Return Fan Data'!B986&gt;Ret_Low_Speed_Min_Current,1,'Step 1.2 Raw Return Fan Data'!B986/Ret_Low_Speed_Current))))</f>
        <v>-</v>
      </c>
    </row>
    <row r="987" spans="1:11">
      <c r="A987" s="7">
        <f>IF(ISBLANK('Step 1.1 Raw Supply Fan Data'!A987),"-",'Step 1.1 Raw Supply Fan Data'!A987)</f>
        <v>44921.791666666664</v>
      </c>
      <c r="B987">
        <f t="shared" si="60"/>
        <v>19</v>
      </c>
      <c r="C987">
        <f t="shared" si="61"/>
        <v>2</v>
      </c>
      <c r="D987" s="3" cm="1">
        <f t="array" ref="D987">IF(ISBLANK('Step 1.1 Raw Supply Fan Data'!B987),"-",IF('Step 1.1 Raw Supply Fan Data'!B987&gt;Sup_High_Speed_Min_Current,1,IF('Step 1.1 Raw Supply Fan Data'!B987&gt;Sup_Low_Speed_Max_Current,('Step 1.1 Raw Supply Fan Data'!B987-Sup_Low_Speed_Current)/(Sup_High_Speed_Current-Sup_Low_Speed_Current),0)))</f>
        <v>0</v>
      </c>
      <c r="E987" s="3">
        <f>IF(ISBLANK('Step 1.1 Raw Supply Fan Data'!B987),"-",IF('Step 1.1 Raw Supply Fan Data'!B987&gt;Sup_High_Speed_Min_Current,0,IF('Step 1.1 Raw Supply Fan Data'!B987&gt;Sup_Low_Speed_Max_Current,1-('Step 1.1 Raw Supply Fan Data'!B987-Sup_Low_Speed_Current)/(Sup_High_Speed_Current-Sup_Low_Speed_Current),IF('Step 1.1 Raw Supply Fan Data'!B987&gt;Sup_Low_Speed_Min_Current,1,'Step 1.1 Raw Supply Fan Data'!B987/Sup_Low_Speed_Current))))</f>
        <v>1</v>
      </c>
      <c r="G987" s="7" t="str">
        <f>IF(ISBLANK('Step 1.2 Raw Return Fan Data'!A987),"-",'Step 1.2 Raw Return Fan Data'!A987)</f>
        <v>-</v>
      </c>
      <c r="H987" t="e">
        <f t="shared" si="62"/>
        <v>#VALUE!</v>
      </c>
      <c r="I987" t="e">
        <f t="shared" si="63"/>
        <v>#VALUE!</v>
      </c>
      <c r="J987" s="3" t="str">
        <f>IF(ISBLANK('Step 1.2 Raw Return Fan Data'!B987),"-",IF('Step 1.2 Raw Return Fan Data'!B987&gt;Ret_High_Speed_Min_Current,1,IF('Step 1.2 Raw Return Fan Data'!B987&gt;Ret_Low_Speed_Max_Current,('Step 1.2 Raw Return Fan Data'!B987-Ret_Low_Speed_Current)/(Ret_High_Speed_Current-Ret_Low_Speed_Current),0)))</f>
        <v>-</v>
      </c>
      <c r="K987" s="3" t="str">
        <f>IF(ISBLANK('Step 1.2 Raw Return Fan Data'!B987),"-",IF('Step 1.2 Raw Return Fan Data'!B987&gt;Ret_High_Speed_Min_Current,0,IF('Step 1.2 Raw Return Fan Data'!B987&gt;Ret_Low_Speed_Max_Current,1-('Step 1.2 Raw Return Fan Data'!B987-Ret_Low_Speed_Current)/(Ret_High_Speed_Current-Ret_Low_Speed_Current),IF('Step 1.2 Raw Return Fan Data'!B987&gt;Ret_Low_Speed_Min_Current,1,'Step 1.2 Raw Return Fan Data'!B987/Ret_Low_Speed_Current))))</f>
        <v>-</v>
      </c>
    </row>
    <row r="988" spans="1:11">
      <c r="A988" s="7">
        <f>IF(ISBLANK('Step 1.1 Raw Supply Fan Data'!A988),"-",'Step 1.1 Raw Supply Fan Data'!A988)</f>
        <v>44921.833333333336</v>
      </c>
      <c r="B988">
        <f t="shared" si="60"/>
        <v>20</v>
      </c>
      <c r="C988">
        <f t="shared" si="61"/>
        <v>2</v>
      </c>
      <c r="D988" s="3" cm="1">
        <f t="array" ref="D988">IF(ISBLANK('Step 1.1 Raw Supply Fan Data'!B988),"-",IF('Step 1.1 Raw Supply Fan Data'!B988&gt;Sup_High_Speed_Min_Current,1,IF('Step 1.1 Raw Supply Fan Data'!B988&gt;Sup_Low_Speed_Max_Current,('Step 1.1 Raw Supply Fan Data'!B988-Sup_Low_Speed_Current)/(Sup_High_Speed_Current-Sup_Low_Speed_Current),0)))</f>
        <v>0</v>
      </c>
      <c r="E988" s="3">
        <f>IF(ISBLANK('Step 1.1 Raw Supply Fan Data'!B988),"-",IF('Step 1.1 Raw Supply Fan Data'!B988&gt;Sup_High_Speed_Min_Current,0,IF('Step 1.1 Raw Supply Fan Data'!B988&gt;Sup_Low_Speed_Max_Current,1-('Step 1.1 Raw Supply Fan Data'!B988-Sup_Low_Speed_Current)/(Sup_High_Speed_Current-Sup_Low_Speed_Current),IF('Step 1.1 Raw Supply Fan Data'!B988&gt;Sup_Low_Speed_Min_Current,1,'Step 1.1 Raw Supply Fan Data'!B988/Sup_Low_Speed_Current))))</f>
        <v>1</v>
      </c>
      <c r="G988" s="7" t="str">
        <f>IF(ISBLANK('Step 1.2 Raw Return Fan Data'!A988),"-",'Step 1.2 Raw Return Fan Data'!A988)</f>
        <v>-</v>
      </c>
      <c r="H988" t="e">
        <f t="shared" si="62"/>
        <v>#VALUE!</v>
      </c>
      <c r="I988" t="e">
        <f t="shared" si="63"/>
        <v>#VALUE!</v>
      </c>
      <c r="J988" s="3" t="str">
        <f>IF(ISBLANK('Step 1.2 Raw Return Fan Data'!B988),"-",IF('Step 1.2 Raw Return Fan Data'!B988&gt;Ret_High_Speed_Min_Current,1,IF('Step 1.2 Raw Return Fan Data'!B988&gt;Ret_Low_Speed_Max_Current,('Step 1.2 Raw Return Fan Data'!B988-Ret_Low_Speed_Current)/(Ret_High_Speed_Current-Ret_Low_Speed_Current),0)))</f>
        <v>-</v>
      </c>
      <c r="K988" s="3" t="str">
        <f>IF(ISBLANK('Step 1.2 Raw Return Fan Data'!B988),"-",IF('Step 1.2 Raw Return Fan Data'!B988&gt;Ret_High_Speed_Min_Current,0,IF('Step 1.2 Raw Return Fan Data'!B988&gt;Ret_Low_Speed_Max_Current,1-('Step 1.2 Raw Return Fan Data'!B988-Ret_Low_Speed_Current)/(Ret_High_Speed_Current-Ret_Low_Speed_Current),IF('Step 1.2 Raw Return Fan Data'!B988&gt;Ret_Low_Speed_Min_Current,1,'Step 1.2 Raw Return Fan Data'!B988/Ret_Low_Speed_Current))))</f>
        <v>-</v>
      </c>
    </row>
    <row r="989" spans="1:11">
      <c r="A989" s="7">
        <f>IF(ISBLANK('Step 1.1 Raw Supply Fan Data'!A989),"-",'Step 1.1 Raw Supply Fan Data'!A989)</f>
        <v>44921.875</v>
      </c>
      <c r="B989">
        <f t="shared" si="60"/>
        <v>21</v>
      </c>
      <c r="C989">
        <f t="shared" si="61"/>
        <v>2</v>
      </c>
      <c r="D989" s="3" cm="1">
        <f t="array" ref="D989">IF(ISBLANK('Step 1.1 Raw Supply Fan Data'!B989),"-",IF('Step 1.1 Raw Supply Fan Data'!B989&gt;Sup_High_Speed_Min_Current,1,IF('Step 1.1 Raw Supply Fan Data'!B989&gt;Sup_Low_Speed_Max_Current,('Step 1.1 Raw Supply Fan Data'!B989-Sup_Low_Speed_Current)/(Sup_High_Speed_Current-Sup_Low_Speed_Current),0)))</f>
        <v>0</v>
      </c>
      <c r="E989" s="3">
        <f>IF(ISBLANK('Step 1.1 Raw Supply Fan Data'!B989),"-",IF('Step 1.1 Raw Supply Fan Data'!B989&gt;Sup_High_Speed_Min_Current,0,IF('Step 1.1 Raw Supply Fan Data'!B989&gt;Sup_Low_Speed_Max_Current,1-('Step 1.1 Raw Supply Fan Data'!B989-Sup_Low_Speed_Current)/(Sup_High_Speed_Current-Sup_Low_Speed_Current),IF('Step 1.1 Raw Supply Fan Data'!B989&gt;Sup_Low_Speed_Min_Current,1,'Step 1.1 Raw Supply Fan Data'!B989/Sup_Low_Speed_Current))))</f>
        <v>1</v>
      </c>
      <c r="G989" s="7" t="str">
        <f>IF(ISBLANK('Step 1.2 Raw Return Fan Data'!A989),"-",'Step 1.2 Raw Return Fan Data'!A989)</f>
        <v>-</v>
      </c>
      <c r="H989" t="e">
        <f t="shared" si="62"/>
        <v>#VALUE!</v>
      </c>
      <c r="I989" t="e">
        <f t="shared" si="63"/>
        <v>#VALUE!</v>
      </c>
      <c r="J989" s="3" t="str">
        <f>IF(ISBLANK('Step 1.2 Raw Return Fan Data'!B989),"-",IF('Step 1.2 Raw Return Fan Data'!B989&gt;Ret_High_Speed_Min_Current,1,IF('Step 1.2 Raw Return Fan Data'!B989&gt;Ret_Low_Speed_Max_Current,('Step 1.2 Raw Return Fan Data'!B989-Ret_Low_Speed_Current)/(Ret_High_Speed_Current-Ret_Low_Speed_Current),0)))</f>
        <v>-</v>
      </c>
      <c r="K989" s="3" t="str">
        <f>IF(ISBLANK('Step 1.2 Raw Return Fan Data'!B989),"-",IF('Step 1.2 Raw Return Fan Data'!B989&gt;Ret_High_Speed_Min_Current,0,IF('Step 1.2 Raw Return Fan Data'!B989&gt;Ret_Low_Speed_Max_Current,1-('Step 1.2 Raw Return Fan Data'!B989-Ret_Low_Speed_Current)/(Ret_High_Speed_Current-Ret_Low_Speed_Current),IF('Step 1.2 Raw Return Fan Data'!B989&gt;Ret_Low_Speed_Min_Current,1,'Step 1.2 Raw Return Fan Data'!B989/Ret_Low_Speed_Current))))</f>
        <v>-</v>
      </c>
    </row>
    <row r="990" spans="1:11">
      <c r="A990" s="7">
        <f>IF(ISBLANK('Step 1.1 Raw Supply Fan Data'!A990),"-",'Step 1.1 Raw Supply Fan Data'!A990)</f>
        <v>44921.916666666664</v>
      </c>
      <c r="B990">
        <f t="shared" si="60"/>
        <v>22</v>
      </c>
      <c r="C990">
        <f t="shared" si="61"/>
        <v>2</v>
      </c>
      <c r="D990" s="3" cm="1">
        <f t="array" ref="D990">IF(ISBLANK('Step 1.1 Raw Supply Fan Data'!B990),"-",IF('Step 1.1 Raw Supply Fan Data'!B990&gt;Sup_High_Speed_Min_Current,1,IF('Step 1.1 Raw Supply Fan Data'!B990&gt;Sup_Low_Speed_Max_Current,('Step 1.1 Raw Supply Fan Data'!B990-Sup_Low_Speed_Current)/(Sup_High_Speed_Current-Sup_Low_Speed_Current),0)))</f>
        <v>0</v>
      </c>
      <c r="E990" s="3">
        <f>IF(ISBLANK('Step 1.1 Raw Supply Fan Data'!B990),"-",IF('Step 1.1 Raw Supply Fan Data'!B990&gt;Sup_High_Speed_Min_Current,0,IF('Step 1.1 Raw Supply Fan Data'!B990&gt;Sup_Low_Speed_Max_Current,1-('Step 1.1 Raw Supply Fan Data'!B990-Sup_Low_Speed_Current)/(Sup_High_Speed_Current-Sup_Low_Speed_Current),IF('Step 1.1 Raw Supply Fan Data'!B990&gt;Sup_Low_Speed_Min_Current,1,'Step 1.1 Raw Supply Fan Data'!B990/Sup_Low_Speed_Current))))</f>
        <v>1</v>
      </c>
      <c r="G990" s="7" t="str">
        <f>IF(ISBLANK('Step 1.2 Raw Return Fan Data'!A990),"-",'Step 1.2 Raw Return Fan Data'!A990)</f>
        <v>-</v>
      </c>
      <c r="H990" t="e">
        <f t="shared" si="62"/>
        <v>#VALUE!</v>
      </c>
      <c r="I990" t="e">
        <f t="shared" si="63"/>
        <v>#VALUE!</v>
      </c>
      <c r="J990" s="3" t="str">
        <f>IF(ISBLANK('Step 1.2 Raw Return Fan Data'!B990),"-",IF('Step 1.2 Raw Return Fan Data'!B990&gt;Ret_High_Speed_Min_Current,1,IF('Step 1.2 Raw Return Fan Data'!B990&gt;Ret_Low_Speed_Max_Current,('Step 1.2 Raw Return Fan Data'!B990-Ret_Low_Speed_Current)/(Ret_High_Speed_Current-Ret_Low_Speed_Current),0)))</f>
        <v>-</v>
      </c>
      <c r="K990" s="3" t="str">
        <f>IF(ISBLANK('Step 1.2 Raw Return Fan Data'!B990),"-",IF('Step 1.2 Raw Return Fan Data'!B990&gt;Ret_High_Speed_Min_Current,0,IF('Step 1.2 Raw Return Fan Data'!B990&gt;Ret_Low_Speed_Max_Current,1-('Step 1.2 Raw Return Fan Data'!B990-Ret_Low_Speed_Current)/(Ret_High_Speed_Current-Ret_Low_Speed_Current),IF('Step 1.2 Raw Return Fan Data'!B990&gt;Ret_Low_Speed_Min_Current,1,'Step 1.2 Raw Return Fan Data'!B990/Ret_Low_Speed_Current))))</f>
        <v>-</v>
      </c>
    </row>
    <row r="991" spans="1:11">
      <c r="A991" s="7">
        <f>IF(ISBLANK('Step 1.1 Raw Supply Fan Data'!A991),"-",'Step 1.1 Raw Supply Fan Data'!A991)</f>
        <v>44921.958333333336</v>
      </c>
      <c r="B991">
        <f t="shared" si="60"/>
        <v>23</v>
      </c>
      <c r="C991">
        <f t="shared" si="61"/>
        <v>2</v>
      </c>
      <c r="D991" s="3" cm="1">
        <f t="array" ref="D991">IF(ISBLANK('Step 1.1 Raw Supply Fan Data'!B991),"-",IF('Step 1.1 Raw Supply Fan Data'!B991&gt;Sup_High_Speed_Min_Current,1,IF('Step 1.1 Raw Supply Fan Data'!B991&gt;Sup_Low_Speed_Max_Current,('Step 1.1 Raw Supply Fan Data'!B991-Sup_Low_Speed_Current)/(Sup_High_Speed_Current-Sup_Low_Speed_Current),0)))</f>
        <v>0</v>
      </c>
      <c r="E991" s="3">
        <f>IF(ISBLANK('Step 1.1 Raw Supply Fan Data'!B991),"-",IF('Step 1.1 Raw Supply Fan Data'!B991&gt;Sup_High_Speed_Min_Current,0,IF('Step 1.1 Raw Supply Fan Data'!B991&gt;Sup_Low_Speed_Max_Current,1-('Step 1.1 Raw Supply Fan Data'!B991-Sup_Low_Speed_Current)/(Sup_High_Speed_Current-Sup_Low_Speed_Current),IF('Step 1.1 Raw Supply Fan Data'!B991&gt;Sup_Low_Speed_Min_Current,1,'Step 1.1 Raw Supply Fan Data'!B991/Sup_Low_Speed_Current))))</f>
        <v>1</v>
      </c>
      <c r="G991" s="7" t="str">
        <f>IF(ISBLANK('Step 1.2 Raw Return Fan Data'!A991),"-",'Step 1.2 Raw Return Fan Data'!A991)</f>
        <v>-</v>
      </c>
      <c r="H991" t="e">
        <f t="shared" si="62"/>
        <v>#VALUE!</v>
      </c>
      <c r="I991" t="e">
        <f t="shared" si="63"/>
        <v>#VALUE!</v>
      </c>
      <c r="J991" s="3" t="str">
        <f>IF(ISBLANK('Step 1.2 Raw Return Fan Data'!B991),"-",IF('Step 1.2 Raw Return Fan Data'!B991&gt;Ret_High_Speed_Min_Current,1,IF('Step 1.2 Raw Return Fan Data'!B991&gt;Ret_Low_Speed_Max_Current,('Step 1.2 Raw Return Fan Data'!B991-Ret_Low_Speed_Current)/(Ret_High_Speed_Current-Ret_Low_Speed_Current),0)))</f>
        <v>-</v>
      </c>
      <c r="K991" s="3" t="str">
        <f>IF(ISBLANK('Step 1.2 Raw Return Fan Data'!B991),"-",IF('Step 1.2 Raw Return Fan Data'!B991&gt;Ret_High_Speed_Min_Current,0,IF('Step 1.2 Raw Return Fan Data'!B991&gt;Ret_Low_Speed_Max_Current,1-('Step 1.2 Raw Return Fan Data'!B991-Ret_Low_Speed_Current)/(Ret_High_Speed_Current-Ret_Low_Speed_Current),IF('Step 1.2 Raw Return Fan Data'!B991&gt;Ret_Low_Speed_Min_Current,1,'Step 1.2 Raw Return Fan Data'!B991/Ret_Low_Speed_Current))))</f>
        <v>-</v>
      </c>
    </row>
    <row r="992" spans="1:11">
      <c r="A992" s="7">
        <f>IF(ISBLANK('Step 1.1 Raw Supply Fan Data'!A992),"-",'Step 1.1 Raw Supply Fan Data'!A992)</f>
        <v>44922</v>
      </c>
      <c r="B992">
        <f t="shared" si="60"/>
        <v>0</v>
      </c>
      <c r="C992">
        <f t="shared" si="61"/>
        <v>3</v>
      </c>
      <c r="D992" s="3" cm="1">
        <f t="array" ref="D992">IF(ISBLANK('Step 1.1 Raw Supply Fan Data'!B992),"-",IF('Step 1.1 Raw Supply Fan Data'!B992&gt;Sup_High_Speed_Min_Current,1,IF('Step 1.1 Raw Supply Fan Data'!B992&gt;Sup_Low_Speed_Max_Current,('Step 1.1 Raw Supply Fan Data'!B992-Sup_Low_Speed_Current)/(Sup_High_Speed_Current-Sup_Low_Speed_Current),0)))</f>
        <v>0</v>
      </c>
      <c r="E992" s="3">
        <f>IF(ISBLANK('Step 1.1 Raw Supply Fan Data'!B992),"-",IF('Step 1.1 Raw Supply Fan Data'!B992&gt;Sup_High_Speed_Min_Current,0,IF('Step 1.1 Raw Supply Fan Data'!B992&gt;Sup_Low_Speed_Max_Current,1-('Step 1.1 Raw Supply Fan Data'!B992-Sup_Low_Speed_Current)/(Sup_High_Speed_Current-Sup_Low_Speed_Current),IF('Step 1.1 Raw Supply Fan Data'!B992&gt;Sup_Low_Speed_Min_Current,1,'Step 1.1 Raw Supply Fan Data'!B992/Sup_Low_Speed_Current))))</f>
        <v>1</v>
      </c>
      <c r="G992" s="7" t="str">
        <f>IF(ISBLANK('Step 1.2 Raw Return Fan Data'!A992),"-",'Step 1.2 Raw Return Fan Data'!A992)</f>
        <v>-</v>
      </c>
      <c r="H992" t="e">
        <f t="shared" si="62"/>
        <v>#VALUE!</v>
      </c>
      <c r="I992" t="e">
        <f t="shared" si="63"/>
        <v>#VALUE!</v>
      </c>
      <c r="J992" s="3" t="str">
        <f>IF(ISBLANK('Step 1.2 Raw Return Fan Data'!B992),"-",IF('Step 1.2 Raw Return Fan Data'!B992&gt;Ret_High_Speed_Min_Current,1,IF('Step 1.2 Raw Return Fan Data'!B992&gt;Ret_Low_Speed_Max_Current,('Step 1.2 Raw Return Fan Data'!B992-Ret_Low_Speed_Current)/(Ret_High_Speed_Current-Ret_Low_Speed_Current),0)))</f>
        <v>-</v>
      </c>
      <c r="K992" s="3" t="str">
        <f>IF(ISBLANK('Step 1.2 Raw Return Fan Data'!B992),"-",IF('Step 1.2 Raw Return Fan Data'!B992&gt;Ret_High_Speed_Min_Current,0,IF('Step 1.2 Raw Return Fan Data'!B992&gt;Ret_Low_Speed_Max_Current,1-('Step 1.2 Raw Return Fan Data'!B992-Ret_Low_Speed_Current)/(Ret_High_Speed_Current-Ret_Low_Speed_Current),IF('Step 1.2 Raw Return Fan Data'!B992&gt;Ret_Low_Speed_Min_Current,1,'Step 1.2 Raw Return Fan Data'!B992/Ret_Low_Speed_Current))))</f>
        <v>-</v>
      </c>
    </row>
    <row r="993" spans="1:11">
      <c r="A993" s="7">
        <f>IF(ISBLANK('Step 1.1 Raw Supply Fan Data'!A993),"-",'Step 1.1 Raw Supply Fan Data'!A993)</f>
        <v>44922.041666666664</v>
      </c>
      <c r="B993">
        <f t="shared" si="60"/>
        <v>1</v>
      </c>
      <c r="C993">
        <f t="shared" si="61"/>
        <v>3</v>
      </c>
      <c r="D993" s="3" cm="1">
        <f t="array" ref="D993">IF(ISBLANK('Step 1.1 Raw Supply Fan Data'!B993),"-",IF('Step 1.1 Raw Supply Fan Data'!B993&gt;Sup_High_Speed_Min_Current,1,IF('Step 1.1 Raw Supply Fan Data'!B993&gt;Sup_Low_Speed_Max_Current,('Step 1.1 Raw Supply Fan Data'!B993-Sup_Low_Speed_Current)/(Sup_High_Speed_Current-Sup_Low_Speed_Current),0)))</f>
        <v>0</v>
      </c>
      <c r="E993" s="3">
        <f>IF(ISBLANK('Step 1.1 Raw Supply Fan Data'!B993),"-",IF('Step 1.1 Raw Supply Fan Data'!B993&gt;Sup_High_Speed_Min_Current,0,IF('Step 1.1 Raw Supply Fan Data'!B993&gt;Sup_Low_Speed_Max_Current,1-('Step 1.1 Raw Supply Fan Data'!B993-Sup_Low_Speed_Current)/(Sup_High_Speed_Current-Sup_Low_Speed_Current),IF('Step 1.1 Raw Supply Fan Data'!B993&gt;Sup_Low_Speed_Min_Current,1,'Step 1.1 Raw Supply Fan Data'!B993/Sup_Low_Speed_Current))))</f>
        <v>1</v>
      </c>
      <c r="G993" s="7" t="str">
        <f>IF(ISBLANK('Step 1.2 Raw Return Fan Data'!A993),"-",'Step 1.2 Raw Return Fan Data'!A993)</f>
        <v>-</v>
      </c>
      <c r="H993" t="e">
        <f t="shared" si="62"/>
        <v>#VALUE!</v>
      </c>
      <c r="I993" t="e">
        <f t="shared" si="63"/>
        <v>#VALUE!</v>
      </c>
      <c r="J993" s="3" t="str">
        <f>IF(ISBLANK('Step 1.2 Raw Return Fan Data'!B993),"-",IF('Step 1.2 Raw Return Fan Data'!B993&gt;Ret_High_Speed_Min_Current,1,IF('Step 1.2 Raw Return Fan Data'!B993&gt;Ret_Low_Speed_Max_Current,('Step 1.2 Raw Return Fan Data'!B993-Ret_Low_Speed_Current)/(Ret_High_Speed_Current-Ret_Low_Speed_Current),0)))</f>
        <v>-</v>
      </c>
      <c r="K993" s="3" t="str">
        <f>IF(ISBLANK('Step 1.2 Raw Return Fan Data'!B993),"-",IF('Step 1.2 Raw Return Fan Data'!B993&gt;Ret_High_Speed_Min_Current,0,IF('Step 1.2 Raw Return Fan Data'!B993&gt;Ret_Low_Speed_Max_Current,1-('Step 1.2 Raw Return Fan Data'!B993-Ret_Low_Speed_Current)/(Ret_High_Speed_Current-Ret_Low_Speed_Current),IF('Step 1.2 Raw Return Fan Data'!B993&gt;Ret_Low_Speed_Min_Current,1,'Step 1.2 Raw Return Fan Data'!B993/Ret_Low_Speed_Current))))</f>
        <v>-</v>
      </c>
    </row>
    <row r="994" spans="1:11">
      <c r="A994" s="7">
        <f>IF(ISBLANK('Step 1.1 Raw Supply Fan Data'!A994),"-",'Step 1.1 Raw Supply Fan Data'!A994)</f>
        <v>44922.083333333336</v>
      </c>
      <c r="B994">
        <f t="shared" si="60"/>
        <v>2</v>
      </c>
      <c r="C994">
        <f t="shared" si="61"/>
        <v>3</v>
      </c>
      <c r="D994" s="3" cm="1">
        <f t="array" ref="D994">IF(ISBLANK('Step 1.1 Raw Supply Fan Data'!B994),"-",IF('Step 1.1 Raw Supply Fan Data'!B994&gt;Sup_High_Speed_Min_Current,1,IF('Step 1.1 Raw Supply Fan Data'!B994&gt;Sup_Low_Speed_Max_Current,('Step 1.1 Raw Supply Fan Data'!B994-Sup_Low_Speed_Current)/(Sup_High_Speed_Current-Sup_Low_Speed_Current),0)))</f>
        <v>0</v>
      </c>
      <c r="E994" s="3">
        <f>IF(ISBLANK('Step 1.1 Raw Supply Fan Data'!B994),"-",IF('Step 1.1 Raw Supply Fan Data'!B994&gt;Sup_High_Speed_Min_Current,0,IF('Step 1.1 Raw Supply Fan Data'!B994&gt;Sup_Low_Speed_Max_Current,1-('Step 1.1 Raw Supply Fan Data'!B994-Sup_Low_Speed_Current)/(Sup_High_Speed_Current-Sup_Low_Speed_Current),IF('Step 1.1 Raw Supply Fan Data'!B994&gt;Sup_Low_Speed_Min_Current,1,'Step 1.1 Raw Supply Fan Data'!B994/Sup_Low_Speed_Current))))</f>
        <v>1</v>
      </c>
      <c r="G994" s="7" t="str">
        <f>IF(ISBLANK('Step 1.2 Raw Return Fan Data'!A994),"-",'Step 1.2 Raw Return Fan Data'!A994)</f>
        <v>-</v>
      </c>
      <c r="H994" t="e">
        <f t="shared" si="62"/>
        <v>#VALUE!</v>
      </c>
      <c r="I994" t="e">
        <f t="shared" si="63"/>
        <v>#VALUE!</v>
      </c>
      <c r="J994" s="3" t="str">
        <f>IF(ISBLANK('Step 1.2 Raw Return Fan Data'!B994),"-",IF('Step 1.2 Raw Return Fan Data'!B994&gt;Ret_High_Speed_Min_Current,1,IF('Step 1.2 Raw Return Fan Data'!B994&gt;Ret_Low_Speed_Max_Current,('Step 1.2 Raw Return Fan Data'!B994-Ret_Low_Speed_Current)/(Ret_High_Speed_Current-Ret_Low_Speed_Current),0)))</f>
        <v>-</v>
      </c>
      <c r="K994" s="3" t="str">
        <f>IF(ISBLANK('Step 1.2 Raw Return Fan Data'!B994),"-",IF('Step 1.2 Raw Return Fan Data'!B994&gt;Ret_High_Speed_Min_Current,0,IF('Step 1.2 Raw Return Fan Data'!B994&gt;Ret_Low_Speed_Max_Current,1-('Step 1.2 Raw Return Fan Data'!B994-Ret_Low_Speed_Current)/(Ret_High_Speed_Current-Ret_Low_Speed_Current),IF('Step 1.2 Raw Return Fan Data'!B994&gt;Ret_Low_Speed_Min_Current,1,'Step 1.2 Raw Return Fan Data'!B994/Ret_Low_Speed_Current))))</f>
        <v>-</v>
      </c>
    </row>
    <row r="995" spans="1:11">
      <c r="A995" s="7">
        <f>IF(ISBLANK('Step 1.1 Raw Supply Fan Data'!A995),"-",'Step 1.1 Raw Supply Fan Data'!A995)</f>
        <v>44922.125</v>
      </c>
      <c r="B995">
        <f t="shared" si="60"/>
        <v>3</v>
      </c>
      <c r="C995">
        <f t="shared" si="61"/>
        <v>3</v>
      </c>
      <c r="D995" s="3" cm="1">
        <f t="array" ref="D995">IF(ISBLANK('Step 1.1 Raw Supply Fan Data'!B995),"-",IF('Step 1.1 Raw Supply Fan Data'!B995&gt;Sup_High_Speed_Min_Current,1,IF('Step 1.1 Raw Supply Fan Data'!B995&gt;Sup_Low_Speed_Max_Current,('Step 1.1 Raw Supply Fan Data'!B995-Sup_Low_Speed_Current)/(Sup_High_Speed_Current-Sup_Low_Speed_Current),0)))</f>
        <v>0</v>
      </c>
      <c r="E995" s="3">
        <f>IF(ISBLANK('Step 1.1 Raw Supply Fan Data'!B995),"-",IF('Step 1.1 Raw Supply Fan Data'!B995&gt;Sup_High_Speed_Min_Current,0,IF('Step 1.1 Raw Supply Fan Data'!B995&gt;Sup_Low_Speed_Max_Current,1-('Step 1.1 Raw Supply Fan Data'!B995-Sup_Low_Speed_Current)/(Sup_High_Speed_Current-Sup_Low_Speed_Current),IF('Step 1.1 Raw Supply Fan Data'!B995&gt;Sup_Low_Speed_Min_Current,1,'Step 1.1 Raw Supply Fan Data'!B995/Sup_Low_Speed_Current))))</f>
        <v>1</v>
      </c>
      <c r="G995" s="7" t="str">
        <f>IF(ISBLANK('Step 1.2 Raw Return Fan Data'!A995),"-",'Step 1.2 Raw Return Fan Data'!A995)</f>
        <v>-</v>
      </c>
      <c r="H995" t="e">
        <f t="shared" si="62"/>
        <v>#VALUE!</v>
      </c>
      <c r="I995" t="e">
        <f t="shared" si="63"/>
        <v>#VALUE!</v>
      </c>
      <c r="J995" s="3" t="str">
        <f>IF(ISBLANK('Step 1.2 Raw Return Fan Data'!B995),"-",IF('Step 1.2 Raw Return Fan Data'!B995&gt;Ret_High_Speed_Min_Current,1,IF('Step 1.2 Raw Return Fan Data'!B995&gt;Ret_Low_Speed_Max_Current,('Step 1.2 Raw Return Fan Data'!B995-Ret_Low_Speed_Current)/(Ret_High_Speed_Current-Ret_Low_Speed_Current),0)))</f>
        <v>-</v>
      </c>
      <c r="K995" s="3" t="str">
        <f>IF(ISBLANK('Step 1.2 Raw Return Fan Data'!B995),"-",IF('Step 1.2 Raw Return Fan Data'!B995&gt;Ret_High_Speed_Min_Current,0,IF('Step 1.2 Raw Return Fan Data'!B995&gt;Ret_Low_Speed_Max_Current,1-('Step 1.2 Raw Return Fan Data'!B995-Ret_Low_Speed_Current)/(Ret_High_Speed_Current-Ret_Low_Speed_Current),IF('Step 1.2 Raw Return Fan Data'!B995&gt;Ret_Low_Speed_Min_Current,1,'Step 1.2 Raw Return Fan Data'!B995/Ret_Low_Speed_Current))))</f>
        <v>-</v>
      </c>
    </row>
    <row r="996" spans="1:11">
      <c r="A996" s="7">
        <f>IF(ISBLANK('Step 1.1 Raw Supply Fan Data'!A996),"-",'Step 1.1 Raw Supply Fan Data'!A996)</f>
        <v>44922.166666666664</v>
      </c>
      <c r="B996">
        <f t="shared" si="60"/>
        <v>4</v>
      </c>
      <c r="C996">
        <f t="shared" si="61"/>
        <v>3</v>
      </c>
      <c r="D996" s="3" cm="1">
        <f t="array" ref="D996">IF(ISBLANK('Step 1.1 Raw Supply Fan Data'!B996),"-",IF('Step 1.1 Raw Supply Fan Data'!B996&gt;Sup_High_Speed_Min_Current,1,IF('Step 1.1 Raw Supply Fan Data'!B996&gt;Sup_Low_Speed_Max_Current,('Step 1.1 Raw Supply Fan Data'!B996-Sup_Low_Speed_Current)/(Sup_High_Speed_Current-Sup_Low_Speed_Current),0)))</f>
        <v>0</v>
      </c>
      <c r="E996" s="3">
        <f>IF(ISBLANK('Step 1.1 Raw Supply Fan Data'!B996),"-",IF('Step 1.1 Raw Supply Fan Data'!B996&gt;Sup_High_Speed_Min_Current,0,IF('Step 1.1 Raw Supply Fan Data'!B996&gt;Sup_Low_Speed_Max_Current,1-('Step 1.1 Raw Supply Fan Data'!B996-Sup_Low_Speed_Current)/(Sup_High_Speed_Current-Sup_Low_Speed_Current),IF('Step 1.1 Raw Supply Fan Data'!B996&gt;Sup_Low_Speed_Min_Current,1,'Step 1.1 Raw Supply Fan Data'!B996/Sup_Low_Speed_Current))))</f>
        <v>1</v>
      </c>
      <c r="G996" s="7" t="str">
        <f>IF(ISBLANK('Step 1.2 Raw Return Fan Data'!A996),"-",'Step 1.2 Raw Return Fan Data'!A996)</f>
        <v>-</v>
      </c>
      <c r="H996" t="e">
        <f t="shared" si="62"/>
        <v>#VALUE!</v>
      </c>
      <c r="I996" t="e">
        <f t="shared" si="63"/>
        <v>#VALUE!</v>
      </c>
      <c r="J996" s="3" t="str">
        <f>IF(ISBLANK('Step 1.2 Raw Return Fan Data'!B996),"-",IF('Step 1.2 Raw Return Fan Data'!B996&gt;Ret_High_Speed_Min_Current,1,IF('Step 1.2 Raw Return Fan Data'!B996&gt;Ret_Low_Speed_Max_Current,('Step 1.2 Raw Return Fan Data'!B996-Ret_Low_Speed_Current)/(Ret_High_Speed_Current-Ret_Low_Speed_Current),0)))</f>
        <v>-</v>
      </c>
      <c r="K996" s="3" t="str">
        <f>IF(ISBLANK('Step 1.2 Raw Return Fan Data'!B996),"-",IF('Step 1.2 Raw Return Fan Data'!B996&gt;Ret_High_Speed_Min_Current,0,IF('Step 1.2 Raw Return Fan Data'!B996&gt;Ret_Low_Speed_Max_Current,1-('Step 1.2 Raw Return Fan Data'!B996-Ret_Low_Speed_Current)/(Ret_High_Speed_Current-Ret_Low_Speed_Current),IF('Step 1.2 Raw Return Fan Data'!B996&gt;Ret_Low_Speed_Min_Current,1,'Step 1.2 Raw Return Fan Data'!B996/Ret_Low_Speed_Current))))</f>
        <v>-</v>
      </c>
    </row>
    <row r="997" spans="1:11">
      <c r="A997" s="7">
        <f>IF(ISBLANK('Step 1.1 Raw Supply Fan Data'!A997),"-",'Step 1.1 Raw Supply Fan Data'!A997)</f>
        <v>44922.208333333336</v>
      </c>
      <c r="B997">
        <f t="shared" si="60"/>
        <v>5</v>
      </c>
      <c r="C997">
        <f t="shared" si="61"/>
        <v>3</v>
      </c>
      <c r="D997" s="3" cm="1">
        <f t="array" ref="D997">IF(ISBLANK('Step 1.1 Raw Supply Fan Data'!B997),"-",IF('Step 1.1 Raw Supply Fan Data'!B997&gt;Sup_High_Speed_Min_Current,1,IF('Step 1.1 Raw Supply Fan Data'!B997&gt;Sup_Low_Speed_Max_Current,('Step 1.1 Raw Supply Fan Data'!B997-Sup_Low_Speed_Current)/(Sup_High_Speed_Current-Sup_Low_Speed_Current),0)))</f>
        <v>0</v>
      </c>
      <c r="E997" s="3">
        <f>IF(ISBLANK('Step 1.1 Raw Supply Fan Data'!B997),"-",IF('Step 1.1 Raw Supply Fan Data'!B997&gt;Sup_High_Speed_Min_Current,0,IF('Step 1.1 Raw Supply Fan Data'!B997&gt;Sup_Low_Speed_Max_Current,1-('Step 1.1 Raw Supply Fan Data'!B997-Sup_Low_Speed_Current)/(Sup_High_Speed_Current-Sup_Low_Speed_Current),IF('Step 1.1 Raw Supply Fan Data'!B997&gt;Sup_Low_Speed_Min_Current,1,'Step 1.1 Raw Supply Fan Data'!B997/Sup_Low_Speed_Current))))</f>
        <v>1</v>
      </c>
      <c r="G997" s="7" t="str">
        <f>IF(ISBLANK('Step 1.2 Raw Return Fan Data'!A997),"-",'Step 1.2 Raw Return Fan Data'!A997)</f>
        <v>-</v>
      </c>
      <c r="H997" t="e">
        <f t="shared" si="62"/>
        <v>#VALUE!</v>
      </c>
      <c r="I997" t="e">
        <f t="shared" si="63"/>
        <v>#VALUE!</v>
      </c>
      <c r="J997" s="3" t="str">
        <f>IF(ISBLANK('Step 1.2 Raw Return Fan Data'!B997),"-",IF('Step 1.2 Raw Return Fan Data'!B997&gt;Ret_High_Speed_Min_Current,1,IF('Step 1.2 Raw Return Fan Data'!B997&gt;Ret_Low_Speed_Max_Current,('Step 1.2 Raw Return Fan Data'!B997-Ret_Low_Speed_Current)/(Ret_High_Speed_Current-Ret_Low_Speed_Current),0)))</f>
        <v>-</v>
      </c>
      <c r="K997" s="3" t="str">
        <f>IF(ISBLANK('Step 1.2 Raw Return Fan Data'!B997),"-",IF('Step 1.2 Raw Return Fan Data'!B997&gt;Ret_High_Speed_Min_Current,0,IF('Step 1.2 Raw Return Fan Data'!B997&gt;Ret_Low_Speed_Max_Current,1-('Step 1.2 Raw Return Fan Data'!B997-Ret_Low_Speed_Current)/(Ret_High_Speed_Current-Ret_Low_Speed_Current),IF('Step 1.2 Raw Return Fan Data'!B997&gt;Ret_Low_Speed_Min_Current,1,'Step 1.2 Raw Return Fan Data'!B997/Ret_Low_Speed_Current))))</f>
        <v>-</v>
      </c>
    </row>
    <row r="998" spans="1:11">
      <c r="A998" s="7">
        <f>IF(ISBLANK('Step 1.1 Raw Supply Fan Data'!A998),"-",'Step 1.1 Raw Supply Fan Data'!A998)</f>
        <v>44922.25</v>
      </c>
      <c r="B998">
        <f t="shared" si="60"/>
        <v>6</v>
      </c>
      <c r="C998">
        <f t="shared" si="61"/>
        <v>3</v>
      </c>
      <c r="D998" s="3" cm="1">
        <f t="array" ref="D998">IF(ISBLANK('Step 1.1 Raw Supply Fan Data'!B998),"-",IF('Step 1.1 Raw Supply Fan Data'!B998&gt;Sup_High_Speed_Min_Current,1,IF('Step 1.1 Raw Supply Fan Data'!B998&gt;Sup_Low_Speed_Max_Current,('Step 1.1 Raw Supply Fan Data'!B998-Sup_Low_Speed_Current)/(Sup_High_Speed_Current-Sup_Low_Speed_Current),0)))</f>
        <v>0</v>
      </c>
      <c r="E998" s="3">
        <f>IF(ISBLANK('Step 1.1 Raw Supply Fan Data'!B998),"-",IF('Step 1.1 Raw Supply Fan Data'!B998&gt;Sup_High_Speed_Min_Current,0,IF('Step 1.1 Raw Supply Fan Data'!B998&gt;Sup_Low_Speed_Max_Current,1-('Step 1.1 Raw Supply Fan Data'!B998-Sup_Low_Speed_Current)/(Sup_High_Speed_Current-Sup_Low_Speed_Current),IF('Step 1.1 Raw Supply Fan Data'!B998&gt;Sup_Low_Speed_Min_Current,1,'Step 1.1 Raw Supply Fan Data'!B998/Sup_Low_Speed_Current))))</f>
        <v>1</v>
      </c>
      <c r="G998" s="7" t="str">
        <f>IF(ISBLANK('Step 1.2 Raw Return Fan Data'!A998),"-",'Step 1.2 Raw Return Fan Data'!A998)</f>
        <v>-</v>
      </c>
      <c r="H998" t="e">
        <f t="shared" si="62"/>
        <v>#VALUE!</v>
      </c>
      <c r="I998" t="e">
        <f t="shared" si="63"/>
        <v>#VALUE!</v>
      </c>
      <c r="J998" s="3" t="str">
        <f>IF(ISBLANK('Step 1.2 Raw Return Fan Data'!B998),"-",IF('Step 1.2 Raw Return Fan Data'!B998&gt;Ret_High_Speed_Min_Current,1,IF('Step 1.2 Raw Return Fan Data'!B998&gt;Ret_Low_Speed_Max_Current,('Step 1.2 Raw Return Fan Data'!B998-Ret_Low_Speed_Current)/(Ret_High_Speed_Current-Ret_Low_Speed_Current),0)))</f>
        <v>-</v>
      </c>
      <c r="K998" s="3" t="str">
        <f>IF(ISBLANK('Step 1.2 Raw Return Fan Data'!B998),"-",IF('Step 1.2 Raw Return Fan Data'!B998&gt;Ret_High_Speed_Min_Current,0,IF('Step 1.2 Raw Return Fan Data'!B998&gt;Ret_Low_Speed_Max_Current,1-('Step 1.2 Raw Return Fan Data'!B998-Ret_Low_Speed_Current)/(Ret_High_Speed_Current-Ret_Low_Speed_Current),IF('Step 1.2 Raw Return Fan Data'!B998&gt;Ret_Low_Speed_Min_Current,1,'Step 1.2 Raw Return Fan Data'!B998/Ret_Low_Speed_Current))))</f>
        <v>-</v>
      </c>
    </row>
    <row r="999" spans="1:11">
      <c r="A999" s="7">
        <f>IF(ISBLANK('Step 1.1 Raw Supply Fan Data'!A999),"-",'Step 1.1 Raw Supply Fan Data'!A999)</f>
        <v>44922.291666666664</v>
      </c>
      <c r="B999">
        <f t="shared" si="60"/>
        <v>7</v>
      </c>
      <c r="C999">
        <f t="shared" si="61"/>
        <v>3</v>
      </c>
      <c r="D999" s="3" cm="1">
        <f t="array" ref="D999">IF(ISBLANK('Step 1.1 Raw Supply Fan Data'!B999),"-",IF('Step 1.1 Raw Supply Fan Data'!B999&gt;Sup_High_Speed_Min_Current,1,IF('Step 1.1 Raw Supply Fan Data'!B999&gt;Sup_Low_Speed_Max_Current,('Step 1.1 Raw Supply Fan Data'!B999-Sup_Low_Speed_Current)/(Sup_High_Speed_Current-Sup_Low_Speed_Current),0)))</f>
        <v>0</v>
      </c>
      <c r="E999" s="3">
        <f>IF(ISBLANK('Step 1.1 Raw Supply Fan Data'!B999),"-",IF('Step 1.1 Raw Supply Fan Data'!B999&gt;Sup_High_Speed_Min_Current,0,IF('Step 1.1 Raw Supply Fan Data'!B999&gt;Sup_Low_Speed_Max_Current,1-('Step 1.1 Raw Supply Fan Data'!B999-Sup_Low_Speed_Current)/(Sup_High_Speed_Current-Sup_Low_Speed_Current),IF('Step 1.1 Raw Supply Fan Data'!B999&gt;Sup_Low_Speed_Min_Current,1,'Step 1.1 Raw Supply Fan Data'!B999/Sup_Low_Speed_Current))))</f>
        <v>1</v>
      </c>
      <c r="G999" s="7" t="str">
        <f>IF(ISBLANK('Step 1.2 Raw Return Fan Data'!A999),"-",'Step 1.2 Raw Return Fan Data'!A999)</f>
        <v>-</v>
      </c>
      <c r="H999" t="e">
        <f t="shared" si="62"/>
        <v>#VALUE!</v>
      </c>
      <c r="I999" t="e">
        <f t="shared" si="63"/>
        <v>#VALUE!</v>
      </c>
      <c r="J999" s="3" t="str">
        <f>IF(ISBLANK('Step 1.2 Raw Return Fan Data'!B999),"-",IF('Step 1.2 Raw Return Fan Data'!B999&gt;Ret_High_Speed_Min_Current,1,IF('Step 1.2 Raw Return Fan Data'!B999&gt;Ret_Low_Speed_Max_Current,('Step 1.2 Raw Return Fan Data'!B999-Ret_Low_Speed_Current)/(Ret_High_Speed_Current-Ret_Low_Speed_Current),0)))</f>
        <v>-</v>
      </c>
      <c r="K999" s="3" t="str">
        <f>IF(ISBLANK('Step 1.2 Raw Return Fan Data'!B999),"-",IF('Step 1.2 Raw Return Fan Data'!B999&gt;Ret_High_Speed_Min_Current,0,IF('Step 1.2 Raw Return Fan Data'!B999&gt;Ret_Low_Speed_Max_Current,1-('Step 1.2 Raw Return Fan Data'!B999-Ret_Low_Speed_Current)/(Ret_High_Speed_Current-Ret_Low_Speed_Current),IF('Step 1.2 Raw Return Fan Data'!B999&gt;Ret_Low_Speed_Min_Current,1,'Step 1.2 Raw Return Fan Data'!B999/Ret_Low_Speed_Current))))</f>
        <v>-</v>
      </c>
    </row>
    <row r="1000" spans="1:11">
      <c r="A1000" s="7">
        <f>IF(ISBLANK('Step 1.1 Raw Supply Fan Data'!A1000),"-",'Step 1.1 Raw Supply Fan Data'!A1000)</f>
        <v>44922.333333333336</v>
      </c>
      <c r="B1000">
        <f t="shared" si="60"/>
        <v>8</v>
      </c>
      <c r="C1000">
        <f t="shared" si="61"/>
        <v>3</v>
      </c>
      <c r="D1000" s="3" cm="1">
        <f t="array" ref="D1000">IF(ISBLANK('Step 1.1 Raw Supply Fan Data'!B1000),"-",IF('Step 1.1 Raw Supply Fan Data'!B1000&gt;Sup_High_Speed_Min_Current,1,IF('Step 1.1 Raw Supply Fan Data'!B1000&gt;Sup_Low_Speed_Max_Current,('Step 1.1 Raw Supply Fan Data'!B1000-Sup_Low_Speed_Current)/(Sup_High_Speed_Current-Sup_Low_Speed_Current),0)))</f>
        <v>0</v>
      </c>
      <c r="E1000" s="3">
        <f>IF(ISBLANK('Step 1.1 Raw Supply Fan Data'!B1000),"-",IF('Step 1.1 Raw Supply Fan Data'!B1000&gt;Sup_High_Speed_Min_Current,0,IF('Step 1.1 Raw Supply Fan Data'!B1000&gt;Sup_Low_Speed_Max_Current,1-('Step 1.1 Raw Supply Fan Data'!B1000-Sup_Low_Speed_Current)/(Sup_High_Speed_Current-Sup_Low_Speed_Current),IF('Step 1.1 Raw Supply Fan Data'!B1000&gt;Sup_Low_Speed_Min_Current,1,'Step 1.1 Raw Supply Fan Data'!B1000/Sup_Low_Speed_Current))))</f>
        <v>1</v>
      </c>
      <c r="G1000" s="7" t="str">
        <f>IF(ISBLANK('Step 1.2 Raw Return Fan Data'!A1000),"-",'Step 1.2 Raw Return Fan Data'!A1000)</f>
        <v>-</v>
      </c>
      <c r="H1000" t="e">
        <f t="shared" si="62"/>
        <v>#VALUE!</v>
      </c>
      <c r="I1000" t="e">
        <f t="shared" si="63"/>
        <v>#VALUE!</v>
      </c>
      <c r="J1000" s="3" t="str">
        <f>IF(ISBLANK('Step 1.2 Raw Return Fan Data'!B1000),"-",IF('Step 1.2 Raw Return Fan Data'!B1000&gt;Ret_High_Speed_Min_Current,1,IF('Step 1.2 Raw Return Fan Data'!B1000&gt;Ret_Low_Speed_Max_Current,('Step 1.2 Raw Return Fan Data'!B1000-Ret_Low_Speed_Current)/(Ret_High_Speed_Current-Ret_Low_Speed_Current),0)))</f>
        <v>-</v>
      </c>
      <c r="K1000" s="3" t="str">
        <f>IF(ISBLANK('Step 1.2 Raw Return Fan Data'!B1000),"-",IF('Step 1.2 Raw Return Fan Data'!B1000&gt;Ret_High_Speed_Min_Current,0,IF('Step 1.2 Raw Return Fan Data'!B1000&gt;Ret_Low_Speed_Max_Current,1-('Step 1.2 Raw Return Fan Data'!B1000-Ret_Low_Speed_Current)/(Ret_High_Speed_Current-Ret_Low_Speed_Current),IF('Step 1.2 Raw Return Fan Data'!B1000&gt;Ret_Low_Speed_Min_Current,1,'Step 1.2 Raw Return Fan Data'!B1000/Ret_Low_Speed_Current))))</f>
        <v>-</v>
      </c>
    </row>
    <row r="1001" spans="1:11">
      <c r="A1001" s="7">
        <f>IF(ISBLANK('Step 1.1 Raw Supply Fan Data'!A1001),"-",'Step 1.1 Raw Supply Fan Data'!A1001)</f>
        <v>44922.375</v>
      </c>
      <c r="B1001">
        <f t="shared" si="60"/>
        <v>9</v>
      </c>
      <c r="C1001">
        <f t="shared" si="61"/>
        <v>3</v>
      </c>
      <c r="D1001" s="3" cm="1">
        <f t="array" ref="D1001">IF(ISBLANK('Step 1.1 Raw Supply Fan Data'!B1001),"-",IF('Step 1.1 Raw Supply Fan Data'!B1001&gt;Sup_High_Speed_Min_Current,1,IF('Step 1.1 Raw Supply Fan Data'!B1001&gt;Sup_Low_Speed_Max_Current,('Step 1.1 Raw Supply Fan Data'!B1001-Sup_Low_Speed_Current)/(Sup_High_Speed_Current-Sup_Low_Speed_Current),0)))</f>
        <v>0</v>
      </c>
      <c r="E1001" s="3">
        <f>IF(ISBLANK('Step 1.1 Raw Supply Fan Data'!B1001),"-",IF('Step 1.1 Raw Supply Fan Data'!B1001&gt;Sup_High_Speed_Min_Current,0,IF('Step 1.1 Raw Supply Fan Data'!B1001&gt;Sup_Low_Speed_Max_Current,1-('Step 1.1 Raw Supply Fan Data'!B1001-Sup_Low_Speed_Current)/(Sup_High_Speed_Current-Sup_Low_Speed_Current),IF('Step 1.1 Raw Supply Fan Data'!B1001&gt;Sup_Low_Speed_Min_Current,1,'Step 1.1 Raw Supply Fan Data'!B1001/Sup_Low_Speed_Current))))</f>
        <v>1</v>
      </c>
      <c r="G1001" s="7" t="str">
        <f>IF(ISBLANK('Step 1.2 Raw Return Fan Data'!A1001),"-",'Step 1.2 Raw Return Fan Data'!A1001)</f>
        <v>-</v>
      </c>
      <c r="H1001" t="e">
        <f t="shared" si="62"/>
        <v>#VALUE!</v>
      </c>
      <c r="I1001" t="e">
        <f t="shared" si="63"/>
        <v>#VALUE!</v>
      </c>
      <c r="J1001" s="3" t="str">
        <f>IF(ISBLANK('Step 1.2 Raw Return Fan Data'!B1001),"-",IF('Step 1.2 Raw Return Fan Data'!B1001&gt;Ret_High_Speed_Min_Current,1,IF('Step 1.2 Raw Return Fan Data'!B1001&gt;Ret_Low_Speed_Max_Current,('Step 1.2 Raw Return Fan Data'!B1001-Ret_Low_Speed_Current)/(Ret_High_Speed_Current-Ret_Low_Speed_Current),0)))</f>
        <v>-</v>
      </c>
      <c r="K1001" s="3" t="str">
        <f>IF(ISBLANK('Step 1.2 Raw Return Fan Data'!B1001),"-",IF('Step 1.2 Raw Return Fan Data'!B1001&gt;Ret_High_Speed_Min_Current,0,IF('Step 1.2 Raw Return Fan Data'!B1001&gt;Ret_Low_Speed_Max_Current,1-('Step 1.2 Raw Return Fan Data'!B1001-Ret_Low_Speed_Current)/(Ret_High_Speed_Current-Ret_Low_Speed_Current),IF('Step 1.2 Raw Return Fan Data'!B1001&gt;Ret_Low_Speed_Min_Current,1,'Step 1.2 Raw Return Fan Data'!B1001/Ret_Low_Speed_Current))))</f>
        <v>-</v>
      </c>
    </row>
    <row r="1002" spans="1:11">
      <c r="A1002" s="7">
        <f>IF(ISBLANK('Step 1.1 Raw Supply Fan Data'!A1002),"-",'Step 1.1 Raw Supply Fan Data'!A1002)</f>
        <v>44922.416666666664</v>
      </c>
      <c r="B1002">
        <f t="shared" si="60"/>
        <v>10</v>
      </c>
      <c r="C1002">
        <f t="shared" si="61"/>
        <v>3</v>
      </c>
      <c r="D1002" s="3" cm="1">
        <f t="array" ref="D1002">IF(ISBLANK('Step 1.1 Raw Supply Fan Data'!B1002),"-",IF('Step 1.1 Raw Supply Fan Data'!B1002&gt;Sup_High_Speed_Min_Current,1,IF('Step 1.1 Raw Supply Fan Data'!B1002&gt;Sup_Low_Speed_Max_Current,('Step 1.1 Raw Supply Fan Data'!B1002-Sup_Low_Speed_Current)/(Sup_High_Speed_Current-Sup_Low_Speed_Current),0)))</f>
        <v>0</v>
      </c>
      <c r="E1002" s="3">
        <f>IF(ISBLANK('Step 1.1 Raw Supply Fan Data'!B1002),"-",IF('Step 1.1 Raw Supply Fan Data'!B1002&gt;Sup_High_Speed_Min_Current,0,IF('Step 1.1 Raw Supply Fan Data'!B1002&gt;Sup_Low_Speed_Max_Current,1-('Step 1.1 Raw Supply Fan Data'!B1002-Sup_Low_Speed_Current)/(Sup_High_Speed_Current-Sup_Low_Speed_Current),IF('Step 1.1 Raw Supply Fan Data'!B1002&gt;Sup_Low_Speed_Min_Current,1,'Step 1.1 Raw Supply Fan Data'!B1002/Sup_Low_Speed_Current))))</f>
        <v>1</v>
      </c>
      <c r="G1002" s="7" t="str">
        <f>IF(ISBLANK('Step 1.2 Raw Return Fan Data'!A1002),"-",'Step 1.2 Raw Return Fan Data'!A1002)</f>
        <v>-</v>
      </c>
      <c r="H1002" t="e">
        <f t="shared" si="62"/>
        <v>#VALUE!</v>
      </c>
      <c r="I1002" t="e">
        <f t="shared" si="63"/>
        <v>#VALUE!</v>
      </c>
      <c r="J1002" s="3" t="str">
        <f>IF(ISBLANK('Step 1.2 Raw Return Fan Data'!B1002),"-",IF('Step 1.2 Raw Return Fan Data'!B1002&gt;Ret_High_Speed_Min_Current,1,IF('Step 1.2 Raw Return Fan Data'!B1002&gt;Ret_Low_Speed_Max_Current,('Step 1.2 Raw Return Fan Data'!B1002-Ret_Low_Speed_Current)/(Ret_High_Speed_Current-Ret_Low_Speed_Current),0)))</f>
        <v>-</v>
      </c>
      <c r="K1002" s="3" t="str">
        <f>IF(ISBLANK('Step 1.2 Raw Return Fan Data'!B1002),"-",IF('Step 1.2 Raw Return Fan Data'!B1002&gt;Ret_High_Speed_Min_Current,0,IF('Step 1.2 Raw Return Fan Data'!B1002&gt;Ret_Low_Speed_Max_Current,1-('Step 1.2 Raw Return Fan Data'!B1002-Ret_Low_Speed_Current)/(Ret_High_Speed_Current-Ret_Low_Speed_Current),IF('Step 1.2 Raw Return Fan Data'!B1002&gt;Ret_Low_Speed_Min_Current,1,'Step 1.2 Raw Return Fan Data'!B1002/Ret_Low_Speed_Current))))</f>
        <v>-</v>
      </c>
    </row>
    <row r="1003" spans="1:11">
      <c r="A1003" s="7">
        <f>IF(ISBLANK('Step 1.1 Raw Supply Fan Data'!A1003),"-",'Step 1.1 Raw Supply Fan Data'!A1003)</f>
        <v>44922.458333333336</v>
      </c>
      <c r="B1003">
        <f t="shared" si="60"/>
        <v>11</v>
      </c>
      <c r="C1003">
        <f t="shared" si="61"/>
        <v>3</v>
      </c>
      <c r="D1003" s="3" cm="1">
        <f t="array" ref="D1003">IF(ISBLANK('Step 1.1 Raw Supply Fan Data'!B1003),"-",IF('Step 1.1 Raw Supply Fan Data'!B1003&gt;Sup_High_Speed_Min_Current,1,IF('Step 1.1 Raw Supply Fan Data'!B1003&gt;Sup_Low_Speed_Max_Current,('Step 1.1 Raw Supply Fan Data'!B1003-Sup_Low_Speed_Current)/(Sup_High_Speed_Current-Sup_Low_Speed_Current),0)))</f>
        <v>0</v>
      </c>
      <c r="E1003" s="3">
        <f>IF(ISBLANK('Step 1.1 Raw Supply Fan Data'!B1003),"-",IF('Step 1.1 Raw Supply Fan Data'!B1003&gt;Sup_High_Speed_Min_Current,0,IF('Step 1.1 Raw Supply Fan Data'!B1003&gt;Sup_Low_Speed_Max_Current,1-('Step 1.1 Raw Supply Fan Data'!B1003-Sup_Low_Speed_Current)/(Sup_High_Speed_Current-Sup_Low_Speed_Current),IF('Step 1.1 Raw Supply Fan Data'!B1003&gt;Sup_Low_Speed_Min_Current,1,'Step 1.1 Raw Supply Fan Data'!B1003/Sup_Low_Speed_Current))))</f>
        <v>1</v>
      </c>
      <c r="G1003" s="7" t="str">
        <f>IF(ISBLANK('Step 1.2 Raw Return Fan Data'!A1003),"-",'Step 1.2 Raw Return Fan Data'!A1003)</f>
        <v>-</v>
      </c>
      <c r="H1003" t="e">
        <f t="shared" si="62"/>
        <v>#VALUE!</v>
      </c>
      <c r="I1003" t="e">
        <f t="shared" si="63"/>
        <v>#VALUE!</v>
      </c>
      <c r="J1003" s="3" t="str">
        <f>IF(ISBLANK('Step 1.2 Raw Return Fan Data'!B1003),"-",IF('Step 1.2 Raw Return Fan Data'!B1003&gt;Ret_High_Speed_Min_Current,1,IF('Step 1.2 Raw Return Fan Data'!B1003&gt;Ret_Low_Speed_Max_Current,('Step 1.2 Raw Return Fan Data'!B1003-Ret_Low_Speed_Current)/(Ret_High_Speed_Current-Ret_Low_Speed_Current),0)))</f>
        <v>-</v>
      </c>
      <c r="K1003" s="3" t="str">
        <f>IF(ISBLANK('Step 1.2 Raw Return Fan Data'!B1003),"-",IF('Step 1.2 Raw Return Fan Data'!B1003&gt;Ret_High_Speed_Min_Current,0,IF('Step 1.2 Raw Return Fan Data'!B1003&gt;Ret_Low_Speed_Max_Current,1-('Step 1.2 Raw Return Fan Data'!B1003-Ret_Low_Speed_Current)/(Ret_High_Speed_Current-Ret_Low_Speed_Current),IF('Step 1.2 Raw Return Fan Data'!B1003&gt;Ret_Low_Speed_Min_Current,1,'Step 1.2 Raw Return Fan Data'!B1003/Ret_Low_Speed_Current))))</f>
        <v>-</v>
      </c>
    </row>
    <row r="1004" spans="1:11">
      <c r="A1004" s="7">
        <f>IF(ISBLANK('Step 1.1 Raw Supply Fan Data'!A1004),"-",'Step 1.1 Raw Supply Fan Data'!A1004)</f>
        <v>44922.5</v>
      </c>
      <c r="B1004">
        <f t="shared" si="60"/>
        <v>12</v>
      </c>
      <c r="C1004">
        <f t="shared" si="61"/>
        <v>3</v>
      </c>
      <c r="D1004" s="3" cm="1">
        <f t="array" ref="D1004">IF(ISBLANK('Step 1.1 Raw Supply Fan Data'!B1004),"-",IF('Step 1.1 Raw Supply Fan Data'!B1004&gt;Sup_High_Speed_Min_Current,1,IF('Step 1.1 Raw Supply Fan Data'!B1004&gt;Sup_Low_Speed_Max_Current,('Step 1.1 Raw Supply Fan Data'!B1004-Sup_Low_Speed_Current)/(Sup_High_Speed_Current-Sup_Low_Speed_Current),0)))</f>
        <v>0</v>
      </c>
      <c r="E1004" s="3">
        <f>IF(ISBLANK('Step 1.1 Raw Supply Fan Data'!B1004),"-",IF('Step 1.1 Raw Supply Fan Data'!B1004&gt;Sup_High_Speed_Min_Current,0,IF('Step 1.1 Raw Supply Fan Data'!B1004&gt;Sup_Low_Speed_Max_Current,1-('Step 1.1 Raw Supply Fan Data'!B1004-Sup_Low_Speed_Current)/(Sup_High_Speed_Current-Sup_Low_Speed_Current),IF('Step 1.1 Raw Supply Fan Data'!B1004&gt;Sup_Low_Speed_Min_Current,1,'Step 1.1 Raw Supply Fan Data'!B1004/Sup_Low_Speed_Current))))</f>
        <v>1</v>
      </c>
      <c r="G1004" s="7" t="str">
        <f>IF(ISBLANK('Step 1.2 Raw Return Fan Data'!A1004),"-",'Step 1.2 Raw Return Fan Data'!A1004)</f>
        <v>-</v>
      </c>
      <c r="H1004" t="e">
        <f t="shared" si="62"/>
        <v>#VALUE!</v>
      </c>
      <c r="I1004" t="e">
        <f t="shared" si="63"/>
        <v>#VALUE!</v>
      </c>
      <c r="J1004" s="3" t="str">
        <f>IF(ISBLANK('Step 1.2 Raw Return Fan Data'!B1004),"-",IF('Step 1.2 Raw Return Fan Data'!B1004&gt;Ret_High_Speed_Min_Current,1,IF('Step 1.2 Raw Return Fan Data'!B1004&gt;Ret_Low_Speed_Max_Current,('Step 1.2 Raw Return Fan Data'!B1004-Ret_Low_Speed_Current)/(Ret_High_Speed_Current-Ret_Low_Speed_Current),0)))</f>
        <v>-</v>
      </c>
      <c r="K1004" s="3" t="str">
        <f>IF(ISBLANK('Step 1.2 Raw Return Fan Data'!B1004),"-",IF('Step 1.2 Raw Return Fan Data'!B1004&gt;Ret_High_Speed_Min_Current,0,IF('Step 1.2 Raw Return Fan Data'!B1004&gt;Ret_Low_Speed_Max_Current,1-('Step 1.2 Raw Return Fan Data'!B1004-Ret_Low_Speed_Current)/(Ret_High_Speed_Current-Ret_Low_Speed_Current),IF('Step 1.2 Raw Return Fan Data'!B1004&gt;Ret_Low_Speed_Min_Current,1,'Step 1.2 Raw Return Fan Data'!B1004/Ret_Low_Speed_Current))))</f>
        <v>-</v>
      </c>
    </row>
    <row r="1005" spans="1:11">
      <c r="A1005" s="7">
        <f>IF(ISBLANK('Step 1.1 Raw Supply Fan Data'!A1005),"-",'Step 1.1 Raw Supply Fan Data'!A1005)</f>
        <v>44922.541666666664</v>
      </c>
      <c r="B1005">
        <f t="shared" si="60"/>
        <v>13</v>
      </c>
      <c r="C1005">
        <f t="shared" si="61"/>
        <v>3</v>
      </c>
      <c r="D1005" s="3" cm="1">
        <f t="array" ref="D1005">IF(ISBLANK('Step 1.1 Raw Supply Fan Data'!B1005),"-",IF('Step 1.1 Raw Supply Fan Data'!B1005&gt;Sup_High_Speed_Min_Current,1,IF('Step 1.1 Raw Supply Fan Data'!B1005&gt;Sup_Low_Speed_Max_Current,('Step 1.1 Raw Supply Fan Data'!B1005-Sup_Low_Speed_Current)/(Sup_High_Speed_Current-Sup_Low_Speed_Current),0)))</f>
        <v>0</v>
      </c>
      <c r="E1005" s="3">
        <f>IF(ISBLANK('Step 1.1 Raw Supply Fan Data'!B1005),"-",IF('Step 1.1 Raw Supply Fan Data'!B1005&gt;Sup_High_Speed_Min_Current,0,IF('Step 1.1 Raw Supply Fan Data'!B1005&gt;Sup_Low_Speed_Max_Current,1-('Step 1.1 Raw Supply Fan Data'!B1005-Sup_Low_Speed_Current)/(Sup_High_Speed_Current-Sup_Low_Speed_Current),IF('Step 1.1 Raw Supply Fan Data'!B1005&gt;Sup_Low_Speed_Min_Current,1,'Step 1.1 Raw Supply Fan Data'!B1005/Sup_Low_Speed_Current))))</f>
        <v>1</v>
      </c>
      <c r="G1005" s="7" t="str">
        <f>IF(ISBLANK('Step 1.2 Raw Return Fan Data'!A1005),"-",'Step 1.2 Raw Return Fan Data'!A1005)</f>
        <v>-</v>
      </c>
      <c r="H1005" t="e">
        <f t="shared" si="62"/>
        <v>#VALUE!</v>
      </c>
      <c r="I1005" t="e">
        <f t="shared" si="63"/>
        <v>#VALUE!</v>
      </c>
      <c r="J1005" s="3" t="str">
        <f>IF(ISBLANK('Step 1.2 Raw Return Fan Data'!B1005),"-",IF('Step 1.2 Raw Return Fan Data'!B1005&gt;Ret_High_Speed_Min_Current,1,IF('Step 1.2 Raw Return Fan Data'!B1005&gt;Ret_Low_Speed_Max_Current,('Step 1.2 Raw Return Fan Data'!B1005-Ret_Low_Speed_Current)/(Ret_High_Speed_Current-Ret_Low_Speed_Current),0)))</f>
        <v>-</v>
      </c>
      <c r="K1005" s="3" t="str">
        <f>IF(ISBLANK('Step 1.2 Raw Return Fan Data'!B1005),"-",IF('Step 1.2 Raw Return Fan Data'!B1005&gt;Ret_High_Speed_Min_Current,0,IF('Step 1.2 Raw Return Fan Data'!B1005&gt;Ret_Low_Speed_Max_Current,1-('Step 1.2 Raw Return Fan Data'!B1005-Ret_Low_Speed_Current)/(Ret_High_Speed_Current-Ret_Low_Speed_Current),IF('Step 1.2 Raw Return Fan Data'!B1005&gt;Ret_Low_Speed_Min_Current,1,'Step 1.2 Raw Return Fan Data'!B1005/Ret_Low_Speed_Current))))</f>
        <v>-</v>
      </c>
    </row>
    <row r="1006" spans="1:11">
      <c r="A1006" s="7">
        <f>IF(ISBLANK('Step 1.1 Raw Supply Fan Data'!A1006),"-",'Step 1.1 Raw Supply Fan Data'!A1006)</f>
        <v>44922.583333333336</v>
      </c>
      <c r="B1006">
        <f t="shared" si="60"/>
        <v>14</v>
      </c>
      <c r="C1006">
        <f t="shared" si="61"/>
        <v>3</v>
      </c>
      <c r="D1006" s="3" cm="1">
        <f t="array" ref="D1006">IF(ISBLANK('Step 1.1 Raw Supply Fan Data'!B1006),"-",IF('Step 1.1 Raw Supply Fan Data'!B1006&gt;Sup_High_Speed_Min_Current,1,IF('Step 1.1 Raw Supply Fan Data'!B1006&gt;Sup_Low_Speed_Max_Current,('Step 1.1 Raw Supply Fan Data'!B1006-Sup_Low_Speed_Current)/(Sup_High_Speed_Current-Sup_Low_Speed_Current),0)))</f>
        <v>0</v>
      </c>
      <c r="E1006" s="3">
        <f>IF(ISBLANK('Step 1.1 Raw Supply Fan Data'!B1006),"-",IF('Step 1.1 Raw Supply Fan Data'!B1006&gt;Sup_High_Speed_Min_Current,0,IF('Step 1.1 Raw Supply Fan Data'!B1006&gt;Sup_Low_Speed_Max_Current,1-('Step 1.1 Raw Supply Fan Data'!B1006-Sup_Low_Speed_Current)/(Sup_High_Speed_Current-Sup_Low_Speed_Current),IF('Step 1.1 Raw Supply Fan Data'!B1006&gt;Sup_Low_Speed_Min_Current,1,'Step 1.1 Raw Supply Fan Data'!B1006/Sup_Low_Speed_Current))))</f>
        <v>1</v>
      </c>
      <c r="G1006" s="7" t="str">
        <f>IF(ISBLANK('Step 1.2 Raw Return Fan Data'!A1006),"-",'Step 1.2 Raw Return Fan Data'!A1006)</f>
        <v>-</v>
      </c>
      <c r="H1006" t="e">
        <f t="shared" si="62"/>
        <v>#VALUE!</v>
      </c>
      <c r="I1006" t="e">
        <f t="shared" si="63"/>
        <v>#VALUE!</v>
      </c>
      <c r="J1006" s="3" t="str">
        <f>IF(ISBLANK('Step 1.2 Raw Return Fan Data'!B1006),"-",IF('Step 1.2 Raw Return Fan Data'!B1006&gt;Ret_High_Speed_Min_Current,1,IF('Step 1.2 Raw Return Fan Data'!B1006&gt;Ret_Low_Speed_Max_Current,('Step 1.2 Raw Return Fan Data'!B1006-Ret_Low_Speed_Current)/(Ret_High_Speed_Current-Ret_Low_Speed_Current),0)))</f>
        <v>-</v>
      </c>
      <c r="K1006" s="3" t="str">
        <f>IF(ISBLANK('Step 1.2 Raw Return Fan Data'!B1006),"-",IF('Step 1.2 Raw Return Fan Data'!B1006&gt;Ret_High_Speed_Min_Current,0,IF('Step 1.2 Raw Return Fan Data'!B1006&gt;Ret_Low_Speed_Max_Current,1-('Step 1.2 Raw Return Fan Data'!B1006-Ret_Low_Speed_Current)/(Ret_High_Speed_Current-Ret_Low_Speed_Current),IF('Step 1.2 Raw Return Fan Data'!B1006&gt;Ret_Low_Speed_Min_Current,1,'Step 1.2 Raw Return Fan Data'!B1006/Ret_Low_Speed_Current))))</f>
        <v>-</v>
      </c>
    </row>
    <row r="1007" spans="1:11">
      <c r="A1007" s="7">
        <f>IF(ISBLANK('Step 1.1 Raw Supply Fan Data'!A1007),"-",'Step 1.1 Raw Supply Fan Data'!A1007)</f>
        <v>44922.625</v>
      </c>
      <c r="B1007">
        <f t="shared" si="60"/>
        <v>15</v>
      </c>
      <c r="C1007">
        <f t="shared" si="61"/>
        <v>3</v>
      </c>
      <c r="D1007" s="3" cm="1">
        <f t="array" ref="D1007">IF(ISBLANK('Step 1.1 Raw Supply Fan Data'!B1007),"-",IF('Step 1.1 Raw Supply Fan Data'!B1007&gt;Sup_High_Speed_Min_Current,1,IF('Step 1.1 Raw Supply Fan Data'!B1007&gt;Sup_Low_Speed_Max_Current,('Step 1.1 Raw Supply Fan Data'!B1007-Sup_Low_Speed_Current)/(Sup_High_Speed_Current-Sup_Low_Speed_Current),0)))</f>
        <v>0</v>
      </c>
      <c r="E1007" s="3">
        <f>IF(ISBLANK('Step 1.1 Raw Supply Fan Data'!B1007),"-",IF('Step 1.1 Raw Supply Fan Data'!B1007&gt;Sup_High_Speed_Min_Current,0,IF('Step 1.1 Raw Supply Fan Data'!B1007&gt;Sup_Low_Speed_Max_Current,1-('Step 1.1 Raw Supply Fan Data'!B1007-Sup_Low_Speed_Current)/(Sup_High_Speed_Current-Sup_Low_Speed_Current),IF('Step 1.1 Raw Supply Fan Data'!B1007&gt;Sup_Low_Speed_Min_Current,1,'Step 1.1 Raw Supply Fan Data'!B1007/Sup_Low_Speed_Current))))</f>
        <v>1</v>
      </c>
      <c r="G1007" s="7" t="str">
        <f>IF(ISBLANK('Step 1.2 Raw Return Fan Data'!A1007),"-",'Step 1.2 Raw Return Fan Data'!A1007)</f>
        <v>-</v>
      </c>
      <c r="H1007" t="e">
        <f t="shared" si="62"/>
        <v>#VALUE!</v>
      </c>
      <c r="I1007" t="e">
        <f t="shared" si="63"/>
        <v>#VALUE!</v>
      </c>
      <c r="J1007" s="3" t="str">
        <f>IF(ISBLANK('Step 1.2 Raw Return Fan Data'!B1007),"-",IF('Step 1.2 Raw Return Fan Data'!B1007&gt;Ret_High_Speed_Min_Current,1,IF('Step 1.2 Raw Return Fan Data'!B1007&gt;Ret_Low_Speed_Max_Current,('Step 1.2 Raw Return Fan Data'!B1007-Ret_Low_Speed_Current)/(Ret_High_Speed_Current-Ret_Low_Speed_Current),0)))</f>
        <v>-</v>
      </c>
      <c r="K1007" s="3" t="str">
        <f>IF(ISBLANK('Step 1.2 Raw Return Fan Data'!B1007),"-",IF('Step 1.2 Raw Return Fan Data'!B1007&gt;Ret_High_Speed_Min_Current,0,IF('Step 1.2 Raw Return Fan Data'!B1007&gt;Ret_Low_Speed_Max_Current,1-('Step 1.2 Raw Return Fan Data'!B1007-Ret_Low_Speed_Current)/(Ret_High_Speed_Current-Ret_Low_Speed_Current),IF('Step 1.2 Raw Return Fan Data'!B1007&gt;Ret_Low_Speed_Min_Current,1,'Step 1.2 Raw Return Fan Data'!B1007/Ret_Low_Speed_Current))))</f>
        <v>-</v>
      </c>
    </row>
    <row r="1008" spans="1:11">
      <c r="A1008" s="7">
        <f>IF(ISBLANK('Step 1.1 Raw Supply Fan Data'!A1008),"-",'Step 1.1 Raw Supply Fan Data'!A1008)</f>
        <v>44922.666666666664</v>
      </c>
      <c r="B1008">
        <f t="shared" si="60"/>
        <v>16</v>
      </c>
      <c r="C1008">
        <f t="shared" si="61"/>
        <v>3</v>
      </c>
      <c r="D1008" s="3" cm="1">
        <f t="array" ref="D1008">IF(ISBLANK('Step 1.1 Raw Supply Fan Data'!B1008),"-",IF('Step 1.1 Raw Supply Fan Data'!B1008&gt;Sup_High_Speed_Min_Current,1,IF('Step 1.1 Raw Supply Fan Data'!B1008&gt;Sup_Low_Speed_Max_Current,('Step 1.1 Raw Supply Fan Data'!B1008-Sup_Low_Speed_Current)/(Sup_High_Speed_Current-Sup_Low_Speed_Current),0)))</f>
        <v>0</v>
      </c>
      <c r="E1008" s="3">
        <f>IF(ISBLANK('Step 1.1 Raw Supply Fan Data'!B1008),"-",IF('Step 1.1 Raw Supply Fan Data'!B1008&gt;Sup_High_Speed_Min_Current,0,IF('Step 1.1 Raw Supply Fan Data'!B1008&gt;Sup_Low_Speed_Max_Current,1-('Step 1.1 Raw Supply Fan Data'!B1008-Sup_Low_Speed_Current)/(Sup_High_Speed_Current-Sup_Low_Speed_Current),IF('Step 1.1 Raw Supply Fan Data'!B1008&gt;Sup_Low_Speed_Min_Current,1,'Step 1.1 Raw Supply Fan Data'!B1008/Sup_Low_Speed_Current))))</f>
        <v>1</v>
      </c>
      <c r="G1008" s="7" t="str">
        <f>IF(ISBLANK('Step 1.2 Raw Return Fan Data'!A1008),"-",'Step 1.2 Raw Return Fan Data'!A1008)</f>
        <v>-</v>
      </c>
      <c r="H1008" t="e">
        <f t="shared" si="62"/>
        <v>#VALUE!</v>
      </c>
      <c r="I1008" t="e">
        <f t="shared" si="63"/>
        <v>#VALUE!</v>
      </c>
      <c r="J1008" s="3" t="str">
        <f>IF(ISBLANK('Step 1.2 Raw Return Fan Data'!B1008),"-",IF('Step 1.2 Raw Return Fan Data'!B1008&gt;Ret_High_Speed_Min_Current,1,IF('Step 1.2 Raw Return Fan Data'!B1008&gt;Ret_Low_Speed_Max_Current,('Step 1.2 Raw Return Fan Data'!B1008-Ret_Low_Speed_Current)/(Ret_High_Speed_Current-Ret_Low_Speed_Current),0)))</f>
        <v>-</v>
      </c>
      <c r="K1008" s="3" t="str">
        <f>IF(ISBLANK('Step 1.2 Raw Return Fan Data'!B1008),"-",IF('Step 1.2 Raw Return Fan Data'!B1008&gt;Ret_High_Speed_Min_Current,0,IF('Step 1.2 Raw Return Fan Data'!B1008&gt;Ret_Low_Speed_Max_Current,1-('Step 1.2 Raw Return Fan Data'!B1008-Ret_Low_Speed_Current)/(Ret_High_Speed_Current-Ret_Low_Speed_Current),IF('Step 1.2 Raw Return Fan Data'!B1008&gt;Ret_Low_Speed_Min_Current,1,'Step 1.2 Raw Return Fan Data'!B1008/Ret_Low_Speed_Current))))</f>
        <v>-</v>
      </c>
    </row>
    <row r="1009" spans="1:11">
      <c r="A1009" s="7">
        <f>IF(ISBLANK('Step 1.1 Raw Supply Fan Data'!A1009),"-",'Step 1.1 Raw Supply Fan Data'!A1009)</f>
        <v>44922.708333333336</v>
      </c>
      <c r="B1009">
        <f t="shared" si="60"/>
        <v>17</v>
      </c>
      <c r="C1009">
        <f t="shared" si="61"/>
        <v>3</v>
      </c>
      <c r="D1009" s="3" cm="1">
        <f t="array" ref="D1009">IF(ISBLANK('Step 1.1 Raw Supply Fan Data'!B1009),"-",IF('Step 1.1 Raw Supply Fan Data'!B1009&gt;Sup_High_Speed_Min_Current,1,IF('Step 1.1 Raw Supply Fan Data'!B1009&gt;Sup_Low_Speed_Max_Current,('Step 1.1 Raw Supply Fan Data'!B1009-Sup_Low_Speed_Current)/(Sup_High_Speed_Current-Sup_Low_Speed_Current),0)))</f>
        <v>0</v>
      </c>
      <c r="E1009" s="3">
        <f>IF(ISBLANK('Step 1.1 Raw Supply Fan Data'!B1009),"-",IF('Step 1.1 Raw Supply Fan Data'!B1009&gt;Sup_High_Speed_Min_Current,0,IF('Step 1.1 Raw Supply Fan Data'!B1009&gt;Sup_Low_Speed_Max_Current,1-('Step 1.1 Raw Supply Fan Data'!B1009-Sup_Low_Speed_Current)/(Sup_High_Speed_Current-Sup_Low_Speed_Current),IF('Step 1.1 Raw Supply Fan Data'!B1009&gt;Sup_Low_Speed_Min_Current,1,'Step 1.1 Raw Supply Fan Data'!B1009/Sup_Low_Speed_Current))))</f>
        <v>1</v>
      </c>
      <c r="G1009" s="7" t="str">
        <f>IF(ISBLANK('Step 1.2 Raw Return Fan Data'!A1009),"-",'Step 1.2 Raw Return Fan Data'!A1009)</f>
        <v>-</v>
      </c>
      <c r="H1009" t="e">
        <f t="shared" si="62"/>
        <v>#VALUE!</v>
      </c>
      <c r="I1009" t="e">
        <f t="shared" si="63"/>
        <v>#VALUE!</v>
      </c>
      <c r="J1009" s="3" t="str">
        <f>IF(ISBLANK('Step 1.2 Raw Return Fan Data'!B1009),"-",IF('Step 1.2 Raw Return Fan Data'!B1009&gt;Ret_High_Speed_Min_Current,1,IF('Step 1.2 Raw Return Fan Data'!B1009&gt;Ret_Low_Speed_Max_Current,('Step 1.2 Raw Return Fan Data'!B1009-Ret_Low_Speed_Current)/(Ret_High_Speed_Current-Ret_Low_Speed_Current),0)))</f>
        <v>-</v>
      </c>
      <c r="K1009" s="3" t="str">
        <f>IF(ISBLANK('Step 1.2 Raw Return Fan Data'!B1009),"-",IF('Step 1.2 Raw Return Fan Data'!B1009&gt;Ret_High_Speed_Min_Current,0,IF('Step 1.2 Raw Return Fan Data'!B1009&gt;Ret_Low_Speed_Max_Current,1-('Step 1.2 Raw Return Fan Data'!B1009-Ret_Low_Speed_Current)/(Ret_High_Speed_Current-Ret_Low_Speed_Current),IF('Step 1.2 Raw Return Fan Data'!B1009&gt;Ret_Low_Speed_Min_Current,1,'Step 1.2 Raw Return Fan Data'!B1009/Ret_Low_Speed_Current))))</f>
        <v>-</v>
      </c>
    </row>
    <row r="1010" spans="1:11">
      <c r="A1010" s="7">
        <f>IF(ISBLANK('Step 1.1 Raw Supply Fan Data'!A1010),"-",'Step 1.1 Raw Supply Fan Data'!A1010)</f>
        <v>44922.75</v>
      </c>
      <c r="B1010">
        <f t="shared" si="60"/>
        <v>18</v>
      </c>
      <c r="C1010">
        <f t="shared" si="61"/>
        <v>3</v>
      </c>
      <c r="D1010" s="3" cm="1">
        <f t="array" ref="D1010">IF(ISBLANK('Step 1.1 Raw Supply Fan Data'!B1010),"-",IF('Step 1.1 Raw Supply Fan Data'!B1010&gt;Sup_High_Speed_Min_Current,1,IF('Step 1.1 Raw Supply Fan Data'!B1010&gt;Sup_Low_Speed_Max_Current,('Step 1.1 Raw Supply Fan Data'!B1010-Sup_Low_Speed_Current)/(Sup_High_Speed_Current-Sup_Low_Speed_Current),0)))</f>
        <v>0</v>
      </c>
      <c r="E1010" s="3">
        <f>IF(ISBLANK('Step 1.1 Raw Supply Fan Data'!B1010),"-",IF('Step 1.1 Raw Supply Fan Data'!B1010&gt;Sup_High_Speed_Min_Current,0,IF('Step 1.1 Raw Supply Fan Data'!B1010&gt;Sup_Low_Speed_Max_Current,1-('Step 1.1 Raw Supply Fan Data'!B1010-Sup_Low_Speed_Current)/(Sup_High_Speed_Current-Sup_Low_Speed_Current),IF('Step 1.1 Raw Supply Fan Data'!B1010&gt;Sup_Low_Speed_Min_Current,1,'Step 1.1 Raw Supply Fan Data'!B1010/Sup_Low_Speed_Current))))</f>
        <v>1</v>
      </c>
      <c r="G1010" s="7" t="str">
        <f>IF(ISBLANK('Step 1.2 Raw Return Fan Data'!A1010),"-",'Step 1.2 Raw Return Fan Data'!A1010)</f>
        <v>-</v>
      </c>
      <c r="H1010" t="e">
        <f t="shared" si="62"/>
        <v>#VALUE!</v>
      </c>
      <c r="I1010" t="e">
        <f t="shared" si="63"/>
        <v>#VALUE!</v>
      </c>
      <c r="J1010" s="3" t="str">
        <f>IF(ISBLANK('Step 1.2 Raw Return Fan Data'!B1010),"-",IF('Step 1.2 Raw Return Fan Data'!B1010&gt;Ret_High_Speed_Min_Current,1,IF('Step 1.2 Raw Return Fan Data'!B1010&gt;Ret_Low_Speed_Max_Current,('Step 1.2 Raw Return Fan Data'!B1010-Ret_Low_Speed_Current)/(Ret_High_Speed_Current-Ret_Low_Speed_Current),0)))</f>
        <v>-</v>
      </c>
      <c r="K1010" s="3" t="str">
        <f>IF(ISBLANK('Step 1.2 Raw Return Fan Data'!B1010),"-",IF('Step 1.2 Raw Return Fan Data'!B1010&gt;Ret_High_Speed_Min_Current,0,IF('Step 1.2 Raw Return Fan Data'!B1010&gt;Ret_Low_Speed_Max_Current,1-('Step 1.2 Raw Return Fan Data'!B1010-Ret_Low_Speed_Current)/(Ret_High_Speed_Current-Ret_Low_Speed_Current),IF('Step 1.2 Raw Return Fan Data'!B1010&gt;Ret_Low_Speed_Min_Current,1,'Step 1.2 Raw Return Fan Data'!B1010/Ret_Low_Speed_Current))))</f>
        <v>-</v>
      </c>
    </row>
    <row r="1011" spans="1:11">
      <c r="A1011" s="7">
        <f>IF(ISBLANK('Step 1.1 Raw Supply Fan Data'!A1011),"-",'Step 1.1 Raw Supply Fan Data'!A1011)</f>
        <v>44922.791666666664</v>
      </c>
      <c r="B1011">
        <f t="shared" si="60"/>
        <v>19</v>
      </c>
      <c r="C1011">
        <f t="shared" si="61"/>
        <v>3</v>
      </c>
      <c r="D1011" s="3" cm="1">
        <f t="array" ref="D1011">IF(ISBLANK('Step 1.1 Raw Supply Fan Data'!B1011),"-",IF('Step 1.1 Raw Supply Fan Data'!B1011&gt;Sup_High_Speed_Min_Current,1,IF('Step 1.1 Raw Supply Fan Data'!B1011&gt;Sup_Low_Speed_Max_Current,('Step 1.1 Raw Supply Fan Data'!B1011-Sup_Low_Speed_Current)/(Sup_High_Speed_Current-Sup_Low_Speed_Current),0)))</f>
        <v>0</v>
      </c>
      <c r="E1011" s="3">
        <f>IF(ISBLANK('Step 1.1 Raw Supply Fan Data'!B1011),"-",IF('Step 1.1 Raw Supply Fan Data'!B1011&gt;Sup_High_Speed_Min_Current,0,IF('Step 1.1 Raw Supply Fan Data'!B1011&gt;Sup_Low_Speed_Max_Current,1-('Step 1.1 Raw Supply Fan Data'!B1011-Sup_Low_Speed_Current)/(Sup_High_Speed_Current-Sup_Low_Speed_Current),IF('Step 1.1 Raw Supply Fan Data'!B1011&gt;Sup_Low_Speed_Min_Current,1,'Step 1.1 Raw Supply Fan Data'!B1011/Sup_Low_Speed_Current))))</f>
        <v>1</v>
      </c>
      <c r="G1011" s="7" t="str">
        <f>IF(ISBLANK('Step 1.2 Raw Return Fan Data'!A1011),"-",'Step 1.2 Raw Return Fan Data'!A1011)</f>
        <v>-</v>
      </c>
      <c r="H1011" t="e">
        <f t="shared" si="62"/>
        <v>#VALUE!</v>
      </c>
      <c r="I1011" t="e">
        <f t="shared" si="63"/>
        <v>#VALUE!</v>
      </c>
      <c r="J1011" s="3" t="str">
        <f>IF(ISBLANK('Step 1.2 Raw Return Fan Data'!B1011),"-",IF('Step 1.2 Raw Return Fan Data'!B1011&gt;Ret_High_Speed_Min_Current,1,IF('Step 1.2 Raw Return Fan Data'!B1011&gt;Ret_Low_Speed_Max_Current,('Step 1.2 Raw Return Fan Data'!B1011-Ret_Low_Speed_Current)/(Ret_High_Speed_Current-Ret_Low_Speed_Current),0)))</f>
        <v>-</v>
      </c>
      <c r="K1011" s="3" t="str">
        <f>IF(ISBLANK('Step 1.2 Raw Return Fan Data'!B1011),"-",IF('Step 1.2 Raw Return Fan Data'!B1011&gt;Ret_High_Speed_Min_Current,0,IF('Step 1.2 Raw Return Fan Data'!B1011&gt;Ret_Low_Speed_Max_Current,1-('Step 1.2 Raw Return Fan Data'!B1011-Ret_Low_Speed_Current)/(Ret_High_Speed_Current-Ret_Low_Speed_Current),IF('Step 1.2 Raw Return Fan Data'!B1011&gt;Ret_Low_Speed_Min_Current,1,'Step 1.2 Raw Return Fan Data'!B1011/Ret_Low_Speed_Current))))</f>
        <v>-</v>
      </c>
    </row>
    <row r="1012" spans="1:11">
      <c r="A1012" s="7">
        <f>IF(ISBLANK('Step 1.1 Raw Supply Fan Data'!A1012),"-",'Step 1.1 Raw Supply Fan Data'!A1012)</f>
        <v>44922.833333333336</v>
      </c>
      <c r="B1012">
        <f t="shared" si="60"/>
        <v>20</v>
      </c>
      <c r="C1012">
        <f t="shared" si="61"/>
        <v>3</v>
      </c>
      <c r="D1012" s="3" cm="1">
        <f t="array" ref="D1012">IF(ISBLANK('Step 1.1 Raw Supply Fan Data'!B1012),"-",IF('Step 1.1 Raw Supply Fan Data'!B1012&gt;Sup_High_Speed_Min_Current,1,IF('Step 1.1 Raw Supply Fan Data'!B1012&gt;Sup_Low_Speed_Max_Current,('Step 1.1 Raw Supply Fan Data'!B1012-Sup_Low_Speed_Current)/(Sup_High_Speed_Current-Sup_Low_Speed_Current),0)))</f>
        <v>0</v>
      </c>
      <c r="E1012" s="3">
        <f>IF(ISBLANK('Step 1.1 Raw Supply Fan Data'!B1012),"-",IF('Step 1.1 Raw Supply Fan Data'!B1012&gt;Sup_High_Speed_Min_Current,0,IF('Step 1.1 Raw Supply Fan Data'!B1012&gt;Sup_Low_Speed_Max_Current,1-('Step 1.1 Raw Supply Fan Data'!B1012-Sup_Low_Speed_Current)/(Sup_High_Speed_Current-Sup_Low_Speed_Current),IF('Step 1.1 Raw Supply Fan Data'!B1012&gt;Sup_Low_Speed_Min_Current,1,'Step 1.1 Raw Supply Fan Data'!B1012/Sup_Low_Speed_Current))))</f>
        <v>1</v>
      </c>
      <c r="G1012" s="7" t="str">
        <f>IF(ISBLANK('Step 1.2 Raw Return Fan Data'!A1012),"-",'Step 1.2 Raw Return Fan Data'!A1012)</f>
        <v>-</v>
      </c>
      <c r="H1012" t="e">
        <f t="shared" si="62"/>
        <v>#VALUE!</v>
      </c>
      <c r="I1012" t="e">
        <f t="shared" si="63"/>
        <v>#VALUE!</v>
      </c>
      <c r="J1012" s="3" t="str">
        <f>IF(ISBLANK('Step 1.2 Raw Return Fan Data'!B1012),"-",IF('Step 1.2 Raw Return Fan Data'!B1012&gt;Ret_High_Speed_Min_Current,1,IF('Step 1.2 Raw Return Fan Data'!B1012&gt;Ret_Low_Speed_Max_Current,('Step 1.2 Raw Return Fan Data'!B1012-Ret_Low_Speed_Current)/(Ret_High_Speed_Current-Ret_Low_Speed_Current),0)))</f>
        <v>-</v>
      </c>
      <c r="K1012" s="3" t="str">
        <f>IF(ISBLANK('Step 1.2 Raw Return Fan Data'!B1012),"-",IF('Step 1.2 Raw Return Fan Data'!B1012&gt;Ret_High_Speed_Min_Current,0,IF('Step 1.2 Raw Return Fan Data'!B1012&gt;Ret_Low_Speed_Max_Current,1-('Step 1.2 Raw Return Fan Data'!B1012-Ret_Low_Speed_Current)/(Ret_High_Speed_Current-Ret_Low_Speed_Current),IF('Step 1.2 Raw Return Fan Data'!B1012&gt;Ret_Low_Speed_Min_Current,1,'Step 1.2 Raw Return Fan Data'!B1012/Ret_Low_Speed_Current))))</f>
        <v>-</v>
      </c>
    </row>
    <row r="1013" spans="1:11">
      <c r="A1013" s="7">
        <f>IF(ISBLANK('Step 1.1 Raw Supply Fan Data'!A1013),"-",'Step 1.1 Raw Supply Fan Data'!A1013)</f>
        <v>44922.875</v>
      </c>
      <c r="B1013">
        <f t="shared" si="60"/>
        <v>21</v>
      </c>
      <c r="C1013">
        <f t="shared" si="61"/>
        <v>3</v>
      </c>
      <c r="D1013" s="3" cm="1">
        <f t="array" ref="D1013">IF(ISBLANK('Step 1.1 Raw Supply Fan Data'!B1013),"-",IF('Step 1.1 Raw Supply Fan Data'!B1013&gt;Sup_High_Speed_Min_Current,1,IF('Step 1.1 Raw Supply Fan Data'!B1013&gt;Sup_Low_Speed_Max_Current,('Step 1.1 Raw Supply Fan Data'!B1013-Sup_Low_Speed_Current)/(Sup_High_Speed_Current-Sup_Low_Speed_Current),0)))</f>
        <v>0</v>
      </c>
      <c r="E1013" s="3">
        <f>IF(ISBLANK('Step 1.1 Raw Supply Fan Data'!B1013),"-",IF('Step 1.1 Raw Supply Fan Data'!B1013&gt;Sup_High_Speed_Min_Current,0,IF('Step 1.1 Raw Supply Fan Data'!B1013&gt;Sup_Low_Speed_Max_Current,1-('Step 1.1 Raw Supply Fan Data'!B1013-Sup_Low_Speed_Current)/(Sup_High_Speed_Current-Sup_Low_Speed_Current),IF('Step 1.1 Raw Supply Fan Data'!B1013&gt;Sup_Low_Speed_Min_Current,1,'Step 1.1 Raw Supply Fan Data'!B1013/Sup_Low_Speed_Current))))</f>
        <v>1</v>
      </c>
      <c r="G1013" s="7" t="str">
        <f>IF(ISBLANK('Step 1.2 Raw Return Fan Data'!A1013),"-",'Step 1.2 Raw Return Fan Data'!A1013)</f>
        <v>-</v>
      </c>
      <c r="H1013" t="e">
        <f t="shared" si="62"/>
        <v>#VALUE!</v>
      </c>
      <c r="I1013" t="e">
        <f t="shared" si="63"/>
        <v>#VALUE!</v>
      </c>
      <c r="J1013" s="3" t="str">
        <f>IF(ISBLANK('Step 1.2 Raw Return Fan Data'!B1013),"-",IF('Step 1.2 Raw Return Fan Data'!B1013&gt;Ret_High_Speed_Min_Current,1,IF('Step 1.2 Raw Return Fan Data'!B1013&gt;Ret_Low_Speed_Max_Current,('Step 1.2 Raw Return Fan Data'!B1013-Ret_Low_Speed_Current)/(Ret_High_Speed_Current-Ret_Low_Speed_Current),0)))</f>
        <v>-</v>
      </c>
      <c r="K1013" s="3" t="str">
        <f>IF(ISBLANK('Step 1.2 Raw Return Fan Data'!B1013),"-",IF('Step 1.2 Raw Return Fan Data'!B1013&gt;Ret_High_Speed_Min_Current,0,IF('Step 1.2 Raw Return Fan Data'!B1013&gt;Ret_Low_Speed_Max_Current,1-('Step 1.2 Raw Return Fan Data'!B1013-Ret_Low_Speed_Current)/(Ret_High_Speed_Current-Ret_Low_Speed_Current),IF('Step 1.2 Raw Return Fan Data'!B1013&gt;Ret_Low_Speed_Min_Current,1,'Step 1.2 Raw Return Fan Data'!B1013/Ret_Low_Speed_Current))))</f>
        <v>-</v>
      </c>
    </row>
    <row r="1014" spans="1:11">
      <c r="A1014" s="7">
        <f>IF(ISBLANK('Step 1.1 Raw Supply Fan Data'!A1014),"-",'Step 1.1 Raw Supply Fan Data'!A1014)</f>
        <v>44922.916666666664</v>
      </c>
      <c r="B1014">
        <f t="shared" si="60"/>
        <v>22</v>
      </c>
      <c r="C1014">
        <f t="shared" si="61"/>
        <v>3</v>
      </c>
      <c r="D1014" s="3" cm="1">
        <f t="array" ref="D1014">IF(ISBLANK('Step 1.1 Raw Supply Fan Data'!B1014),"-",IF('Step 1.1 Raw Supply Fan Data'!B1014&gt;Sup_High_Speed_Min_Current,1,IF('Step 1.1 Raw Supply Fan Data'!B1014&gt;Sup_Low_Speed_Max_Current,('Step 1.1 Raw Supply Fan Data'!B1014-Sup_Low_Speed_Current)/(Sup_High_Speed_Current-Sup_Low_Speed_Current),0)))</f>
        <v>0</v>
      </c>
      <c r="E1014" s="3">
        <f>IF(ISBLANK('Step 1.1 Raw Supply Fan Data'!B1014),"-",IF('Step 1.1 Raw Supply Fan Data'!B1014&gt;Sup_High_Speed_Min_Current,0,IF('Step 1.1 Raw Supply Fan Data'!B1014&gt;Sup_Low_Speed_Max_Current,1-('Step 1.1 Raw Supply Fan Data'!B1014-Sup_Low_Speed_Current)/(Sup_High_Speed_Current-Sup_Low_Speed_Current),IF('Step 1.1 Raw Supply Fan Data'!B1014&gt;Sup_Low_Speed_Min_Current,1,'Step 1.1 Raw Supply Fan Data'!B1014/Sup_Low_Speed_Current))))</f>
        <v>1</v>
      </c>
      <c r="G1014" s="7" t="str">
        <f>IF(ISBLANK('Step 1.2 Raw Return Fan Data'!A1014),"-",'Step 1.2 Raw Return Fan Data'!A1014)</f>
        <v>-</v>
      </c>
      <c r="H1014" t="e">
        <f t="shared" si="62"/>
        <v>#VALUE!</v>
      </c>
      <c r="I1014" t="e">
        <f t="shared" si="63"/>
        <v>#VALUE!</v>
      </c>
      <c r="J1014" s="3" t="str">
        <f>IF(ISBLANK('Step 1.2 Raw Return Fan Data'!B1014),"-",IF('Step 1.2 Raw Return Fan Data'!B1014&gt;Ret_High_Speed_Min_Current,1,IF('Step 1.2 Raw Return Fan Data'!B1014&gt;Ret_Low_Speed_Max_Current,('Step 1.2 Raw Return Fan Data'!B1014-Ret_Low_Speed_Current)/(Ret_High_Speed_Current-Ret_Low_Speed_Current),0)))</f>
        <v>-</v>
      </c>
      <c r="K1014" s="3" t="str">
        <f>IF(ISBLANK('Step 1.2 Raw Return Fan Data'!B1014),"-",IF('Step 1.2 Raw Return Fan Data'!B1014&gt;Ret_High_Speed_Min_Current,0,IF('Step 1.2 Raw Return Fan Data'!B1014&gt;Ret_Low_Speed_Max_Current,1-('Step 1.2 Raw Return Fan Data'!B1014-Ret_Low_Speed_Current)/(Ret_High_Speed_Current-Ret_Low_Speed_Current),IF('Step 1.2 Raw Return Fan Data'!B1014&gt;Ret_Low_Speed_Min_Current,1,'Step 1.2 Raw Return Fan Data'!B1014/Ret_Low_Speed_Current))))</f>
        <v>-</v>
      </c>
    </row>
    <row r="1015" spans="1:11">
      <c r="A1015" s="7">
        <f>IF(ISBLANK('Step 1.1 Raw Supply Fan Data'!A1015),"-",'Step 1.1 Raw Supply Fan Data'!A1015)</f>
        <v>44922.958333333336</v>
      </c>
      <c r="B1015">
        <f t="shared" si="60"/>
        <v>23</v>
      </c>
      <c r="C1015">
        <f t="shared" si="61"/>
        <v>3</v>
      </c>
      <c r="D1015" s="3" cm="1">
        <f t="array" ref="D1015">IF(ISBLANK('Step 1.1 Raw Supply Fan Data'!B1015),"-",IF('Step 1.1 Raw Supply Fan Data'!B1015&gt;Sup_High_Speed_Min_Current,1,IF('Step 1.1 Raw Supply Fan Data'!B1015&gt;Sup_Low_Speed_Max_Current,('Step 1.1 Raw Supply Fan Data'!B1015-Sup_Low_Speed_Current)/(Sup_High_Speed_Current-Sup_Low_Speed_Current),0)))</f>
        <v>0</v>
      </c>
      <c r="E1015" s="3">
        <f>IF(ISBLANK('Step 1.1 Raw Supply Fan Data'!B1015),"-",IF('Step 1.1 Raw Supply Fan Data'!B1015&gt;Sup_High_Speed_Min_Current,0,IF('Step 1.1 Raw Supply Fan Data'!B1015&gt;Sup_Low_Speed_Max_Current,1-('Step 1.1 Raw Supply Fan Data'!B1015-Sup_Low_Speed_Current)/(Sup_High_Speed_Current-Sup_Low_Speed_Current),IF('Step 1.1 Raw Supply Fan Data'!B1015&gt;Sup_Low_Speed_Min_Current,1,'Step 1.1 Raw Supply Fan Data'!B1015/Sup_Low_Speed_Current))))</f>
        <v>1</v>
      </c>
      <c r="G1015" s="7" t="str">
        <f>IF(ISBLANK('Step 1.2 Raw Return Fan Data'!A1015),"-",'Step 1.2 Raw Return Fan Data'!A1015)</f>
        <v>-</v>
      </c>
      <c r="H1015" t="e">
        <f t="shared" si="62"/>
        <v>#VALUE!</v>
      </c>
      <c r="I1015" t="e">
        <f t="shared" si="63"/>
        <v>#VALUE!</v>
      </c>
      <c r="J1015" s="3" t="str">
        <f>IF(ISBLANK('Step 1.2 Raw Return Fan Data'!B1015),"-",IF('Step 1.2 Raw Return Fan Data'!B1015&gt;Ret_High_Speed_Min_Current,1,IF('Step 1.2 Raw Return Fan Data'!B1015&gt;Ret_Low_Speed_Max_Current,('Step 1.2 Raw Return Fan Data'!B1015-Ret_Low_Speed_Current)/(Ret_High_Speed_Current-Ret_Low_Speed_Current),0)))</f>
        <v>-</v>
      </c>
      <c r="K1015" s="3" t="str">
        <f>IF(ISBLANK('Step 1.2 Raw Return Fan Data'!B1015),"-",IF('Step 1.2 Raw Return Fan Data'!B1015&gt;Ret_High_Speed_Min_Current,0,IF('Step 1.2 Raw Return Fan Data'!B1015&gt;Ret_Low_Speed_Max_Current,1-('Step 1.2 Raw Return Fan Data'!B1015-Ret_Low_Speed_Current)/(Ret_High_Speed_Current-Ret_Low_Speed_Current),IF('Step 1.2 Raw Return Fan Data'!B1015&gt;Ret_Low_Speed_Min_Current,1,'Step 1.2 Raw Return Fan Data'!B1015/Ret_Low_Speed_Current))))</f>
        <v>-</v>
      </c>
    </row>
    <row r="1016" spans="1:11">
      <c r="A1016" s="7">
        <f>IF(ISBLANK('Step 1.1 Raw Supply Fan Data'!A1016),"-",'Step 1.1 Raw Supply Fan Data'!A1016)</f>
        <v>44923</v>
      </c>
      <c r="B1016">
        <f t="shared" si="60"/>
        <v>0</v>
      </c>
      <c r="C1016">
        <f t="shared" si="61"/>
        <v>4</v>
      </c>
      <c r="D1016" s="3" cm="1">
        <f t="array" ref="D1016">IF(ISBLANK('Step 1.1 Raw Supply Fan Data'!B1016),"-",IF('Step 1.1 Raw Supply Fan Data'!B1016&gt;Sup_High_Speed_Min_Current,1,IF('Step 1.1 Raw Supply Fan Data'!B1016&gt;Sup_Low_Speed_Max_Current,('Step 1.1 Raw Supply Fan Data'!B1016-Sup_Low_Speed_Current)/(Sup_High_Speed_Current-Sup_Low_Speed_Current),0)))</f>
        <v>0</v>
      </c>
      <c r="E1016" s="3">
        <f>IF(ISBLANK('Step 1.1 Raw Supply Fan Data'!B1016),"-",IF('Step 1.1 Raw Supply Fan Data'!B1016&gt;Sup_High_Speed_Min_Current,0,IF('Step 1.1 Raw Supply Fan Data'!B1016&gt;Sup_Low_Speed_Max_Current,1-('Step 1.1 Raw Supply Fan Data'!B1016-Sup_Low_Speed_Current)/(Sup_High_Speed_Current-Sup_Low_Speed_Current),IF('Step 1.1 Raw Supply Fan Data'!B1016&gt;Sup_Low_Speed_Min_Current,1,'Step 1.1 Raw Supply Fan Data'!B1016/Sup_Low_Speed_Current))))</f>
        <v>1</v>
      </c>
      <c r="G1016" s="7" t="str">
        <f>IF(ISBLANK('Step 1.2 Raw Return Fan Data'!A1016),"-",'Step 1.2 Raw Return Fan Data'!A1016)</f>
        <v>-</v>
      </c>
      <c r="H1016" t="e">
        <f t="shared" si="62"/>
        <v>#VALUE!</v>
      </c>
      <c r="I1016" t="e">
        <f t="shared" si="63"/>
        <v>#VALUE!</v>
      </c>
      <c r="J1016" s="3" t="str">
        <f>IF(ISBLANK('Step 1.2 Raw Return Fan Data'!B1016),"-",IF('Step 1.2 Raw Return Fan Data'!B1016&gt;Ret_High_Speed_Min_Current,1,IF('Step 1.2 Raw Return Fan Data'!B1016&gt;Ret_Low_Speed_Max_Current,('Step 1.2 Raw Return Fan Data'!B1016-Ret_Low_Speed_Current)/(Ret_High_Speed_Current-Ret_Low_Speed_Current),0)))</f>
        <v>-</v>
      </c>
      <c r="K1016" s="3" t="str">
        <f>IF(ISBLANK('Step 1.2 Raw Return Fan Data'!B1016),"-",IF('Step 1.2 Raw Return Fan Data'!B1016&gt;Ret_High_Speed_Min_Current,0,IF('Step 1.2 Raw Return Fan Data'!B1016&gt;Ret_Low_Speed_Max_Current,1-('Step 1.2 Raw Return Fan Data'!B1016-Ret_Low_Speed_Current)/(Ret_High_Speed_Current-Ret_Low_Speed_Current),IF('Step 1.2 Raw Return Fan Data'!B1016&gt;Ret_Low_Speed_Min_Current,1,'Step 1.2 Raw Return Fan Data'!B1016/Ret_Low_Speed_Current))))</f>
        <v>-</v>
      </c>
    </row>
    <row r="1017" spans="1:11">
      <c r="A1017" s="7">
        <f>IF(ISBLANK('Step 1.1 Raw Supply Fan Data'!A1017),"-",'Step 1.1 Raw Supply Fan Data'!A1017)</f>
        <v>44923.041666666664</v>
      </c>
      <c r="B1017">
        <f t="shared" si="60"/>
        <v>1</v>
      </c>
      <c r="C1017">
        <f t="shared" si="61"/>
        <v>4</v>
      </c>
      <c r="D1017" s="3" cm="1">
        <f t="array" ref="D1017">IF(ISBLANK('Step 1.1 Raw Supply Fan Data'!B1017),"-",IF('Step 1.1 Raw Supply Fan Data'!B1017&gt;Sup_High_Speed_Min_Current,1,IF('Step 1.1 Raw Supply Fan Data'!B1017&gt;Sup_Low_Speed_Max_Current,('Step 1.1 Raw Supply Fan Data'!B1017-Sup_Low_Speed_Current)/(Sup_High_Speed_Current-Sup_Low_Speed_Current),0)))</f>
        <v>0</v>
      </c>
      <c r="E1017" s="3">
        <f>IF(ISBLANK('Step 1.1 Raw Supply Fan Data'!B1017),"-",IF('Step 1.1 Raw Supply Fan Data'!B1017&gt;Sup_High_Speed_Min_Current,0,IF('Step 1.1 Raw Supply Fan Data'!B1017&gt;Sup_Low_Speed_Max_Current,1-('Step 1.1 Raw Supply Fan Data'!B1017-Sup_Low_Speed_Current)/(Sup_High_Speed_Current-Sup_Low_Speed_Current),IF('Step 1.1 Raw Supply Fan Data'!B1017&gt;Sup_Low_Speed_Min_Current,1,'Step 1.1 Raw Supply Fan Data'!B1017/Sup_Low_Speed_Current))))</f>
        <v>1</v>
      </c>
      <c r="G1017" s="7" t="str">
        <f>IF(ISBLANK('Step 1.2 Raw Return Fan Data'!A1017),"-",'Step 1.2 Raw Return Fan Data'!A1017)</f>
        <v>-</v>
      </c>
      <c r="H1017" t="e">
        <f t="shared" si="62"/>
        <v>#VALUE!</v>
      </c>
      <c r="I1017" t="e">
        <f t="shared" si="63"/>
        <v>#VALUE!</v>
      </c>
      <c r="J1017" s="3" t="str">
        <f>IF(ISBLANK('Step 1.2 Raw Return Fan Data'!B1017),"-",IF('Step 1.2 Raw Return Fan Data'!B1017&gt;Ret_High_Speed_Min_Current,1,IF('Step 1.2 Raw Return Fan Data'!B1017&gt;Ret_Low_Speed_Max_Current,('Step 1.2 Raw Return Fan Data'!B1017-Ret_Low_Speed_Current)/(Ret_High_Speed_Current-Ret_Low_Speed_Current),0)))</f>
        <v>-</v>
      </c>
      <c r="K1017" s="3" t="str">
        <f>IF(ISBLANK('Step 1.2 Raw Return Fan Data'!B1017),"-",IF('Step 1.2 Raw Return Fan Data'!B1017&gt;Ret_High_Speed_Min_Current,0,IF('Step 1.2 Raw Return Fan Data'!B1017&gt;Ret_Low_Speed_Max_Current,1-('Step 1.2 Raw Return Fan Data'!B1017-Ret_Low_Speed_Current)/(Ret_High_Speed_Current-Ret_Low_Speed_Current),IF('Step 1.2 Raw Return Fan Data'!B1017&gt;Ret_Low_Speed_Min_Current,1,'Step 1.2 Raw Return Fan Data'!B1017/Ret_Low_Speed_Current))))</f>
        <v>-</v>
      </c>
    </row>
    <row r="1018" spans="1:11">
      <c r="A1018" s="7">
        <f>IF(ISBLANK('Step 1.1 Raw Supply Fan Data'!A1018),"-",'Step 1.1 Raw Supply Fan Data'!A1018)</f>
        <v>44923.083333333336</v>
      </c>
      <c r="B1018">
        <f t="shared" si="60"/>
        <v>2</v>
      </c>
      <c r="C1018">
        <f t="shared" si="61"/>
        <v>4</v>
      </c>
      <c r="D1018" s="3" cm="1">
        <f t="array" ref="D1018">IF(ISBLANK('Step 1.1 Raw Supply Fan Data'!B1018),"-",IF('Step 1.1 Raw Supply Fan Data'!B1018&gt;Sup_High_Speed_Min_Current,1,IF('Step 1.1 Raw Supply Fan Data'!B1018&gt;Sup_Low_Speed_Max_Current,('Step 1.1 Raw Supply Fan Data'!B1018-Sup_Low_Speed_Current)/(Sup_High_Speed_Current-Sup_Low_Speed_Current),0)))</f>
        <v>0</v>
      </c>
      <c r="E1018" s="3">
        <f>IF(ISBLANK('Step 1.1 Raw Supply Fan Data'!B1018),"-",IF('Step 1.1 Raw Supply Fan Data'!B1018&gt;Sup_High_Speed_Min_Current,0,IF('Step 1.1 Raw Supply Fan Data'!B1018&gt;Sup_Low_Speed_Max_Current,1-('Step 1.1 Raw Supply Fan Data'!B1018-Sup_Low_Speed_Current)/(Sup_High_Speed_Current-Sup_Low_Speed_Current),IF('Step 1.1 Raw Supply Fan Data'!B1018&gt;Sup_Low_Speed_Min_Current,1,'Step 1.1 Raw Supply Fan Data'!B1018/Sup_Low_Speed_Current))))</f>
        <v>1</v>
      </c>
      <c r="G1018" s="7" t="str">
        <f>IF(ISBLANK('Step 1.2 Raw Return Fan Data'!A1018),"-",'Step 1.2 Raw Return Fan Data'!A1018)</f>
        <v>-</v>
      </c>
      <c r="H1018" t="e">
        <f t="shared" si="62"/>
        <v>#VALUE!</v>
      </c>
      <c r="I1018" t="e">
        <f t="shared" si="63"/>
        <v>#VALUE!</v>
      </c>
      <c r="J1018" s="3" t="str">
        <f>IF(ISBLANK('Step 1.2 Raw Return Fan Data'!B1018),"-",IF('Step 1.2 Raw Return Fan Data'!B1018&gt;Ret_High_Speed_Min_Current,1,IF('Step 1.2 Raw Return Fan Data'!B1018&gt;Ret_Low_Speed_Max_Current,('Step 1.2 Raw Return Fan Data'!B1018-Ret_Low_Speed_Current)/(Ret_High_Speed_Current-Ret_Low_Speed_Current),0)))</f>
        <v>-</v>
      </c>
      <c r="K1018" s="3" t="str">
        <f>IF(ISBLANK('Step 1.2 Raw Return Fan Data'!B1018),"-",IF('Step 1.2 Raw Return Fan Data'!B1018&gt;Ret_High_Speed_Min_Current,0,IF('Step 1.2 Raw Return Fan Data'!B1018&gt;Ret_Low_Speed_Max_Current,1-('Step 1.2 Raw Return Fan Data'!B1018-Ret_Low_Speed_Current)/(Ret_High_Speed_Current-Ret_Low_Speed_Current),IF('Step 1.2 Raw Return Fan Data'!B1018&gt;Ret_Low_Speed_Min_Current,1,'Step 1.2 Raw Return Fan Data'!B1018/Ret_Low_Speed_Current))))</f>
        <v>-</v>
      </c>
    </row>
    <row r="1019" spans="1:11">
      <c r="A1019" s="7">
        <f>IF(ISBLANK('Step 1.1 Raw Supply Fan Data'!A1019),"-",'Step 1.1 Raw Supply Fan Data'!A1019)</f>
        <v>44923.125</v>
      </c>
      <c r="B1019">
        <f t="shared" si="60"/>
        <v>3</v>
      </c>
      <c r="C1019">
        <f t="shared" si="61"/>
        <v>4</v>
      </c>
      <c r="D1019" s="3" cm="1">
        <f t="array" ref="D1019">IF(ISBLANK('Step 1.1 Raw Supply Fan Data'!B1019),"-",IF('Step 1.1 Raw Supply Fan Data'!B1019&gt;Sup_High_Speed_Min_Current,1,IF('Step 1.1 Raw Supply Fan Data'!B1019&gt;Sup_Low_Speed_Max_Current,('Step 1.1 Raw Supply Fan Data'!B1019-Sup_Low_Speed_Current)/(Sup_High_Speed_Current-Sup_Low_Speed_Current),0)))</f>
        <v>0</v>
      </c>
      <c r="E1019" s="3">
        <f>IF(ISBLANK('Step 1.1 Raw Supply Fan Data'!B1019),"-",IF('Step 1.1 Raw Supply Fan Data'!B1019&gt;Sup_High_Speed_Min_Current,0,IF('Step 1.1 Raw Supply Fan Data'!B1019&gt;Sup_Low_Speed_Max_Current,1-('Step 1.1 Raw Supply Fan Data'!B1019-Sup_Low_Speed_Current)/(Sup_High_Speed_Current-Sup_Low_Speed_Current),IF('Step 1.1 Raw Supply Fan Data'!B1019&gt;Sup_Low_Speed_Min_Current,1,'Step 1.1 Raw Supply Fan Data'!B1019/Sup_Low_Speed_Current))))</f>
        <v>1</v>
      </c>
      <c r="G1019" s="7" t="str">
        <f>IF(ISBLANK('Step 1.2 Raw Return Fan Data'!A1019),"-",'Step 1.2 Raw Return Fan Data'!A1019)</f>
        <v>-</v>
      </c>
      <c r="H1019" t="e">
        <f t="shared" si="62"/>
        <v>#VALUE!</v>
      </c>
      <c r="I1019" t="e">
        <f t="shared" si="63"/>
        <v>#VALUE!</v>
      </c>
      <c r="J1019" s="3" t="str">
        <f>IF(ISBLANK('Step 1.2 Raw Return Fan Data'!B1019),"-",IF('Step 1.2 Raw Return Fan Data'!B1019&gt;Ret_High_Speed_Min_Current,1,IF('Step 1.2 Raw Return Fan Data'!B1019&gt;Ret_Low_Speed_Max_Current,('Step 1.2 Raw Return Fan Data'!B1019-Ret_Low_Speed_Current)/(Ret_High_Speed_Current-Ret_Low_Speed_Current),0)))</f>
        <v>-</v>
      </c>
      <c r="K1019" s="3" t="str">
        <f>IF(ISBLANK('Step 1.2 Raw Return Fan Data'!B1019),"-",IF('Step 1.2 Raw Return Fan Data'!B1019&gt;Ret_High_Speed_Min_Current,0,IF('Step 1.2 Raw Return Fan Data'!B1019&gt;Ret_Low_Speed_Max_Current,1-('Step 1.2 Raw Return Fan Data'!B1019-Ret_Low_Speed_Current)/(Ret_High_Speed_Current-Ret_Low_Speed_Current),IF('Step 1.2 Raw Return Fan Data'!B1019&gt;Ret_Low_Speed_Min_Current,1,'Step 1.2 Raw Return Fan Data'!B1019/Ret_Low_Speed_Current))))</f>
        <v>-</v>
      </c>
    </row>
    <row r="1020" spans="1:11">
      <c r="A1020" s="7">
        <f>IF(ISBLANK('Step 1.1 Raw Supply Fan Data'!A1020),"-",'Step 1.1 Raw Supply Fan Data'!A1020)</f>
        <v>44923.166666666664</v>
      </c>
      <c r="B1020">
        <f t="shared" si="60"/>
        <v>4</v>
      </c>
      <c r="C1020">
        <f t="shared" si="61"/>
        <v>4</v>
      </c>
      <c r="D1020" s="3" cm="1">
        <f t="array" ref="D1020">IF(ISBLANK('Step 1.1 Raw Supply Fan Data'!B1020),"-",IF('Step 1.1 Raw Supply Fan Data'!B1020&gt;Sup_High_Speed_Min_Current,1,IF('Step 1.1 Raw Supply Fan Data'!B1020&gt;Sup_Low_Speed_Max_Current,('Step 1.1 Raw Supply Fan Data'!B1020-Sup_Low_Speed_Current)/(Sup_High_Speed_Current-Sup_Low_Speed_Current),0)))</f>
        <v>0</v>
      </c>
      <c r="E1020" s="3">
        <f>IF(ISBLANK('Step 1.1 Raw Supply Fan Data'!B1020),"-",IF('Step 1.1 Raw Supply Fan Data'!B1020&gt;Sup_High_Speed_Min_Current,0,IF('Step 1.1 Raw Supply Fan Data'!B1020&gt;Sup_Low_Speed_Max_Current,1-('Step 1.1 Raw Supply Fan Data'!B1020-Sup_Low_Speed_Current)/(Sup_High_Speed_Current-Sup_Low_Speed_Current),IF('Step 1.1 Raw Supply Fan Data'!B1020&gt;Sup_Low_Speed_Min_Current,1,'Step 1.1 Raw Supply Fan Data'!B1020/Sup_Low_Speed_Current))))</f>
        <v>1</v>
      </c>
      <c r="G1020" s="7" t="str">
        <f>IF(ISBLANK('Step 1.2 Raw Return Fan Data'!A1020),"-",'Step 1.2 Raw Return Fan Data'!A1020)</f>
        <v>-</v>
      </c>
      <c r="H1020" t="e">
        <f t="shared" si="62"/>
        <v>#VALUE!</v>
      </c>
      <c r="I1020" t="e">
        <f t="shared" si="63"/>
        <v>#VALUE!</v>
      </c>
      <c r="J1020" s="3" t="str">
        <f>IF(ISBLANK('Step 1.2 Raw Return Fan Data'!B1020),"-",IF('Step 1.2 Raw Return Fan Data'!B1020&gt;Ret_High_Speed_Min_Current,1,IF('Step 1.2 Raw Return Fan Data'!B1020&gt;Ret_Low_Speed_Max_Current,('Step 1.2 Raw Return Fan Data'!B1020-Ret_Low_Speed_Current)/(Ret_High_Speed_Current-Ret_Low_Speed_Current),0)))</f>
        <v>-</v>
      </c>
      <c r="K1020" s="3" t="str">
        <f>IF(ISBLANK('Step 1.2 Raw Return Fan Data'!B1020),"-",IF('Step 1.2 Raw Return Fan Data'!B1020&gt;Ret_High_Speed_Min_Current,0,IF('Step 1.2 Raw Return Fan Data'!B1020&gt;Ret_Low_Speed_Max_Current,1-('Step 1.2 Raw Return Fan Data'!B1020-Ret_Low_Speed_Current)/(Ret_High_Speed_Current-Ret_Low_Speed_Current),IF('Step 1.2 Raw Return Fan Data'!B1020&gt;Ret_Low_Speed_Min_Current,1,'Step 1.2 Raw Return Fan Data'!B1020/Ret_Low_Speed_Current))))</f>
        <v>-</v>
      </c>
    </row>
    <row r="1021" spans="1:11">
      <c r="A1021" s="7">
        <f>IF(ISBLANK('Step 1.1 Raw Supply Fan Data'!A1021),"-",'Step 1.1 Raw Supply Fan Data'!A1021)</f>
        <v>44923.208333333336</v>
      </c>
      <c r="B1021">
        <f t="shared" si="60"/>
        <v>5</v>
      </c>
      <c r="C1021">
        <f t="shared" si="61"/>
        <v>4</v>
      </c>
      <c r="D1021" s="3" cm="1">
        <f t="array" ref="D1021">IF(ISBLANK('Step 1.1 Raw Supply Fan Data'!B1021),"-",IF('Step 1.1 Raw Supply Fan Data'!B1021&gt;Sup_High_Speed_Min_Current,1,IF('Step 1.1 Raw Supply Fan Data'!B1021&gt;Sup_Low_Speed_Max_Current,('Step 1.1 Raw Supply Fan Data'!B1021-Sup_Low_Speed_Current)/(Sup_High_Speed_Current-Sup_Low_Speed_Current),0)))</f>
        <v>0</v>
      </c>
      <c r="E1021" s="3">
        <f>IF(ISBLANK('Step 1.1 Raw Supply Fan Data'!B1021),"-",IF('Step 1.1 Raw Supply Fan Data'!B1021&gt;Sup_High_Speed_Min_Current,0,IF('Step 1.1 Raw Supply Fan Data'!B1021&gt;Sup_Low_Speed_Max_Current,1-('Step 1.1 Raw Supply Fan Data'!B1021-Sup_Low_Speed_Current)/(Sup_High_Speed_Current-Sup_Low_Speed_Current),IF('Step 1.1 Raw Supply Fan Data'!B1021&gt;Sup_Low_Speed_Min_Current,1,'Step 1.1 Raw Supply Fan Data'!B1021/Sup_Low_Speed_Current))))</f>
        <v>1</v>
      </c>
      <c r="G1021" s="7" t="str">
        <f>IF(ISBLANK('Step 1.2 Raw Return Fan Data'!A1021),"-",'Step 1.2 Raw Return Fan Data'!A1021)</f>
        <v>-</v>
      </c>
      <c r="H1021" t="e">
        <f t="shared" si="62"/>
        <v>#VALUE!</v>
      </c>
      <c r="I1021" t="e">
        <f t="shared" si="63"/>
        <v>#VALUE!</v>
      </c>
      <c r="J1021" s="3" t="str">
        <f>IF(ISBLANK('Step 1.2 Raw Return Fan Data'!B1021),"-",IF('Step 1.2 Raw Return Fan Data'!B1021&gt;Ret_High_Speed_Min_Current,1,IF('Step 1.2 Raw Return Fan Data'!B1021&gt;Ret_Low_Speed_Max_Current,('Step 1.2 Raw Return Fan Data'!B1021-Ret_Low_Speed_Current)/(Ret_High_Speed_Current-Ret_Low_Speed_Current),0)))</f>
        <v>-</v>
      </c>
      <c r="K1021" s="3" t="str">
        <f>IF(ISBLANK('Step 1.2 Raw Return Fan Data'!B1021),"-",IF('Step 1.2 Raw Return Fan Data'!B1021&gt;Ret_High_Speed_Min_Current,0,IF('Step 1.2 Raw Return Fan Data'!B1021&gt;Ret_Low_Speed_Max_Current,1-('Step 1.2 Raw Return Fan Data'!B1021-Ret_Low_Speed_Current)/(Ret_High_Speed_Current-Ret_Low_Speed_Current),IF('Step 1.2 Raw Return Fan Data'!B1021&gt;Ret_Low_Speed_Min_Current,1,'Step 1.2 Raw Return Fan Data'!B1021/Ret_Low_Speed_Current))))</f>
        <v>-</v>
      </c>
    </row>
    <row r="1022" spans="1:11">
      <c r="A1022" s="7">
        <f>IF(ISBLANK('Step 1.1 Raw Supply Fan Data'!A1022),"-",'Step 1.1 Raw Supply Fan Data'!A1022)</f>
        <v>44923.25</v>
      </c>
      <c r="B1022">
        <f t="shared" si="60"/>
        <v>6</v>
      </c>
      <c r="C1022">
        <f t="shared" si="61"/>
        <v>4</v>
      </c>
      <c r="D1022" s="3" cm="1">
        <f t="array" ref="D1022">IF(ISBLANK('Step 1.1 Raw Supply Fan Data'!B1022),"-",IF('Step 1.1 Raw Supply Fan Data'!B1022&gt;Sup_High_Speed_Min_Current,1,IF('Step 1.1 Raw Supply Fan Data'!B1022&gt;Sup_Low_Speed_Max_Current,('Step 1.1 Raw Supply Fan Data'!B1022-Sup_Low_Speed_Current)/(Sup_High_Speed_Current-Sup_Low_Speed_Current),0)))</f>
        <v>0</v>
      </c>
      <c r="E1022" s="3">
        <f>IF(ISBLANK('Step 1.1 Raw Supply Fan Data'!B1022),"-",IF('Step 1.1 Raw Supply Fan Data'!B1022&gt;Sup_High_Speed_Min_Current,0,IF('Step 1.1 Raw Supply Fan Data'!B1022&gt;Sup_Low_Speed_Max_Current,1-('Step 1.1 Raw Supply Fan Data'!B1022-Sup_Low_Speed_Current)/(Sup_High_Speed_Current-Sup_Low_Speed_Current),IF('Step 1.1 Raw Supply Fan Data'!B1022&gt;Sup_Low_Speed_Min_Current,1,'Step 1.1 Raw Supply Fan Data'!B1022/Sup_Low_Speed_Current))))</f>
        <v>1</v>
      </c>
      <c r="G1022" s="7" t="str">
        <f>IF(ISBLANK('Step 1.2 Raw Return Fan Data'!A1022),"-",'Step 1.2 Raw Return Fan Data'!A1022)</f>
        <v>-</v>
      </c>
      <c r="H1022" t="e">
        <f t="shared" si="62"/>
        <v>#VALUE!</v>
      </c>
      <c r="I1022" t="e">
        <f t="shared" si="63"/>
        <v>#VALUE!</v>
      </c>
      <c r="J1022" s="3" t="str">
        <f>IF(ISBLANK('Step 1.2 Raw Return Fan Data'!B1022),"-",IF('Step 1.2 Raw Return Fan Data'!B1022&gt;Ret_High_Speed_Min_Current,1,IF('Step 1.2 Raw Return Fan Data'!B1022&gt;Ret_Low_Speed_Max_Current,('Step 1.2 Raw Return Fan Data'!B1022-Ret_Low_Speed_Current)/(Ret_High_Speed_Current-Ret_Low_Speed_Current),0)))</f>
        <v>-</v>
      </c>
      <c r="K1022" s="3" t="str">
        <f>IF(ISBLANK('Step 1.2 Raw Return Fan Data'!B1022),"-",IF('Step 1.2 Raw Return Fan Data'!B1022&gt;Ret_High_Speed_Min_Current,0,IF('Step 1.2 Raw Return Fan Data'!B1022&gt;Ret_Low_Speed_Max_Current,1-('Step 1.2 Raw Return Fan Data'!B1022-Ret_Low_Speed_Current)/(Ret_High_Speed_Current-Ret_Low_Speed_Current),IF('Step 1.2 Raw Return Fan Data'!B1022&gt;Ret_Low_Speed_Min_Current,1,'Step 1.2 Raw Return Fan Data'!B1022/Ret_Low_Speed_Current))))</f>
        <v>-</v>
      </c>
    </row>
    <row r="1023" spans="1:11">
      <c r="A1023" s="7">
        <f>IF(ISBLANK('Step 1.1 Raw Supply Fan Data'!A1023),"-",'Step 1.1 Raw Supply Fan Data'!A1023)</f>
        <v>44923.291666666664</v>
      </c>
      <c r="B1023">
        <f t="shared" si="60"/>
        <v>7</v>
      </c>
      <c r="C1023">
        <f t="shared" si="61"/>
        <v>4</v>
      </c>
      <c r="D1023" s="3" cm="1">
        <f t="array" ref="D1023">IF(ISBLANK('Step 1.1 Raw Supply Fan Data'!B1023),"-",IF('Step 1.1 Raw Supply Fan Data'!B1023&gt;Sup_High_Speed_Min_Current,1,IF('Step 1.1 Raw Supply Fan Data'!B1023&gt;Sup_Low_Speed_Max_Current,('Step 1.1 Raw Supply Fan Data'!B1023-Sup_Low_Speed_Current)/(Sup_High_Speed_Current-Sup_Low_Speed_Current),0)))</f>
        <v>0</v>
      </c>
      <c r="E1023" s="3">
        <f>IF(ISBLANK('Step 1.1 Raw Supply Fan Data'!B1023),"-",IF('Step 1.1 Raw Supply Fan Data'!B1023&gt;Sup_High_Speed_Min_Current,0,IF('Step 1.1 Raw Supply Fan Data'!B1023&gt;Sup_Low_Speed_Max_Current,1-('Step 1.1 Raw Supply Fan Data'!B1023-Sup_Low_Speed_Current)/(Sup_High_Speed_Current-Sup_Low_Speed_Current),IF('Step 1.1 Raw Supply Fan Data'!B1023&gt;Sup_Low_Speed_Min_Current,1,'Step 1.1 Raw Supply Fan Data'!B1023/Sup_Low_Speed_Current))))</f>
        <v>1</v>
      </c>
      <c r="G1023" s="7" t="str">
        <f>IF(ISBLANK('Step 1.2 Raw Return Fan Data'!A1023),"-",'Step 1.2 Raw Return Fan Data'!A1023)</f>
        <v>-</v>
      </c>
      <c r="H1023" t="e">
        <f t="shared" si="62"/>
        <v>#VALUE!</v>
      </c>
      <c r="I1023" t="e">
        <f t="shared" si="63"/>
        <v>#VALUE!</v>
      </c>
      <c r="J1023" s="3" t="str">
        <f>IF(ISBLANK('Step 1.2 Raw Return Fan Data'!B1023),"-",IF('Step 1.2 Raw Return Fan Data'!B1023&gt;Ret_High_Speed_Min_Current,1,IF('Step 1.2 Raw Return Fan Data'!B1023&gt;Ret_Low_Speed_Max_Current,('Step 1.2 Raw Return Fan Data'!B1023-Ret_Low_Speed_Current)/(Ret_High_Speed_Current-Ret_Low_Speed_Current),0)))</f>
        <v>-</v>
      </c>
      <c r="K1023" s="3" t="str">
        <f>IF(ISBLANK('Step 1.2 Raw Return Fan Data'!B1023),"-",IF('Step 1.2 Raw Return Fan Data'!B1023&gt;Ret_High_Speed_Min_Current,0,IF('Step 1.2 Raw Return Fan Data'!B1023&gt;Ret_Low_Speed_Max_Current,1-('Step 1.2 Raw Return Fan Data'!B1023-Ret_Low_Speed_Current)/(Ret_High_Speed_Current-Ret_Low_Speed_Current),IF('Step 1.2 Raw Return Fan Data'!B1023&gt;Ret_Low_Speed_Min_Current,1,'Step 1.2 Raw Return Fan Data'!B1023/Ret_Low_Speed_Current))))</f>
        <v>-</v>
      </c>
    </row>
    <row r="1024" spans="1:11">
      <c r="A1024" s="7">
        <f>IF(ISBLANK('Step 1.1 Raw Supply Fan Data'!A1024),"-",'Step 1.1 Raw Supply Fan Data'!A1024)</f>
        <v>44923.333333333336</v>
      </c>
      <c r="B1024">
        <f t="shared" si="60"/>
        <v>8</v>
      </c>
      <c r="C1024">
        <f t="shared" si="61"/>
        <v>4</v>
      </c>
      <c r="D1024" s="3" cm="1">
        <f t="array" ref="D1024">IF(ISBLANK('Step 1.1 Raw Supply Fan Data'!B1024),"-",IF('Step 1.1 Raw Supply Fan Data'!B1024&gt;Sup_High_Speed_Min_Current,1,IF('Step 1.1 Raw Supply Fan Data'!B1024&gt;Sup_Low_Speed_Max_Current,('Step 1.1 Raw Supply Fan Data'!B1024-Sup_Low_Speed_Current)/(Sup_High_Speed_Current-Sup_Low_Speed_Current),0)))</f>
        <v>0</v>
      </c>
      <c r="E1024" s="3">
        <f>IF(ISBLANK('Step 1.1 Raw Supply Fan Data'!B1024),"-",IF('Step 1.1 Raw Supply Fan Data'!B1024&gt;Sup_High_Speed_Min_Current,0,IF('Step 1.1 Raw Supply Fan Data'!B1024&gt;Sup_Low_Speed_Max_Current,1-('Step 1.1 Raw Supply Fan Data'!B1024-Sup_Low_Speed_Current)/(Sup_High_Speed_Current-Sup_Low_Speed_Current),IF('Step 1.1 Raw Supply Fan Data'!B1024&gt;Sup_Low_Speed_Min_Current,1,'Step 1.1 Raw Supply Fan Data'!B1024/Sup_Low_Speed_Current))))</f>
        <v>1</v>
      </c>
      <c r="G1024" s="7" t="str">
        <f>IF(ISBLANK('Step 1.2 Raw Return Fan Data'!A1024),"-",'Step 1.2 Raw Return Fan Data'!A1024)</f>
        <v>-</v>
      </c>
      <c r="H1024" t="e">
        <f t="shared" si="62"/>
        <v>#VALUE!</v>
      </c>
      <c r="I1024" t="e">
        <f t="shared" si="63"/>
        <v>#VALUE!</v>
      </c>
      <c r="J1024" s="3" t="str">
        <f>IF(ISBLANK('Step 1.2 Raw Return Fan Data'!B1024),"-",IF('Step 1.2 Raw Return Fan Data'!B1024&gt;Ret_High_Speed_Min_Current,1,IF('Step 1.2 Raw Return Fan Data'!B1024&gt;Ret_Low_Speed_Max_Current,('Step 1.2 Raw Return Fan Data'!B1024-Ret_Low_Speed_Current)/(Ret_High_Speed_Current-Ret_Low_Speed_Current),0)))</f>
        <v>-</v>
      </c>
      <c r="K1024" s="3" t="str">
        <f>IF(ISBLANK('Step 1.2 Raw Return Fan Data'!B1024),"-",IF('Step 1.2 Raw Return Fan Data'!B1024&gt;Ret_High_Speed_Min_Current,0,IF('Step 1.2 Raw Return Fan Data'!B1024&gt;Ret_Low_Speed_Max_Current,1-('Step 1.2 Raw Return Fan Data'!B1024-Ret_Low_Speed_Current)/(Ret_High_Speed_Current-Ret_Low_Speed_Current),IF('Step 1.2 Raw Return Fan Data'!B1024&gt;Ret_Low_Speed_Min_Current,1,'Step 1.2 Raw Return Fan Data'!B1024/Ret_Low_Speed_Current))))</f>
        <v>-</v>
      </c>
    </row>
    <row r="1025" spans="1:11">
      <c r="A1025" s="7">
        <f>IF(ISBLANK('Step 1.1 Raw Supply Fan Data'!A1025),"-",'Step 1.1 Raw Supply Fan Data'!A1025)</f>
        <v>44923.375</v>
      </c>
      <c r="B1025">
        <f t="shared" si="60"/>
        <v>9</v>
      </c>
      <c r="C1025">
        <f t="shared" si="61"/>
        <v>4</v>
      </c>
      <c r="D1025" s="3" cm="1">
        <f t="array" ref="D1025">IF(ISBLANK('Step 1.1 Raw Supply Fan Data'!B1025),"-",IF('Step 1.1 Raw Supply Fan Data'!B1025&gt;Sup_High_Speed_Min_Current,1,IF('Step 1.1 Raw Supply Fan Data'!B1025&gt;Sup_Low_Speed_Max_Current,('Step 1.1 Raw Supply Fan Data'!B1025-Sup_Low_Speed_Current)/(Sup_High_Speed_Current-Sup_Low_Speed_Current),0)))</f>
        <v>0</v>
      </c>
      <c r="E1025" s="3">
        <f>IF(ISBLANK('Step 1.1 Raw Supply Fan Data'!B1025),"-",IF('Step 1.1 Raw Supply Fan Data'!B1025&gt;Sup_High_Speed_Min_Current,0,IF('Step 1.1 Raw Supply Fan Data'!B1025&gt;Sup_Low_Speed_Max_Current,1-('Step 1.1 Raw Supply Fan Data'!B1025-Sup_Low_Speed_Current)/(Sup_High_Speed_Current-Sup_Low_Speed_Current),IF('Step 1.1 Raw Supply Fan Data'!B1025&gt;Sup_Low_Speed_Min_Current,1,'Step 1.1 Raw Supply Fan Data'!B1025/Sup_Low_Speed_Current))))</f>
        <v>0.49945494968733345</v>
      </c>
      <c r="G1025" s="7" t="str">
        <f>IF(ISBLANK('Step 1.2 Raw Return Fan Data'!A1025),"-",'Step 1.2 Raw Return Fan Data'!A1025)</f>
        <v>-</v>
      </c>
      <c r="H1025" t="e">
        <f t="shared" si="62"/>
        <v>#VALUE!</v>
      </c>
      <c r="I1025" t="e">
        <f t="shared" si="63"/>
        <v>#VALUE!</v>
      </c>
      <c r="J1025" s="3" t="str">
        <f>IF(ISBLANK('Step 1.2 Raw Return Fan Data'!B1025),"-",IF('Step 1.2 Raw Return Fan Data'!B1025&gt;Ret_High_Speed_Min_Current,1,IF('Step 1.2 Raw Return Fan Data'!B1025&gt;Ret_Low_Speed_Max_Current,('Step 1.2 Raw Return Fan Data'!B1025-Ret_Low_Speed_Current)/(Ret_High_Speed_Current-Ret_Low_Speed_Current),0)))</f>
        <v>-</v>
      </c>
      <c r="K1025" s="3" t="str">
        <f>IF(ISBLANK('Step 1.2 Raw Return Fan Data'!B1025),"-",IF('Step 1.2 Raw Return Fan Data'!B1025&gt;Ret_High_Speed_Min_Current,0,IF('Step 1.2 Raw Return Fan Data'!B1025&gt;Ret_Low_Speed_Max_Current,1-('Step 1.2 Raw Return Fan Data'!B1025-Ret_Low_Speed_Current)/(Ret_High_Speed_Current-Ret_Low_Speed_Current),IF('Step 1.2 Raw Return Fan Data'!B1025&gt;Ret_Low_Speed_Min_Current,1,'Step 1.2 Raw Return Fan Data'!B1025/Ret_Low_Speed_Current))))</f>
        <v>-</v>
      </c>
    </row>
    <row r="1026" spans="1:11">
      <c r="A1026" s="7">
        <f>IF(ISBLANK('Step 1.1 Raw Supply Fan Data'!A1026),"-",'Step 1.1 Raw Supply Fan Data'!A1026)</f>
        <v>44923.416666666664</v>
      </c>
      <c r="B1026">
        <f t="shared" ref="B1026:B1089" si="64">HOUR(A1026)</f>
        <v>10</v>
      </c>
      <c r="C1026">
        <f t="shared" ref="C1026:C1089" si="65">WEEKDAY(A1026)</f>
        <v>4</v>
      </c>
      <c r="D1026" s="3" cm="1">
        <f t="array" ref="D1026">IF(ISBLANK('Step 1.1 Raw Supply Fan Data'!B1026),"-",IF('Step 1.1 Raw Supply Fan Data'!B1026&gt;Sup_High_Speed_Min_Current,1,IF('Step 1.1 Raw Supply Fan Data'!B1026&gt;Sup_Low_Speed_Max_Current,('Step 1.1 Raw Supply Fan Data'!B1026-Sup_Low_Speed_Current)/(Sup_High_Speed_Current-Sup_Low_Speed_Current),0)))</f>
        <v>0</v>
      </c>
      <c r="E1026" s="3">
        <f>IF(ISBLANK('Step 1.1 Raw Supply Fan Data'!B1026),"-",IF('Step 1.1 Raw Supply Fan Data'!B1026&gt;Sup_High_Speed_Min_Current,0,IF('Step 1.1 Raw Supply Fan Data'!B1026&gt;Sup_Low_Speed_Max_Current,1-('Step 1.1 Raw Supply Fan Data'!B1026-Sup_Low_Speed_Current)/(Sup_High_Speed_Current-Sup_Low_Speed_Current),IF('Step 1.1 Raw Supply Fan Data'!B1026&gt;Sup_Low_Speed_Min_Current,1,'Step 1.1 Raw Supply Fan Data'!B1026/Sup_Low_Speed_Current))))</f>
        <v>1.1708382534311333E-2</v>
      </c>
      <c r="G1026" s="7" t="str">
        <f>IF(ISBLANK('Step 1.2 Raw Return Fan Data'!A1026),"-",'Step 1.2 Raw Return Fan Data'!A1026)</f>
        <v>-</v>
      </c>
      <c r="H1026" t="e">
        <f t="shared" ref="H1026:H1089" si="66">HOUR(G1026)</f>
        <v>#VALUE!</v>
      </c>
      <c r="I1026" t="e">
        <f t="shared" ref="I1026:I1089" si="67">WEEKDAY(G1026)</f>
        <v>#VALUE!</v>
      </c>
      <c r="J1026" s="3" t="str">
        <f>IF(ISBLANK('Step 1.2 Raw Return Fan Data'!B1026),"-",IF('Step 1.2 Raw Return Fan Data'!B1026&gt;Ret_High_Speed_Min_Current,1,IF('Step 1.2 Raw Return Fan Data'!B1026&gt;Ret_Low_Speed_Max_Current,('Step 1.2 Raw Return Fan Data'!B1026-Ret_Low_Speed_Current)/(Ret_High_Speed_Current-Ret_Low_Speed_Current),0)))</f>
        <v>-</v>
      </c>
      <c r="K1026" s="3" t="str">
        <f>IF(ISBLANK('Step 1.2 Raw Return Fan Data'!B1026),"-",IF('Step 1.2 Raw Return Fan Data'!B1026&gt;Ret_High_Speed_Min_Current,0,IF('Step 1.2 Raw Return Fan Data'!B1026&gt;Ret_Low_Speed_Max_Current,1-('Step 1.2 Raw Return Fan Data'!B1026-Ret_Low_Speed_Current)/(Ret_High_Speed_Current-Ret_Low_Speed_Current),IF('Step 1.2 Raw Return Fan Data'!B1026&gt;Ret_Low_Speed_Min_Current,1,'Step 1.2 Raw Return Fan Data'!B1026/Ret_Low_Speed_Current))))</f>
        <v>-</v>
      </c>
    </row>
    <row r="1027" spans="1:11">
      <c r="A1027" s="7">
        <f>IF(ISBLANK('Step 1.1 Raw Supply Fan Data'!A1027),"-",'Step 1.1 Raw Supply Fan Data'!A1027)</f>
        <v>44923.458333333336</v>
      </c>
      <c r="B1027">
        <f t="shared" si="64"/>
        <v>11</v>
      </c>
      <c r="C1027">
        <f t="shared" si="65"/>
        <v>4</v>
      </c>
      <c r="D1027" s="3" cm="1">
        <f t="array" ref="D1027">IF(ISBLANK('Step 1.1 Raw Supply Fan Data'!B1027),"-",IF('Step 1.1 Raw Supply Fan Data'!B1027&gt;Sup_High_Speed_Min_Current,1,IF('Step 1.1 Raw Supply Fan Data'!B1027&gt;Sup_Low_Speed_Max_Current,('Step 1.1 Raw Supply Fan Data'!B1027-Sup_Low_Speed_Current)/(Sup_High_Speed_Current-Sup_Low_Speed_Current),0)))</f>
        <v>0</v>
      </c>
      <c r="E1027" s="3">
        <f>IF(ISBLANK('Step 1.1 Raw Supply Fan Data'!B1027),"-",IF('Step 1.1 Raw Supply Fan Data'!B1027&gt;Sup_High_Speed_Min_Current,0,IF('Step 1.1 Raw Supply Fan Data'!B1027&gt;Sup_Low_Speed_Max_Current,1-('Step 1.1 Raw Supply Fan Data'!B1027-Sup_Low_Speed_Current)/(Sup_High_Speed_Current-Sup_Low_Speed_Current),IF('Step 1.1 Raw Supply Fan Data'!B1027&gt;Sup_Low_Speed_Min_Current,1,'Step 1.1 Raw Supply Fan Data'!B1027/Sup_Low_Speed_Current))))</f>
        <v>0.77275324726454808</v>
      </c>
      <c r="G1027" s="7" t="str">
        <f>IF(ISBLANK('Step 1.2 Raw Return Fan Data'!A1027),"-",'Step 1.2 Raw Return Fan Data'!A1027)</f>
        <v>-</v>
      </c>
      <c r="H1027" t="e">
        <f t="shared" si="66"/>
        <v>#VALUE!</v>
      </c>
      <c r="I1027" t="e">
        <f t="shared" si="67"/>
        <v>#VALUE!</v>
      </c>
      <c r="J1027" s="3" t="str">
        <f>IF(ISBLANK('Step 1.2 Raw Return Fan Data'!B1027),"-",IF('Step 1.2 Raw Return Fan Data'!B1027&gt;Ret_High_Speed_Min_Current,1,IF('Step 1.2 Raw Return Fan Data'!B1027&gt;Ret_Low_Speed_Max_Current,('Step 1.2 Raw Return Fan Data'!B1027-Ret_Low_Speed_Current)/(Ret_High_Speed_Current-Ret_Low_Speed_Current),0)))</f>
        <v>-</v>
      </c>
      <c r="K1027" s="3" t="str">
        <f>IF(ISBLANK('Step 1.2 Raw Return Fan Data'!B1027),"-",IF('Step 1.2 Raw Return Fan Data'!B1027&gt;Ret_High_Speed_Min_Current,0,IF('Step 1.2 Raw Return Fan Data'!B1027&gt;Ret_Low_Speed_Max_Current,1-('Step 1.2 Raw Return Fan Data'!B1027-Ret_Low_Speed_Current)/(Ret_High_Speed_Current-Ret_Low_Speed_Current),IF('Step 1.2 Raw Return Fan Data'!B1027&gt;Ret_Low_Speed_Min_Current,1,'Step 1.2 Raw Return Fan Data'!B1027/Ret_Low_Speed_Current))))</f>
        <v>-</v>
      </c>
    </row>
    <row r="1028" spans="1:11">
      <c r="A1028" s="7">
        <f>IF(ISBLANK('Step 1.1 Raw Supply Fan Data'!A1028),"-",'Step 1.1 Raw Supply Fan Data'!A1028)</f>
        <v>44923.5</v>
      </c>
      <c r="B1028">
        <f t="shared" si="64"/>
        <v>12</v>
      </c>
      <c r="C1028">
        <f t="shared" si="65"/>
        <v>4</v>
      </c>
      <c r="D1028" s="3" cm="1">
        <f t="array" ref="D1028">IF(ISBLANK('Step 1.1 Raw Supply Fan Data'!B1028),"-",IF('Step 1.1 Raw Supply Fan Data'!B1028&gt;Sup_High_Speed_Min_Current,1,IF('Step 1.1 Raw Supply Fan Data'!B1028&gt;Sup_Low_Speed_Max_Current,('Step 1.1 Raw Supply Fan Data'!B1028-Sup_Low_Speed_Current)/(Sup_High_Speed_Current-Sup_Low_Speed_Current),0)))</f>
        <v>0</v>
      </c>
      <c r="E1028" s="3">
        <f>IF(ISBLANK('Step 1.1 Raw Supply Fan Data'!B1028),"-",IF('Step 1.1 Raw Supply Fan Data'!B1028&gt;Sup_High_Speed_Min_Current,0,IF('Step 1.1 Raw Supply Fan Data'!B1028&gt;Sup_Low_Speed_Max_Current,1-('Step 1.1 Raw Supply Fan Data'!B1028-Sup_Low_Speed_Current)/(Sup_High_Speed_Current-Sup_Low_Speed_Current),IF('Step 1.1 Raw Supply Fan Data'!B1028&gt;Sup_Low_Speed_Min_Current,1,'Step 1.1 Raw Supply Fan Data'!B1028/Sup_Low_Speed_Current))))</f>
        <v>1</v>
      </c>
      <c r="G1028" s="7" t="str">
        <f>IF(ISBLANK('Step 1.2 Raw Return Fan Data'!A1028),"-",'Step 1.2 Raw Return Fan Data'!A1028)</f>
        <v>-</v>
      </c>
      <c r="H1028" t="e">
        <f t="shared" si="66"/>
        <v>#VALUE!</v>
      </c>
      <c r="I1028" t="e">
        <f t="shared" si="67"/>
        <v>#VALUE!</v>
      </c>
      <c r="J1028" s="3" t="str">
        <f>IF(ISBLANK('Step 1.2 Raw Return Fan Data'!B1028),"-",IF('Step 1.2 Raw Return Fan Data'!B1028&gt;Ret_High_Speed_Min_Current,1,IF('Step 1.2 Raw Return Fan Data'!B1028&gt;Ret_Low_Speed_Max_Current,('Step 1.2 Raw Return Fan Data'!B1028-Ret_Low_Speed_Current)/(Ret_High_Speed_Current-Ret_Low_Speed_Current),0)))</f>
        <v>-</v>
      </c>
      <c r="K1028" s="3" t="str">
        <f>IF(ISBLANK('Step 1.2 Raw Return Fan Data'!B1028),"-",IF('Step 1.2 Raw Return Fan Data'!B1028&gt;Ret_High_Speed_Min_Current,0,IF('Step 1.2 Raw Return Fan Data'!B1028&gt;Ret_Low_Speed_Max_Current,1-('Step 1.2 Raw Return Fan Data'!B1028-Ret_Low_Speed_Current)/(Ret_High_Speed_Current-Ret_Low_Speed_Current),IF('Step 1.2 Raw Return Fan Data'!B1028&gt;Ret_Low_Speed_Min_Current,1,'Step 1.2 Raw Return Fan Data'!B1028/Ret_Low_Speed_Current))))</f>
        <v>-</v>
      </c>
    </row>
    <row r="1029" spans="1:11">
      <c r="A1029" s="7">
        <f>IF(ISBLANK('Step 1.1 Raw Supply Fan Data'!A1029),"-",'Step 1.1 Raw Supply Fan Data'!A1029)</f>
        <v>44923.541666666664</v>
      </c>
      <c r="B1029">
        <f t="shared" si="64"/>
        <v>13</v>
      </c>
      <c r="C1029">
        <f t="shared" si="65"/>
        <v>4</v>
      </c>
      <c r="D1029" s="3" cm="1">
        <f t="array" ref="D1029">IF(ISBLANK('Step 1.1 Raw Supply Fan Data'!B1029),"-",IF('Step 1.1 Raw Supply Fan Data'!B1029&gt;Sup_High_Speed_Min_Current,1,IF('Step 1.1 Raw Supply Fan Data'!B1029&gt;Sup_Low_Speed_Max_Current,('Step 1.1 Raw Supply Fan Data'!B1029-Sup_Low_Speed_Current)/(Sup_High_Speed_Current-Sup_Low_Speed_Current),0)))</f>
        <v>0</v>
      </c>
      <c r="E1029" s="3">
        <f>IF(ISBLANK('Step 1.1 Raw Supply Fan Data'!B1029),"-",IF('Step 1.1 Raw Supply Fan Data'!B1029&gt;Sup_High_Speed_Min_Current,0,IF('Step 1.1 Raw Supply Fan Data'!B1029&gt;Sup_Low_Speed_Max_Current,1-('Step 1.1 Raw Supply Fan Data'!B1029-Sup_Low_Speed_Current)/(Sup_High_Speed_Current-Sup_Low_Speed_Current),IF('Step 1.1 Raw Supply Fan Data'!B1029&gt;Sup_Low_Speed_Min_Current,1,'Step 1.1 Raw Supply Fan Data'!B1029/Sup_Low_Speed_Current))))</f>
        <v>1</v>
      </c>
      <c r="G1029" s="7" t="str">
        <f>IF(ISBLANK('Step 1.2 Raw Return Fan Data'!A1029),"-",'Step 1.2 Raw Return Fan Data'!A1029)</f>
        <v>-</v>
      </c>
      <c r="H1029" t="e">
        <f t="shared" si="66"/>
        <v>#VALUE!</v>
      </c>
      <c r="I1029" t="e">
        <f t="shared" si="67"/>
        <v>#VALUE!</v>
      </c>
      <c r="J1029" s="3" t="str">
        <f>IF(ISBLANK('Step 1.2 Raw Return Fan Data'!B1029),"-",IF('Step 1.2 Raw Return Fan Data'!B1029&gt;Ret_High_Speed_Min_Current,1,IF('Step 1.2 Raw Return Fan Data'!B1029&gt;Ret_Low_Speed_Max_Current,('Step 1.2 Raw Return Fan Data'!B1029-Ret_Low_Speed_Current)/(Ret_High_Speed_Current-Ret_Low_Speed_Current),0)))</f>
        <v>-</v>
      </c>
      <c r="K1029" s="3" t="str">
        <f>IF(ISBLANK('Step 1.2 Raw Return Fan Data'!B1029),"-",IF('Step 1.2 Raw Return Fan Data'!B1029&gt;Ret_High_Speed_Min_Current,0,IF('Step 1.2 Raw Return Fan Data'!B1029&gt;Ret_Low_Speed_Max_Current,1-('Step 1.2 Raw Return Fan Data'!B1029-Ret_Low_Speed_Current)/(Ret_High_Speed_Current-Ret_Low_Speed_Current),IF('Step 1.2 Raw Return Fan Data'!B1029&gt;Ret_Low_Speed_Min_Current,1,'Step 1.2 Raw Return Fan Data'!B1029/Ret_Low_Speed_Current))))</f>
        <v>-</v>
      </c>
    </row>
    <row r="1030" spans="1:11">
      <c r="A1030" s="7">
        <f>IF(ISBLANK('Step 1.1 Raw Supply Fan Data'!A1030),"-",'Step 1.1 Raw Supply Fan Data'!A1030)</f>
        <v>44923.583333333336</v>
      </c>
      <c r="B1030">
        <f t="shared" si="64"/>
        <v>14</v>
      </c>
      <c r="C1030">
        <f t="shared" si="65"/>
        <v>4</v>
      </c>
      <c r="D1030" s="3" cm="1">
        <f t="array" ref="D1030">IF(ISBLANK('Step 1.1 Raw Supply Fan Data'!B1030),"-",IF('Step 1.1 Raw Supply Fan Data'!B1030&gt;Sup_High_Speed_Min_Current,1,IF('Step 1.1 Raw Supply Fan Data'!B1030&gt;Sup_Low_Speed_Max_Current,('Step 1.1 Raw Supply Fan Data'!B1030-Sup_Low_Speed_Current)/(Sup_High_Speed_Current-Sup_Low_Speed_Current),0)))</f>
        <v>0</v>
      </c>
      <c r="E1030" s="3">
        <f>IF(ISBLANK('Step 1.1 Raw Supply Fan Data'!B1030),"-",IF('Step 1.1 Raw Supply Fan Data'!B1030&gt;Sup_High_Speed_Min_Current,0,IF('Step 1.1 Raw Supply Fan Data'!B1030&gt;Sup_Low_Speed_Max_Current,1-('Step 1.1 Raw Supply Fan Data'!B1030-Sup_Low_Speed_Current)/(Sup_High_Speed_Current-Sup_Low_Speed_Current),IF('Step 1.1 Raw Supply Fan Data'!B1030&gt;Sup_Low_Speed_Min_Current,1,'Step 1.1 Raw Supply Fan Data'!B1030/Sup_Low_Speed_Current))))</f>
        <v>1</v>
      </c>
      <c r="G1030" s="7" t="str">
        <f>IF(ISBLANK('Step 1.2 Raw Return Fan Data'!A1030),"-",'Step 1.2 Raw Return Fan Data'!A1030)</f>
        <v>-</v>
      </c>
      <c r="H1030" t="e">
        <f t="shared" si="66"/>
        <v>#VALUE!</v>
      </c>
      <c r="I1030" t="e">
        <f t="shared" si="67"/>
        <v>#VALUE!</v>
      </c>
      <c r="J1030" s="3" t="str">
        <f>IF(ISBLANK('Step 1.2 Raw Return Fan Data'!B1030),"-",IF('Step 1.2 Raw Return Fan Data'!B1030&gt;Ret_High_Speed_Min_Current,1,IF('Step 1.2 Raw Return Fan Data'!B1030&gt;Ret_Low_Speed_Max_Current,('Step 1.2 Raw Return Fan Data'!B1030-Ret_Low_Speed_Current)/(Ret_High_Speed_Current-Ret_Low_Speed_Current),0)))</f>
        <v>-</v>
      </c>
      <c r="K1030" s="3" t="str">
        <f>IF(ISBLANK('Step 1.2 Raw Return Fan Data'!B1030),"-",IF('Step 1.2 Raw Return Fan Data'!B1030&gt;Ret_High_Speed_Min_Current,0,IF('Step 1.2 Raw Return Fan Data'!B1030&gt;Ret_Low_Speed_Max_Current,1-('Step 1.2 Raw Return Fan Data'!B1030-Ret_Low_Speed_Current)/(Ret_High_Speed_Current-Ret_Low_Speed_Current),IF('Step 1.2 Raw Return Fan Data'!B1030&gt;Ret_Low_Speed_Min_Current,1,'Step 1.2 Raw Return Fan Data'!B1030/Ret_Low_Speed_Current))))</f>
        <v>-</v>
      </c>
    </row>
    <row r="1031" spans="1:11">
      <c r="A1031" s="7">
        <f>IF(ISBLANK('Step 1.1 Raw Supply Fan Data'!A1031),"-",'Step 1.1 Raw Supply Fan Data'!A1031)</f>
        <v>44923.625</v>
      </c>
      <c r="B1031">
        <f t="shared" si="64"/>
        <v>15</v>
      </c>
      <c r="C1031">
        <f t="shared" si="65"/>
        <v>4</v>
      </c>
      <c r="D1031" s="3" cm="1">
        <f t="array" ref="D1031">IF(ISBLANK('Step 1.1 Raw Supply Fan Data'!B1031),"-",IF('Step 1.1 Raw Supply Fan Data'!B1031&gt;Sup_High_Speed_Min_Current,1,IF('Step 1.1 Raw Supply Fan Data'!B1031&gt;Sup_Low_Speed_Max_Current,('Step 1.1 Raw Supply Fan Data'!B1031-Sup_Low_Speed_Current)/(Sup_High_Speed_Current-Sup_Low_Speed_Current),0)))</f>
        <v>0</v>
      </c>
      <c r="E1031" s="3">
        <f>IF(ISBLANK('Step 1.1 Raw Supply Fan Data'!B1031),"-",IF('Step 1.1 Raw Supply Fan Data'!B1031&gt;Sup_High_Speed_Min_Current,0,IF('Step 1.1 Raw Supply Fan Data'!B1031&gt;Sup_Low_Speed_Max_Current,1-('Step 1.1 Raw Supply Fan Data'!B1031-Sup_Low_Speed_Current)/(Sup_High_Speed_Current-Sup_Low_Speed_Current),IF('Step 1.1 Raw Supply Fan Data'!B1031&gt;Sup_Low_Speed_Min_Current,1,'Step 1.1 Raw Supply Fan Data'!B1031/Sup_Low_Speed_Current))))</f>
        <v>1</v>
      </c>
      <c r="G1031" s="7" t="str">
        <f>IF(ISBLANK('Step 1.2 Raw Return Fan Data'!A1031),"-",'Step 1.2 Raw Return Fan Data'!A1031)</f>
        <v>-</v>
      </c>
      <c r="H1031" t="e">
        <f t="shared" si="66"/>
        <v>#VALUE!</v>
      </c>
      <c r="I1031" t="e">
        <f t="shared" si="67"/>
        <v>#VALUE!</v>
      </c>
      <c r="J1031" s="3" t="str">
        <f>IF(ISBLANK('Step 1.2 Raw Return Fan Data'!B1031),"-",IF('Step 1.2 Raw Return Fan Data'!B1031&gt;Ret_High_Speed_Min_Current,1,IF('Step 1.2 Raw Return Fan Data'!B1031&gt;Ret_Low_Speed_Max_Current,('Step 1.2 Raw Return Fan Data'!B1031-Ret_Low_Speed_Current)/(Ret_High_Speed_Current-Ret_Low_Speed_Current),0)))</f>
        <v>-</v>
      </c>
      <c r="K1031" s="3" t="str">
        <f>IF(ISBLANK('Step 1.2 Raw Return Fan Data'!B1031),"-",IF('Step 1.2 Raw Return Fan Data'!B1031&gt;Ret_High_Speed_Min_Current,0,IF('Step 1.2 Raw Return Fan Data'!B1031&gt;Ret_Low_Speed_Max_Current,1-('Step 1.2 Raw Return Fan Data'!B1031-Ret_Low_Speed_Current)/(Ret_High_Speed_Current-Ret_Low_Speed_Current),IF('Step 1.2 Raw Return Fan Data'!B1031&gt;Ret_Low_Speed_Min_Current,1,'Step 1.2 Raw Return Fan Data'!B1031/Ret_Low_Speed_Current))))</f>
        <v>-</v>
      </c>
    </row>
    <row r="1032" spans="1:11">
      <c r="A1032" s="7">
        <f>IF(ISBLANK('Step 1.1 Raw Supply Fan Data'!A1032),"-",'Step 1.1 Raw Supply Fan Data'!A1032)</f>
        <v>44923.666666666664</v>
      </c>
      <c r="B1032">
        <f t="shared" si="64"/>
        <v>16</v>
      </c>
      <c r="C1032">
        <f t="shared" si="65"/>
        <v>4</v>
      </c>
      <c r="D1032" s="3" cm="1">
        <f t="array" ref="D1032">IF(ISBLANK('Step 1.1 Raw Supply Fan Data'!B1032),"-",IF('Step 1.1 Raw Supply Fan Data'!B1032&gt;Sup_High_Speed_Min_Current,1,IF('Step 1.1 Raw Supply Fan Data'!B1032&gt;Sup_Low_Speed_Max_Current,('Step 1.1 Raw Supply Fan Data'!B1032-Sup_Low_Speed_Current)/(Sup_High_Speed_Current-Sup_Low_Speed_Current),0)))</f>
        <v>0</v>
      </c>
      <c r="E1032" s="3">
        <f>IF(ISBLANK('Step 1.1 Raw Supply Fan Data'!B1032),"-",IF('Step 1.1 Raw Supply Fan Data'!B1032&gt;Sup_High_Speed_Min_Current,0,IF('Step 1.1 Raw Supply Fan Data'!B1032&gt;Sup_Low_Speed_Max_Current,1-('Step 1.1 Raw Supply Fan Data'!B1032-Sup_Low_Speed_Current)/(Sup_High_Speed_Current-Sup_Low_Speed_Current),IF('Step 1.1 Raw Supply Fan Data'!B1032&gt;Sup_Low_Speed_Min_Current,1,'Step 1.1 Raw Supply Fan Data'!B1032/Sup_Low_Speed_Current))))</f>
        <v>1</v>
      </c>
      <c r="G1032" s="7" t="str">
        <f>IF(ISBLANK('Step 1.2 Raw Return Fan Data'!A1032),"-",'Step 1.2 Raw Return Fan Data'!A1032)</f>
        <v>-</v>
      </c>
      <c r="H1032" t="e">
        <f t="shared" si="66"/>
        <v>#VALUE!</v>
      </c>
      <c r="I1032" t="e">
        <f t="shared" si="67"/>
        <v>#VALUE!</v>
      </c>
      <c r="J1032" s="3" t="str">
        <f>IF(ISBLANK('Step 1.2 Raw Return Fan Data'!B1032),"-",IF('Step 1.2 Raw Return Fan Data'!B1032&gt;Ret_High_Speed_Min_Current,1,IF('Step 1.2 Raw Return Fan Data'!B1032&gt;Ret_Low_Speed_Max_Current,('Step 1.2 Raw Return Fan Data'!B1032-Ret_Low_Speed_Current)/(Ret_High_Speed_Current-Ret_Low_Speed_Current),0)))</f>
        <v>-</v>
      </c>
      <c r="K1032" s="3" t="str">
        <f>IF(ISBLANK('Step 1.2 Raw Return Fan Data'!B1032),"-",IF('Step 1.2 Raw Return Fan Data'!B1032&gt;Ret_High_Speed_Min_Current,0,IF('Step 1.2 Raw Return Fan Data'!B1032&gt;Ret_Low_Speed_Max_Current,1-('Step 1.2 Raw Return Fan Data'!B1032-Ret_Low_Speed_Current)/(Ret_High_Speed_Current-Ret_Low_Speed_Current),IF('Step 1.2 Raw Return Fan Data'!B1032&gt;Ret_Low_Speed_Min_Current,1,'Step 1.2 Raw Return Fan Data'!B1032/Ret_Low_Speed_Current))))</f>
        <v>-</v>
      </c>
    </row>
    <row r="1033" spans="1:11">
      <c r="A1033" s="7">
        <f>IF(ISBLANK('Step 1.1 Raw Supply Fan Data'!A1033),"-",'Step 1.1 Raw Supply Fan Data'!A1033)</f>
        <v>44923.708333333336</v>
      </c>
      <c r="B1033">
        <f t="shared" si="64"/>
        <v>17</v>
      </c>
      <c r="C1033">
        <f t="shared" si="65"/>
        <v>4</v>
      </c>
      <c r="D1033" s="3" cm="1">
        <f t="array" ref="D1033">IF(ISBLANK('Step 1.1 Raw Supply Fan Data'!B1033),"-",IF('Step 1.1 Raw Supply Fan Data'!B1033&gt;Sup_High_Speed_Min_Current,1,IF('Step 1.1 Raw Supply Fan Data'!B1033&gt;Sup_Low_Speed_Max_Current,('Step 1.1 Raw Supply Fan Data'!B1033-Sup_Low_Speed_Current)/(Sup_High_Speed_Current-Sup_Low_Speed_Current),0)))</f>
        <v>0</v>
      </c>
      <c r="E1033" s="3">
        <f>IF(ISBLANK('Step 1.1 Raw Supply Fan Data'!B1033),"-",IF('Step 1.1 Raw Supply Fan Data'!B1033&gt;Sup_High_Speed_Min_Current,0,IF('Step 1.1 Raw Supply Fan Data'!B1033&gt;Sup_Low_Speed_Max_Current,1-('Step 1.1 Raw Supply Fan Data'!B1033-Sup_Low_Speed_Current)/(Sup_High_Speed_Current-Sup_Low_Speed_Current),IF('Step 1.1 Raw Supply Fan Data'!B1033&gt;Sup_Low_Speed_Min_Current,1,'Step 1.1 Raw Supply Fan Data'!B1033/Sup_Low_Speed_Current))))</f>
        <v>1</v>
      </c>
      <c r="G1033" s="7" t="str">
        <f>IF(ISBLANK('Step 1.2 Raw Return Fan Data'!A1033),"-",'Step 1.2 Raw Return Fan Data'!A1033)</f>
        <v>-</v>
      </c>
      <c r="H1033" t="e">
        <f t="shared" si="66"/>
        <v>#VALUE!</v>
      </c>
      <c r="I1033" t="e">
        <f t="shared" si="67"/>
        <v>#VALUE!</v>
      </c>
      <c r="J1033" s="3" t="str">
        <f>IF(ISBLANK('Step 1.2 Raw Return Fan Data'!B1033),"-",IF('Step 1.2 Raw Return Fan Data'!B1033&gt;Ret_High_Speed_Min_Current,1,IF('Step 1.2 Raw Return Fan Data'!B1033&gt;Ret_Low_Speed_Max_Current,('Step 1.2 Raw Return Fan Data'!B1033-Ret_Low_Speed_Current)/(Ret_High_Speed_Current-Ret_Low_Speed_Current),0)))</f>
        <v>-</v>
      </c>
      <c r="K1033" s="3" t="str">
        <f>IF(ISBLANK('Step 1.2 Raw Return Fan Data'!B1033),"-",IF('Step 1.2 Raw Return Fan Data'!B1033&gt;Ret_High_Speed_Min_Current,0,IF('Step 1.2 Raw Return Fan Data'!B1033&gt;Ret_Low_Speed_Max_Current,1-('Step 1.2 Raw Return Fan Data'!B1033-Ret_Low_Speed_Current)/(Ret_High_Speed_Current-Ret_Low_Speed_Current),IF('Step 1.2 Raw Return Fan Data'!B1033&gt;Ret_Low_Speed_Min_Current,1,'Step 1.2 Raw Return Fan Data'!B1033/Ret_Low_Speed_Current))))</f>
        <v>-</v>
      </c>
    </row>
    <row r="1034" spans="1:11">
      <c r="A1034" s="7">
        <f>IF(ISBLANK('Step 1.1 Raw Supply Fan Data'!A1034),"-",'Step 1.1 Raw Supply Fan Data'!A1034)</f>
        <v>44923.75</v>
      </c>
      <c r="B1034">
        <f t="shared" si="64"/>
        <v>18</v>
      </c>
      <c r="C1034">
        <f t="shared" si="65"/>
        <v>4</v>
      </c>
      <c r="D1034" s="3" cm="1">
        <f t="array" ref="D1034">IF(ISBLANK('Step 1.1 Raw Supply Fan Data'!B1034),"-",IF('Step 1.1 Raw Supply Fan Data'!B1034&gt;Sup_High_Speed_Min_Current,1,IF('Step 1.1 Raw Supply Fan Data'!B1034&gt;Sup_Low_Speed_Max_Current,('Step 1.1 Raw Supply Fan Data'!B1034-Sup_Low_Speed_Current)/(Sup_High_Speed_Current-Sup_Low_Speed_Current),0)))</f>
        <v>0</v>
      </c>
      <c r="E1034" s="3">
        <f>IF(ISBLANK('Step 1.1 Raw Supply Fan Data'!B1034),"-",IF('Step 1.1 Raw Supply Fan Data'!B1034&gt;Sup_High_Speed_Min_Current,0,IF('Step 1.1 Raw Supply Fan Data'!B1034&gt;Sup_Low_Speed_Max_Current,1-('Step 1.1 Raw Supply Fan Data'!B1034-Sup_Low_Speed_Current)/(Sup_High_Speed_Current-Sup_Low_Speed_Current),IF('Step 1.1 Raw Supply Fan Data'!B1034&gt;Sup_Low_Speed_Min_Current,1,'Step 1.1 Raw Supply Fan Data'!B1034/Sup_Low_Speed_Current))))</f>
        <v>1</v>
      </c>
      <c r="G1034" s="7" t="str">
        <f>IF(ISBLANK('Step 1.2 Raw Return Fan Data'!A1034),"-",'Step 1.2 Raw Return Fan Data'!A1034)</f>
        <v>-</v>
      </c>
      <c r="H1034" t="e">
        <f t="shared" si="66"/>
        <v>#VALUE!</v>
      </c>
      <c r="I1034" t="e">
        <f t="shared" si="67"/>
        <v>#VALUE!</v>
      </c>
      <c r="J1034" s="3" t="str">
        <f>IF(ISBLANK('Step 1.2 Raw Return Fan Data'!B1034),"-",IF('Step 1.2 Raw Return Fan Data'!B1034&gt;Ret_High_Speed_Min_Current,1,IF('Step 1.2 Raw Return Fan Data'!B1034&gt;Ret_Low_Speed_Max_Current,('Step 1.2 Raw Return Fan Data'!B1034-Ret_Low_Speed_Current)/(Ret_High_Speed_Current-Ret_Low_Speed_Current),0)))</f>
        <v>-</v>
      </c>
      <c r="K1034" s="3" t="str">
        <f>IF(ISBLANK('Step 1.2 Raw Return Fan Data'!B1034),"-",IF('Step 1.2 Raw Return Fan Data'!B1034&gt;Ret_High_Speed_Min_Current,0,IF('Step 1.2 Raw Return Fan Data'!B1034&gt;Ret_Low_Speed_Max_Current,1-('Step 1.2 Raw Return Fan Data'!B1034-Ret_Low_Speed_Current)/(Ret_High_Speed_Current-Ret_Low_Speed_Current),IF('Step 1.2 Raw Return Fan Data'!B1034&gt;Ret_Low_Speed_Min_Current,1,'Step 1.2 Raw Return Fan Data'!B1034/Ret_Low_Speed_Current))))</f>
        <v>-</v>
      </c>
    </row>
    <row r="1035" spans="1:11">
      <c r="A1035" s="7">
        <f>IF(ISBLANK('Step 1.1 Raw Supply Fan Data'!A1035),"-",'Step 1.1 Raw Supply Fan Data'!A1035)</f>
        <v>44923.791666666664</v>
      </c>
      <c r="B1035">
        <f t="shared" si="64"/>
        <v>19</v>
      </c>
      <c r="C1035">
        <f t="shared" si="65"/>
        <v>4</v>
      </c>
      <c r="D1035" s="3" cm="1">
        <f t="array" ref="D1035">IF(ISBLANK('Step 1.1 Raw Supply Fan Data'!B1035),"-",IF('Step 1.1 Raw Supply Fan Data'!B1035&gt;Sup_High_Speed_Min_Current,1,IF('Step 1.1 Raw Supply Fan Data'!B1035&gt;Sup_Low_Speed_Max_Current,('Step 1.1 Raw Supply Fan Data'!B1035-Sup_Low_Speed_Current)/(Sup_High_Speed_Current-Sup_Low_Speed_Current),0)))</f>
        <v>0</v>
      </c>
      <c r="E1035" s="3">
        <f>IF(ISBLANK('Step 1.1 Raw Supply Fan Data'!B1035),"-",IF('Step 1.1 Raw Supply Fan Data'!B1035&gt;Sup_High_Speed_Min_Current,0,IF('Step 1.1 Raw Supply Fan Data'!B1035&gt;Sup_Low_Speed_Max_Current,1-('Step 1.1 Raw Supply Fan Data'!B1035-Sup_Low_Speed_Current)/(Sup_High_Speed_Current-Sup_Low_Speed_Current),IF('Step 1.1 Raw Supply Fan Data'!B1035&gt;Sup_Low_Speed_Min_Current,1,'Step 1.1 Raw Supply Fan Data'!B1035/Sup_Low_Speed_Current))))</f>
        <v>1</v>
      </c>
      <c r="G1035" s="7" t="str">
        <f>IF(ISBLANK('Step 1.2 Raw Return Fan Data'!A1035),"-",'Step 1.2 Raw Return Fan Data'!A1035)</f>
        <v>-</v>
      </c>
      <c r="H1035" t="e">
        <f t="shared" si="66"/>
        <v>#VALUE!</v>
      </c>
      <c r="I1035" t="e">
        <f t="shared" si="67"/>
        <v>#VALUE!</v>
      </c>
      <c r="J1035" s="3" t="str">
        <f>IF(ISBLANK('Step 1.2 Raw Return Fan Data'!B1035),"-",IF('Step 1.2 Raw Return Fan Data'!B1035&gt;Ret_High_Speed_Min_Current,1,IF('Step 1.2 Raw Return Fan Data'!B1035&gt;Ret_Low_Speed_Max_Current,('Step 1.2 Raw Return Fan Data'!B1035-Ret_Low_Speed_Current)/(Ret_High_Speed_Current-Ret_Low_Speed_Current),0)))</f>
        <v>-</v>
      </c>
      <c r="K1035" s="3" t="str">
        <f>IF(ISBLANK('Step 1.2 Raw Return Fan Data'!B1035),"-",IF('Step 1.2 Raw Return Fan Data'!B1035&gt;Ret_High_Speed_Min_Current,0,IF('Step 1.2 Raw Return Fan Data'!B1035&gt;Ret_Low_Speed_Max_Current,1-('Step 1.2 Raw Return Fan Data'!B1035-Ret_Low_Speed_Current)/(Ret_High_Speed_Current-Ret_Low_Speed_Current),IF('Step 1.2 Raw Return Fan Data'!B1035&gt;Ret_Low_Speed_Min_Current,1,'Step 1.2 Raw Return Fan Data'!B1035/Ret_Low_Speed_Current))))</f>
        <v>-</v>
      </c>
    </row>
    <row r="1036" spans="1:11">
      <c r="A1036" s="7">
        <f>IF(ISBLANK('Step 1.1 Raw Supply Fan Data'!A1036),"-",'Step 1.1 Raw Supply Fan Data'!A1036)</f>
        <v>44923.833333333336</v>
      </c>
      <c r="B1036">
        <f t="shared" si="64"/>
        <v>20</v>
      </c>
      <c r="C1036">
        <f t="shared" si="65"/>
        <v>4</v>
      </c>
      <c r="D1036" s="3" cm="1">
        <f t="array" ref="D1036">IF(ISBLANK('Step 1.1 Raw Supply Fan Data'!B1036),"-",IF('Step 1.1 Raw Supply Fan Data'!B1036&gt;Sup_High_Speed_Min_Current,1,IF('Step 1.1 Raw Supply Fan Data'!B1036&gt;Sup_Low_Speed_Max_Current,('Step 1.1 Raw Supply Fan Data'!B1036-Sup_Low_Speed_Current)/(Sup_High_Speed_Current-Sup_Low_Speed_Current),0)))</f>
        <v>0</v>
      </c>
      <c r="E1036" s="3">
        <f>IF(ISBLANK('Step 1.1 Raw Supply Fan Data'!B1036),"-",IF('Step 1.1 Raw Supply Fan Data'!B1036&gt;Sup_High_Speed_Min_Current,0,IF('Step 1.1 Raw Supply Fan Data'!B1036&gt;Sup_Low_Speed_Max_Current,1-('Step 1.1 Raw Supply Fan Data'!B1036-Sup_Low_Speed_Current)/(Sup_High_Speed_Current-Sup_Low_Speed_Current),IF('Step 1.1 Raw Supply Fan Data'!B1036&gt;Sup_Low_Speed_Min_Current,1,'Step 1.1 Raw Supply Fan Data'!B1036/Sup_Low_Speed_Current))))</f>
        <v>1</v>
      </c>
      <c r="G1036" s="7" t="str">
        <f>IF(ISBLANK('Step 1.2 Raw Return Fan Data'!A1036),"-",'Step 1.2 Raw Return Fan Data'!A1036)</f>
        <v>-</v>
      </c>
      <c r="H1036" t="e">
        <f t="shared" si="66"/>
        <v>#VALUE!</v>
      </c>
      <c r="I1036" t="e">
        <f t="shared" si="67"/>
        <v>#VALUE!</v>
      </c>
      <c r="J1036" s="3" t="str">
        <f>IF(ISBLANK('Step 1.2 Raw Return Fan Data'!B1036),"-",IF('Step 1.2 Raw Return Fan Data'!B1036&gt;Ret_High_Speed_Min_Current,1,IF('Step 1.2 Raw Return Fan Data'!B1036&gt;Ret_Low_Speed_Max_Current,('Step 1.2 Raw Return Fan Data'!B1036-Ret_Low_Speed_Current)/(Ret_High_Speed_Current-Ret_Low_Speed_Current),0)))</f>
        <v>-</v>
      </c>
      <c r="K1036" s="3" t="str">
        <f>IF(ISBLANK('Step 1.2 Raw Return Fan Data'!B1036),"-",IF('Step 1.2 Raw Return Fan Data'!B1036&gt;Ret_High_Speed_Min_Current,0,IF('Step 1.2 Raw Return Fan Data'!B1036&gt;Ret_Low_Speed_Max_Current,1-('Step 1.2 Raw Return Fan Data'!B1036-Ret_Low_Speed_Current)/(Ret_High_Speed_Current-Ret_Low_Speed_Current),IF('Step 1.2 Raw Return Fan Data'!B1036&gt;Ret_Low_Speed_Min_Current,1,'Step 1.2 Raw Return Fan Data'!B1036/Ret_Low_Speed_Current))))</f>
        <v>-</v>
      </c>
    </row>
    <row r="1037" spans="1:11">
      <c r="A1037" s="7">
        <f>IF(ISBLANK('Step 1.1 Raw Supply Fan Data'!A1037),"-",'Step 1.1 Raw Supply Fan Data'!A1037)</f>
        <v>44923.875</v>
      </c>
      <c r="B1037">
        <f t="shared" si="64"/>
        <v>21</v>
      </c>
      <c r="C1037">
        <f t="shared" si="65"/>
        <v>4</v>
      </c>
      <c r="D1037" s="3" cm="1">
        <f t="array" ref="D1037">IF(ISBLANK('Step 1.1 Raw Supply Fan Data'!B1037),"-",IF('Step 1.1 Raw Supply Fan Data'!B1037&gt;Sup_High_Speed_Min_Current,1,IF('Step 1.1 Raw Supply Fan Data'!B1037&gt;Sup_Low_Speed_Max_Current,('Step 1.1 Raw Supply Fan Data'!B1037-Sup_Low_Speed_Current)/(Sup_High_Speed_Current-Sup_Low_Speed_Current),0)))</f>
        <v>0</v>
      </c>
      <c r="E1037" s="3">
        <f>IF(ISBLANK('Step 1.1 Raw Supply Fan Data'!B1037),"-",IF('Step 1.1 Raw Supply Fan Data'!B1037&gt;Sup_High_Speed_Min_Current,0,IF('Step 1.1 Raw Supply Fan Data'!B1037&gt;Sup_Low_Speed_Max_Current,1-('Step 1.1 Raw Supply Fan Data'!B1037-Sup_Low_Speed_Current)/(Sup_High_Speed_Current-Sup_Low_Speed_Current),IF('Step 1.1 Raw Supply Fan Data'!B1037&gt;Sup_Low_Speed_Min_Current,1,'Step 1.1 Raw Supply Fan Data'!B1037/Sup_Low_Speed_Current))))</f>
        <v>0.75580690412278151</v>
      </c>
      <c r="G1037" s="7" t="str">
        <f>IF(ISBLANK('Step 1.2 Raw Return Fan Data'!A1037),"-",'Step 1.2 Raw Return Fan Data'!A1037)</f>
        <v>-</v>
      </c>
      <c r="H1037" t="e">
        <f t="shared" si="66"/>
        <v>#VALUE!</v>
      </c>
      <c r="I1037" t="e">
        <f t="shared" si="67"/>
        <v>#VALUE!</v>
      </c>
      <c r="J1037" s="3" t="str">
        <f>IF(ISBLANK('Step 1.2 Raw Return Fan Data'!B1037),"-",IF('Step 1.2 Raw Return Fan Data'!B1037&gt;Ret_High_Speed_Min_Current,1,IF('Step 1.2 Raw Return Fan Data'!B1037&gt;Ret_Low_Speed_Max_Current,('Step 1.2 Raw Return Fan Data'!B1037-Ret_Low_Speed_Current)/(Ret_High_Speed_Current-Ret_Low_Speed_Current),0)))</f>
        <v>-</v>
      </c>
      <c r="K1037" s="3" t="str">
        <f>IF(ISBLANK('Step 1.2 Raw Return Fan Data'!B1037),"-",IF('Step 1.2 Raw Return Fan Data'!B1037&gt;Ret_High_Speed_Min_Current,0,IF('Step 1.2 Raw Return Fan Data'!B1037&gt;Ret_Low_Speed_Max_Current,1-('Step 1.2 Raw Return Fan Data'!B1037-Ret_Low_Speed_Current)/(Ret_High_Speed_Current-Ret_Low_Speed_Current),IF('Step 1.2 Raw Return Fan Data'!B1037&gt;Ret_Low_Speed_Min_Current,1,'Step 1.2 Raw Return Fan Data'!B1037/Ret_Low_Speed_Current))))</f>
        <v>-</v>
      </c>
    </row>
    <row r="1038" spans="1:11">
      <c r="A1038" s="7">
        <f>IF(ISBLANK('Step 1.1 Raw Supply Fan Data'!A1038),"-",'Step 1.1 Raw Supply Fan Data'!A1038)</f>
        <v>44923.916666666664</v>
      </c>
      <c r="B1038">
        <f t="shared" si="64"/>
        <v>22</v>
      </c>
      <c r="C1038">
        <f t="shared" si="65"/>
        <v>4</v>
      </c>
      <c r="D1038" s="3" cm="1">
        <f t="array" ref="D1038">IF(ISBLANK('Step 1.1 Raw Supply Fan Data'!B1038),"-",IF('Step 1.1 Raw Supply Fan Data'!B1038&gt;Sup_High_Speed_Min_Current,1,IF('Step 1.1 Raw Supply Fan Data'!B1038&gt;Sup_Low_Speed_Max_Current,('Step 1.1 Raw Supply Fan Data'!B1038-Sup_Low_Speed_Current)/(Sup_High_Speed_Current-Sup_Low_Speed_Current),0)))</f>
        <v>0</v>
      </c>
      <c r="E1038" s="3">
        <f>IF(ISBLANK('Step 1.1 Raw Supply Fan Data'!B1038),"-",IF('Step 1.1 Raw Supply Fan Data'!B1038&gt;Sup_High_Speed_Min_Current,0,IF('Step 1.1 Raw Supply Fan Data'!B1038&gt;Sup_Low_Speed_Max_Current,1-('Step 1.1 Raw Supply Fan Data'!B1038-Sup_Low_Speed_Current)/(Sup_High_Speed_Current-Sup_Low_Speed_Current),IF('Step 1.1 Raw Supply Fan Data'!B1038&gt;Sup_Low_Speed_Min_Current,1,'Step 1.1 Raw Supply Fan Data'!B1038/Sup_Low_Speed_Current))))</f>
        <v>1.232461319401193E-2</v>
      </c>
      <c r="G1038" s="7" t="str">
        <f>IF(ISBLANK('Step 1.2 Raw Return Fan Data'!A1038),"-",'Step 1.2 Raw Return Fan Data'!A1038)</f>
        <v>-</v>
      </c>
      <c r="H1038" t="e">
        <f t="shared" si="66"/>
        <v>#VALUE!</v>
      </c>
      <c r="I1038" t="e">
        <f t="shared" si="67"/>
        <v>#VALUE!</v>
      </c>
      <c r="J1038" s="3" t="str">
        <f>IF(ISBLANK('Step 1.2 Raw Return Fan Data'!B1038),"-",IF('Step 1.2 Raw Return Fan Data'!B1038&gt;Ret_High_Speed_Min_Current,1,IF('Step 1.2 Raw Return Fan Data'!B1038&gt;Ret_Low_Speed_Max_Current,('Step 1.2 Raw Return Fan Data'!B1038-Ret_Low_Speed_Current)/(Ret_High_Speed_Current-Ret_Low_Speed_Current),0)))</f>
        <v>-</v>
      </c>
      <c r="K1038" s="3" t="str">
        <f>IF(ISBLANK('Step 1.2 Raw Return Fan Data'!B1038),"-",IF('Step 1.2 Raw Return Fan Data'!B1038&gt;Ret_High_Speed_Min_Current,0,IF('Step 1.2 Raw Return Fan Data'!B1038&gt;Ret_Low_Speed_Max_Current,1-('Step 1.2 Raw Return Fan Data'!B1038-Ret_Low_Speed_Current)/(Ret_High_Speed_Current-Ret_Low_Speed_Current),IF('Step 1.2 Raw Return Fan Data'!B1038&gt;Ret_Low_Speed_Min_Current,1,'Step 1.2 Raw Return Fan Data'!B1038/Ret_Low_Speed_Current))))</f>
        <v>-</v>
      </c>
    </row>
    <row r="1039" spans="1:11">
      <c r="A1039" s="7">
        <f>IF(ISBLANK('Step 1.1 Raw Supply Fan Data'!A1039),"-",'Step 1.1 Raw Supply Fan Data'!A1039)</f>
        <v>44923.958333333336</v>
      </c>
      <c r="B1039">
        <f t="shared" si="64"/>
        <v>23</v>
      </c>
      <c r="C1039">
        <f t="shared" si="65"/>
        <v>4</v>
      </c>
      <c r="D1039" s="3" cm="1">
        <f t="array" ref="D1039">IF(ISBLANK('Step 1.1 Raw Supply Fan Data'!B1039),"-",IF('Step 1.1 Raw Supply Fan Data'!B1039&gt;Sup_High_Speed_Min_Current,1,IF('Step 1.1 Raw Supply Fan Data'!B1039&gt;Sup_Low_Speed_Max_Current,('Step 1.1 Raw Supply Fan Data'!B1039-Sup_Low_Speed_Current)/(Sup_High_Speed_Current-Sup_Low_Speed_Current),0)))</f>
        <v>0</v>
      </c>
      <c r="E1039" s="3">
        <f>IF(ISBLANK('Step 1.1 Raw Supply Fan Data'!B1039),"-",IF('Step 1.1 Raw Supply Fan Data'!B1039&gt;Sup_High_Speed_Min_Current,0,IF('Step 1.1 Raw Supply Fan Data'!B1039&gt;Sup_Low_Speed_Max_Current,1-('Step 1.1 Raw Supply Fan Data'!B1039-Sup_Low_Speed_Current)/(Sup_High_Speed_Current-Sup_Low_Speed_Current),IF('Step 1.1 Raw Supply Fan Data'!B1039&gt;Sup_Low_Speed_Min_Current,1,'Step 1.1 Raw Supply Fan Data'!B1039/Sup_Low_Speed_Current))))</f>
        <v>1.1708382534311333E-2</v>
      </c>
      <c r="G1039" s="7" t="str">
        <f>IF(ISBLANK('Step 1.2 Raw Return Fan Data'!A1039),"-",'Step 1.2 Raw Return Fan Data'!A1039)</f>
        <v>-</v>
      </c>
      <c r="H1039" t="e">
        <f t="shared" si="66"/>
        <v>#VALUE!</v>
      </c>
      <c r="I1039" t="e">
        <f t="shared" si="67"/>
        <v>#VALUE!</v>
      </c>
      <c r="J1039" s="3" t="str">
        <f>IF(ISBLANK('Step 1.2 Raw Return Fan Data'!B1039),"-",IF('Step 1.2 Raw Return Fan Data'!B1039&gt;Ret_High_Speed_Min_Current,1,IF('Step 1.2 Raw Return Fan Data'!B1039&gt;Ret_Low_Speed_Max_Current,('Step 1.2 Raw Return Fan Data'!B1039-Ret_Low_Speed_Current)/(Ret_High_Speed_Current-Ret_Low_Speed_Current),0)))</f>
        <v>-</v>
      </c>
      <c r="K1039" s="3" t="str">
        <f>IF(ISBLANK('Step 1.2 Raw Return Fan Data'!B1039),"-",IF('Step 1.2 Raw Return Fan Data'!B1039&gt;Ret_High_Speed_Min_Current,0,IF('Step 1.2 Raw Return Fan Data'!B1039&gt;Ret_Low_Speed_Max_Current,1-('Step 1.2 Raw Return Fan Data'!B1039-Ret_Low_Speed_Current)/(Ret_High_Speed_Current-Ret_Low_Speed_Current),IF('Step 1.2 Raw Return Fan Data'!B1039&gt;Ret_Low_Speed_Min_Current,1,'Step 1.2 Raw Return Fan Data'!B1039/Ret_Low_Speed_Current))))</f>
        <v>-</v>
      </c>
    </row>
    <row r="1040" spans="1:11">
      <c r="A1040" s="7">
        <f>IF(ISBLANK('Step 1.1 Raw Supply Fan Data'!A1040),"-",'Step 1.1 Raw Supply Fan Data'!A1040)</f>
        <v>44924</v>
      </c>
      <c r="B1040">
        <f t="shared" si="64"/>
        <v>0</v>
      </c>
      <c r="C1040">
        <f t="shared" si="65"/>
        <v>5</v>
      </c>
      <c r="D1040" s="3" cm="1">
        <f t="array" ref="D1040">IF(ISBLANK('Step 1.1 Raw Supply Fan Data'!B1040),"-",IF('Step 1.1 Raw Supply Fan Data'!B1040&gt;Sup_High_Speed_Min_Current,1,IF('Step 1.1 Raw Supply Fan Data'!B1040&gt;Sup_Low_Speed_Max_Current,('Step 1.1 Raw Supply Fan Data'!B1040-Sup_Low_Speed_Current)/(Sup_High_Speed_Current-Sup_Low_Speed_Current),0)))</f>
        <v>0</v>
      </c>
      <c r="E1040" s="3">
        <f>IF(ISBLANK('Step 1.1 Raw Supply Fan Data'!B1040),"-",IF('Step 1.1 Raw Supply Fan Data'!B1040&gt;Sup_High_Speed_Min_Current,0,IF('Step 1.1 Raw Supply Fan Data'!B1040&gt;Sup_Low_Speed_Max_Current,1-('Step 1.1 Raw Supply Fan Data'!B1040-Sup_Low_Speed_Current)/(Sup_High_Speed_Current-Sup_Low_Speed_Current),IF('Step 1.1 Raw Supply Fan Data'!B1040&gt;Sup_Low_Speed_Min_Current,1,'Step 1.1 Raw Supply Fan Data'!B1040/Sup_Low_Speed_Current))))</f>
        <v>1.1708382534311333E-2</v>
      </c>
      <c r="G1040" s="7" t="str">
        <f>IF(ISBLANK('Step 1.2 Raw Return Fan Data'!A1040),"-",'Step 1.2 Raw Return Fan Data'!A1040)</f>
        <v>-</v>
      </c>
      <c r="H1040" t="e">
        <f t="shared" si="66"/>
        <v>#VALUE!</v>
      </c>
      <c r="I1040" t="e">
        <f t="shared" si="67"/>
        <v>#VALUE!</v>
      </c>
      <c r="J1040" s="3" t="str">
        <f>IF(ISBLANK('Step 1.2 Raw Return Fan Data'!B1040),"-",IF('Step 1.2 Raw Return Fan Data'!B1040&gt;Ret_High_Speed_Min_Current,1,IF('Step 1.2 Raw Return Fan Data'!B1040&gt;Ret_Low_Speed_Max_Current,('Step 1.2 Raw Return Fan Data'!B1040-Ret_Low_Speed_Current)/(Ret_High_Speed_Current-Ret_Low_Speed_Current),0)))</f>
        <v>-</v>
      </c>
      <c r="K1040" s="3" t="str">
        <f>IF(ISBLANK('Step 1.2 Raw Return Fan Data'!B1040),"-",IF('Step 1.2 Raw Return Fan Data'!B1040&gt;Ret_High_Speed_Min_Current,0,IF('Step 1.2 Raw Return Fan Data'!B1040&gt;Ret_Low_Speed_Max_Current,1-('Step 1.2 Raw Return Fan Data'!B1040-Ret_Low_Speed_Current)/(Ret_High_Speed_Current-Ret_Low_Speed_Current),IF('Step 1.2 Raw Return Fan Data'!B1040&gt;Ret_Low_Speed_Min_Current,1,'Step 1.2 Raw Return Fan Data'!B1040/Ret_Low_Speed_Current))))</f>
        <v>-</v>
      </c>
    </row>
    <row r="1041" spans="1:11">
      <c r="A1041" s="7">
        <f>IF(ISBLANK('Step 1.1 Raw Supply Fan Data'!A1041),"-",'Step 1.1 Raw Supply Fan Data'!A1041)</f>
        <v>44924.041666666664</v>
      </c>
      <c r="B1041">
        <f t="shared" si="64"/>
        <v>1</v>
      </c>
      <c r="C1041">
        <f t="shared" si="65"/>
        <v>5</v>
      </c>
      <c r="D1041" s="3" cm="1">
        <f t="array" ref="D1041">IF(ISBLANK('Step 1.1 Raw Supply Fan Data'!B1041),"-",IF('Step 1.1 Raw Supply Fan Data'!B1041&gt;Sup_High_Speed_Min_Current,1,IF('Step 1.1 Raw Supply Fan Data'!B1041&gt;Sup_Low_Speed_Max_Current,('Step 1.1 Raw Supply Fan Data'!B1041-Sup_Low_Speed_Current)/(Sup_High_Speed_Current-Sup_Low_Speed_Current),0)))</f>
        <v>0</v>
      </c>
      <c r="E1041" s="3">
        <f>IF(ISBLANK('Step 1.1 Raw Supply Fan Data'!B1041),"-",IF('Step 1.1 Raw Supply Fan Data'!B1041&gt;Sup_High_Speed_Min_Current,0,IF('Step 1.1 Raw Supply Fan Data'!B1041&gt;Sup_Low_Speed_Max_Current,1-('Step 1.1 Raw Supply Fan Data'!B1041-Sup_Low_Speed_Current)/(Sup_High_Speed_Current-Sup_Low_Speed_Current),IF('Step 1.1 Raw Supply Fan Data'!B1041&gt;Sup_Low_Speed_Min_Current,1,'Step 1.1 Raw Supply Fan Data'!B1041/Sup_Low_Speed_Current))))</f>
        <v>1.1092151874610736E-2</v>
      </c>
      <c r="G1041" s="7" t="str">
        <f>IF(ISBLANK('Step 1.2 Raw Return Fan Data'!A1041),"-",'Step 1.2 Raw Return Fan Data'!A1041)</f>
        <v>-</v>
      </c>
      <c r="H1041" t="e">
        <f t="shared" si="66"/>
        <v>#VALUE!</v>
      </c>
      <c r="I1041" t="e">
        <f t="shared" si="67"/>
        <v>#VALUE!</v>
      </c>
      <c r="J1041" s="3" t="str">
        <f>IF(ISBLANK('Step 1.2 Raw Return Fan Data'!B1041),"-",IF('Step 1.2 Raw Return Fan Data'!B1041&gt;Ret_High_Speed_Min_Current,1,IF('Step 1.2 Raw Return Fan Data'!B1041&gt;Ret_Low_Speed_Max_Current,('Step 1.2 Raw Return Fan Data'!B1041-Ret_Low_Speed_Current)/(Ret_High_Speed_Current-Ret_Low_Speed_Current),0)))</f>
        <v>-</v>
      </c>
      <c r="K1041" s="3" t="str">
        <f>IF(ISBLANK('Step 1.2 Raw Return Fan Data'!B1041),"-",IF('Step 1.2 Raw Return Fan Data'!B1041&gt;Ret_High_Speed_Min_Current,0,IF('Step 1.2 Raw Return Fan Data'!B1041&gt;Ret_Low_Speed_Max_Current,1-('Step 1.2 Raw Return Fan Data'!B1041-Ret_Low_Speed_Current)/(Ret_High_Speed_Current-Ret_Low_Speed_Current),IF('Step 1.2 Raw Return Fan Data'!B1041&gt;Ret_Low_Speed_Min_Current,1,'Step 1.2 Raw Return Fan Data'!B1041/Ret_Low_Speed_Current))))</f>
        <v>-</v>
      </c>
    </row>
    <row r="1042" spans="1:11">
      <c r="A1042" s="7">
        <f>IF(ISBLANK('Step 1.1 Raw Supply Fan Data'!A1042),"-",'Step 1.1 Raw Supply Fan Data'!A1042)</f>
        <v>44924.083333333336</v>
      </c>
      <c r="B1042">
        <f t="shared" si="64"/>
        <v>2</v>
      </c>
      <c r="C1042">
        <f t="shared" si="65"/>
        <v>5</v>
      </c>
      <c r="D1042" s="3" cm="1">
        <f t="array" ref="D1042">IF(ISBLANK('Step 1.1 Raw Supply Fan Data'!B1042),"-",IF('Step 1.1 Raw Supply Fan Data'!B1042&gt;Sup_High_Speed_Min_Current,1,IF('Step 1.1 Raw Supply Fan Data'!B1042&gt;Sup_Low_Speed_Max_Current,('Step 1.1 Raw Supply Fan Data'!B1042-Sup_Low_Speed_Current)/(Sup_High_Speed_Current-Sup_Low_Speed_Current),0)))</f>
        <v>0</v>
      </c>
      <c r="E1042" s="3">
        <f>IF(ISBLANK('Step 1.1 Raw Supply Fan Data'!B1042),"-",IF('Step 1.1 Raw Supply Fan Data'!B1042&gt;Sup_High_Speed_Min_Current,0,IF('Step 1.1 Raw Supply Fan Data'!B1042&gt;Sup_Low_Speed_Max_Current,1-('Step 1.1 Raw Supply Fan Data'!B1042-Sup_Low_Speed_Current)/(Sup_High_Speed_Current-Sup_Low_Speed_Current),IF('Step 1.1 Raw Supply Fan Data'!B1042&gt;Sup_Low_Speed_Min_Current,1,'Step 1.1 Raw Supply Fan Data'!B1042/Sup_Low_Speed_Current))))</f>
        <v>9.3975175604340978E-3</v>
      </c>
      <c r="G1042" s="7" t="str">
        <f>IF(ISBLANK('Step 1.2 Raw Return Fan Data'!A1042),"-",'Step 1.2 Raw Return Fan Data'!A1042)</f>
        <v>-</v>
      </c>
      <c r="H1042" t="e">
        <f t="shared" si="66"/>
        <v>#VALUE!</v>
      </c>
      <c r="I1042" t="e">
        <f t="shared" si="67"/>
        <v>#VALUE!</v>
      </c>
      <c r="J1042" s="3" t="str">
        <f>IF(ISBLANK('Step 1.2 Raw Return Fan Data'!B1042),"-",IF('Step 1.2 Raw Return Fan Data'!B1042&gt;Ret_High_Speed_Min_Current,1,IF('Step 1.2 Raw Return Fan Data'!B1042&gt;Ret_Low_Speed_Max_Current,('Step 1.2 Raw Return Fan Data'!B1042-Ret_Low_Speed_Current)/(Ret_High_Speed_Current-Ret_Low_Speed_Current),0)))</f>
        <v>-</v>
      </c>
      <c r="K1042" s="3" t="str">
        <f>IF(ISBLANK('Step 1.2 Raw Return Fan Data'!B1042),"-",IF('Step 1.2 Raw Return Fan Data'!B1042&gt;Ret_High_Speed_Min_Current,0,IF('Step 1.2 Raw Return Fan Data'!B1042&gt;Ret_Low_Speed_Max_Current,1-('Step 1.2 Raw Return Fan Data'!B1042-Ret_Low_Speed_Current)/(Ret_High_Speed_Current-Ret_Low_Speed_Current),IF('Step 1.2 Raw Return Fan Data'!B1042&gt;Ret_Low_Speed_Min_Current,1,'Step 1.2 Raw Return Fan Data'!B1042/Ret_Low_Speed_Current))))</f>
        <v>-</v>
      </c>
    </row>
    <row r="1043" spans="1:11">
      <c r="A1043" s="7">
        <f>IF(ISBLANK('Step 1.1 Raw Supply Fan Data'!A1043),"-",'Step 1.1 Raw Supply Fan Data'!A1043)</f>
        <v>44924.125</v>
      </c>
      <c r="B1043">
        <f t="shared" si="64"/>
        <v>3</v>
      </c>
      <c r="C1043">
        <f t="shared" si="65"/>
        <v>5</v>
      </c>
      <c r="D1043" s="3" cm="1">
        <f t="array" ref="D1043">IF(ISBLANK('Step 1.1 Raw Supply Fan Data'!B1043),"-",IF('Step 1.1 Raw Supply Fan Data'!B1043&gt;Sup_High_Speed_Min_Current,1,IF('Step 1.1 Raw Supply Fan Data'!B1043&gt;Sup_Low_Speed_Max_Current,('Step 1.1 Raw Supply Fan Data'!B1043-Sup_Low_Speed_Current)/(Sup_High_Speed_Current-Sup_Low_Speed_Current),0)))</f>
        <v>0</v>
      </c>
      <c r="E1043" s="3">
        <f>IF(ISBLANK('Step 1.1 Raw Supply Fan Data'!B1043),"-",IF('Step 1.1 Raw Supply Fan Data'!B1043&gt;Sup_High_Speed_Min_Current,0,IF('Step 1.1 Raw Supply Fan Data'!B1043&gt;Sup_Low_Speed_Max_Current,1-('Step 1.1 Raw Supply Fan Data'!B1043-Sup_Low_Speed_Current)/(Sup_High_Speed_Current-Sup_Low_Speed_Current),IF('Step 1.1 Raw Supply Fan Data'!B1043&gt;Sup_Low_Speed_Min_Current,1,'Step 1.1 Raw Supply Fan Data'!B1043/Sup_Low_Speed_Current))))</f>
        <v>1.0013748220134693E-2</v>
      </c>
      <c r="G1043" s="7" t="str">
        <f>IF(ISBLANK('Step 1.2 Raw Return Fan Data'!A1043),"-",'Step 1.2 Raw Return Fan Data'!A1043)</f>
        <v>-</v>
      </c>
      <c r="H1043" t="e">
        <f t="shared" si="66"/>
        <v>#VALUE!</v>
      </c>
      <c r="I1043" t="e">
        <f t="shared" si="67"/>
        <v>#VALUE!</v>
      </c>
      <c r="J1043" s="3" t="str">
        <f>IF(ISBLANK('Step 1.2 Raw Return Fan Data'!B1043),"-",IF('Step 1.2 Raw Return Fan Data'!B1043&gt;Ret_High_Speed_Min_Current,1,IF('Step 1.2 Raw Return Fan Data'!B1043&gt;Ret_Low_Speed_Max_Current,('Step 1.2 Raw Return Fan Data'!B1043-Ret_Low_Speed_Current)/(Ret_High_Speed_Current-Ret_Low_Speed_Current),0)))</f>
        <v>-</v>
      </c>
      <c r="K1043" s="3" t="str">
        <f>IF(ISBLANK('Step 1.2 Raw Return Fan Data'!B1043),"-",IF('Step 1.2 Raw Return Fan Data'!B1043&gt;Ret_High_Speed_Min_Current,0,IF('Step 1.2 Raw Return Fan Data'!B1043&gt;Ret_Low_Speed_Max_Current,1-('Step 1.2 Raw Return Fan Data'!B1043-Ret_Low_Speed_Current)/(Ret_High_Speed_Current-Ret_Low_Speed_Current),IF('Step 1.2 Raw Return Fan Data'!B1043&gt;Ret_Low_Speed_Min_Current,1,'Step 1.2 Raw Return Fan Data'!B1043/Ret_Low_Speed_Current))))</f>
        <v>-</v>
      </c>
    </row>
    <row r="1044" spans="1:11">
      <c r="A1044" s="7">
        <f>IF(ISBLANK('Step 1.1 Raw Supply Fan Data'!A1044),"-",'Step 1.1 Raw Supply Fan Data'!A1044)</f>
        <v>44924.166666666664</v>
      </c>
      <c r="B1044">
        <f t="shared" si="64"/>
        <v>4</v>
      </c>
      <c r="C1044">
        <f t="shared" si="65"/>
        <v>5</v>
      </c>
      <c r="D1044" s="3" cm="1">
        <f t="array" ref="D1044">IF(ISBLANK('Step 1.1 Raw Supply Fan Data'!B1044),"-",IF('Step 1.1 Raw Supply Fan Data'!B1044&gt;Sup_High_Speed_Min_Current,1,IF('Step 1.1 Raw Supply Fan Data'!B1044&gt;Sup_Low_Speed_Max_Current,('Step 1.1 Raw Supply Fan Data'!B1044-Sup_Low_Speed_Current)/(Sup_High_Speed_Current-Sup_Low_Speed_Current),0)))</f>
        <v>0</v>
      </c>
      <c r="E1044" s="3">
        <f>IF(ISBLANK('Step 1.1 Raw Supply Fan Data'!B1044),"-",IF('Step 1.1 Raw Supply Fan Data'!B1044&gt;Sup_High_Speed_Min_Current,0,IF('Step 1.1 Raw Supply Fan Data'!B1044&gt;Sup_Low_Speed_Max_Current,1-('Step 1.1 Raw Supply Fan Data'!B1044-Sup_Low_Speed_Current)/(Sup_High_Speed_Current-Sup_Low_Speed_Current),IF('Step 1.1 Raw Supply Fan Data'!B1044&gt;Sup_Low_Speed_Min_Current,1,'Step 1.1 Raw Supply Fan Data'!B1044/Sup_Low_Speed_Current))))</f>
        <v>9.3975175604340978E-3</v>
      </c>
      <c r="G1044" s="7" t="str">
        <f>IF(ISBLANK('Step 1.2 Raw Return Fan Data'!A1044),"-",'Step 1.2 Raw Return Fan Data'!A1044)</f>
        <v>-</v>
      </c>
      <c r="H1044" t="e">
        <f t="shared" si="66"/>
        <v>#VALUE!</v>
      </c>
      <c r="I1044" t="e">
        <f t="shared" si="67"/>
        <v>#VALUE!</v>
      </c>
      <c r="J1044" s="3" t="str">
        <f>IF(ISBLANK('Step 1.2 Raw Return Fan Data'!B1044),"-",IF('Step 1.2 Raw Return Fan Data'!B1044&gt;Ret_High_Speed_Min_Current,1,IF('Step 1.2 Raw Return Fan Data'!B1044&gt;Ret_Low_Speed_Max_Current,('Step 1.2 Raw Return Fan Data'!B1044-Ret_Low_Speed_Current)/(Ret_High_Speed_Current-Ret_Low_Speed_Current),0)))</f>
        <v>-</v>
      </c>
      <c r="K1044" s="3" t="str">
        <f>IF(ISBLANK('Step 1.2 Raw Return Fan Data'!B1044),"-",IF('Step 1.2 Raw Return Fan Data'!B1044&gt;Ret_High_Speed_Min_Current,0,IF('Step 1.2 Raw Return Fan Data'!B1044&gt;Ret_Low_Speed_Max_Current,1-('Step 1.2 Raw Return Fan Data'!B1044-Ret_Low_Speed_Current)/(Ret_High_Speed_Current-Ret_Low_Speed_Current),IF('Step 1.2 Raw Return Fan Data'!B1044&gt;Ret_Low_Speed_Min_Current,1,'Step 1.2 Raw Return Fan Data'!B1044/Ret_Low_Speed_Current))))</f>
        <v>-</v>
      </c>
    </row>
    <row r="1045" spans="1:11">
      <c r="A1045" s="7">
        <f>IF(ISBLANK('Step 1.1 Raw Supply Fan Data'!A1045),"-",'Step 1.1 Raw Supply Fan Data'!A1045)</f>
        <v>44924.208333333336</v>
      </c>
      <c r="B1045">
        <f t="shared" si="64"/>
        <v>5</v>
      </c>
      <c r="C1045">
        <f t="shared" si="65"/>
        <v>5</v>
      </c>
      <c r="D1045" s="3" cm="1">
        <f t="array" ref="D1045">IF(ISBLANK('Step 1.1 Raw Supply Fan Data'!B1045),"-",IF('Step 1.1 Raw Supply Fan Data'!B1045&gt;Sup_High_Speed_Min_Current,1,IF('Step 1.1 Raw Supply Fan Data'!B1045&gt;Sup_Low_Speed_Max_Current,('Step 1.1 Raw Supply Fan Data'!B1045-Sup_Low_Speed_Current)/(Sup_High_Speed_Current-Sup_Low_Speed_Current),0)))</f>
        <v>0</v>
      </c>
      <c r="E1045" s="3">
        <f>IF(ISBLANK('Step 1.1 Raw Supply Fan Data'!B1045),"-",IF('Step 1.1 Raw Supply Fan Data'!B1045&gt;Sup_High_Speed_Min_Current,0,IF('Step 1.1 Raw Supply Fan Data'!B1045&gt;Sup_Low_Speed_Max_Current,1-('Step 1.1 Raw Supply Fan Data'!B1045-Sup_Low_Speed_Current)/(Sup_High_Speed_Current-Sup_Low_Speed_Current),IF('Step 1.1 Raw Supply Fan Data'!B1045&gt;Sup_Low_Speed_Min_Current,1,'Step 1.1 Raw Supply Fan Data'!B1045/Sup_Low_Speed_Current))))</f>
        <v>9.3975175604340978E-3</v>
      </c>
      <c r="G1045" s="7" t="str">
        <f>IF(ISBLANK('Step 1.2 Raw Return Fan Data'!A1045),"-",'Step 1.2 Raw Return Fan Data'!A1045)</f>
        <v>-</v>
      </c>
      <c r="H1045" t="e">
        <f t="shared" si="66"/>
        <v>#VALUE!</v>
      </c>
      <c r="I1045" t="e">
        <f t="shared" si="67"/>
        <v>#VALUE!</v>
      </c>
      <c r="J1045" s="3" t="str">
        <f>IF(ISBLANK('Step 1.2 Raw Return Fan Data'!B1045),"-",IF('Step 1.2 Raw Return Fan Data'!B1045&gt;Ret_High_Speed_Min_Current,1,IF('Step 1.2 Raw Return Fan Data'!B1045&gt;Ret_Low_Speed_Max_Current,('Step 1.2 Raw Return Fan Data'!B1045-Ret_Low_Speed_Current)/(Ret_High_Speed_Current-Ret_Low_Speed_Current),0)))</f>
        <v>-</v>
      </c>
      <c r="K1045" s="3" t="str">
        <f>IF(ISBLANK('Step 1.2 Raw Return Fan Data'!B1045),"-",IF('Step 1.2 Raw Return Fan Data'!B1045&gt;Ret_High_Speed_Min_Current,0,IF('Step 1.2 Raw Return Fan Data'!B1045&gt;Ret_Low_Speed_Max_Current,1-('Step 1.2 Raw Return Fan Data'!B1045-Ret_Low_Speed_Current)/(Ret_High_Speed_Current-Ret_Low_Speed_Current),IF('Step 1.2 Raw Return Fan Data'!B1045&gt;Ret_Low_Speed_Min_Current,1,'Step 1.2 Raw Return Fan Data'!B1045/Ret_Low_Speed_Current))))</f>
        <v>-</v>
      </c>
    </row>
    <row r="1046" spans="1:11">
      <c r="A1046" s="7">
        <f>IF(ISBLANK('Step 1.1 Raw Supply Fan Data'!A1046),"-",'Step 1.1 Raw Supply Fan Data'!A1046)</f>
        <v>44924.25</v>
      </c>
      <c r="B1046">
        <f t="shared" si="64"/>
        <v>6</v>
      </c>
      <c r="C1046">
        <f t="shared" si="65"/>
        <v>5</v>
      </c>
      <c r="D1046" s="3" cm="1">
        <f t="array" ref="D1046">IF(ISBLANK('Step 1.1 Raw Supply Fan Data'!B1046),"-",IF('Step 1.1 Raw Supply Fan Data'!B1046&gt;Sup_High_Speed_Min_Current,1,IF('Step 1.1 Raw Supply Fan Data'!B1046&gt;Sup_Low_Speed_Max_Current,('Step 1.1 Raw Supply Fan Data'!B1046-Sup_Low_Speed_Current)/(Sup_High_Speed_Current-Sup_Low_Speed_Current),0)))</f>
        <v>0</v>
      </c>
      <c r="E1046" s="3">
        <f>IF(ISBLANK('Step 1.1 Raw Supply Fan Data'!B1046),"-",IF('Step 1.1 Raw Supply Fan Data'!B1046&gt;Sup_High_Speed_Min_Current,0,IF('Step 1.1 Raw Supply Fan Data'!B1046&gt;Sup_Low_Speed_Max_Current,1-('Step 1.1 Raw Supply Fan Data'!B1046-Sup_Low_Speed_Current)/(Sup_High_Speed_Current-Sup_Low_Speed_Current),IF('Step 1.1 Raw Supply Fan Data'!B1046&gt;Sup_Low_Speed_Min_Current,1,'Step 1.1 Raw Supply Fan Data'!B1046/Sup_Low_Speed_Current))))</f>
        <v>1</v>
      </c>
      <c r="G1046" s="7" t="str">
        <f>IF(ISBLANK('Step 1.2 Raw Return Fan Data'!A1046),"-",'Step 1.2 Raw Return Fan Data'!A1046)</f>
        <v>-</v>
      </c>
      <c r="H1046" t="e">
        <f t="shared" si="66"/>
        <v>#VALUE!</v>
      </c>
      <c r="I1046" t="e">
        <f t="shared" si="67"/>
        <v>#VALUE!</v>
      </c>
      <c r="J1046" s="3" t="str">
        <f>IF(ISBLANK('Step 1.2 Raw Return Fan Data'!B1046),"-",IF('Step 1.2 Raw Return Fan Data'!B1046&gt;Ret_High_Speed_Min_Current,1,IF('Step 1.2 Raw Return Fan Data'!B1046&gt;Ret_Low_Speed_Max_Current,('Step 1.2 Raw Return Fan Data'!B1046-Ret_Low_Speed_Current)/(Ret_High_Speed_Current-Ret_Low_Speed_Current),0)))</f>
        <v>-</v>
      </c>
      <c r="K1046" s="3" t="str">
        <f>IF(ISBLANK('Step 1.2 Raw Return Fan Data'!B1046),"-",IF('Step 1.2 Raw Return Fan Data'!B1046&gt;Ret_High_Speed_Min_Current,0,IF('Step 1.2 Raw Return Fan Data'!B1046&gt;Ret_Low_Speed_Max_Current,1-('Step 1.2 Raw Return Fan Data'!B1046-Ret_Low_Speed_Current)/(Ret_High_Speed_Current-Ret_Low_Speed_Current),IF('Step 1.2 Raw Return Fan Data'!B1046&gt;Ret_Low_Speed_Min_Current,1,'Step 1.2 Raw Return Fan Data'!B1046/Ret_Low_Speed_Current))))</f>
        <v>-</v>
      </c>
    </row>
    <row r="1047" spans="1:11">
      <c r="A1047" s="7">
        <f>IF(ISBLANK('Step 1.1 Raw Supply Fan Data'!A1047),"-",'Step 1.1 Raw Supply Fan Data'!A1047)</f>
        <v>44924.291666666664</v>
      </c>
      <c r="B1047">
        <f t="shared" si="64"/>
        <v>7</v>
      </c>
      <c r="C1047">
        <f t="shared" si="65"/>
        <v>5</v>
      </c>
      <c r="D1047" s="3" cm="1">
        <f t="array" ref="D1047">IF(ISBLANK('Step 1.1 Raw Supply Fan Data'!B1047),"-",IF('Step 1.1 Raw Supply Fan Data'!B1047&gt;Sup_High_Speed_Min_Current,1,IF('Step 1.1 Raw Supply Fan Data'!B1047&gt;Sup_Low_Speed_Max_Current,('Step 1.1 Raw Supply Fan Data'!B1047-Sup_Low_Speed_Current)/(Sup_High_Speed_Current-Sup_Low_Speed_Current),0)))</f>
        <v>0</v>
      </c>
      <c r="E1047" s="3">
        <f>IF(ISBLANK('Step 1.1 Raw Supply Fan Data'!B1047),"-",IF('Step 1.1 Raw Supply Fan Data'!B1047&gt;Sup_High_Speed_Min_Current,0,IF('Step 1.1 Raw Supply Fan Data'!B1047&gt;Sup_Low_Speed_Max_Current,1-('Step 1.1 Raw Supply Fan Data'!B1047-Sup_Low_Speed_Current)/(Sup_High_Speed_Current-Sup_Low_Speed_Current),IF('Step 1.1 Raw Supply Fan Data'!B1047&gt;Sup_Low_Speed_Min_Current,1,'Step 1.1 Raw Supply Fan Data'!B1047/Sup_Low_Speed_Current))))</f>
        <v>1</v>
      </c>
      <c r="G1047" s="7" t="str">
        <f>IF(ISBLANK('Step 1.2 Raw Return Fan Data'!A1047),"-",'Step 1.2 Raw Return Fan Data'!A1047)</f>
        <v>-</v>
      </c>
      <c r="H1047" t="e">
        <f t="shared" si="66"/>
        <v>#VALUE!</v>
      </c>
      <c r="I1047" t="e">
        <f t="shared" si="67"/>
        <v>#VALUE!</v>
      </c>
      <c r="J1047" s="3" t="str">
        <f>IF(ISBLANK('Step 1.2 Raw Return Fan Data'!B1047),"-",IF('Step 1.2 Raw Return Fan Data'!B1047&gt;Ret_High_Speed_Min_Current,1,IF('Step 1.2 Raw Return Fan Data'!B1047&gt;Ret_Low_Speed_Max_Current,('Step 1.2 Raw Return Fan Data'!B1047-Ret_Low_Speed_Current)/(Ret_High_Speed_Current-Ret_Low_Speed_Current),0)))</f>
        <v>-</v>
      </c>
      <c r="K1047" s="3" t="str">
        <f>IF(ISBLANK('Step 1.2 Raw Return Fan Data'!B1047),"-",IF('Step 1.2 Raw Return Fan Data'!B1047&gt;Ret_High_Speed_Min_Current,0,IF('Step 1.2 Raw Return Fan Data'!B1047&gt;Ret_Low_Speed_Max_Current,1-('Step 1.2 Raw Return Fan Data'!B1047-Ret_Low_Speed_Current)/(Ret_High_Speed_Current-Ret_Low_Speed_Current),IF('Step 1.2 Raw Return Fan Data'!B1047&gt;Ret_Low_Speed_Min_Current,1,'Step 1.2 Raw Return Fan Data'!B1047/Ret_Low_Speed_Current))))</f>
        <v>-</v>
      </c>
    </row>
    <row r="1048" spans="1:11">
      <c r="A1048" s="7">
        <f>IF(ISBLANK('Step 1.1 Raw Supply Fan Data'!A1048),"-",'Step 1.1 Raw Supply Fan Data'!A1048)</f>
        <v>44924.333333333336</v>
      </c>
      <c r="B1048">
        <f t="shared" si="64"/>
        <v>8</v>
      </c>
      <c r="C1048">
        <f t="shared" si="65"/>
        <v>5</v>
      </c>
      <c r="D1048" s="3" cm="1">
        <f t="array" ref="D1048">IF(ISBLANK('Step 1.1 Raw Supply Fan Data'!B1048),"-",IF('Step 1.1 Raw Supply Fan Data'!B1048&gt;Sup_High_Speed_Min_Current,1,IF('Step 1.1 Raw Supply Fan Data'!B1048&gt;Sup_Low_Speed_Max_Current,('Step 1.1 Raw Supply Fan Data'!B1048-Sup_Low_Speed_Current)/(Sup_High_Speed_Current-Sup_Low_Speed_Current),0)))</f>
        <v>0</v>
      </c>
      <c r="E1048" s="3">
        <f>IF(ISBLANK('Step 1.1 Raw Supply Fan Data'!B1048),"-",IF('Step 1.1 Raw Supply Fan Data'!B1048&gt;Sup_High_Speed_Min_Current,0,IF('Step 1.1 Raw Supply Fan Data'!B1048&gt;Sup_Low_Speed_Max_Current,1-('Step 1.1 Raw Supply Fan Data'!B1048-Sup_Low_Speed_Current)/(Sup_High_Speed_Current-Sup_Low_Speed_Current),IF('Step 1.1 Raw Supply Fan Data'!B1048&gt;Sup_Low_Speed_Min_Current,1,'Step 1.1 Raw Supply Fan Data'!B1048/Sup_Low_Speed_Current))))</f>
        <v>1</v>
      </c>
      <c r="G1048" s="7" t="str">
        <f>IF(ISBLANK('Step 1.2 Raw Return Fan Data'!A1048),"-",'Step 1.2 Raw Return Fan Data'!A1048)</f>
        <v>-</v>
      </c>
      <c r="H1048" t="e">
        <f t="shared" si="66"/>
        <v>#VALUE!</v>
      </c>
      <c r="I1048" t="e">
        <f t="shared" si="67"/>
        <v>#VALUE!</v>
      </c>
      <c r="J1048" s="3" t="str">
        <f>IF(ISBLANK('Step 1.2 Raw Return Fan Data'!B1048),"-",IF('Step 1.2 Raw Return Fan Data'!B1048&gt;Ret_High_Speed_Min_Current,1,IF('Step 1.2 Raw Return Fan Data'!B1048&gt;Ret_Low_Speed_Max_Current,('Step 1.2 Raw Return Fan Data'!B1048-Ret_Low_Speed_Current)/(Ret_High_Speed_Current-Ret_Low_Speed_Current),0)))</f>
        <v>-</v>
      </c>
      <c r="K1048" s="3" t="str">
        <f>IF(ISBLANK('Step 1.2 Raw Return Fan Data'!B1048),"-",IF('Step 1.2 Raw Return Fan Data'!B1048&gt;Ret_High_Speed_Min_Current,0,IF('Step 1.2 Raw Return Fan Data'!B1048&gt;Ret_Low_Speed_Max_Current,1-('Step 1.2 Raw Return Fan Data'!B1048-Ret_Low_Speed_Current)/(Ret_High_Speed_Current-Ret_Low_Speed_Current),IF('Step 1.2 Raw Return Fan Data'!B1048&gt;Ret_Low_Speed_Min_Current,1,'Step 1.2 Raw Return Fan Data'!B1048/Ret_Low_Speed_Current))))</f>
        <v>-</v>
      </c>
    </row>
    <row r="1049" spans="1:11">
      <c r="A1049" s="7">
        <f>IF(ISBLANK('Step 1.1 Raw Supply Fan Data'!A1049),"-",'Step 1.1 Raw Supply Fan Data'!A1049)</f>
        <v>44924.375</v>
      </c>
      <c r="B1049">
        <f t="shared" si="64"/>
        <v>9</v>
      </c>
      <c r="C1049">
        <f t="shared" si="65"/>
        <v>5</v>
      </c>
      <c r="D1049" s="3" cm="1">
        <f t="array" ref="D1049">IF(ISBLANK('Step 1.1 Raw Supply Fan Data'!B1049),"-",IF('Step 1.1 Raw Supply Fan Data'!B1049&gt;Sup_High_Speed_Min_Current,1,IF('Step 1.1 Raw Supply Fan Data'!B1049&gt;Sup_Low_Speed_Max_Current,('Step 1.1 Raw Supply Fan Data'!B1049-Sup_Low_Speed_Current)/(Sup_High_Speed_Current-Sup_Low_Speed_Current),0)))</f>
        <v>0</v>
      </c>
      <c r="E1049" s="3">
        <f>IF(ISBLANK('Step 1.1 Raw Supply Fan Data'!B1049),"-",IF('Step 1.1 Raw Supply Fan Data'!B1049&gt;Sup_High_Speed_Min_Current,0,IF('Step 1.1 Raw Supply Fan Data'!B1049&gt;Sup_Low_Speed_Max_Current,1-('Step 1.1 Raw Supply Fan Data'!B1049-Sup_Low_Speed_Current)/(Sup_High_Speed_Current-Sup_Low_Speed_Current),IF('Step 1.1 Raw Supply Fan Data'!B1049&gt;Sup_Low_Speed_Min_Current,1,'Step 1.1 Raw Supply Fan Data'!B1049/Sup_Low_Speed_Current))))</f>
        <v>1</v>
      </c>
      <c r="G1049" s="7" t="str">
        <f>IF(ISBLANK('Step 1.2 Raw Return Fan Data'!A1049),"-",'Step 1.2 Raw Return Fan Data'!A1049)</f>
        <v>-</v>
      </c>
      <c r="H1049" t="e">
        <f t="shared" si="66"/>
        <v>#VALUE!</v>
      </c>
      <c r="I1049" t="e">
        <f t="shared" si="67"/>
        <v>#VALUE!</v>
      </c>
      <c r="J1049" s="3" t="str">
        <f>IF(ISBLANK('Step 1.2 Raw Return Fan Data'!B1049),"-",IF('Step 1.2 Raw Return Fan Data'!B1049&gt;Ret_High_Speed_Min_Current,1,IF('Step 1.2 Raw Return Fan Data'!B1049&gt;Ret_Low_Speed_Max_Current,('Step 1.2 Raw Return Fan Data'!B1049-Ret_Low_Speed_Current)/(Ret_High_Speed_Current-Ret_Low_Speed_Current),0)))</f>
        <v>-</v>
      </c>
      <c r="K1049" s="3" t="str">
        <f>IF(ISBLANK('Step 1.2 Raw Return Fan Data'!B1049),"-",IF('Step 1.2 Raw Return Fan Data'!B1049&gt;Ret_High_Speed_Min_Current,0,IF('Step 1.2 Raw Return Fan Data'!B1049&gt;Ret_Low_Speed_Max_Current,1-('Step 1.2 Raw Return Fan Data'!B1049-Ret_Low_Speed_Current)/(Ret_High_Speed_Current-Ret_Low_Speed_Current),IF('Step 1.2 Raw Return Fan Data'!B1049&gt;Ret_Low_Speed_Min_Current,1,'Step 1.2 Raw Return Fan Data'!B1049/Ret_Low_Speed_Current))))</f>
        <v>-</v>
      </c>
    </row>
    <row r="1050" spans="1:11">
      <c r="A1050" s="7">
        <f>IF(ISBLANK('Step 1.1 Raw Supply Fan Data'!A1050),"-",'Step 1.1 Raw Supply Fan Data'!A1050)</f>
        <v>44924.416666666664</v>
      </c>
      <c r="B1050">
        <f t="shared" si="64"/>
        <v>10</v>
      </c>
      <c r="C1050">
        <f t="shared" si="65"/>
        <v>5</v>
      </c>
      <c r="D1050" s="3" cm="1">
        <f t="array" ref="D1050">IF(ISBLANK('Step 1.1 Raw Supply Fan Data'!B1050),"-",IF('Step 1.1 Raw Supply Fan Data'!B1050&gt;Sup_High_Speed_Min_Current,1,IF('Step 1.1 Raw Supply Fan Data'!B1050&gt;Sup_Low_Speed_Max_Current,('Step 1.1 Raw Supply Fan Data'!B1050-Sup_Low_Speed_Current)/(Sup_High_Speed_Current-Sup_Low_Speed_Current),0)))</f>
        <v>0</v>
      </c>
      <c r="E1050" s="3">
        <f>IF(ISBLANK('Step 1.1 Raw Supply Fan Data'!B1050),"-",IF('Step 1.1 Raw Supply Fan Data'!B1050&gt;Sup_High_Speed_Min_Current,0,IF('Step 1.1 Raw Supply Fan Data'!B1050&gt;Sup_Low_Speed_Max_Current,1-('Step 1.1 Raw Supply Fan Data'!B1050-Sup_Low_Speed_Current)/(Sup_High_Speed_Current-Sup_Low_Speed_Current),IF('Step 1.1 Raw Supply Fan Data'!B1050&gt;Sup_Low_Speed_Min_Current,1,'Step 1.1 Raw Supply Fan Data'!B1050/Sup_Low_Speed_Current))))</f>
        <v>1</v>
      </c>
      <c r="G1050" s="7" t="str">
        <f>IF(ISBLANK('Step 1.2 Raw Return Fan Data'!A1050),"-",'Step 1.2 Raw Return Fan Data'!A1050)</f>
        <v>-</v>
      </c>
      <c r="H1050" t="e">
        <f t="shared" si="66"/>
        <v>#VALUE!</v>
      </c>
      <c r="I1050" t="e">
        <f t="shared" si="67"/>
        <v>#VALUE!</v>
      </c>
      <c r="J1050" s="3" t="str">
        <f>IF(ISBLANK('Step 1.2 Raw Return Fan Data'!B1050),"-",IF('Step 1.2 Raw Return Fan Data'!B1050&gt;Ret_High_Speed_Min_Current,1,IF('Step 1.2 Raw Return Fan Data'!B1050&gt;Ret_Low_Speed_Max_Current,('Step 1.2 Raw Return Fan Data'!B1050-Ret_Low_Speed_Current)/(Ret_High_Speed_Current-Ret_Low_Speed_Current),0)))</f>
        <v>-</v>
      </c>
      <c r="K1050" s="3" t="str">
        <f>IF(ISBLANK('Step 1.2 Raw Return Fan Data'!B1050),"-",IF('Step 1.2 Raw Return Fan Data'!B1050&gt;Ret_High_Speed_Min_Current,0,IF('Step 1.2 Raw Return Fan Data'!B1050&gt;Ret_Low_Speed_Max_Current,1-('Step 1.2 Raw Return Fan Data'!B1050-Ret_Low_Speed_Current)/(Ret_High_Speed_Current-Ret_Low_Speed_Current),IF('Step 1.2 Raw Return Fan Data'!B1050&gt;Ret_Low_Speed_Min_Current,1,'Step 1.2 Raw Return Fan Data'!B1050/Ret_Low_Speed_Current))))</f>
        <v>-</v>
      </c>
    </row>
    <row r="1051" spans="1:11">
      <c r="A1051" s="7">
        <f>IF(ISBLANK('Step 1.1 Raw Supply Fan Data'!A1051),"-",'Step 1.1 Raw Supply Fan Data'!A1051)</f>
        <v>44924.458333333336</v>
      </c>
      <c r="B1051">
        <f t="shared" si="64"/>
        <v>11</v>
      </c>
      <c r="C1051">
        <f t="shared" si="65"/>
        <v>5</v>
      </c>
      <c r="D1051" s="3" cm="1">
        <f t="array" ref="D1051">IF(ISBLANK('Step 1.1 Raw Supply Fan Data'!B1051),"-",IF('Step 1.1 Raw Supply Fan Data'!B1051&gt;Sup_High_Speed_Min_Current,1,IF('Step 1.1 Raw Supply Fan Data'!B1051&gt;Sup_Low_Speed_Max_Current,('Step 1.1 Raw Supply Fan Data'!B1051-Sup_Low_Speed_Current)/(Sup_High_Speed_Current-Sup_Low_Speed_Current),0)))</f>
        <v>0</v>
      </c>
      <c r="E1051" s="3">
        <f>IF(ISBLANK('Step 1.1 Raw Supply Fan Data'!B1051),"-",IF('Step 1.1 Raw Supply Fan Data'!B1051&gt;Sup_High_Speed_Min_Current,0,IF('Step 1.1 Raw Supply Fan Data'!B1051&gt;Sup_Low_Speed_Max_Current,1-('Step 1.1 Raw Supply Fan Data'!B1051-Sup_Low_Speed_Current)/(Sup_High_Speed_Current-Sup_Low_Speed_Current),IF('Step 1.1 Raw Supply Fan Data'!B1051&gt;Sup_Low_Speed_Min_Current,1,'Step 1.1 Raw Supply Fan Data'!B1051/Sup_Low_Speed_Current))))</f>
        <v>1</v>
      </c>
      <c r="G1051" s="7" t="str">
        <f>IF(ISBLANK('Step 1.2 Raw Return Fan Data'!A1051),"-",'Step 1.2 Raw Return Fan Data'!A1051)</f>
        <v>-</v>
      </c>
      <c r="H1051" t="e">
        <f t="shared" si="66"/>
        <v>#VALUE!</v>
      </c>
      <c r="I1051" t="e">
        <f t="shared" si="67"/>
        <v>#VALUE!</v>
      </c>
      <c r="J1051" s="3" t="str">
        <f>IF(ISBLANK('Step 1.2 Raw Return Fan Data'!B1051),"-",IF('Step 1.2 Raw Return Fan Data'!B1051&gt;Ret_High_Speed_Min_Current,1,IF('Step 1.2 Raw Return Fan Data'!B1051&gt;Ret_Low_Speed_Max_Current,('Step 1.2 Raw Return Fan Data'!B1051-Ret_Low_Speed_Current)/(Ret_High_Speed_Current-Ret_Low_Speed_Current),0)))</f>
        <v>-</v>
      </c>
      <c r="K1051" s="3" t="str">
        <f>IF(ISBLANK('Step 1.2 Raw Return Fan Data'!B1051),"-",IF('Step 1.2 Raw Return Fan Data'!B1051&gt;Ret_High_Speed_Min_Current,0,IF('Step 1.2 Raw Return Fan Data'!B1051&gt;Ret_Low_Speed_Max_Current,1-('Step 1.2 Raw Return Fan Data'!B1051-Ret_Low_Speed_Current)/(Ret_High_Speed_Current-Ret_Low_Speed_Current),IF('Step 1.2 Raw Return Fan Data'!B1051&gt;Ret_Low_Speed_Min_Current,1,'Step 1.2 Raw Return Fan Data'!B1051/Ret_Low_Speed_Current))))</f>
        <v>-</v>
      </c>
    </row>
    <row r="1052" spans="1:11">
      <c r="A1052" s="7">
        <f>IF(ISBLANK('Step 1.1 Raw Supply Fan Data'!A1052),"-",'Step 1.1 Raw Supply Fan Data'!A1052)</f>
        <v>44924.5</v>
      </c>
      <c r="B1052">
        <f t="shared" si="64"/>
        <v>12</v>
      </c>
      <c r="C1052">
        <f t="shared" si="65"/>
        <v>5</v>
      </c>
      <c r="D1052" s="3" cm="1">
        <f t="array" ref="D1052">IF(ISBLANK('Step 1.1 Raw Supply Fan Data'!B1052),"-",IF('Step 1.1 Raw Supply Fan Data'!B1052&gt;Sup_High_Speed_Min_Current,1,IF('Step 1.1 Raw Supply Fan Data'!B1052&gt;Sup_Low_Speed_Max_Current,('Step 1.1 Raw Supply Fan Data'!B1052-Sup_Low_Speed_Current)/(Sup_High_Speed_Current-Sup_Low_Speed_Current),0)))</f>
        <v>0</v>
      </c>
      <c r="E1052" s="3">
        <f>IF(ISBLANK('Step 1.1 Raw Supply Fan Data'!B1052),"-",IF('Step 1.1 Raw Supply Fan Data'!B1052&gt;Sup_High_Speed_Min_Current,0,IF('Step 1.1 Raw Supply Fan Data'!B1052&gt;Sup_Low_Speed_Max_Current,1-('Step 1.1 Raw Supply Fan Data'!B1052-Sup_Low_Speed_Current)/(Sup_High_Speed_Current-Sup_Low_Speed_Current),IF('Step 1.1 Raw Supply Fan Data'!B1052&gt;Sup_Low_Speed_Min_Current,1,'Step 1.1 Raw Supply Fan Data'!B1052/Sup_Low_Speed_Current))))</f>
        <v>1</v>
      </c>
      <c r="G1052" s="7" t="str">
        <f>IF(ISBLANK('Step 1.2 Raw Return Fan Data'!A1052),"-",'Step 1.2 Raw Return Fan Data'!A1052)</f>
        <v>-</v>
      </c>
      <c r="H1052" t="e">
        <f t="shared" si="66"/>
        <v>#VALUE!</v>
      </c>
      <c r="I1052" t="e">
        <f t="shared" si="67"/>
        <v>#VALUE!</v>
      </c>
      <c r="J1052" s="3" t="str">
        <f>IF(ISBLANK('Step 1.2 Raw Return Fan Data'!B1052),"-",IF('Step 1.2 Raw Return Fan Data'!B1052&gt;Ret_High_Speed_Min_Current,1,IF('Step 1.2 Raw Return Fan Data'!B1052&gt;Ret_Low_Speed_Max_Current,('Step 1.2 Raw Return Fan Data'!B1052-Ret_Low_Speed_Current)/(Ret_High_Speed_Current-Ret_Low_Speed_Current),0)))</f>
        <v>-</v>
      </c>
      <c r="K1052" s="3" t="str">
        <f>IF(ISBLANK('Step 1.2 Raw Return Fan Data'!B1052),"-",IF('Step 1.2 Raw Return Fan Data'!B1052&gt;Ret_High_Speed_Min_Current,0,IF('Step 1.2 Raw Return Fan Data'!B1052&gt;Ret_Low_Speed_Max_Current,1-('Step 1.2 Raw Return Fan Data'!B1052-Ret_Low_Speed_Current)/(Ret_High_Speed_Current-Ret_Low_Speed_Current),IF('Step 1.2 Raw Return Fan Data'!B1052&gt;Ret_Low_Speed_Min_Current,1,'Step 1.2 Raw Return Fan Data'!B1052/Ret_Low_Speed_Current))))</f>
        <v>-</v>
      </c>
    </row>
    <row r="1053" spans="1:11">
      <c r="A1053" s="7">
        <f>IF(ISBLANK('Step 1.1 Raw Supply Fan Data'!A1053),"-",'Step 1.1 Raw Supply Fan Data'!A1053)</f>
        <v>44924.541666666664</v>
      </c>
      <c r="B1053">
        <f t="shared" si="64"/>
        <v>13</v>
      </c>
      <c r="C1053">
        <f t="shared" si="65"/>
        <v>5</v>
      </c>
      <c r="D1053" s="3" cm="1">
        <f t="array" ref="D1053">IF(ISBLANK('Step 1.1 Raw Supply Fan Data'!B1053),"-",IF('Step 1.1 Raw Supply Fan Data'!B1053&gt;Sup_High_Speed_Min_Current,1,IF('Step 1.1 Raw Supply Fan Data'!B1053&gt;Sup_Low_Speed_Max_Current,('Step 1.1 Raw Supply Fan Data'!B1053-Sup_Low_Speed_Current)/(Sup_High_Speed_Current-Sup_Low_Speed_Current),0)))</f>
        <v>0</v>
      </c>
      <c r="E1053" s="3">
        <f>IF(ISBLANK('Step 1.1 Raw Supply Fan Data'!B1053),"-",IF('Step 1.1 Raw Supply Fan Data'!B1053&gt;Sup_High_Speed_Min_Current,0,IF('Step 1.1 Raw Supply Fan Data'!B1053&gt;Sup_Low_Speed_Max_Current,1-('Step 1.1 Raw Supply Fan Data'!B1053-Sup_Low_Speed_Current)/(Sup_High_Speed_Current-Sup_Low_Speed_Current),IF('Step 1.1 Raw Supply Fan Data'!B1053&gt;Sup_Low_Speed_Min_Current,1,'Step 1.1 Raw Supply Fan Data'!B1053/Sup_Low_Speed_Current))))</f>
        <v>1</v>
      </c>
      <c r="G1053" s="7" t="str">
        <f>IF(ISBLANK('Step 1.2 Raw Return Fan Data'!A1053),"-",'Step 1.2 Raw Return Fan Data'!A1053)</f>
        <v>-</v>
      </c>
      <c r="H1053" t="e">
        <f t="shared" si="66"/>
        <v>#VALUE!</v>
      </c>
      <c r="I1053" t="e">
        <f t="shared" si="67"/>
        <v>#VALUE!</v>
      </c>
      <c r="J1053" s="3" t="str">
        <f>IF(ISBLANK('Step 1.2 Raw Return Fan Data'!B1053),"-",IF('Step 1.2 Raw Return Fan Data'!B1053&gt;Ret_High_Speed_Min_Current,1,IF('Step 1.2 Raw Return Fan Data'!B1053&gt;Ret_Low_Speed_Max_Current,('Step 1.2 Raw Return Fan Data'!B1053-Ret_Low_Speed_Current)/(Ret_High_Speed_Current-Ret_Low_Speed_Current),0)))</f>
        <v>-</v>
      </c>
      <c r="K1053" s="3" t="str">
        <f>IF(ISBLANK('Step 1.2 Raw Return Fan Data'!B1053),"-",IF('Step 1.2 Raw Return Fan Data'!B1053&gt;Ret_High_Speed_Min_Current,0,IF('Step 1.2 Raw Return Fan Data'!B1053&gt;Ret_Low_Speed_Max_Current,1-('Step 1.2 Raw Return Fan Data'!B1053-Ret_Low_Speed_Current)/(Ret_High_Speed_Current-Ret_Low_Speed_Current),IF('Step 1.2 Raw Return Fan Data'!B1053&gt;Ret_Low_Speed_Min_Current,1,'Step 1.2 Raw Return Fan Data'!B1053/Ret_Low_Speed_Current))))</f>
        <v>-</v>
      </c>
    </row>
    <row r="1054" spans="1:11">
      <c r="A1054" s="7">
        <f>IF(ISBLANK('Step 1.1 Raw Supply Fan Data'!A1054),"-",'Step 1.1 Raw Supply Fan Data'!A1054)</f>
        <v>44924.583333333336</v>
      </c>
      <c r="B1054">
        <f t="shared" si="64"/>
        <v>14</v>
      </c>
      <c r="C1054">
        <f t="shared" si="65"/>
        <v>5</v>
      </c>
      <c r="D1054" s="3" cm="1">
        <f t="array" ref="D1054">IF(ISBLANK('Step 1.1 Raw Supply Fan Data'!B1054),"-",IF('Step 1.1 Raw Supply Fan Data'!B1054&gt;Sup_High_Speed_Min_Current,1,IF('Step 1.1 Raw Supply Fan Data'!B1054&gt;Sup_Low_Speed_Max_Current,('Step 1.1 Raw Supply Fan Data'!B1054-Sup_Low_Speed_Current)/(Sup_High_Speed_Current-Sup_Low_Speed_Current),0)))</f>
        <v>0</v>
      </c>
      <c r="E1054" s="3">
        <f>IF(ISBLANK('Step 1.1 Raw Supply Fan Data'!B1054),"-",IF('Step 1.1 Raw Supply Fan Data'!B1054&gt;Sup_High_Speed_Min_Current,0,IF('Step 1.1 Raw Supply Fan Data'!B1054&gt;Sup_Low_Speed_Max_Current,1-('Step 1.1 Raw Supply Fan Data'!B1054-Sup_Low_Speed_Current)/(Sup_High_Speed_Current-Sup_Low_Speed_Current),IF('Step 1.1 Raw Supply Fan Data'!B1054&gt;Sup_Low_Speed_Min_Current,1,'Step 1.1 Raw Supply Fan Data'!B1054/Sup_Low_Speed_Current))))</f>
        <v>1</v>
      </c>
      <c r="G1054" s="7" t="str">
        <f>IF(ISBLANK('Step 1.2 Raw Return Fan Data'!A1054),"-",'Step 1.2 Raw Return Fan Data'!A1054)</f>
        <v>-</v>
      </c>
      <c r="H1054" t="e">
        <f t="shared" si="66"/>
        <v>#VALUE!</v>
      </c>
      <c r="I1054" t="e">
        <f t="shared" si="67"/>
        <v>#VALUE!</v>
      </c>
      <c r="J1054" s="3" t="str">
        <f>IF(ISBLANK('Step 1.2 Raw Return Fan Data'!B1054),"-",IF('Step 1.2 Raw Return Fan Data'!B1054&gt;Ret_High_Speed_Min_Current,1,IF('Step 1.2 Raw Return Fan Data'!B1054&gt;Ret_Low_Speed_Max_Current,('Step 1.2 Raw Return Fan Data'!B1054-Ret_Low_Speed_Current)/(Ret_High_Speed_Current-Ret_Low_Speed_Current),0)))</f>
        <v>-</v>
      </c>
      <c r="K1054" s="3" t="str">
        <f>IF(ISBLANK('Step 1.2 Raw Return Fan Data'!B1054),"-",IF('Step 1.2 Raw Return Fan Data'!B1054&gt;Ret_High_Speed_Min_Current,0,IF('Step 1.2 Raw Return Fan Data'!B1054&gt;Ret_Low_Speed_Max_Current,1-('Step 1.2 Raw Return Fan Data'!B1054-Ret_Low_Speed_Current)/(Ret_High_Speed_Current-Ret_Low_Speed_Current),IF('Step 1.2 Raw Return Fan Data'!B1054&gt;Ret_Low_Speed_Min_Current,1,'Step 1.2 Raw Return Fan Data'!B1054/Ret_Low_Speed_Current))))</f>
        <v>-</v>
      </c>
    </row>
    <row r="1055" spans="1:11">
      <c r="A1055" s="7">
        <f>IF(ISBLANK('Step 1.1 Raw Supply Fan Data'!A1055),"-",'Step 1.1 Raw Supply Fan Data'!A1055)</f>
        <v>44924.625</v>
      </c>
      <c r="B1055">
        <f t="shared" si="64"/>
        <v>15</v>
      </c>
      <c r="C1055">
        <f t="shared" si="65"/>
        <v>5</v>
      </c>
      <c r="D1055" s="3" cm="1">
        <f t="array" ref="D1055">IF(ISBLANK('Step 1.1 Raw Supply Fan Data'!B1055),"-",IF('Step 1.1 Raw Supply Fan Data'!B1055&gt;Sup_High_Speed_Min_Current,1,IF('Step 1.1 Raw Supply Fan Data'!B1055&gt;Sup_Low_Speed_Max_Current,('Step 1.1 Raw Supply Fan Data'!B1055-Sup_Low_Speed_Current)/(Sup_High_Speed_Current-Sup_Low_Speed_Current),0)))</f>
        <v>0</v>
      </c>
      <c r="E1055" s="3">
        <f>IF(ISBLANK('Step 1.1 Raw Supply Fan Data'!B1055),"-",IF('Step 1.1 Raw Supply Fan Data'!B1055&gt;Sup_High_Speed_Min_Current,0,IF('Step 1.1 Raw Supply Fan Data'!B1055&gt;Sup_Low_Speed_Max_Current,1-('Step 1.1 Raw Supply Fan Data'!B1055-Sup_Low_Speed_Current)/(Sup_High_Speed_Current-Sup_Low_Speed_Current),IF('Step 1.1 Raw Supply Fan Data'!B1055&gt;Sup_Low_Speed_Min_Current,1,'Step 1.1 Raw Supply Fan Data'!B1055/Sup_Low_Speed_Current))))</f>
        <v>1</v>
      </c>
      <c r="G1055" s="7" t="str">
        <f>IF(ISBLANK('Step 1.2 Raw Return Fan Data'!A1055),"-",'Step 1.2 Raw Return Fan Data'!A1055)</f>
        <v>-</v>
      </c>
      <c r="H1055" t="e">
        <f t="shared" si="66"/>
        <v>#VALUE!</v>
      </c>
      <c r="I1055" t="e">
        <f t="shared" si="67"/>
        <v>#VALUE!</v>
      </c>
      <c r="J1055" s="3" t="str">
        <f>IF(ISBLANK('Step 1.2 Raw Return Fan Data'!B1055),"-",IF('Step 1.2 Raw Return Fan Data'!B1055&gt;Ret_High_Speed_Min_Current,1,IF('Step 1.2 Raw Return Fan Data'!B1055&gt;Ret_Low_Speed_Max_Current,('Step 1.2 Raw Return Fan Data'!B1055-Ret_Low_Speed_Current)/(Ret_High_Speed_Current-Ret_Low_Speed_Current),0)))</f>
        <v>-</v>
      </c>
      <c r="K1055" s="3" t="str">
        <f>IF(ISBLANK('Step 1.2 Raw Return Fan Data'!B1055),"-",IF('Step 1.2 Raw Return Fan Data'!B1055&gt;Ret_High_Speed_Min_Current,0,IF('Step 1.2 Raw Return Fan Data'!B1055&gt;Ret_Low_Speed_Max_Current,1-('Step 1.2 Raw Return Fan Data'!B1055-Ret_Low_Speed_Current)/(Ret_High_Speed_Current-Ret_Low_Speed_Current),IF('Step 1.2 Raw Return Fan Data'!B1055&gt;Ret_Low_Speed_Min_Current,1,'Step 1.2 Raw Return Fan Data'!B1055/Ret_Low_Speed_Current))))</f>
        <v>-</v>
      </c>
    </row>
    <row r="1056" spans="1:11">
      <c r="A1056" s="7">
        <f>IF(ISBLANK('Step 1.1 Raw Supply Fan Data'!A1056),"-",'Step 1.1 Raw Supply Fan Data'!A1056)</f>
        <v>44924.666666666664</v>
      </c>
      <c r="B1056">
        <f t="shared" si="64"/>
        <v>16</v>
      </c>
      <c r="C1056">
        <f t="shared" si="65"/>
        <v>5</v>
      </c>
      <c r="D1056" s="3" cm="1">
        <f t="array" ref="D1056">IF(ISBLANK('Step 1.1 Raw Supply Fan Data'!B1056),"-",IF('Step 1.1 Raw Supply Fan Data'!B1056&gt;Sup_High_Speed_Min_Current,1,IF('Step 1.1 Raw Supply Fan Data'!B1056&gt;Sup_Low_Speed_Max_Current,('Step 1.1 Raw Supply Fan Data'!B1056-Sup_Low_Speed_Current)/(Sup_High_Speed_Current-Sup_Low_Speed_Current),0)))</f>
        <v>0</v>
      </c>
      <c r="E1056" s="3">
        <f>IF(ISBLANK('Step 1.1 Raw Supply Fan Data'!B1056),"-",IF('Step 1.1 Raw Supply Fan Data'!B1056&gt;Sup_High_Speed_Min_Current,0,IF('Step 1.1 Raw Supply Fan Data'!B1056&gt;Sup_Low_Speed_Max_Current,1-('Step 1.1 Raw Supply Fan Data'!B1056-Sup_Low_Speed_Current)/(Sup_High_Speed_Current-Sup_Low_Speed_Current),IF('Step 1.1 Raw Supply Fan Data'!B1056&gt;Sup_Low_Speed_Min_Current,1,'Step 1.1 Raw Supply Fan Data'!B1056/Sup_Low_Speed_Current))))</f>
        <v>1</v>
      </c>
      <c r="G1056" s="7" t="str">
        <f>IF(ISBLANK('Step 1.2 Raw Return Fan Data'!A1056),"-",'Step 1.2 Raw Return Fan Data'!A1056)</f>
        <v>-</v>
      </c>
      <c r="H1056" t="e">
        <f t="shared" si="66"/>
        <v>#VALUE!</v>
      </c>
      <c r="I1056" t="e">
        <f t="shared" si="67"/>
        <v>#VALUE!</v>
      </c>
      <c r="J1056" s="3" t="str">
        <f>IF(ISBLANK('Step 1.2 Raw Return Fan Data'!B1056),"-",IF('Step 1.2 Raw Return Fan Data'!B1056&gt;Ret_High_Speed_Min_Current,1,IF('Step 1.2 Raw Return Fan Data'!B1056&gt;Ret_Low_Speed_Max_Current,('Step 1.2 Raw Return Fan Data'!B1056-Ret_Low_Speed_Current)/(Ret_High_Speed_Current-Ret_Low_Speed_Current),0)))</f>
        <v>-</v>
      </c>
      <c r="K1056" s="3" t="str">
        <f>IF(ISBLANK('Step 1.2 Raw Return Fan Data'!B1056),"-",IF('Step 1.2 Raw Return Fan Data'!B1056&gt;Ret_High_Speed_Min_Current,0,IF('Step 1.2 Raw Return Fan Data'!B1056&gt;Ret_Low_Speed_Max_Current,1-('Step 1.2 Raw Return Fan Data'!B1056-Ret_Low_Speed_Current)/(Ret_High_Speed_Current-Ret_Low_Speed_Current),IF('Step 1.2 Raw Return Fan Data'!B1056&gt;Ret_Low_Speed_Min_Current,1,'Step 1.2 Raw Return Fan Data'!B1056/Ret_Low_Speed_Current))))</f>
        <v>-</v>
      </c>
    </row>
    <row r="1057" spans="1:11">
      <c r="A1057" s="7">
        <f>IF(ISBLANK('Step 1.1 Raw Supply Fan Data'!A1057),"-",'Step 1.1 Raw Supply Fan Data'!A1057)</f>
        <v>44924.708333333336</v>
      </c>
      <c r="B1057">
        <f t="shared" si="64"/>
        <v>17</v>
      </c>
      <c r="C1057">
        <f t="shared" si="65"/>
        <v>5</v>
      </c>
      <c r="D1057" s="3" cm="1">
        <f t="array" ref="D1057">IF(ISBLANK('Step 1.1 Raw Supply Fan Data'!B1057),"-",IF('Step 1.1 Raw Supply Fan Data'!B1057&gt;Sup_High_Speed_Min_Current,1,IF('Step 1.1 Raw Supply Fan Data'!B1057&gt;Sup_Low_Speed_Max_Current,('Step 1.1 Raw Supply Fan Data'!B1057-Sup_Low_Speed_Current)/(Sup_High_Speed_Current-Sup_Low_Speed_Current),0)))</f>
        <v>0</v>
      </c>
      <c r="E1057" s="3">
        <f>IF(ISBLANK('Step 1.1 Raw Supply Fan Data'!B1057),"-",IF('Step 1.1 Raw Supply Fan Data'!B1057&gt;Sup_High_Speed_Min_Current,0,IF('Step 1.1 Raw Supply Fan Data'!B1057&gt;Sup_Low_Speed_Max_Current,1-('Step 1.1 Raw Supply Fan Data'!B1057-Sup_Low_Speed_Current)/(Sup_High_Speed_Current-Sup_Low_Speed_Current),IF('Step 1.1 Raw Supply Fan Data'!B1057&gt;Sup_Low_Speed_Min_Current,1,'Step 1.1 Raw Supply Fan Data'!B1057/Sup_Low_Speed_Current))))</f>
        <v>1</v>
      </c>
      <c r="G1057" s="7" t="str">
        <f>IF(ISBLANK('Step 1.2 Raw Return Fan Data'!A1057),"-",'Step 1.2 Raw Return Fan Data'!A1057)</f>
        <v>-</v>
      </c>
      <c r="H1057" t="e">
        <f t="shared" si="66"/>
        <v>#VALUE!</v>
      </c>
      <c r="I1057" t="e">
        <f t="shared" si="67"/>
        <v>#VALUE!</v>
      </c>
      <c r="J1057" s="3" t="str">
        <f>IF(ISBLANK('Step 1.2 Raw Return Fan Data'!B1057),"-",IF('Step 1.2 Raw Return Fan Data'!B1057&gt;Ret_High_Speed_Min_Current,1,IF('Step 1.2 Raw Return Fan Data'!B1057&gt;Ret_Low_Speed_Max_Current,('Step 1.2 Raw Return Fan Data'!B1057-Ret_Low_Speed_Current)/(Ret_High_Speed_Current-Ret_Low_Speed_Current),0)))</f>
        <v>-</v>
      </c>
      <c r="K1057" s="3" t="str">
        <f>IF(ISBLANK('Step 1.2 Raw Return Fan Data'!B1057),"-",IF('Step 1.2 Raw Return Fan Data'!B1057&gt;Ret_High_Speed_Min_Current,0,IF('Step 1.2 Raw Return Fan Data'!B1057&gt;Ret_Low_Speed_Max_Current,1-('Step 1.2 Raw Return Fan Data'!B1057-Ret_Low_Speed_Current)/(Ret_High_Speed_Current-Ret_Low_Speed_Current),IF('Step 1.2 Raw Return Fan Data'!B1057&gt;Ret_Low_Speed_Min_Current,1,'Step 1.2 Raw Return Fan Data'!B1057/Ret_Low_Speed_Current))))</f>
        <v>-</v>
      </c>
    </row>
    <row r="1058" spans="1:11">
      <c r="A1058" s="7">
        <f>IF(ISBLANK('Step 1.1 Raw Supply Fan Data'!A1058),"-",'Step 1.1 Raw Supply Fan Data'!A1058)</f>
        <v>44924.75</v>
      </c>
      <c r="B1058">
        <f t="shared" si="64"/>
        <v>18</v>
      </c>
      <c r="C1058">
        <f t="shared" si="65"/>
        <v>5</v>
      </c>
      <c r="D1058" s="3" cm="1">
        <f t="array" ref="D1058">IF(ISBLANK('Step 1.1 Raw Supply Fan Data'!B1058),"-",IF('Step 1.1 Raw Supply Fan Data'!B1058&gt;Sup_High_Speed_Min_Current,1,IF('Step 1.1 Raw Supply Fan Data'!B1058&gt;Sup_Low_Speed_Max_Current,('Step 1.1 Raw Supply Fan Data'!B1058-Sup_Low_Speed_Current)/(Sup_High_Speed_Current-Sup_Low_Speed_Current),0)))</f>
        <v>0</v>
      </c>
      <c r="E1058" s="3">
        <f>IF(ISBLANK('Step 1.1 Raw Supply Fan Data'!B1058),"-",IF('Step 1.1 Raw Supply Fan Data'!B1058&gt;Sup_High_Speed_Min_Current,0,IF('Step 1.1 Raw Supply Fan Data'!B1058&gt;Sup_Low_Speed_Max_Current,1-('Step 1.1 Raw Supply Fan Data'!B1058-Sup_Low_Speed_Current)/(Sup_High_Speed_Current-Sup_Low_Speed_Current),IF('Step 1.1 Raw Supply Fan Data'!B1058&gt;Sup_Low_Speed_Min_Current,1,'Step 1.1 Raw Supply Fan Data'!B1058/Sup_Low_Speed_Current))))</f>
        <v>0.26097368438320262</v>
      </c>
      <c r="G1058" s="7" t="str">
        <f>IF(ISBLANK('Step 1.2 Raw Return Fan Data'!A1058),"-",'Step 1.2 Raw Return Fan Data'!A1058)</f>
        <v>-</v>
      </c>
      <c r="H1058" t="e">
        <f t="shared" si="66"/>
        <v>#VALUE!</v>
      </c>
      <c r="I1058" t="e">
        <f t="shared" si="67"/>
        <v>#VALUE!</v>
      </c>
      <c r="J1058" s="3" t="str">
        <f>IF(ISBLANK('Step 1.2 Raw Return Fan Data'!B1058),"-",IF('Step 1.2 Raw Return Fan Data'!B1058&gt;Ret_High_Speed_Min_Current,1,IF('Step 1.2 Raw Return Fan Data'!B1058&gt;Ret_Low_Speed_Max_Current,('Step 1.2 Raw Return Fan Data'!B1058-Ret_Low_Speed_Current)/(Ret_High_Speed_Current-Ret_Low_Speed_Current),0)))</f>
        <v>-</v>
      </c>
      <c r="K1058" s="3" t="str">
        <f>IF(ISBLANK('Step 1.2 Raw Return Fan Data'!B1058),"-",IF('Step 1.2 Raw Return Fan Data'!B1058&gt;Ret_High_Speed_Min_Current,0,IF('Step 1.2 Raw Return Fan Data'!B1058&gt;Ret_Low_Speed_Max_Current,1-('Step 1.2 Raw Return Fan Data'!B1058-Ret_Low_Speed_Current)/(Ret_High_Speed_Current-Ret_Low_Speed_Current),IF('Step 1.2 Raw Return Fan Data'!B1058&gt;Ret_Low_Speed_Min_Current,1,'Step 1.2 Raw Return Fan Data'!B1058/Ret_Low_Speed_Current))))</f>
        <v>-</v>
      </c>
    </row>
    <row r="1059" spans="1:11">
      <c r="A1059" s="7">
        <f>IF(ISBLANK('Step 1.1 Raw Supply Fan Data'!A1059),"-",'Step 1.1 Raw Supply Fan Data'!A1059)</f>
        <v>44924.791666666664</v>
      </c>
      <c r="B1059">
        <f t="shared" si="64"/>
        <v>19</v>
      </c>
      <c r="C1059">
        <f t="shared" si="65"/>
        <v>5</v>
      </c>
      <c r="D1059" s="3" cm="1">
        <f t="array" ref="D1059">IF(ISBLANK('Step 1.1 Raw Supply Fan Data'!B1059),"-",IF('Step 1.1 Raw Supply Fan Data'!B1059&gt;Sup_High_Speed_Min_Current,1,IF('Step 1.1 Raw Supply Fan Data'!B1059&gt;Sup_Low_Speed_Max_Current,('Step 1.1 Raw Supply Fan Data'!B1059-Sup_Low_Speed_Current)/(Sup_High_Speed_Current-Sup_Low_Speed_Current),0)))</f>
        <v>0</v>
      </c>
      <c r="E1059" s="3">
        <f>IF(ISBLANK('Step 1.1 Raw Supply Fan Data'!B1059),"-",IF('Step 1.1 Raw Supply Fan Data'!B1059&gt;Sup_High_Speed_Min_Current,0,IF('Step 1.1 Raw Supply Fan Data'!B1059&gt;Sup_Low_Speed_Max_Current,1-('Step 1.1 Raw Supply Fan Data'!B1059-Sup_Low_Speed_Current)/(Sup_High_Speed_Current-Sup_Low_Speed_Current),IF('Step 1.1 Raw Supply Fan Data'!B1059&gt;Sup_Low_Speed_Min_Current,1,'Step 1.1 Raw Supply Fan Data'!B1059/Sup_Low_Speed_Current))))</f>
        <v>1.2940843853712525E-2</v>
      </c>
      <c r="G1059" s="7" t="str">
        <f>IF(ISBLANK('Step 1.2 Raw Return Fan Data'!A1059),"-",'Step 1.2 Raw Return Fan Data'!A1059)</f>
        <v>-</v>
      </c>
      <c r="H1059" t="e">
        <f t="shared" si="66"/>
        <v>#VALUE!</v>
      </c>
      <c r="I1059" t="e">
        <f t="shared" si="67"/>
        <v>#VALUE!</v>
      </c>
      <c r="J1059" s="3" t="str">
        <f>IF(ISBLANK('Step 1.2 Raw Return Fan Data'!B1059),"-",IF('Step 1.2 Raw Return Fan Data'!B1059&gt;Ret_High_Speed_Min_Current,1,IF('Step 1.2 Raw Return Fan Data'!B1059&gt;Ret_Low_Speed_Max_Current,('Step 1.2 Raw Return Fan Data'!B1059-Ret_Low_Speed_Current)/(Ret_High_Speed_Current-Ret_Low_Speed_Current),0)))</f>
        <v>-</v>
      </c>
      <c r="K1059" s="3" t="str">
        <f>IF(ISBLANK('Step 1.2 Raw Return Fan Data'!B1059),"-",IF('Step 1.2 Raw Return Fan Data'!B1059&gt;Ret_High_Speed_Min_Current,0,IF('Step 1.2 Raw Return Fan Data'!B1059&gt;Ret_Low_Speed_Max_Current,1-('Step 1.2 Raw Return Fan Data'!B1059-Ret_Low_Speed_Current)/(Ret_High_Speed_Current-Ret_Low_Speed_Current),IF('Step 1.2 Raw Return Fan Data'!B1059&gt;Ret_Low_Speed_Min_Current,1,'Step 1.2 Raw Return Fan Data'!B1059/Ret_Low_Speed_Current))))</f>
        <v>-</v>
      </c>
    </row>
    <row r="1060" spans="1:11">
      <c r="A1060" s="7">
        <f>IF(ISBLANK('Step 1.1 Raw Supply Fan Data'!A1060),"-",'Step 1.1 Raw Supply Fan Data'!A1060)</f>
        <v>44924.833333333336</v>
      </c>
      <c r="B1060">
        <f t="shared" si="64"/>
        <v>20</v>
      </c>
      <c r="C1060">
        <f t="shared" si="65"/>
        <v>5</v>
      </c>
      <c r="D1060" s="3" cm="1">
        <f t="array" ref="D1060">IF(ISBLANK('Step 1.1 Raw Supply Fan Data'!B1060),"-",IF('Step 1.1 Raw Supply Fan Data'!B1060&gt;Sup_High_Speed_Min_Current,1,IF('Step 1.1 Raw Supply Fan Data'!B1060&gt;Sup_Low_Speed_Max_Current,('Step 1.1 Raw Supply Fan Data'!B1060-Sup_Low_Speed_Current)/(Sup_High_Speed_Current-Sup_Low_Speed_Current),0)))</f>
        <v>0</v>
      </c>
      <c r="E1060" s="3">
        <f>IF(ISBLANK('Step 1.1 Raw Supply Fan Data'!B1060),"-",IF('Step 1.1 Raw Supply Fan Data'!B1060&gt;Sup_High_Speed_Min_Current,0,IF('Step 1.1 Raw Supply Fan Data'!B1060&gt;Sup_Low_Speed_Max_Current,1-('Step 1.1 Raw Supply Fan Data'!B1060-Sup_Low_Speed_Current)/(Sup_High_Speed_Current-Sup_Low_Speed_Current),IF('Step 1.1 Raw Supply Fan Data'!B1060&gt;Sup_Low_Speed_Min_Current,1,'Step 1.1 Raw Supply Fan Data'!B1060/Sup_Low_Speed_Current))))</f>
        <v>1.1708382534311333E-2</v>
      </c>
      <c r="G1060" s="7" t="str">
        <f>IF(ISBLANK('Step 1.2 Raw Return Fan Data'!A1060),"-",'Step 1.2 Raw Return Fan Data'!A1060)</f>
        <v>-</v>
      </c>
      <c r="H1060" t="e">
        <f t="shared" si="66"/>
        <v>#VALUE!</v>
      </c>
      <c r="I1060" t="e">
        <f t="shared" si="67"/>
        <v>#VALUE!</v>
      </c>
      <c r="J1060" s="3" t="str">
        <f>IF(ISBLANK('Step 1.2 Raw Return Fan Data'!B1060),"-",IF('Step 1.2 Raw Return Fan Data'!B1060&gt;Ret_High_Speed_Min_Current,1,IF('Step 1.2 Raw Return Fan Data'!B1060&gt;Ret_Low_Speed_Max_Current,('Step 1.2 Raw Return Fan Data'!B1060-Ret_Low_Speed_Current)/(Ret_High_Speed_Current-Ret_Low_Speed_Current),0)))</f>
        <v>-</v>
      </c>
      <c r="K1060" s="3" t="str">
        <f>IF(ISBLANK('Step 1.2 Raw Return Fan Data'!B1060),"-",IF('Step 1.2 Raw Return Fan Data'!B1060&gt;Ret_High_Speed_Min_Current,0,IF('Step 1.2 Raw Return Fan Data'!B1060&gt;Ret_Low_Speed_Max_Current,1-('Step 1.2 Raw Return Fan Data'!B1060-Ret_Low_Speed_Current)/(Ret_High_Speed_Current-Ret_Low_Speed_Current),IF('Step 1.2 Raw Return Fan Data'!B1060&gt;Ret_Low_Speed_Min_Current,1,'Step 1.2 Raw Return Fan Data'!B1060/Ret_Low_Speed_Current))))</f>
        <v>-</v>
      </c>
    </row>
    <row r="1061" spans="1:11">
      <c r="A1061" s="7">
        <f>IF(ISBLANK('Step 1.1 Raw Supply Fan Data'!A1061),"-",'Step 1.1 Raw Supply Fan Data'!A1061)</f>
        <v>44924.875</v>
      </c>
      <c r="B1061">
        <f t="shared" si="64"/>
        <v>21</v>
      </c>
      <c r="C1061">
        <f t="shared" si="65"/>
        <v>5</v>
      </c>
      <c r="D1061" s="3" cm="1">
        <f t="array" ref="D1061">IF(ISBLANK('Step 1.1 Raw Supply Fan Data'!B1061),"-",IF('Step 1.1 Raw Supply Fan Data'!B1061&gt;Sup_High_Speed_Min_Current,1,IF('Step 1.1 Raw Supply Fan Data'!B1061&gt;Sup_Low_Speed_Max_Current,('Step 1.1 Raw Supply Fan Data'!B1061-Sup_Low_Speed_Current)/(Sup_High_Speed_Current-Sup_Low_Speed_Current),0)))</f>
        <v>0</v>
      </c>
      <c r="E1061" s="3">
        <f>IF(ISBLANK('Step 1.1 Raw Supply Fan Data'!B1061),"-",IF('Step 1.1 Raw Supply Fan Data'!B1061&gt;Sup_High_Speed_Min_Current,0,IF('Step 1.1 Raw Supply Fan Data'!B1061&gt;Sup_Low_Speed_Max_Current,1-('Step 1.1 Raw Supply Fan Data'!B1061-Sup_Low_Speed_Current)/(Sup_High_Speed_Current-Sup_Low_Speed_Current),IF('Step 1.1 Raw Supply Fan Data'!B1061&gt;Sup_Low_Speed_Min_Current,1,'Step 1.1 Raw Supply Fan Data'!B1061/Sup_Low_Speed_Current))))</f>
        <v>1.1708382534311333E-2</v>
      </c>
      <c r="G1061" s="7" t="str">
        <f>IF(ISBLANK('Step 1.2 Raw Return Fan Data'!A1061),"-",'Step 1.2 Raw Return Fan Data'!A1061)</f>
        <v>-</v>
      </c>
      <c r="H1061" t="e">
        <f t="shared" si="66"/>
        <v>#VALUE!</v>
      </c>
      <c r="I1061" t="e">
        <f t="shared" si="67"/>
        <v>#VALUE!</v>
      </c>
      <c r="J1061" s="3" t="str">
        <f>IF(ISBLANK('Step 1.2 Raw Return Fan Data'!B1061),"-",IF('Step 1.2 Raw Return Fan Data'!B1061&gt;Ret_High_Speed_Min_Current,1,IF('Step 1.2 Raw Return Fan Data'!B1061&gt;Ret_Low_Speed_Max_Current,('Step 1.2 Raw Return Fan Data'!B1061-Ret_Low_Speed_Current)/(Ret_High_Speed_Current-Ret_Low_Speed_Current),0)))</f>
        <v>-</v>
      </c>
      <c r="K1061" s="3" t="str">
        <f>IF(ISBLANK('Step 1.2 Raw Return Fan Data'!B1061),"-",IF('Step 1.2 Raw Return Fan Data'!B1061&gt;Ret_High_Speed_Min_Current,0,IF('Step 1.2 Raw Return Fan Data'!B1061&gt;Ret_Low_Speed_Max_Current,1-('Step 1.2 Raw Return Fan Data'!B1061-Ret_Low_Speed_Current)/(Ret_High_Speed_Current-Ret_Low_Speed_Current),IF('Step 1.2 Raw Return Fan Data'!B1061&gt;Ret_Low_Speed_Min_Current,1,'Step 1.2 Raw Return Fan Data'!B1061/Ret_Low_Speed_Current))))</f>
        <v>-</v>
      </c>
    </row>
    <row r="1062" spans="1:11">
      <c r="A1062" s="7">
        <f>IF(ISBLANK('Step 1.1 Raw Supply Fan Data'!A1062),"-",'Step 1.1 Raw Supply Fan Data'!A1062)</f>
        <v>44924.916666666664</v>
      </c>
      <c r="B1062">
        <f t="shared" si="64"/>
        <v>22</v>
      </c>
      <c r="C1062">
        <f t="shared" si="65"/>
        <v>5</v>
      </c>
      <c r="D1062" s="3" cm="1">
        <f t="array" ref="D1062">IF(ISBLANK('Step 1.1 Raw Supply Fan Data'!B1062),"-",IF('Step 1.1 Raw Supply Fan Data'!B1062&gt;Sup_High_Speed_Min_Current,1,IF('Step 1.1 Raw Supply Fan Data'!B1062&gt;Sup_Low_Speed_Max_Current,('Step 1.1 Raw Supply Fan Data'!B1062-Sup_Low_Speed_Current)/(Sup_High_Speed_Current-Sup_Low_Speed_Current),0)))</f>
        <v>0</v>
      </c>
      <c r="E1062" s="3">
        <f>IF(ISBLANK('Step 1.1 Raw Supply Fan Data'!B1062),"-",IF('Step 1.1 Raw Supply Fan Data'!B1062&gt;Sup_High_Speed_Min_Current,0,IF('Step 1.1 Raw Supply Fan Data'!B1062&gt;Sup_Low_Speed_Max_Current,1-('Step 1.1 Raw Supply Fan Data'!B1062-Sup_Low_Speed_Current)/(Sup_High_Speed_Current-Sup_Low_Speed_Current),IF('Step 1.1 Raw Supply Fan Data'!B1062&gt;Sup_Low_Speed_Min_Current,1,'Step 1.1 Raw Supply Fan Data'!B1062/Sup_Low_Speed_Current))))</f>
        <v>1.1708382534311333E-2</v>
      </c>
      <c r="G1062" s="7" t="str">
        <f>IF(ISBLANK('Step 1.2 Raw Return Fan Data'!A1062),"-",'Step 1.2 Raw Return Fan Data'!A1062)</f>
        <v>-</v>
      </c>
      <c r="H1062" t="e">
        <f t="shared" si="66"/>
        <v>#VALUE!</v>
      </c>
      <c r="I1062" t="e">
        <f t="shared" si="67"/>
        <v>#VALUE!</v>
      </c>
      <c r="J1062" s="3" t="str">
        <f>IF(ISBLANK('Step 1.2 Raw Return Fan Data'!B1062),"-",IF('Step 1.2 Raw Return Fan Data'!B1062&gt;Ret_High_Speed_Min_Current,1,IF('Step 1.2 Raw Return Fan Data'!B1062&gt;Ret_Low_Speed_Max_Current,('Step 1.2 Raw Return Fan Data'!B1062-Ret_Low_Speed_Current)/(Ret_High_Speed_Current-Ret_Low_Speed_Current),0)))</f>
        <v>-</v>
      </c>
      <c r="K1062" s="3" t="str">
        <f>IF(ISBLANK('Step 1.2 Raw Return Fan Data'!B1062),"-",IF('Step 1.2 Raw Return Fan Data'!B1062&gt;Ret_High_Speed_Min_Current,0,IF('Step 1.2 Raw Return Fan Data'!B1062&gt;Ret_Low_Speed_Max_Current,1-('Step 1.2 Raw Return Fan Data'!B1062-Ret_Low_Speed_Current)/(Ret_High_Speed_Current-Ret_Low_Speed_Current),IF('Step 1.2 Raw Return Fan Data'!B1062&gt;Ret_Low_Speed_Min_Current,1,'Step 1.2 Raw Return Fan Data'!B1062/Ret_Low_Speed_Current))))</f>
        <v>-</v>
      </c>
    </row>
    <row r="1063" spans="1:11">
      <c r="A1063" s="7">
        <f>IF(ISBLANK('Step 1.1 Raw Supply Fan Data'!A1063),"-",'Step 1.1 Raw Supply Fan Data'!A1063)</f>
        <v>44924.958333333336</v>
      </c>
      <c r="B1063">
        <f t="shared" si="64"/>
        <v>23</v>
      </c>
      <c r="C1063">
        <f t="shared" si="65"/>
        <v>5</v>
      </c>
      <c r="D1063" s="3" cm="1">
        <f t="array" ref="D1063">IF(ISBLANK('Step 1.1 Raw Supply Fan Data'!B1063),"-",IF('Step 1.1 Raw Supply Fan Data'!B1063&gt;Sup_High_Speed_Min_Current,1,IF('Step 1.1 Raw Supply Fan Data'!B1063&gt;Sup_Low_Speed_Max_Current,('Step 1.1 Raw Supply Fan Data'!B1063-Sup_Low_Speed_Current)/(Sup_High_Speed_Current-Sup_Low_Speed_Current),0)))</f>
        <v>0</v>
      </c>
      <c r="E1063" s="3">
        <f>IF(ISBLANK('Step 1.1 Raw Supply Fan Data'!B1063),"-",IF('Step 1.1 Raw Supply Fan Data'!B1063&gt;Sup_High_Speed_Min_Current,0,IF('Step 1.1 Raw Supply Fan Data'!B1063&gt;Sup_Low_Speed_Max_Current,1-('Step 1.1 Raw Supply Fan Data'!B1063-Sup_Low_Speed_Current)/(Sup_High_Speed_Current-Sup_Low_Speed_Current),IF('Step 1.1 Raw Supply Fan Data'!B1063&gt;Sup_Low_Speed_Min_Current,1,'Step 1.1 Raw Supply Fan Data'!B1063/Sup_Low_Speed_Current))))</f>
        <v>1.1708382534311333E-2</v>
      </c>
      <c r="G1063" s="7" t="str">
        <f>IF(ISBLANK('Step 1.2 Raw Return Fan Data'!A1063),"-",'Step 1.2 Raw Return Fan Data'!A1063)</f>
        <v>-</v>
      </c>
      <c r="H1063" t="e">
        <f t="shared" si="66"/>
        <v>#VALUE!</v>
      </c>
      <c r="I1063" t="e">
        <f t="shared" si="67"/>
        <v>#VALUE!</v>
      </c>
      <c r="J1063" s="3" t="str">
        <f>IF(ISBLANK('Step 1.2 Raw Return Fan Data'!B1063),"-",IF('Step 1.2 Raw Return Fan Data'!B1063&gt;Ret_High_Speed_Min_Current,1,IF('Step 1.2 Raw Return Fan Data'!B1063&gt;Ret_Low_Speed_Max_Current,('Step 1.2 Raw Return Fan Data'!B1063-Ret_Low_Speed_Current)/(Ret_High_Speed_Current-Ret_Low_Speed_Current),0)))</f>
        <v>-</v>
      </c>
      <c r="K1063" s="3" t="str">
        <f>IF(ISBLANK('Step 1.2 Raw Return Fan Data'!B1063),"-",IF('Step 1.2 Raw Return Fan Data'!B1063&gt;Ret_High_Speed_Min_Current,0,IF('Step 1.2 Raw Return Fan Data'!B1063&gt;Ret_Low_Speed_Max_Current,1-('Step 1.2 Raw Return Fan Data'!B1063-Ret_Low_Speed_Current)/(Ret_High_Speed_Current-Ret_Low_Speed_Current),IF('Step 1.2 Raw Return Fan Data'!B1063&gt;Ret_Low_Speed_Min_Current,1,'Step 1.2 Raw Return Fan Data'!B1063/Ret_Low_Speed_Current))))</f>
        <v>-</v>
      </c>
    </row>
    <row r="1064" spans="1:11">
      <c r="A1064" s="7">
        <f>IF(ISBLANK('Step 1.1 Raw Supply Fan Data'!A1064),"-",'Step 1.1 Raw Supply Fan Data'!A1064)</f>
        <v>44925</v>
      </c>
      <c r="B1064">
        <f t="shared" si="64"/>
        <v>0</v>
      </c>
      <c r="C1064">
        <f t="shared" si="65"/>
        <v>6</v>
      </c>
      <c r="D1064" s="3" cm="1">
        <f t="array" ref="D1064">IF(ISBLANK('Step 1.1 Raw Supply Fan Data'!B1064),"-",IF('Step 1.1 Raw Supply Fan Data'!B1064&gt;Sup_High_Speed_Min_Current,1,IF('Step 1.1 Raw Supply Fan Data'!B1064&gt;Sup_Low_Speed_Max_Current,('Step 1.1 Raw Supply Fan Data'!B1064-Sup_Low_Speed_Current)/(Sup_High_Speed_Current-Sup_Low_Speed_Current),0)))</f>
        <v>0</v>
      </c>
      <c r="E1064" s="3">
        <f>IF(ISBLANK('Step 1.1 Raw Supply Fan Data'!B1064),"-",IF('Step 1.1 Raw Supply Fan Data'!B1064&gt;Sup_High_Speed_Min_Current,0,IF('Step 1.1 Raw Supply Fan Data'!B1064&gt;Sup_Low_Speed_Max_Current,1-('Step 1.1 Raw Supply Fan Data'!B1064-Sup_Low_Speed_Current)/(Sup_High_Speed_Current-Sup_Low_Speed_Current),IF('Step 1.1 Raw Supply Fan Data'!B1064&gt;Sup_Low_Speed_Min_Current,1,'Step 1.1 Raw Supply Fan Data'!B1064/Sup_Low_Speed_Current))))</f>
        <v>1.1708382534311333E-2</v>
      </c>
      <c r="G1064" s="7" t="str">
        <f>IF(ISBLANK('Step 1.2 Raw Return Fan Data'!A1064),"-",'Step 1.2 Raw Return Fan Data'!A1064)</f>
        <v>-</v>
      </c>
      <c r="H1064" t="e">
        <f t="shared" si="66"/>
        <v>#VALUE!</v>
      </c>
      <c r="I1064" t="e">
        <f t="shared" si="67"/>
        <v>#VALUE!</v>
      </c>
      <c r="J1064" s="3" t="str">
        <f>IF(ISBLANK('Step 1.2 Raw Return Fan Data'!B1064),"-",IF('Step 1.2 Raw Return Fan Data'!B1064&gt;Ret_High_Speed_Min_Current,1,IF('Step 1.2 Raw Return Fan Data'!B1064&gt;Ret_Low_Speed_Max_Current,('Step 1.2 Raw Return Fan Data'!B1064-Ret_Low_Speed_Current)/(Ret_High_Speed_Current-Ret_Low_Speed_Current),0)))</f>
        <v>-</v>
      </c>
      <c r="K1064" s="3" t="str">
        <f>IF(ISBLANK('Step 1.2 Raw Return Fan Data'!B1064),"-",IF('Step 1.2 Raw Return Fan Data'!B1064&gt;Ret_High_Speed_Min_Current,0,IF('Step 1.2 Raw Return Fan Data'!B1064&gt;Ret_Low_Speed_Max_Current,1-('Step 1.2 Raw Return Fan Data'!B1064-Ret_Low_Speed_Current)/(Ret_High_Speed_Current-Ret_Low_Speed_Current),IF('Step 1.2 Raw Return Fan Data'!B1064&gt;Ret_Low_Speed_Min_Current,1,'Step 1.2 Raw Return Fan Data'!B1064/Ret_Low_Speed_Current))))</f>
        <v>-</v>
      </c>
    </row>
    <row r="1065" spans="1:11">
      <c r="A1065" s="7">
        <f>IF(ISBLANK('Step 1.1 Raw Supply Fan Data'!A1065),"-",'Step 1.1 Raw Supply Fan Data'!A1065)</f>
        <v>44925.041666666664</v>
      </c>
      <c r="B1065">
        <f t="shared" si="64"/>
        <v>1</v>
      </c>
      <c r="C1065">
        <f t="shared" si="65"/>
        <v>6</v>
      </c>
      <c r="D1065" s="3" cm="1">
        <f t="array" ref="D1065">IF(ISBLANK('Step 1.1 Raw Supply Fan Data'!B1065),"-",IF('Step 1.1 Raw Supply Fan Data'!B1065&gt;Sup_High_Speed_Min_Current,1,IF('Step 1.1 Raw Supply Fan Data'!B1065&gt;Sup_Low_Speed_Max_Current,('Step 1.1 Raw Supply Fan Data'!B1065-Sup_Low_Speed_Current)/(Sup_High_Speed_Current-Sup_Low_Speed_Current),0)))</f>
        <v>0</v>
      </c>
      <c r="E1065" s="3">
        <f>IF(ISBLANK('Step 1.1 Raw Supply Fan Data'!B1065),"-",IF('Step 1.1 Raw Supply Fan Data'!B1065&gt;Sup_High_Speed_Min_Current,0,IF('Step 1.1 Raw Supply Fan Data'!B1065&gt;Sup_Low_Speed_Max_Current,1-('Step 1.1 Raw Supply Fan Data'!B1065-Sup_Low_Speed_Current)/(Sup_High_Speed_Current-Sup_Low_Speed_Current),IF('Step 1.1 Raw Supply Fan Data'!B1065&gt;Sup_Low_Speed_Min_Current,1,'Step 1.1 Raw Supply Fan Data'!B1065/Sup_Low_Speed_Current))))</f>
        <v>1.1708382534311333E-2</v>
      </c>
      <c r="G1065" s="7" t="str">
        <f>IF(ISBLANK('Step 1.2 Raw Return Fan Data'!A1065),"-",'Step 1.2 Raw Return Fan Data'!A1065)</f>
        <v>-</v>
      </c>
      <c r="H1065" t="e">
        <f t="shared" si="66"/>
        <v>#VALUE!</v>
      </c>
      <c r="I1065" t="e">
        <f t="shared" si="67"/>
        <v>#VALUE!</v>
      </c>
      <c r="J1065" s="3" t="str">
        <f>IF(ISBLANK('Step 1.2 Raw Return Fan Data'!B1065),"-",IF('Step 1.2 Raw Return Fan Data'!B1065&gt;Ret_High_Speed_Min_Current,1,IF('Step 1.2 Raw Return Fan Data'!B1065&gt;Ret_Low_Speed_Max_Current,('Step 1.2 Raw Return Fan Data'!B1065-Ret_Low_Speed_Current)/(Ret_High_Speed_Current-Ret_Low_Speed_Current),0)))</f>
        <v>-</v>
      </c>
      <c r="K1065" s="3" t="str">
        <f>IF(ISBLANK('Step 1.2 Raw Return Fan Data'!B1065),"-",IF('Step 1.2 Raw Return Fan Data'!B1065&gt;Ret_High_Speed_Min_Current,0,IF('Step 1.2 Raw Return Fan Data'!B1065&gt;Ret_Low_Speed_Max_Current,1-('Step 1.2 Raw Return Fan Data'!B1065-Ret_Low_Speed_Current)/(Ret_High_Speed_Current-Ret_Low_Speed_Current),IF('Step 1.2 Raw Return Fan Data'!B1065&gt;Ret_Low_Speed_Min_Current,1,'Step 1.2 Raw Return Fan Data'!B1065/Ret_Low_Speed_Current))))</f>
        <v>-</v>
      </c>
    </row>
    <row r="1066" spans="1:11">
      <c r="A1066" s="7">
        <f>IF(ISBLANK('Step 1.1 Raw Supply Fan Data'!A1066),"-",'Step 1.1 Raw Supply Fan Data'!A1066)</f>
        <v>44925.083333333336</v>
      </c>
      <c r="B1066">
        <f t="shared" si="64"/>
        <v>2</v>
      </c>
      <c r="C1066">
        <f t="shared" si="65"/>
        <v>6</v>
      </c>
      <c r="D1066" s="3" cm="1">
        <f t="array" ref="D1066">IF(ISBLANK('Step 1.1 Raw Supply Fan Data'!B1066),"-",IF('Step 1.1 Raw Supply Fan Data'!B1066&gt;Sup_High_Speed_Min_Current,1,IF('Step 1.1 Raw Supply Fan Data'!B1066&gt;Sup_Low_Speed_Max_Current,('Step 1.1 Raw Supply Fan Data'!B1066-Sup_Low_Speed_Current)/(Sup_High_Speed_Current-Sup_Low_Speed_Current),0)))</f>
        <v>0</v>
      </c>
      <c r="E1066" s="3">
        <f>IF(ISBLANK('Step 1.1 Raw Supply Fan Data'!B1066),"-",IF('Step 1.1 Raw Supply Fan Data'!B1066&gt;Sup_High_Speed_Min_Current,0,IF('Step 1.1 Raw Supply Fan Data'!B1066&gt;Sup_Low_Speed_Max_Current,1-('Step 1.1 Raw Supply Fan Data'!B1066-Sup_Low_Speed_Current)/(Sup_High_Speed_Current-Sup_Low_Speed_Current),IF('Step 1.1 Raw Supply Fan Data'!B1066&gt;Sup_Low_Speed_Min_Current,1,'Step 1.1 Raw Supply Fan Data'!B1066/Sup_Low_Speed_Current))))</f>
        <v>1.1708382534311333E-2</v>
      </c>
      <c r="G1066" s="7" t="str">
        <f>IF(ISBLANK('Step 1.2 Raw Return Fan Data'!A1066),"-",'Step 1.2 Raw Return Fan Data'!A1066)</f>
        <v>-</v>
      </c>
      <c r="H1066" t="e">
        <f t="shared" si="66"/>
        <v>#VALUE!</v>
      </c>
      <c r="I1066" t="e">
        <f t="shared" si="67"/>
        <v>#VALUE!</v>
      </c>
      <c r="J1066" s="3" t="str">
        <f>IF(ISBLANK('Step 1.2 Raw Return Fan Data'!B1066),"-",IF('Step 1.2 Raw Return Fan Data'!B1066&gt;Ret_High_Speed_Min_Current,1,IF('Step 1.2 Raw Return Fan Data'!B1066&gt;Ret_Low_Speed_Max_Current,('Step 1.2 Raw Return Fan Data'!B1066-Ret_Low_Speed_Current)/(Ret_High_Speed_Current-Ret_Low_Speed_Current),0)))</f>
        <v>-</v>
      </c>
      <c r="K1066" s="3" t="str">
        <f>IF(ISBLANK('Step 1.2 Raw Return Fan Data'!B1066),"-",IF('Step 1.2 Raw Return Fan Data'!B1066&gt;Ret_High_Speed_Min_Current,0,IF('Step 1.2 Raw Return Fan Data'!B1066&gt;Ret_Low_Speed_Max_Current,1-('Step 1.2 Raw Return Fan Data'!B1066-Ret_Low_Speed_Current)/(Ret_High_Speed_Current-Ret_Low_Speed_Current),IF('Step 1.2 Raw Return Fan Data'!B1066&gt;Ret_Low_Speed_Min_Current,1,'Step 1.2 Raw Return Fan Data'!B1066/Ret_Low_Speed_Current))))</f>
        <v>-</v>
      </c>
    </row>
    <row r="1067" spans="1:11">
      <c r="A1067" s="7">
        <f>IF(ISBLANK('Step 1.1 Raw Supply Fan Data'!A1067),"-",'Step 1.1 Raw Supply Fan Data'!A1067)</f>
        <v>44925.125</v>
      </c>
      <c r="B1067">
        <f t="shared" si="64"/>
        <v>3</v>
      </c>
      <c r="C1067">
        <f t="shared" si="65"/>
        <v>6</v>
      </c>
      <c r="D1067" s="3" cm="1">
        <f t="array" ref="D1067">IF(ISBLANK('Step 1.1 Raw Supply Fan Data'!B1067),"-",IF('Step 1.1 Raw Supply Fan Data'!B1067&gt;Sup_High_Speed_Min_Current,1,IF('Step 1.1 Raw Supply Fan Data'!B1067&gt;Sup_Low_Speed_Max_Current,('Step 1.1 Raw Supply Fan Data'!B1067-Sup_Low_Speed_Current)/(Sup_High_Speed_Current-Sup_Low_Speed_Current),0)))</f>
        <v>0</v>
      </c>
      <c r="E1067" s="3">
        <f>IF(ISBLANK('Step 1.1 Raw Supply Fan Data'!B1067),"-",IF('Step 1.1 Raw Supply Fan Data'!B1067&gt;Sup_High_Speed_Min_Current,0,IF('Step 1.1 Raw Supply Fan Data'!B1067&gt;Sup_Low_Speed_Max_Current,1-('Step 1.1 Raw Supply Fan Data'!B1067-Sup_Low_Speed_Current)/(Sup_High_Speed_Current-Sup_Low_Speed_Current),IF('Step 1.1 Raw Supply Fan Data'!B1067&gt;Sup_Low_Speed_Min_Current,1,'Step 1.1 Raw Supply Fan Data'!B1067/Sup_Low_Speed_Current))))</f>
        <v>1.1708382534311333E-2</v>
      </c>
      <c r="G1067" s="7" t="str">
        <f>IF(ISBLANK('Step 1.2 Raw Return Fan Data'!A1067),"-",'Step 1.2 Raw Return Fan Data'!A1067)</f>
        <v>-</v>
      </c>
      <c r="H1067" t="e">
        <f t="shared" si="66"/>
        <v>#VALUE!</v>
      </c>
      <c r="I1067" t="e">
        <f t="shared" si="67"/>
        <v>#VALUE!</v>
      </c>
      <c r="J1067" s="3" t="str">
        <f>IF(ISBLANK('Step 1.2 Raw Return Fan Data'!B1067),"-",IF('Step 1.2 Raw Return Fan Data'!B1067&gt;Ret_High_Speed_Min_Current,1,IF('Step 1.2 Raw Return Fan Data'!B1067&gt;Ret_Low_Speed_Max_Current,('Step 1.2 Raw Return Fan Data'!B1067-Ret_Low_Speed_Current)/(Ret_High_Speed_Current-Ret_Low_Speed_Current),0)))</f>
        <v>-</v>
      </c>
      <c r="K1067" s="3" t="str">
        <f>IF(ISBLANK('Step 1.2 Raw Return Fan Data'!B1067),"-",IF('Step 1.2 Raw Return Fan Data'!B1067&gt;Ret_High_Speed_Min_Current,0,IF('Step 1.2 Raw Return Fan Data'!B1067&gt;Ret_Low_Speed_Max_Current,1-('Step 1.2 Raw Return Fan Data'!B1067-Ret_Low_Speed_Current)/(Ret_High_Speed_Current-Ret_Low_Speed_Current),IF('Step 1.2 Raw Return Fan Data'!B1067&gt;Ret_Low_Speed_Min_Current,1,'Step 1.2 Raw Return Fan Data'!B1067/Ret_Low_Speed_Current))))</f>
        <v>-</v>
      </c>
    </row>
    <row r="1068" spans="1:11">
      <c r="A1068" s="7">
        <f>IF(ISBLANK('Step 1.1 Raw Supply Fan Data'!A1068),"-",'Step 1.1 Raw Supply Fan Data'!A1068)</f>
        <v>44925.166666666664</v>
      </c>
      <c r="B1068">
        <f t="shared" si="64"/>
        <v>4</v>
      </c>
      <c r="C1068">
        <f t="shared" si="65"/>
        <v>6</v>
      </c>
      <c r="D1068" s="3" cm="1">
        <f t="array" ref="D1068">IF(ISBLANK('Step 1.1 Raw Supply Fan Data'!B1068),"-",IF('Step 1.1 Raw Supply Fan Data'!B1068&gt;Sup_High_Speed_Min_Current,1,IF('Step 1.1 Raw Supply Fan Data'!B1068&gt;Sup_Low_Speed_Max_Current,('Step 1.1 Raw Supply Fan Data'!B1068-Sup_Low_Speed_Current)/(Sup_High_Speed_Current-Sup_Low_Speed_Current),0)))</f>
        <v>0</v>
      </c>
      <c r="E1068" s="3">
        <f>IF(ISBLANK('Step 1.1 Raw Supply Fan Data'!B1068),"-",IF('Step 1.1 Raw Supply Fan Data'!B1068&gt;Sup_High_Speed_Min_Current,0,IF('Step 1.1 Raw Supply Fan Data'!B1068&gt;Sup_Low_Speed_Max_Current,1-('Step 1.1 Raw Supply Fan Data'!B1068-Sup_Low_Speed_Current)/(Sup_High_Speed_Current-Sup_Low_Speed_Current),IF('Step 1.1 Raw Supply Fan Data'!B1068&gt;Sup_Low_Speed_Min_Current,1,'Step 1.1 Raw Supply Fan Data'!B1068/Sup_Low_Speed_Current))))</f>
        <v>1.1708382534311333E-2</v>
      </c>
      <c r="G1068" s="7" t="str">
        <f>IF(ISBLANK('Step 1.2 Raw Return Fan Data'!A1068),"-",'Step 1.2 Raw Return Fan Data'!A1068)</f>
        <v>-</v>
      </c>
      <c r="H1068" t="e">
        <f t="shared" si="66"/>
        <v>#VALUE!</v>
      </c>
      <c r="I1068" t="e">
        <f t="shared" si="67"/>
        <v>#VALUE!</v>
      </c>
      <c r="J1068" s="3" t="str">
        <f>IF(ISBLANK('Step 1.2 Raw Return Fan Data'!B1068),"-",IF('Step 1.2 Raw Return Fan Data'!B1068&gt;Ret_High_Speed_Min_Current,1,IF('Step 1.2 Raw Return Fan Data'!B1068&gt;Ret_Low_Speed_Max_Current,('Step 1.2 Raw Return Fan Data'!B1068-Ret_Low_Speed_Current)/(Ret_High_Speed_Current-Ret_Low_Speed_Current),0)))</f>
        <v>-</v>
      </c>
      <c r="K1068" s="3" t="str">
        <f>IF(ISBLANK('Step 1.2 Raw Return Fan Data'!B1068),"-",IF('Step 1.2 Raw Return Fan Data'!B1068&gt;Ret_High_Speed_Min_Current,0,IF('Step 1.2 Raw Return Fan Data'!B1068&gt;Ret_Low_Speed_Max_Current,1-('Step 1.2 Raw Return Fan Data'!B1068-Ret_Low_Speed_Current)/(Ret_High_Speed_Current-Ret_Low_Speed_Current),IF('Step 1.2 Raw Return Fan Data'!B1068&gt;Ret_Low_Speed_Min_Current,1,'Step 1.2 Raw Return Fan Data'!B1068/Ret_Low_Speed_Current))))</f>
        <v>-</v>
      </c>
    </row>
    <row r="1069" spans="1:11">
      <c r="A1069" s="7">
        <f>IF(ISBLANK('Step 1.1 Raw Supply Fan Data'!A1069),"-",'Step 1.1 Raw Supply Fan Data'!A1069)</f>
        <v>44925.208333333336</v>
      </c>
      <c r="B1069">
        <f t="shared" si="64"/>
        <v>5</v>
      </c>
      <c r="C1069">
        <f t="shared" si="65"/>
        <v>6</v>
      </c>
      <c r="D1069" s="3" cm="1">
        <f t="array" ref="D1069">IF(ISBLANK('Step 1.1 Raw Supply Fan Data'!B1069),"-",IF('Step 1.1 Raw Supply Fan Data'!B1069&gt;Sup_High_Speed_Min_Current,1,IF('Step 1.1 Raw Supply Fan Data'!B1069&gt;Sup_Low_Speed_Max_Current,('Step 1.1 Raw Supply Fan Data'!B1069-Sup_Low_Speed_Current)/(Sup_High_Speed_Current-Sup_Low_Speed_Current),0)))</f>
        <v>0</v>
      </c>
      <c r="E1069" s="3">
        <f>IF(ISBLANK('Step 1.1 Raw Supply Fan Data'!B1069),"-",IF('Step 1.1 Raw Supply Fan Data'!B1069&gt;Sup_High_Speed_Min_Current,0,IF('Step 1.1 Raw Supply Fan Data'!B1069&gt;Sup_Low_Speed_Max_Current,1-('Step 1.1 Raw Supply Fan Data'!B1069-Sup_Low_Speed_Current)/(Sup_High_Speed_Current-Sup_Low_Speed_Current),IF('Step 1.1 Raw Supply Fan Data'!B1069&gt;Sup_Low_Speed_Min_Current,1,'Step 1.1 Raw Supply Fan Data'!B1069/Sup_Low_Speed_Current))))</f>
        <v>1.1708382534311333E-2</v>
      </c>
      <c r="G1069" s="7" t="str">
        <f>IF(ISBLANK('Step 1.2 Raw Return Fan Data'!A1069),"-",'Step 1.2 Raw Return Fan Data'!A1069)</f>
        <v>-</v>
      </c>
      <c r="H1069" t="e">
        <f t="shared" si="66"/>
        <v>#VALUE!</v>
      </c>
      <c r="I1069" t="e">
        <f t="shared" si="67"/>
        <v>#VALUE!</v>
      </c>
      <c r="J1069" s="3" t="str">
        <f>IF(ISBLANK('Step 1.2 Raw Return Fan Data'!B1069),"-",IF('Step 1.2 Raw Return Fan Data'!B1069&gt;Ret_High_Speed_Min_Current,1,IF('Step 1.2 Raw Return Fan Data'!B1069&gt;Ret_Low_Speed_Max_Current,('Step 1.2 Raw Return Fan Data'!B1069-Ret_Low_Speed_Current)/(Ret_High_Speed_Current-Ret_Low_Speed_Current),0)))</f>
        <v>-</v>
      </c>
      <c r="K1069" s="3" t="str">
        <f>IF(ISBLANK('Step 1.2 Raw Return Fan Data'!B1069),"-",IF('Step 1.2 Raw Return Fan Data'!B1069&gt;Ret_High_Speed_Min_Current,0,IF('Step 1.2 Raw Return Fan Data'!B1069&gt;Ret_Low_Speed_Max_Current,1-('Step 1.2 Raw Return Fan Data'!B1069-Ret_Low_Speed_Current)/(Ret_High_Speed_Current-Ret_Low_Speed_Current),IF('Step 1.2 Raw Return Fan Data'!B1069&gt;Ret_Low_Speed_Min_Current,1,'Step 1.2 Raw Return Fan Data'!B1069/Ret_Low_Speed_Current))))</f>
        <v>-</v>
      </c>
    </row>
    <row r="1070" spans="1:11">
      <c r="A1070" s="7">
        <f>IF(ISBLANK('Step 1.1 Raw Supply Fan Data'!A1070),"-",'Step 1.1 Raw Supply Fan Data'!A1070)</f>
        <v>44925.25</v>
      </c>
      <c r="B1070">
        <f t="shared" si="64"/>
        <v>6</v>
      </c>
      <c r="C1070">
        <f t="shared" si="65"/>
        <v>6</v>
      </c>
      <c r="D1070" s="3" cm="1">
        <f t="array" ref="D1070">IF(ISBLANK('Step 1.1 Raw Supply Fan Data'!B1070),"-",IF('Step 1.1 Raw Supply Fan Data'!B1070&gt;Sup_High_Speed_Min_Current,1,IF('Step 1.1 Raw Supply Fan Data'!B1070&gt;Sup_Low_Speed_Max_Current,('Step 1.1 Raw Supply Fan Data'!B1070-Sup_Low_Speed_Current)/(Sup_High_Speed_Current-Sup_Low_Speed_Current),0)))</f>
        <v>0</v>
      </c>
      <c r="E1070" s="3">
        <f>IF(ISBLANK('Step 1.1 Raw Supply Fan Data'!B1070),"-",IF('Step 1.1 Raw Supply Fan Data'!B1070&gt;Sup_High_Speed_Min_Current,0,IF('Step 1.1 Raw Supply Fan Data'!B1070&gt;Sup_Low_Speed_Max_Current,1-('Step 1.1 Raw Supply Fan Data'!B1070-Sup_Low_Speed_Current)/(Sup_High_Speed_Current-Sup_Low_Speed_Current),IF('Step 1.1 Raw Supply Fan Data'!B1070&gt;Sup_Low_Speed_Min_Current,1,'Step 1.1 Raw Supply Fan Data'!B1070/Sup_Low_Speed_Current))))</f>
        <v>1.1708382534311333E-2</v>
      </c>
      <c r="G1070" s="7" t="str">
        <f>IF(ISBLANK('Step 1.2 Raw Return Fan Data'!A1070),"-",'Step 1.2 Raw Return Fan Data'!A1070)</f>
        <v>-</v>
      </c>
      <c r="H1070" t="e">
        <f t="shared" si="66"/>
        <v>#VALUE!</v>
      </c>
      <c r="I1070" t="e">
        <f t="shared" si="67"/>
        <v>#VALUE!</v>
      </c>
      <c r="J1070" s="3" t="str">
        <f>IF(ISBLANK('Step 1.2 Raw Return Fan Data'!B1070),"-",IF('Step 1.2 Raw Return Fan Data'!B1070&gt;Ret_High_Speed_Min_Current,1,IF('Step 1.2 Raw Return Fan Data'!B1070&gt;Ret_Low_Speed_Max_Current,('Step 1.2 Raw Return Fan Data'!B1070-Ret_Low_Speed_Current)/(Ret_High_Speed_Current-Ret_Low_Speed_Current),0)))</f>
        <v>-</v>
      </c>
      <c r="K1070" s="3" t="str">
        <f>IF(ISBLANK('Step 1.2 Raw Return Fan Data'!B1070),"-",IF('Step 1.2 Raw Return Fan Data'!B1070&gt;Ret_High_Speed_Min_Current,0,IF('Step 1.2 Raw Return Fan Data'!B1070&gt;Ret_Low_Speed_Max_Current,1-('Step 1.2 Raw Return Fan Data'!B1070-Ret_Low_Speed_Current)/(Ret_High_Speed_Current-Ret_Low_Speed_Current),IF('Step 1.2 Raw Return Fan Data'!B1070&gt;Ret_Low_Speed_Min_Current,1,'Step 1.2 Raw Return Fan Data'!B1070/Ret_Low_Speed_Current))))</f>
        <v>-</v>
      </c>
    </row>
    <row r="1071" spans="1:11">
      <c r="A1071" s="7">
        <f>IF(ISBLANK('Step 1.1 Raw Supply Fan Data'!A1071),"-",'Step 1.1 Raw Supply Fan Data'!A1071)</f>
        <v>44925.291666666664</v>
      </c>
      <c r="B1071">
        <f t="shared" si="64"/>
        <v>7</v>
      </c>
      <c r="C1071">
        <f t="shared" si="65"/>
        <v>6</v>
      </c>
      <c r="D1071" s="3" cm="1">
        <f t="array" ref="D1071">IF(ISBLANK('Step 1.1 Raw Supply Fan Data'!B1071),"-",IF('Step 1.1 Raw Supply Fan Data'!B1071&gt;Sup_High_Speed_Min_Current,1,IF('Step 1.1 Raw Supply Fan Data'!B1071&gt;Sup_Low_Speed_Max_Current,('Step 1.1 Raw Supply Fan Data'!B1071-Sup_Low_Speed_Current)/(Sup_High_Speed_Current-Sup_Low_Speed_Current),0)))</f>
        <v>0</v>
      </c>
      <c r="E1071" s="3">
        <f>IF(ISBLANK('Step 1.1 Raw Supply Fan Data'!B1071),"-",IF('Step 1.1 Raw Supply Fan Data'!B1071&gt;Sup_High_Speed_Min_Current,0,IF('Step 1.1 Raw Supply Fan Data'!B1071&gt;Sup_Low_Speed_Max_Current,1-('Step 1.1 Raw Supply Fan Data'!B1071-Sup_Low_Speed_Current)/(Sup_High_Speed_Current-Sup_Low_Speed_Current),IF('Step 1.1 Raw Supply Fan Data'!B1071&gt;Sup_Low_Speed_Min_Current,1,'Step 1.1 Raw Supply Fan Data'!B1071/Sup_Low_Speed_Current))))</f>
        <v>0.52240954176118071</v>
      </c>
      <c r="G1071" s="7" t="str">
        <f>IF(ISBLANK('Step 1.2 Raw Return Fan Data'!A1071),"-",'Step 1.2 Raw Return Fan Data'!A1071)</f>
        <v>-</v>
      </c>
      <c r="H1071" t="e">
        <f t="shared" si="66"/>
        <v>#VALUE!</v>
      </c>
      <c r="I1071" t="e">
        <f t="shared" si="67"/>
        <v>#VALUE!</v>
      </c>
      <c r="J1071" s="3" t="str">
        <f>IF(ISBLANK('Step 1.2 Raw Return Fan Data'!B1071),"-",IF('Step 1.2 Raw Return Fan Data'!B1071&gt;Ret_High_Speed_Min_Current,1,IF('Step 1.2 Raw Return Fan Data'!B1071&gt;Ret_Low_Speed_Max_Current,('Step 1.2 Raw Return Fan Data'!B1071-Ret_Low_Speed_Current)/(Ret_High_Speed_Current-Ret_Low_Speed_Current),0)))</f>
        <v>-</v>
      </c>
      <c r="K1071" s="3" t="str">
        <f>IF(ISBLANK('Step 1.2 Raw Return Fan Data'!B1071),"-",IF('Step 1.2 Raw Return Fan Data'!B1071&gt;Ret_High_Speed_Min_Current,0,IF('Step 1.2 Raw Return Fan Data'!B1071&gt;Ret_Low_Speed_Max_Current,1-('Step 1.2 Raw Return Fan Data'!B1071-Ret_Low_Speed_Current)/(Ret_High_Speed_Current-Ret_Low_Speed_Current),IF('Step 1.2 Raw Return Fan Data'!B1071&gt;Ret_Low_Speed_Min_Current,1,'Step 1.2 Raw Return Fan Data'!B1071/Ret_Low_Speed_Current))))</f>
        <v>-</v>
      </c>
    </row>
    <row r="1072" spans="1:11">
      <c r="A1072" s="7">
        <f>IF(ISBLANK('Step 1.1 Raw Supply Fan Data'!A1072),"-",'Step 1.1 Raw Supply Fan Data'!A1072)</f>
        <v>44925.333333333336</v>
      </c>
      <c r="B1072">
        <f t="shared" si="64"/>
        <v>8</v>
      </c>
      <c r="C1072">
        <f t="shared" si="65"/>
        <v>6</v>
      </c>
      <c r="D1072" s="3" cm="1">
        <f t="array" ref="D1072">IF(ISBLANK('Step 1.1 Raw Supply Fan Data'!B1072),"-",IF('Step 1.1 Raw Supply Fan Data'!B1072&gt;Sup_High_Speed_Min_Current,1,IF('Step 1.1 Raw Supply Fan Data'!B1072&gt;Sup_Low_Speed_Max_Current,('Step 1.1 Raw Supply Fan Data'!B1072-Sup_Low_Speed_Current)/(Sup_High_Speed_Current-Sup_Low_Speed_Current),0)))</f>
        <v>0</v>
      </c>
      <c r="E1072" s="3">
        <f>IF(ISBLANK('Step 1.1 Raw Supply Fan Data'!B1072),"-",IF('Step 1.1 Raw Supply Fan Data'!B1072&gt;Sup_High_Speed_Min_Current,0,IF('Step 1.1 Raw Supply Fan Data'!B1072&gt;Sup_Low_Speed_Max_Current,1-('Step 1.1 Raw Supply Fan Data'!B1072-Sup_Low_Speed_Current)/(Sup_High_Speed_Current-Sup_Low_Speed_Current),IF('Step 1.1 Raw Supply Fan Data'!B1072&gt;Sup_Low_Speed_Min_Current,1,'Step 1.1 Raw Supply Fan Data'!B1072/Sup_Low_Speed_Current))))</f>
        <v>1</v>
      </c>
      <c r="G1072" s="7" t="str">
        <f>IF(ISBLANK('Step 1.2 Raw Return Fan Data'!A1072),"-",'Step 1.2 Raw Return Fan Data'!A1072)</f>
        <v>-</v>
      </c>
      <c r="H1072" t="e">
        <f t="shared" si="66"/>
        <v>#VALUE!</v>
      </c>
      <c r="I1072" t="e">
        <f t="shared" si="67"/>
        <v>#VALUE!</v>
      </c>
      <c r="J1072" s="3" t="str">
        <f>IF(ISBLANK('Step 1.2 Raw Return Fan Data'!B1072),"-",IF('Step 1.2 Raw Return Fan Data'!B1072&gt;Ret_High_Speed_Min_Current,1,IF('Step 1.2 Raw Return Fan Data'!B1072&gt;Ret_Low_Speed_Max_Current,('Step 1.2 Raw Return Fan Data'!B1072-Ret_Low_Speed_Current)/(Ret_High_Speed_Current-Ret_Low_Speed_Current),0)))</f>
        <v>-</v>
      </c>
      <c r="K1072" s="3" t="str">
        <f>IF(ISBLANK('Step 1.2 Raw Return Fan Data'!B1072),"-",IF('Step 1.2 Raw Return Fan Data'!B1072&gt;Ret_High_Speed_Min_Current,0,IF('Step 1.2 Raw Return Fan Data'!B1072&gt;Ret_Low_Speed_Max_Current,1-('Step 1.2 Raw Return Fan Data'!B1072-Ret_Low_Speed_Current)/(Ret_High_Speed_Current-Ret_Low_Speed_Current),IF('Step 1.2 Raw Return Fan Data'!B1072&gt;Ret_Low_Speed_Min_Current,1,'Step 1.2 Raw Return Fan Data'!B1072/Ret_Low_Speed_Current))))</f>
        <v>-</v>
      </c>
    </row>
    <row r="1073" spans="1:11">
      <c r="A1073" s="7">
        <f>IF(ISBLANK('Step 1.1 Raw Supply Fan Data'!A1073),"-",'Step 1.1 Raw Supply Fan Data'!A1073)</f>
        <v>44925.375</v>
      </c>
      <c r="B1073">
        <f t="shared" si="64"/>
        <v>9</v>
      </c>
      <c r="C1073">
        <f t="shared" si="65"/>
        <v>6</v>
      </c>
      <c r="D1073" s="3" cm="1">
        <f t="array" ref="D1073">IF(ISBLANK('Step 1.1 Raw Supply Fan Data'!B1073),"-",IF('Step 1.1 Raw Supply Fan Data'!B1073&gt;Sup_High_Speed_Min_Current,1,IF('Step 1.1 Raw Supply Fan Data'!B1073&gt;Sup_Low_Speed_Max_Current,('Step 1.1 Raw Supply Fan Data'!B1073-Sup_Low_Speed_Current)/(Sup_High_Speed_Current-Sup_Low_Speed_Current),0)))</f>
        <v>0</v>
      </c>
      <c r="E1073" s="3">
        <f>IF(ISBLANK('Step 1.1 Raw Supply Fan Data'!B1073),"-",IF('Step 1.1 Raw Supply Fan Data'!B1073&gt;Sup_High_Speed_Min_Current,0,IF('Step 1.1 Raw Supply Fan Data'!B1073&gt;Sup_Low_Speed_Max_Current,1-('Step 1.1 Raw Supply Fan Data'!B1073-Sup_Low_Speed_Current)/(Sup_High_Speed_Current-Sup_Low_Speed_Current),IF('Step 1.1 Raw Supply Fan Data'!B1073&gt;Sup_Low_Speed_Min_Current,1,'Step 1.1 Raw Supply Fan Data'!B1073/Sup_Low_Speed_Current))))</f>
        <v>1</v>
      </c>
      <c r="G1073" s="7" t="str">
        <f>IF(ISBLANK('Step 1.2 Raw Return Fan Data'!A1073),"-",'Step 1.2 Raw Return Fan Data'!A1073)</f>
        <v>-</v>
      </c>
      <c r="H1073" t="e">
        <f t="shared" si="66"/>
        <v>#VALUE!</v>
      </c>
      <c r="I1073" t="e">
        <f t="shared" si="67"/>
        <v>#VALUE!</v>
      </c>
      <c r="J1073" s="3" t="str">
        <f>IF(ISBLANK('Step 1.2 Raw Return Fan Data'!B1073),"-",IF('Step 1.2 Raw Return Fan Data'!B1073&gt;Ret_High_Speed_Min_Current,1,IF('Step 1.2 Raw Return Fan Data'!B1073&gt;Ret_Low_Speed_Max_Current,('Step 1.2 Raw Return Fan Data'!B1073-Ret_Low_Speed_Current)/(Ret_High_Speed_Current-Ret_Low_Speed_Current),0)))</f>
        <v>-</v>
      </c>
      <c r="K1073" s="3" t="str">
        <f>IF(ISBLANK('Step 1.2 Raw Return Fan Data'!B1073),"-",IF('Step 1.2 Raw Return Fan Data'!B1073&gt;Ret_High_Speed_Min_Current,0,IF('Step 1.2 Raw Return Fan Data'!B1073&gt;Ret_Low_Speed_Max_Current,1-('Step 1.2 Raw Return Fan Data'!B1073-Ret_Low_Speed_Current)/(Ret_High_Speed_Current-Ret_Low_Speed_Current),IF('Step 1.2 Raw Return Fan Data'!B1073&gt;Ret_Low_Speed_Min_Current,1,'Step 1.2 Raw Return Fan Data'!B1073/Ret_Low_Speed_Current))))</f>
        <v>-</v>
      </c>
    </row>
    <row r="1074" spans="1:11">
      <c r="A1074" s="7">
        <f>IF(ISBLANK('Step 1.1 Raw Supply Fan Data'!A1074),"-",'Step 1.1 Raw Supply Fan Data'!A1074)</f>
        <v>44925.416666666664</v>
      </c>
      <c r="B1074">
        <f t="shared" si="64"/>
        <v>10</v>
      </c>
      <c r="C1074">
        <f t="shared" si="65"/>
        <v>6</v>
      </c>
      <c r="D1074" s="3" cm="1">
        <f t="array" ref="D1074">IF(ISBLANK('Step 1.1 Raw Supply Fan Data'!B1074),"-",IF('Step 1.1 Raw Supply Fan Data'!B1074&gt;Sup_High_Speed_Min_Current,1,IF('Step 1.1 Raw Supply Fan Data'!B1074&gt;Sup_Low_Speed_Max_Current,('Step 1.1 Raw Supply Fan Data'!B1074-Sup_Low_Speed_Current)/(Sup_High_Speed_Current-Sup_Low_Speed_Current),0)))</f>
        <v>0</v>
      </c>
      <c r="E1074" s="3">
        <f>IF(ISBLANK('Step 1.1 Raw Supply Fan Data'!B1074),"-",IF('Step 1.1 Raw Supply Fan Data'!B1074&gt;Sup_High_Speed_Min_Current,0,IF('Step 1.1 Raw Supply Fan Data'!B1074&gt;Sup_Low_Speed_Max_Current,1-('Step 1.1 Raw Supply Fan Data'!B1074-Sup_Low_Speed_Current)/(Sup_High_Speed_Current-Sup_Low_Speed_Current),IF('Step 1.1 Raw Supply Fan Data'!B1074&gt;Sup_Low_Speed_Min_Current,1,'Step 1.1 Raw Supply Fan Data'!B1074/Sup_Low_Speed_Current))))</f>
        <v>1.4173305173113718E-2</v>
      </c>
      <c r="G1074" s="7" t="str">
        <f>IF(ISBLANK('Step 1.2 Raw Return Fan Data'!A1074),"-",'Step 1.2 Raw Return Fan Data'!A1074)</f>
        <v>-</v>
      </c>
      <c r="H1074" t="e">
        <f t="shared" si="66"/>
        <v>#VALUE!</v>
      </c>
      <c r="I1074" t="e">
        <f t="shared" si="67"/>
        <v>#VALUE!</v>
      </c>
      <c r="J1074" s="3" t="str">
        <f>IF(ISBLANK('Step 1.2 Raw Return Fan Data'!B1074),"-",IF('Step 1.2 Raw Return Fan Data'!B1074&gt;Ret_High_Speed_Min_Current,1,IF('Step 1.2 Raw Return Fan Data'!B1074&gt;Ret_Low_Speed_Max_Current,('Step 1.2 Raw Return Fan Data'!B1074-Ret_Low_Speed_Current)/(Ret_High_Speed_Current-Ret_Low_Speed_Current),0)))</f>
        <v>-</v>
      </c>
      <c r="K1074" s="3" t="str">
        <f>IF(ISBLANK('Step 1.2 Raw Return Fan Data'!B1074),"-",IF('Step 1.2 Raw Return Fan Data'!B1074&gt;Ret_High_Speed_Min_Current,0,IF('Step 1.2 Raw Return Fan Data'!B1074&gt;Ret_Low_Speed_Max_Current,1-('Step 1.2 Raw Return Fan Data'!B1074-Ret_Low_Speed_Current)/(Ret_High_Speed_Current-Ret_Low_Speed_Current),IF('Step 1.2 Raw Return Fan Data'!B1074&gt;Ret_Low_Speed_Min_Current,1,'Step 1.2 Raw Return Fan Data'!B1074/Ret_Low_Speed_Current))))</f>
        <v>-</v>
      </c>
    </row>
    <row r="1075" spans="1:11">
      <c r="A1075" s="7">
        <f>IF(ISBLANK('Step 1.1 Raw Supply Fan Data'!A1075),"-",'Step 1.1 Raw Supply Fan Data'!A1075)</f>
        <v>44925.458333333336</v>
      </c>
      <c r="B1075">
        <f t="shared" si="64"/>
        <v>11</v>
      </c>
      <c r="C1075">
        <f t="shared" si="65"/>
        <v>6</v>
      </c>
      <c r="D1075" s="3" cm="1">
        <f t="array" ref="D1075">IF(ISBLANK('Step 1.1 Raw Supply Fan Data'!B1075),"-",IF('Step 1.1 Raw Supply Fan Data'!B1075&gt;Sup_High_Speed_Min_Current,1,IF('Step 1.1 Raw Supply Fan Data'!B1075&gt;Sup_Low_Speed_Max_Current,('Step 1.1 Raw Supply Fan Data'!B1075-Sup_Low_Speed_Current)/(Sup_High_Speed_Current-Sup_Low_Speed_Current),0)))</f>
        <v>0</v>
      </c>
      <c r="E1075" s="3">
        <f>IF(ISBLANK('Step 1.1 Raw Supply Fan Data'!B1075),"-",IF('Step 1.1 Raw Supply Fan Data'!B1075&gt;Sup_High_Speed_Min_Current,0,IF('Step 1.1 Raw Supply Fan Data'!B1075&gt;Sup_Low_Speed_Max_Current,1-('Step 1.1 Raw Supply Fan Data'!B1075-Sup_Low_Speed_Current)/(Sup_High_Speed_Current-Sup_Low_Speed_Current),IF('Step 1.1 Raw Supply Fan Data'!B1075&gt;Sup_Low_Speed_Min_Current,1,'Step 1.1 Raw Supply Fan Data'!B1075/Sup_Low_Speed_Current))))</f>
        <v>1.4173305173113718E-2</v>
      </c>
      <c r="G1075" s="7" t="str">
        <f>IF(ISBLANK('Step 1.2 Raw Return Fan Data'!A1075),"-",'Step 1.2 Raw Return Fan Data'!A1075)</f>
        <v>-</v>
      </c>
      <c r="H1075" t="e">
        <f t="shared" si="66"/>
        <v>#VALUE!</v>
      </c>
      <c r="I1075" t="e">
        <f t="shared" si="67"/>
        <v>#VALUE!</v>
      </c>
      <c r="J1075" s="3" t="str">
        <f>IF(ISBLANK('Step 1.2 Raw Return Fan Data'!B1075),"-",IF('Step 1.2 Raw Return Fan Data'!B1075&gt;Ret_High_Speed_Min_Current,1,IF('Step 1.2 Raw Return Fan Data'!B1075&gt;Ret_Low_Speed_Max_Current,('Step 1.2 Raw Return Fan Data'!B1075-Ret_Low_Speed_Current)/(Ret_High_Speed_Current-Ret_Low_Speed_Current),0)))</f>
        <v>-</v>
      </c>
      <c r="K1075" s="3" t="str">
        <f>IF(ISBLANK('Step 1.2 Raw Return Fan Data'!B1075),"-",IF('Step 1.2 Raw Return Fan Data'!B1075&gt;Ret_High_Speed_Min_Current,0,IF('Step 1.2 Raw Return Fan Data'!B1075&gt;Ret_Low_Speed_Max_Current,1-('Step 1.2 Raw Return Fan Data'!B1075-Ret_Low_Speed_Current)/(Ret_High_Speed_Current-Ret_Low_Speed_Current),IF('Step 1.2 Raw Return Fan Data'!B1075&gt;Ret_Low_Speed_Min_Current,1,'Step 1.2 Raw Return Fan Data'!B1075/Ret_Low_Speed_Current))))</f>
        <v>-</v>
      </c>
    </row>
    <row r="1076" spans="1:11">
      <c r="A1076" s="7">
        <f>IF(ISBLANK('Step 1.1 Raw Supply Fan Data'!A1076),"-",'Step 1.1 Raw Supply Fan Data'!A1076)</f>
        <v>44925.5</v>
      </c>
      <c r="B1076">
        <f t="shared" si="64"/>
        <v>12</v>
      </c>
      <c r="C1076">
        <f t="shared" si="65"/>
        <v>6</v>
      </c>
      <c r="D1076" s="3" cm="1">
        <f t="array" ref="D1076">IF(ISBLANK('Step 1.1 Raw Supply Fan Data'!B1076),"-",IF('Step 1.1 Raw Supply Fan Data'!B1076&gt;Sup_High_Speed_Min_Current,1,IF('Step 1.1 Raw Supply Fan Data'!B1076&gt;Sup_Low_Speed_Max_Current,('Step 1.1 Raw Supply Fan Data'!B1076-Sup_Low_Speed_Current)/(Sup_High_Speed_Current-Sup_Low_Speed_Current),0)))</f>
        <v>0</v>
      </c>
      <c r="E1076" s="3">
        <f>IF(ISBLANK('Step 1.1 Raw Supply Fan Data'!B1076),"-",IF('Step 1.1 Raw Supply Fan Data'!B1076&gt;Sup_High_Speed_Min_Current,0,IF('Step 1.1 Raw Supply Fan Data'!B1076&gt;Sup_Low_Speed_Max_Current,1-('Step 1.1 Raw Supply Fan Data'!B1076-Sup_Low_Speed_Current)/(Sup_High_Speed_Current-Sup_Low_Speed_Current),IF('Step 1.1 Raw Supply Fan Data'!B1076&gt;Sup_Low_Speed_Min_Current,1,'Step 1.1 Raw Supply Fan Data'!B1076/Sup_Low_Speed_Current))))</f>
        <v>1.4173305173113718E-2</v>
      </c>
      <c r="G1076" s="7" t="str">
        <f>IF(ISBLANK('Step 1.2 Raw Return Fan Data'!A1076),"-",'Step 1.2 Raw Return Fan Data'!A1076)</f>
        <v>-</v>
      </c>
      <c r="H1076" t="e">
        <f t="shared" si="66"/>
        <v>#VALUE!</v>
      </c>
      <c r="I1076" t="e">
        <f t="shared" si="67"/>
        <v>#VALUE!</v>
      </c>
      <c r="J1076" s="3" t="str">
        <f>IF(ISBLANK('Step 1.2 Raw Return Fan Data'!B1076),"-",IF('Step 1.2 Raw Return Fan Data'!B1076&gt;Ret_High_Speed_Min_Current,1,IF('Step 1.2 Raw Return Fan Data'!B1076&gt;Ret_Low_Speed_Max_Current,('Step 1.2 Raw Return Fan Data'!B1076-Ret_Low_Speed_Current)/(Ret_High_Speed_Current-Ret_Low_Speed_Current),0)))</f>
        <v>-</v>
      </c>
      <c r="K1076" s="3" t="str">
        <f>IF(ISBLANK('Step 1.2 Raw Return Fan Data'!B1076),"-",IF('Step 1.2 Raw Return Fan Data'!B1076&gt;Ret_High_Speed_Min_Current,0,IF('Step 1.2 Raw Return Fan Data'!B1076&gt;Ret_Low_Speed_Max_Current,1-('Step 1.2 Raw Return Fan Data'!B1076-Ret_Low_Speed_Current)/(Ret_High_Speed_Current-Ret_Low_Speed_Current),IF('Step 1.2 Raw Return Fan Data'!B1076&gt;Ret_Low_Speed_Min_Current,1,'Step 1.2 Raw Return Fan Data'!B1076/Ret_Low_Speed_Current))))</f>
        <v>-</v>
      </c>
    </row>
    <row r="1077" spans="1:11">
      <c r="A1077" s="7">
        <f>IF(ISBLANK('Step 1.1 Raw Supply Fan Data'!A1077),"-",'Step 1.1 Raw Supply Fan Data'!A1077)</f>
        <v>44925.541666666664</v>
      </c>
      <c r="B1077">
        <f t="shared" si="64"/>
        <v>13</v>
      </c>
      <c r="C1077">
        <f t="shared" si="65"/>
        <v>6</v>
      </c>
      <c r="D1077" s="3" cm="1">
        <f t="array" ref="D1077">IF(ISBLANK('Step 1.1 Raw Supply Fan Data'!B1077),"-",IF('Step 1.1 Raw Supply Fan Data'!B1077&gt;Sup_High_Speed_Min_Current,1,IF('Step 1.1 Raw Supply Fan Data'!B1077&gt;Sup_Low_Speed_Max_Current,('Step 1.1 Raw Supply Fan Data'!B1077-Sup_Low_Speed_Current)/(Sup_High_Speed_Current-Sup_Low_Speed_Current),0)))</f>
        <v>0</v>
      </c>
      <c r="E1077" s="3">
        <f>IF(ISBLANK('Step 1.1 Raw Supply Fan Data'!B1077),"-",IF('Step 1.1 Raw Supply Fan Data'!B1077&gt;Sup_High_Speed_Min_Current,0,IF('Step 1.1 Raw Supply Fan Data'!B1077&gt;Sup_Low_Speed_Max_Current,1-('Step 1.1 Raw Supply Fan Data'!B1077-Sup_Low_Speed_Current)/(Sup_High_Speed_Current-Sup_Low_Speed_Current),IF('Step 1.1 Raw Supply Fan Data'!B1077&gt;Sup_Low_Speed_Min_Current,1,'Step 1.1 Raw Supply Fan Data'!B1077/Sup_Low_Speed_Current))))</f>
        <v>1.4173305173113718E-2</v>
      </c>
      <c r="G1077" s="7" t="str">
        <f>IF(ISBLANK('Step 1.2 Raw Return Fan Data'!A1077),"-",'Step 1.2 Raw Return Fan Data'!A1077)</f>
        <v>-</v>
      </c>
      <c r="H1077" t="e">
        <f t="shared" si="66"/>
        <v>#VALUE!</v>
      </c>
      <c r="I1077" t="e">
        <f t="shared" si="67"/>
        <v>#VALUE!</v>
      </c>
      <c r="J1077" s="3" t="str">
        <f>IF(ISBLANK('Step 1.2 Raw Return Fan Data'!B1077),"-",IF('Step 1.2 Raw Return Fan Data'!B1077&gt;Ret_High_Speed_Min_Current,1,IF('Step 1.2 Raw Return Fan Data'!B1077&gt;Ret_Low_Speed_Max_Current,('Step 1.2 Raw Return Fan Data'!B1077-Ret_Low_Speed_Current)/(Ret_High_Speed_Current-Ret_Low_Speed_Current),0)))</f>
        <v>-</v>
      </c>
      <c r="K1077" s="3" t="str">
        <f>IF(ISBLANK('Step 1.2 Raw Return Fan Data'!B1077),"-",IF('Step 1.2 Raw Return Fan Data'!B1077&gt;Ret_High_Speed_Min_Current,0,IF('Step 1.2 Raw Return Fan Data'!B1077&gt;Ret_Low_Speed_Max_Current,1-('Step 1.2 Raw Return Fan Data'!B1077-Ret_Low_Speed_Current)/(Ret_High_Speed_Current-Ret_Low_Speed_Current),IF('Step 1.2 Raw Return Fan Data'!B1077&gt;Ret_Low_Speed_Min_Current,1,'Step 1.2 Raw Return Fan Data'!B1077/Ret_Low_Speed_Current))))</f>
        <v>-</v>
      </c>
    </row>
    <row r="1078" spans="1:11">
      <c r="A1078" s="7">
        <f>IF(ISBLANK('Step 1.1 Raw Supply Fan Data'!A1078),"-",'Step 1.1 Raw Supply Fan Data'!A1078)</f>
        <v>44925.583333333336</v>
      </c>
      <c r="B1078">
        <f t="shared" si="64"/>
        <v>14</v>
      </c>
      <c r="C1078">
        <f t="shared" si="65"/>
        <v>6</v>
      </c>
      <c r="D1078" s="3" cm="1">
        <f t="array" ref="D1078">IF(ISBLANK('Step 1.1 Raw Supply Fan Data'!B1078),"-",IF('Step 1.1 Raw Supply Fan Data'!B1078&gt;Sup_High_Speed_Min_Current,1,IF('Step 1.1 Raw Supply Fan Data'!B1078&gt;Sup_Low_Speed_Max_Current,('Step 1.1 Raw Supply Fan Data'!B1078-Sup_Low_Speed_Current)/(Sup_High_Speed_Current-Sup_Low_Speed_Current),0)))</f>
        <v>0</v>
      </c>
      <c r="E1078" s="3">
        <f>IF(ISBLANK('Step 1.1 Raw Supply Fan Data'!B1078),"-",IF('Step 1.1 Raw Supply Fan Data'!B1078&gt;Sup_High_Speed_Min_Current,0,IF('Step 1.1 Raw Supply Fan Data'!B1078&gt;Sup_Low_Speed_Max_Current,1-('Step 1.1 Raw Supply Fan Data'!B1078-Sup_Low_Speed_Current)/(Sup_High_Speed_Current-Sup_Low_Speed_Current),IF('Step 1.1 Raw Supply Fan Data'!B1078&gt;Sup_Low_Speed_Min_Current,1,'Step 1.1 Raw Supply Fan Data'!B1078/Sup_Low_Speed_Current))))</f>
        <v>1.4173305173113718E-2</v>
      </c>
      <c r="G1078" s="7" t="str">
        <f>IF(ISBLANK('Step 1.2 Raw Return Fan Data'!A1078),"-",'Step 1.2 Raw Return Fan Data'!A1078)</f>
        <v>-</v>
      </c>
      <c r="H1078" t="e">
        <f t="shared" si="66"/>
        <v>#VALUE!</v>
      </c>
      <c r="I1078" t="e">
        <f t="shared" si="67"/>
        <v>#VALUE!</v>
      </c>
      <c r="J1078" s="3" t="str">
        <f>IF(ISBLANK('Step 1.2 Raw Return Fan Data'!B1078),"-",IF('Step 1.2 Raw Return Fan Data'!B1078&gt;Ret_High_Speed_Min_Current,1,IF('Step 1.2 Raw Return Fan Data'!B1078&gt;Ret_Low_Speed_Max_Current,('Step 1.2 Raw Return Fan Data'!B1078-Ret_Low_Speed_Current)/(Ret_High_Speed_Current-Ret_Low_Speed_Current),0)))</f>
        <v>-</v>
      </c>
      <c r="K1078" s="3" t="str">
        <f>IF(ISBLANK('Step 1.2 Raw Return Fan Data'!B1078),"-",IF('Step 1.2 Raw Return Fan Data'!B1078&gt;Ret_High_Speed_Min_Current,0,IF('Step 1.2 Raw Return Fan Data'!B1078&gt;Ret_Low_Speed_Max_Current,1-('Step 1.2 Raw Return Fan Data'!B1078-Ret_Low_Speed_Current)/(Ret_High_Speed_Current-Ret_Low_Speed_Current),IF('Step 1.2 Raw Return Fan Data'!B1078&gt;Ret_Low_Speed_Min_Current,1,'Step 1.2 Raw Return Fan Data'!B1078/Ret_Low_Speed_Current))))</f>
        <v>-</v>
      </c>
    </row>
    <row r="1079" spans="1:11">
      <c r="A1079" s="7">
        <f>IF(ISBLANK('Step 1.1 Raw Supply Fan Data'!A1079),"-",'Step 1.1 Raw Supply Fan Data'!A1079)</f>
        <v>44925.625</v>
      </c>
      <c r="B1079">
        <f t="shared" si="64"/>
        <v>15</v>
      </c>
      <c r="C1079">
        <f t="shared" si="65"/>
        <v>6</v>
      </c>
      <c r="D1079" s="3" cm="1">
        <f t="array" ref="D1079">IF(ISBLANK('Step 1.1 Raw Supply Fan Data'!B1079),"-",IF('Step 1.1 Raw Supply Fan Data'!B1079&gt;Sup_High_Speed_Min_Current,1,IF('Step 1.1 Raw Supply Fan Data'!B1079&gt;Sup_Low_Speed_Max_Current,('Step 1.1 Raw Supply Fan Data'!B1079-Sup_Low_Speed_Current)/(Sup_High_Speed_Current-Sup_Low_Speed_Current),0)))</f>
        <v>0</v>
      </c>
      <c r="E1079" s="3">
        <f>IF(ISBLANK('Step 1.1 Raw Supply Fan Data'!B1079),"-",IF('Step 1.1 Raw Supply Fan Data'!B1079&gt;Sup_High_Speed_Min_Current,0,IF('Step 1.1 Raw Supply Fan Data'!B1079&gt;Sup_Low_Speed_Max_Current,1-('Step 1.1 Raw Supply Fan Data'!B1079-Sup_Low_Speed_Current)/(Sup_High_Speed_Current-Sup_Low_Speed_Current),IF('Step 1.1 Raw Supply Fan Data'!B1079&gt;Sup_Low_Speed_Min_Current,1,'Step 1.1 Raw Supply Fan Data'!B1079/Sup_Low_Speed_Current))))</f>
        <v>1.4173305173113718E-2</v>
      </c>
      <c r="G1079" s="7" t="str">
        <f>IF(ISBLANK('Step 1.2 Raw Return Fan Data'!A1079),"-",'Step 1.2 Raw Return Fan Data'!A1079)</f>
        <v>-</v>
      </c>
      <c r="H1079" t="e">
        <f t="shared" si="66"/>
        <v>#VALUE!</v>
      </c>
      <c r="I1079" t="e">
        <f t="shared" si="67"/>
        <v>#VALUE!</v>
      </c>
      <c r="J1079" s="3" t="str">
        <f>IF(ISBLANK('Step 1.2 Raw Return Fan Data'!B1079),"-",IF('Step 1.2 Raw Return Fan Data'!B1079&gt;Ret_High_Speed_Min_Current,1,IF('Step 1.2 Raw Return Fan Data'!B1079&gt;Ret_Low_Speed_Max_Current,('Step 1.2 Raw Return Fan Data'!B1079-Ret_Low_Speed_Current)/(Ret_High_Speed_Current-Ret_Low_Speed_Current),0)))</f>
        <v>-</v>
      </c>
      <c r="K1079" s="3" t="str">
        <f>IF(ISBLANK('Step 1.2 Raw Return Fan Data'!B1079),"-",IF('Step 1.2 Raw Return Fan Data'!B1079&gt;Ret_High_Speed_Min_Current,0,IF('Step 1.2 Raw Return Fan Data'!B1079&gt;Ret_Low_Speed_Max_Current,1-('Step 1.2 Raw Return Fan Data'!B1079-Ret_Low_Speed_Current)/(Ret_High_Speed_Current-Ret_Low_Speed_Current),IF('Step 1.2 Raw Return Fan Data'!B1079&gt;Ret_Low_Speed_Min_Current,1,'Step 1.2 Raw Return Fan Data'!B1079/Ret_Low_Speed_Current))))</f>
        <v>-</v>
      </c>
    </row>
    <row r="1080" spans="1:11">
      <c r="A1080" s="7">
        <f>IF(ISBLANK('Step 1.1 Raw Supply Fan Data'!A1080),"-",'Step 1.1 Raw Supply Fan Data'!A1080)</f>
        <v>44925.666666666664</v>
      </c>
      <c r="B1080">
        <f t="shared" si="64"/>
        <v>16</v>
      </c>
      <c r="C1080">
        <f t="shared" si="65"/>
        <v>6</v>
      </c>
      <c r="D1080" s="3" cm="1">
        <f t="array" ref="D1080">IF(ISBLANK('Step 1.1 Raw Supply Fan Data'!B1080),"-",IF('Step 1.1 Raw Supply Fan Data'!B1080&gt;Sup_High_Speed_Min_Current,1,IF('Step 1.1 Raw Supply Fan Data'!B1080&gt;Sup_Low_Speed_Max_Current,('Step 1.1 Raw Supply Fan Data'!B1080-Sup_Low_Speed_Current)/(Sup_High_Speed_Current-Sup_Low_Speed_Current),0)))</f>
        <v>0</v>
      </c>
      <c r="E1080" s="3">
        <f>IF(ISBLANK('Step 1.1 Raw Supply Fan Data'!B1080),"-",IF('Step 1.1 Raw Supply Fan Data'!B1080&gt;Sup_High_Speed_Min_Current,0,IF('Step 1.1 Raw Supply Fan Data'!B1080&gt;Sup_Low_Speed_Max_Current,1-('Step 1.1 Raw Supply Fan Data'!B1080-Sup_Low_Speed_Current)/(Sup_High_Speed_Current-Sup_Low_Speed_Current),IF('Step 1.1 Raw Supply Fan Data'!B1080&gt;Sup_Low_Speed_Min_Current,1,'Step 1.1 Raw Supply Fan Data'!B1080/Sup_Low_Speed_Current))))</f>
        <v>1.4173305173113718E-2</v>
      </c>
      <c r="G1080" s="7" t="str">
        <f>IF(ISBLANK('Step 1.2 Raw Return Fan Data'!A1080),"-",'Step 1.2 Raw Return Fan Data'!A1080)</f>
        <v>-</v>
      </c>
      <c r="H1080" t="e">
        <f t="shared" si="66"/>
        <v>#VALUE!</v>
      </c>
      <c r="I1080" t="e">
        <f t="shared" si="67"/>
        <v>#VALUE!</v>
      </c>
      <c r="J1080" s="3" t="str">
        <f>IF(ISBLANK('Step 1.2 Raw Return Fan Data'!B1080),"-",IF('Step 1.2 Raw Return Fan Data'!B1080&gt;Ret_High_Speed_Min_Current,1,IF('Step 1.2 Raw Return Fan Data'!B1080&gt;Ret_Low_Speed_Max_Current,('Step 1.2 Raw Return Fan Data'!B1080-Ret_Low_Speed_Current)/(Ret_High_Speed_Current-Ret_Low_Speed_Current),0)))</f>
        <v>-</v>
      </c>
      <c r="K1080" s="3" t="str">
        <f>IF(ISBLANK('Step 1.2 Raw Return Fan Data'!B1080),"-",IF('Step 1.2 Raw Return Fan Data'!B1080&gt;Ret_High_Speed_Min_Current,0,IF('Step 1.2 Raw Return Fan Data'!B1080&gt;Ret_Low_Speed_Max_Current,1-('Step 1.2 Raw Return Fan Data'!B1080-Ret_Low_Speed_Current)/(Ret_High_Speed_Current-Ret_Low_Speed_Current),IF('Step 1.2 Raw Return Fan Data'!B1080&gt;Ret_Low_Speed_Min_Current,1,'Step 1.2 Raw Return Fan Data'!B1080/Ret_Low_Speed_Current))))</f>
        <v>-</v>
      </c>
    </row>
    <row r="1081" spans="1:11">
      <c r="A1081" s="7">
        <f>IF(ISBLANK('Step 1.1 Raw Supply Fan Data'!A1081),"-",'Step 1.1 Raw Supply Fan Data'!A1081)</f>
        <v>44925.708333333336</v>
      </c>
      <c r="B1081">
        <f t="shared" si="64"/>
        <v>17</v>
      </c>
      <c r="C1081">
        <f t="shared" si="65"/>
        <v>6</v>
      </c>
      <c r="D1081" s="3" cm="1">
        <f t="array" ref="D1081">IF(ISBLANK('Step 1.1 Raw Supply Fan Data'!B1081),"-",IF('Step 1.1 Raw Supply Fan Data'!B1081&gt;Sup_High_Speed_Min_Current,1,IF('Step 1.1 Raw Supply Fan Data'!B1081&gt;Sup_Low_Speed_Max_Current,('Step 1.1 Raw Supply Fan Data'!B1081-Sup_Low_Speed_Current)/(Sup_High_Speed_Current-Sup_Low_Speed_Current),0)))</f>
        <v>0</v>
      </c>
      <c r="E1081" s="3">
        <f>IF(ISBLANK('Step 1.1 Raw Supply Fan Data'!B1081),"-",IF('Step 1.1 Raw Supply Fan Data'!B1081&gt;Sup_High_Speed_Min_Current,0,IF('Step 1.1 Raw Supply Fan Data'!B1081&gt;Sup_Low_Speed_Max_Current,1-('Step 1.1 Raw Supply Fan Data'!B1081-Sup_Low_Speed_Current)/(Sup_High_Speed_Current-Sup_Low_Speed_Current),IF('Step 1.1 Raw Supply Fan Data'!B1081&gt;Sup_Low_Speed_Min_Current,1,'Step 1.1 Raw Supply Fan Data'!B1081/Sup_Low_Speed_Current))))</f>
        <v>1.4173305173113718E-2</v>
      </c>
      <c r="G1081" s="7" t="str">
        <f>IF(ISBLANK('Step 1.2 Raw Return Fan Data'!A1081),"-",'Step 1.2 Raw Return Fan Data'!A1081)</f>
        <v>-</v>
      </c>
      <c r="H1081" t="e">
        <f t="shared" si="66"/>
        <v>#VALUE!</v>
      </c>
      <c r="I1081" t="e">
        <f t="shared" si="67"/>
        <v>#VALUE!</v>
      </c>
      <c r="J1081" s="3" t="str">
        <f>IF(ISBLANK('Step 1.2 Raw Return Fan Data'!B1081),"-",IF('Step 1.2 Raw Return Fan Data'!B1081&gt;Ret_High_Speed_Min_Current,1,IF('Step 1.2 Raw Return Fan Data'!B1081&gt;Ret_Low_Speed_Max_Current,('Step 1.2 Raw Return Fan Data'!B1081-Ret_Low_Speed_Current)/(Ret_High_Speed_Current-Ret_Low_Speed_Current),0)))</f>
        <v>-</v>
      </c>
      <c r="K1081" s="3" t="str">
        <f>IF(ISBLANK('Step 1.2 Raw Return Fan Data'!B1081),"-",IF('Step 1.2 Raw Return Fan Data'!B1081&gt;Ret_High_Speed_Min_Current,0,IF('Step 1.2 Raw Return Fan Data'!B1081&gt;Ret_Low_Speed_Max_Current,1-('Step 1.2 Raw Return Fan Data'!B1081-Ret_Low_Speed_Current)/(Ret_High_Speed_Current-Ret_Low_Speed_Current),IF('Step 1.2 Raw Return Fan Data'!B1081&gt;Ret_Low_Speed_Min_Current,1,'Step 1.2 Raw Return Fan Data'!B1081/Ret_Low_Speed_Current))))</f>
        <v>-</v>
      </c>
    </row>
    <row r="1082" spans="1:11">
      <c r="A1082" s="7">
        <f>IF(ISBLANK('Step 1.1 Raw Supply Fan Data'!A1082),"-",'Step 1.1 Raw Supply Fan Data'!A1082)</f>
        <v>44925.75</v>
      </c>
      <c r="B1082">
        <f t="shared" si="64"/>
        <v>18</v>
      </c>
      <c r="C1082">
        <f t="shared" si="65"/>
        <v>6</v>
      </c>
      <c r="D1082" s="3" cm="1">
        <f t="array" ref="D1082">IF(ISBLANK('Step 1.1 Raw Supply Fan Data'!B1082),"-",IF('Step 1.1 Raw Supply Fan Data'!B1082&gt;Sup_High_Speed_Min_Current,1,IF('Step 1.1 Raw Supply Fan Data'!B1082&gt;Sup_Low_Speed_Max_Current,('Step 1.1 Raw Supply Fan Data'!B1082-Sup_Low_Speed_Current)/(Sup_High_Speed_Current-Sup_Low_Speed_Current),0)))</f>
        <v>0</v>
      </c>
      <c r="E1082" s="3">
        <f>IF(ISBLANK('Step 1.1 Raw Supply Fan Data'!B1082),"-",IF('Step 1.1 Raw Supply Fan Data'!B1082&gt;Sup_High_Speed_Min_Current,0,IF('Step 1.1 Raw Supply Fan Data'!B1082&gt;Sup_Low_Speed_Max_Current,1-('Step 1.1 Raw Supply Fan Data'!B1082-Sup_Low_Speed_Current)/(Sup_High_Speed_Current-Sup_Low_Speed_Current),IF('Step 1.1 Raw Supply Fan Data'!B1082&gt;Sup_Low_Speed_Min_Current,1,'Step 1.1 Raw Supply Fan Data'!B1082/Sup_Low_Speed_Current))))</f>
        <v>1.4173305173113718E-2</v>
      </c>
      <c r="G1082" s="7" t="str">
        <f>IF(ISBLANK('Step 1.2 Raw Return Fan Data'!A1082),"-",'Step 1.2 Raw Return Fan Data'!A1082)</f>
        <v>-</v>
      </c>
      <c r="H1082" t="e">
        <f t="shared" si="66"/>
        <v>#VALUE!</v>
      </c>
      <c r="I1082" t="e">
        <f t="shared" si="67"/>
        <v>#VALUE!</v>
      </c>
      <c r="J1082" s="3" t="str">
        <f>IF(ISBLANK('Step 1.2 Raw Return Fan Data'!B1082),"-",IF('Step 1.2 Raw Return Fan Data'!B1082&gt;Ret_High_Speed_Min_Current,1,IF('Step 1.2 Raw Return Fan Data'!B1082&gt;Ret_Low_Speed_Max_Current,('Step 1.2 Raw Return Fan Data'!B1082-Ret_Low_Speed_Current)/(Ret_High_Speed_Current-Ret_Low_Speed_Current),0)))</f>
        <v>-</v>
      </c>
      <c r="K1082" s="3" t="str">
        <f>IF(ISBLANK('Step 1.2 Raw Return Fan Data'!B1082),"-",IF('Step 1.2 Raw Return Fan Data'!B1082&gt;Ret_High_Speed_Min_Current,0,IF('Step 1.2 Raw Return Fan Data'!B1082&gt;Ret_Low_Speed_Max_Current,1-('Step 1.2 Raw Return Fan Data'!B1082-Ret_Low_Speed_Current)/(Ret_High_Speed_Current-Ret_Low_Speed_Current),IF('Step 1.2 Raw Return Fan Data'!B1082&gt;Ret_Low_Speed_Min_Current,1,'Step 1.2 Raw Return Fan Data'!B1082/Ret_Low_Speed_Current))))</f>
        <v>-</v>
      </c>
    </row>
    <row r="1083" spans="1:11">
      <c r="A1083" s="7">
        <f>IF(ISBLANK('Step 1.1 Raw Supply Fan Data'!A1083),"-",'Step 1.1 Raw Supply Fan Data'!A1083)</f>
        <v>44925.791666666664</v>
      </c>
      <c r="B1083">
        <f t="shared" si="64"/>
        <v>19</v>
      </c>
      <c r="C1083">
        <f t="shared" si="65"/>
        <v>6</v>
      </c>
      <c r="D1083" s="3" cm="1">
        <f t="array" ref="D1083">IF(ISBLANK('Step 1.1 Raw Supply Fan Data'!B1083),"-",IF('Step 1.1 Raw Supply Fan Data'!B1083&gt;Sup_High_Speed_Min_Current,1,IF('Step 1.1 Raw Supply Fan Data'!B1083&gt;Sup_Low_Speed_Max_Current,('Step 1.1 Raw Supply Fan Data'!B1083-Sup_Low_Speed_Current)/(Sup_High_Speed_Current-Sup_Low_Speed_Current),0)))</f>
        <v>0</v>
      </c>
      <c r="E1083" s="3">
        <f>IF(ISBLANK('Step 1.1 Raw Supply Fan Data'!B1083),"-",IF('Step 1.1 Raw Supply Fan Data'!B1083&gt;Sup_High_Speed_Min_Current,0,IF('Step 1.1 Raw Supply Fan Data'!B1083&gt;Sup_Low_Speed_Max_Current,1-('Step 1.1 Raw Supply Fan Data'!B1083-Sup_Low_Speed_Current)/(Sup_High_Speed_Current-Sup_Low_Speed_Current),IF('Step 1.1 Raw Supply Fan Data'!B1083&gt;Sup_Low_Speed_Min_Current,1,'Step 1.1 Raw Supply Fan Data'!B1083/Sup_Low_Speed_Current))))</f>
        <v>1.3557074513413123E-2</v>
      </c>
      <c r="G1083" s="7" t="str">
        <f>IF(ISBLANK('Step 1.2 Raw Return Fan Data'!A1083),"-",'Step 1.2 Raw Return Fan Data'!A1083)</f>
        <v>-</v>
      </c>
      <c r="H1083" t="e">
        <f t="shared" si="66"/>
        <v>#VALUE!</v>
      </c>
      <c r="I1083" t="e">
        <f t="shared" si="67"/>
        <v>#VALUE!</v>
      </c>
      <c r="J1083" s="3" t="str">
        <f>IF(ISBLANK('Step 1.2 Raw Return Fan Data'!B1083),"-",IF('Step 1.2 Raw Return Fan Data'!B1083&gt;Ret_High_Speed_Min_Current,1,IF('Step 1.2 Raw Return Fan Data'!B1083&gt;Ret_Low_Speed_Max_Current,('Step 1.2 Raw Return Fan Data'!B1083-Ret_Low_Speed_Current)/(Ret_High_Speed_Current-Ret_Low_Speed_Current),0)))</f>
        <v>-</v>
      </c>
      <c r="K1083" s="3" t="str">
        <f>IF(ISBLANK('Step 1.2 Raw Return Fan Data'!B1083),"-",IF('Step 1.2 Raw Return Fan Data'!B1083&gt;Ret_High_Speed_Min_Current,0,IF('Step 1.2 Raw Return Fan Data'!B1083&gt;Ret_Low_Speed_Max_Current,1-('Step 1.2 Raw Return Fan Data'!B1083-Ret_Low_Speed_Current)/(Ret_High_Speed_Current-Ret_Low_Speed_Current),IF('Step 1.2 Raw Return Fan Data'!B1083&gt;Ret_Low_Speed_Min_Current,1,'Step 1.2 Raw Return Fan Data'!B1083/Ret_Low_Speed_Current))))</f>
        <v>-</v>
      </c>
    </row>
    <row r="1084" spans="1:11">
      <c r="A1084" s="7">
        <f>IF(ISBLANK('Step 1.1 Raw Supply Fan Data'!A1084),"-",'Step 1.1 Raw Supply Fan Data'!A1084)</f>
        <v>44925.833333333336</v>
      </c>
      <c r="B1084">
        <f t="shared" si="64"/>
        <v>20</v>
      </c>
      <c r="C1084">
        <f t="shared" si="65"/>
        <v>6</v>
      </c>
      <c r="D1084" s="3" cm="1">
        <f t="array" ref="D1084">IF(ISBLANK('Step 1.1 Raw Supply Fan Data'!B1084),"-",IF('Step 1.1 Raw Supply Fan Data'!B1084&gt;Sup_High_Speed_Min_Current,1,IF('Step 1.1 Raw Supply Fan Data'!B1084&gt;Sup_Low_Speed_Max_Current,('Step 1.1 Raw Supply Fan Data'!B1084-Sup_Low_Speed_Current)/(Sup_High_Speed_Current-Sup_Low_Speed_Current),0)))</f>
        <v>0</v>
      </c>
      <c r="E1084" s="3">
        <f>IF(ISBLANK('Step 1.1 Raw Supply Fan Data'!B1084),"-",IF('Step 1.1 Raw Supply Fan Data'!B1084&gt;Sup_High_Speed_Min_Current,0,IF('Step 1.1 Raw Supply Fan Data'!B1084&gt;Sup_Low_Speed_Max_Current,1-('Step 1.1 Raw Supply Fan Data'!B1084-Sup_Low_Speed_Current)/(Sup_High_Speed_Current-Sup_Low_Speed_Current),IF('Step 1.1 Raw Supply Fan Data'!B1084&gt;Sup_Low_Speed_Min_Current,1,'Step 1.1 Raw Supply Fan Data'!B1084/Sup_Low_Speed_Current))))</f>
        <v>1.3557074513413123E-2</v>
      </c>
      <c r="G1084" s="7" t="str">
        <f>IF(ISBLANK('Step 1.2 Raw Return Fan Data'!A1084),"-",'Step 1.2 Raw Return Fan Data'!A1084)</f>
        <v>-</v>
      </c>
      <c r="H1084" t="e">
        <f t="shared" si="66"/>
        <v>#VALUE!</v>
      </c>
      <c r="I1084" t="e">
        <f t="shared" si="67"/>
        <v>#VALUE!</v>
      </c>
      <c r="J1084" s="3" t="str">
        <f>IF(ISBLANK('Step 1.2 Raw Return Fan Data'!B1084),"-",IF('Step 1.2 Raw Return Fan Data'!B1084&gt;Ret_High_Speed_Min_Current,1,IF('Step 1.2 Raw Return Fan Data'!B1084&gt;Ret_Low_Speed_Max_Current,('Step 1.2 Raw Return Fan Data'!B1084-Ret_Low_Speed_Current)/(Ret_High_Speed_Current-Ret_Low_Speed_Current),0)))</f>
        <v>-</v>
      </c>
      <c r="K1084" s="3" t="str">
        <f>IF(ISBLANK('Step 1.2 Raw Return Fan Data'!B1084),"-",IF('Step 1.2 Raw Return Fan Data'!B1084&gt;Ret_High_Speed_Min_Current,0,IF('Step 1.2 Raw Return Fan Data'!B1084&gt;Ret_Low_Speed_Max_Current,1-('Step 1.2 Raw Return Fan Data'!B1084-Ret_Low_Speed_Current)/(Ret_High_Speed_Current-Ret_Low_Speed_Current),IF('Step 1.2 Raw Return Fan Data'!B1084&gt;Ret_Low_Speed_Min_Current,1,'Step 1.2 Raw Return Fan Data'!B1084/Ret_Low_Speed_Current))))</f>
        <v>-</v>
      </c>
    </row>
    <row r="1085" spans="1:11">
      <c r="A1085" s="7">
        <f>IF(ISBLANK('Step 1.1 Raw Supply Fan Data'!A1085),"-",'Step 1.1 Raw Supply Fan Data'!A1085)</f>
        <v>44925.875</v>
      </c>
      <c r="B1085">
        <f t="shared" si="64"/>
        <v>21</v>
      </c>
      <c r="C1085">
        <f t="shared" si="65"/>
        <v>6</v>
      </c>
      <c r="D1085" s="3" cm="1">
        <f t="array" ref="D1085">IF(ISBLANK('Step 1.1 Raw Supply Fan Data'!B1085),"-",IF('Step 1.1 Raw Supply Fan Data'!B1085&gt;Sup_High_Speed_Min_Current,1,IF('Step 1.1 Raw Supply Fan Data'!B1085&gt;Sup_Low_Speed_Max_Current,('Step 1.1 Raw Supply Fan Data'!B1085-Sup_Low_Speed_Current)/(Sup_High_Speed_Current-Sup_Low_Speed_Current),0)))</f>
        <v>0</v>
      </c>
      <c r="E1085" s="3">
        <f>IF(ISBLANK('Step 1.1 Raw Supply Fan Data'!B1085),"-",IF('Step 1.1 Raw Supply Fan Data'!B1085&gt;Sup_High_Speed_Min_Current,0,IF('Step 1.1 Raw Supply Fan Data'!B1085&gt;Sup_Low_Speed_Max_Current,1-('Step 1.1 Raw Supply Fan Data'!B1085-Sup_Low_Speed_Current)/(Sup_High_Speed_Current-Sup_Low_Speed_Current),IF('Step 1.1 Raw Supply Fan Data'!B1085&gt;Sup_Low_Speed_Min_Current,1,'Step 1.1 Raw Supply Fan Data'!B1085/Sup_Low_Speed_Current))))</f>
        <v>1.232461319401193E-2</v>
      </c>
      <c r="G1085" s="7" t="str">
        <f>IF(ISBLANK('Step 1.2 Raw Return Fan Data'!A1085),"-",'Step 1.2 Raw Return Fan Data'!A1085)</f>
        <v>-</v>
      </c>
      <c r="H1085" t="e">
        <f t="shared" si="66"/>
        <v>#VALUE!</v>
      </c>
      <c r="I1085" t="e">
        <f t="shared" si="67"/>
        <v>#VALUE!</v>
      </c>
      <c r="J1085" s="3" t="str">
        <f>IF(ISBLANK('Step 1.2 Raw Return Fan Data'!B1085),"-",IF('Step 1.2 Raw Return Fan Data'!B1085&gt;Ret_High_Speed_Min_Current,1,IF('Step 1.2 Raw Return Fan Data'!B1085&gt;Ret_Low_Speed_Max_Current,('Step 1.2 Raw Return Fan Data'!B1085-Ret_Low_Speed_Current)/(Ret_High_Speed_Current-Ret_Low_Speed_Current),0)))</f>
        <v>-</v>
      </c>
      <c r="K1085" s="3" t="str">
        <f>IF(ISBLANK('Step 1.2 Raw Return Fan Data'!B1085),"-",IF('Step 1.2 Raw Return Fan Data'!B1085&gt;Ret_High_Speed_Min_Current,0,IF('Step 1.2 Raw Return Fan Data'!B1085&gt;Ret_Low_Speed_Max_Current,1-('Step 1.2 Raw Return Fan Data'!B1085-Ret_Low_Speed_Current)/(Ret_High_Speed_Current-Ret_Low_Speed_Current),IF('Step 1.2 Raw Return Fan Data'!B1085&gt;Ret_Low_Speed_Min_Current,1,'Step 1.2 Raw Return Fan Data'!B1085/Ret_Low_Speed_Current))))</f>
        <v>-</v>
      </c>
    </row>
    <row r="1086" spans="1:11">
      <c r="A1086" s="7">
        <f>IF(ISBLANK('Step 1.1 Raw Supply Fan Data'!A1086),"-",'Step 1.1 Raw Supply Fan Data'!A1086)</f>
        <v>44925.916666666664</v>
      </c>
      <c r="B1086">
        <f t="shared" si="64"/>
        <v>22</v>
      </c>
      <c r="C1086">
        <f t="shared" si="65"/>
        <v>6</v>
      </c>
      <c r="D1086" s="3" cm="1">
        <f t="array" ref="D1086">IF(ISBLANK('Step 1.1 Raw Supply Fan Data'!B1086),"-",IF('Step 1.1 Raw Supply Fan Data'!B1086&gt;Sup_High_Speed_Min_Current,1,IF('Step 1.1 Raw Supply Fan Data'!B1086&gt;Sup_Low_Speed_Max_Current,('Step 1.1 Raw Supply Fan Data'!B1086-Sup_Low_Speed_Current)/(Sup_High_Speed_Current-Sup_Low_Speed_Current),0)))</f>
        <v>0</v>
      </c>
      <c r="E1086" s="3">
        <f>IF(ISBLANK('Step 1.1 Raw Supply Fan Data'!B1086),"-",IF('Step 1.1 Raw Supply Fan Data'!B1086&gt;Sup_High_Speed_Min_Current,0,IF('Step 1.1 Raw Supply Fan Data'!B1086&gt;Sup_Low_Speed_Max_Current,1-('Step 1.1 Raw Supply Fan Data'!B1086-Sup_Low_Speed_Current)/(Sup_High_Speed_Current-Sup_Low_Speed_Current),IF('Step 1.1 Raw Supply Fan Data'!B1086&gt;Sup_Low_Speed_Min_Current,1,'Step 1.1 Raw Supply Fan Data'!B1086/Sup_Low_Speed_Current))))</f>
        <v>1.1708382534311333E-2</v>
      </c>
      <c r="G1086" s="7" t="str">
        <f>IF(ISBLANK('Step 1.2 Raw Return Fan Data'!A1086),"-",'Step 1.2 Raw Return Fan Data'!A1086)</f>
        <v>-</v>
      </c>
      <c r="H1086" t="e">
        <f t="shared" si="66"/>
        <v>#VALUE!</v>
      </c>
      <c r="I1086" t="e">
        <f t="shared" si="67"/>
        <v>#VALUE!</v>
      </c>
      <c r="J1086" s="3" t="str">
        <f>IF(ISBLANK('Step 1.2 Raw Return Fan Data'!B1086),"-",IF('Step 1.2 Raw Return Fan Data'!B1086&gt;Ret_High_Speed_Min_Current,1,IF('Step 1.2 Raw Return Fan Data'!B1086&gt;Ret_Low_Speed_Max_Current,('Step 1.2 Raw Return Fan Data'!B1086-Ret_Low_Speed_Current)/(Ret_High_Speed_Current-Ret_Low_Speed_Current),0)))</f>
        <v>-</v>
      </c>
      <c r="K1086" s="3" t="str">
        <f>IF(ISBLANK('Step 1.2 Raw Return Fan Data'!B1086),"-",IF('Step 1.2 Raw Return Fan Data'!B1086&gt;Ret_High_Speed_Min_Current,0,IF('Step 1.2 Raw Return Fan Data'!B1086&gt;Ret_Low_Speed_Max_Current,1-('Step 1.2 Raw Return Fan Data'!B1086-Ret_Low_Speed_Current)/(Ret_High_Speed_Current-Ret_Low_Speed_Current),IF('Step 1.2 Raw Return Fan Data'!B1086&gt;Ret_Low_Speed_Min_Current,1,'Step 1.2 Raw Return Fan Data'!B1086/Ret_Low_Speed_Current))))</f>
        <v>-</v>
      </c>
    </row>
    <row r="1087" spans="1:11">
      <c r="A1087" s="7">
        <f>IF(ISBLANK('Step 1.1 Raw Supply Fan Data'!A1087),"-",'Step 1.1 Raw Supply Fan Data'!A1087)</f>
        <v>44925.958333333336</v>
      </c>
      <c r="B1087">
        <f t="shared" si="64"/>
        <v>23</v>
      </c>
      <c r="C1087">
        <f t="shared" si="65"/>
        <v>6</v>
      </c>
      <c r="D1087" s="3" cm="1">
        <f t="array" ref="D1087">IF(ISBLANK('Step 1.1 Raw Supply Fan Data'!B1087),"-",IF('Step 1.1 Raw Supply Fan Data'!B1087&gt;Sup_High_Speed_Min_Current,1,IF('Step 1.1 Raw Supply Fan Data'!B1087&gt;Sup_Low_Speed_Max_Current,('Step 1.1 Raw Supply Fan Data'!B1087-Sup_Low_Speed_Current)/(Sup_High_Speed_Current-Sup_Low_Speed_Current),0)))</f>
        <v>0</v>
      </c>
      <c r="E1087" s="3">
        <f>IF(ISBLANK('Step 1.1 Raw Supply Fan Data'!B1087),"-",IF('Step 1.1 Raw Supply Fan Data'!B1087&gt;Sup_High_Speed_Min_Current,0,IF('Step 1.1 Raw Supply Fan Data'!B1087&gt;Sup_Low_Speed_Max_Current,1-('Step 1.1 Raw Supply Fan Data'!B1087-Sup_Low_Speed_Current)/(Sup_High_Speed_Current-Sup_Low_Speed_Current),IF('Step 1.1 Raw Supply Fan Data'!B1087&gt;Sup_Low_Speed_Min_Current,1,'Step 1.1 Raw Supply Fan Data'!B1087/Sup_Low_Speed_Current))))</f>
        <v>1.1708382534311333E-2</v>
      </c>
      <c r="G1087" s="7" t="str">
        <f>IF(ISBLANK('Step 1.2 Raw Return Fan Data'!A1087),"-",'Step 1.2 Raw Return Fan Data'!A1087)</f>
        <v>-</v>
      </c>
      <c r="H1087" t="e">
        <f t="shared" si="66"/>
        <v>#VALUE!</v>
      </c>
      <c r="I1087" t="e">
        <f t="shared" si="67"/>
        <v>#VALUE!</v>
      </c>
      <c r="J1087" s="3" t="str">
        <f>IF(ISBLANK('Step 1.2 Raw Return Fan Data'!B1087),"-",IF('Step 1.2 Raw Return Fan Data'!B1087&gt;Ret_High_Speed_Min_Current,1,IF('Step 1.2 Raw Return Fan Data'!B1087&gt;Ret_Low_Speed_Max_Current,('Step 1.2 Raw Return Fan Data'!B1087-Ret_Low_Speed_Current)/(Ret_High_Speed_Current-Ret_Low_Speed_Current),0)))</f>
        <v>-</v>
      </c>
      <c r="K1087" s="3" t="str">
        <f>IF(ISBLANK('Step 1.2 Raw Return Fan Data'!B1087),"-",IF('Step 1.2 Raw Return Fan Data'!B1087&gt;Ret_High_Speed_Min_Current,0,IF('Step 1.2 Raw Return Fan Data'!B1087&gt;Ret_Low_Speed_Max_Current,1-('Step 1.2 Raw Return Fan Data'!B1087-Ret_Low_Speed_Current)/(Ret_High_Speed_Current-Ret_Low_Speed_Current),IF('Step 1.2 Raw Return Fan Data'!B1087&gt;Ret_Low_Speed_Min_Current,1,'Step 1.2 Raw Return Fan Data'!B1087/Ret_Low_Speed_Current))))</f>
        <v>-</v>
      </c>
    </row>
    <row r="1088" spans="1:11">
      <c r="A1088" s="7">
        <f>IF(ISBLANK('Step 1.1 Raw Supply Fan Data'!A1088),"-",'Step 1.1 Raw Supply Fan Data'!A1088)</f>
        <v>44926</v>
      </c>
      <c r="B1088">
        <f t="shared" si="64"/>
        <v>0</v>
      </c>
      <c r="C1088">
        <f t="shared" si="65"/>
        <v>7</v>
      </c>
      <c r="D1088" s="3" cm="1">
        <f t="array" ref="D1088">IF(ISBLANK('Step 1.1 Raw Supply Fan Data'!B1088),"-",IF('Step 1.1 Raw Supply Fan Data'!B1088&gt;Sup_High_Speed_Min_Current,1,IF('Step 1.1 Raw Supply Fan Data'!B1088&gt;Sup_Low_Speed_Max_Current,('Step 1.1 Raw Supply Fan Data'!B1088-Sup_Low_Speed_Current)/(Sup_High_Speed_Current-Sup_Low_Speed_Current),0)))</f>
        <v>0</v>
      </c>
      <c r="E1088" s="3">
        <f>IF(ISBLANK('Step 1.1 Raw Supply Fan Data'!B1088),"-",IF('Step 1.1 Raw Supply Fan Data'!B1088&gt;Sup_High_Speed_Min_Current,0,IF('Step 1.1 Raw Supply Fan Data'!B1088&gt;Sup_Low_Speed_Max_Current,1-('Step 1.1 Raw Supply Fan Data'!B1088-Sup_Low_Speed_Current)/(Sup_High_Speed_Current-Sup_Low_Speed_Current),IF('Step 1.1 Raw Supply Fan Data'!B1088&gt;Sup_Low_Speed_Min_Current,1,'Step 1.1 Raw Supply Fan Data'!B1088/Sup_Low_Speed_Current))))</f>
        <v>1.1708382534311333E-2</v>
      </c>
      <c r="G1088" s="7" t="str">
        <f>IF(ISBLANK('Step 1.2 Raw Return Fan Data'!A1088),"-",'Step 1.2 Raw Return Fan Data'!A1088)</f>
        <v>-</v>
      </c>
      <c r="H1088" t="e">
        <f t="shared" si="66"/>
        <v>#VALUE!</v>
      </c>
      <c r="I1088" t="e">
        <f t="shared" si="67"/>
        <v>#VALUE!</v>
      </c>
      <c r="J1088" s="3" t="str">
        <f>IF(ISBLANK('Step 1.2 Raw Return Fan Data'!B1088),"-",IF('Step 1.2 Raw Return Fan Data'!B1088&gt;Ret_High_Speed_Min_Current,1,IF('Step 1.2 Raw Return Fan Data'!B1088&gt;Ret_Low_Speed_Max_Current,('Step 1.2 Raw Return Fan Data'!B1088-Ret_Low_Speed_Current)/(Ret_High_Speed_Current-Ret_Low_Speed_Current),0)))</f>
        <v>-</v>
      </c>
      <c r="K1088" s="3" t="str">
        <f>IF(ISBLANK('Step 1.2 Raw Return Fan Data'!B1088),"-",IF('Step 1.2 Raw Return Fan Data'!B1088&gt;Ret_High_Speed_Min_Current,0,IF('Step 1.2 Raw Return Fan Data'!B1088&gt;Ret_Low_Speed_Max_Current,1-('Step 1.2 Raw Return Fan Data'!B1088-Ret_Low_Speed_Current)/(Ret_High_Speed_Current-Ret_Low_Speed_Current),IF('Step 1.2 Raw Return Fan Data'!B1088&gt;Ret_Low_Speed_Min_Current,1,'Step 1.2 Raw Return Fan Data'!B1088/Ret_Low_Speed_Current))))</f>
        <v>-</v>
      </c>
    </row>
    <row r="1089" spans="1:11">
      <c r="A1089" s="7">
        <f>IF(ISBLANK('Step 1.1 Raw Supply Fan Data'!A1089),"-",'Step 1.1 Raw Supply Fan Data'!A1089)</f>
        <v>44926.041666666664</v>
      </c>
      <c r="B1089">
        <f t="shared" si="64"/>
        <v>1</v>
      </c>
      <c r="C1089">
        <f t="shared" si="65"/>
        <v>7</v>
      </c>
      <c r="D1089" s="3" cm="1">
        <f t="array" ref="D1089">IF(ISBLANK('Step 1.1 Raw Supply Fan Data'!B1089),"-",IF('Step 1.1 Raw Supply Fan Data'!B1089&gt;Sup_High_Speed_Min_Current,1,IF('Step 1.1 Raw Supply Fan Data'!B1089&gt;Sup_Low_Speed_Max_Current,('Step 1.1 Raw Supply Fan Data'!B1089-Sup_Low_Speed_Current)/(Sup_High_Speed_Current-Sup_Low_Speed_Current),0)))</f>
        <v>0</v>
      </c>
      <c r="E1089" s="3">
        <f>IF(ISBLANK('Step 1.1 Raw Supply Fan Data'!B1089),"-",IF('Step 1.1 Raw Supply Fan Data'!B1089&gt;Sup_High_Speed_Min_Current,0,IF('Step 1.1 Raw Supply Fan Data'!B1089&gt;Sup_Low_Speed_Max_Current,1-('Step 1.1 Raw Supply Fan Data'!B1089-Sup_Low_Speed_Current)/(Sup_High_Speed_Current-Sup_Low_Speed_Current),IF('Step 1.1 Raw Supply Fan Data'!B1089&gt;Sup_Low_Speed_Min_Current,1,'Step 1.1 Raw Supply Fan Data'!B1089/Sup_Low_Speed_Current))))</f>
        <v>1.1708382534311333E-2</v>
      </c>
      <c r="G1089" s="7" t="str">
        <f>IF(ISBLANK('Step 1.2 Raw Return Fan Data'!A1089),"-",'Step 1.2 Raw Return Fan Data'!A1089)</f>
        <v>-</v>
      </c>
      <c r="H1089" t="e">
        <f t="shared" si="66"/>
        <v>#VALUE!</v>
      </c>
      <c r="I1089" t="e">
        <f t="shared" si="67"/>
        <v>#VALUE!</v>
      </c>
      <c r="J1089" s="3" t="str">
        <f>IF(ISBLANK('Step 1.2 Raw Return Fan Data'!B1089),"-",IF('Step 1.2 Raw Return Fan Data'!B1089&gt;Ret_High_Speed_Min_Current,1,IF('Step 1.2 Raw Return Fan Data'!B1089&gt;Ret_Low_Speed_Max_Current,('Step 1.2 Raw Return Fan Data'!B1089-Ret_Low_Speed_Current)/(Ret_High_Speed_Current-Ret_Low_Speed_Current),0)))</f>
        <v>-</v>
      </c>
      <c r="K1089" s="3" t="str">
        <f>IF(ISBLANK('Step 1.2 Raw Return Fan Data'!B1089),"-",IF('Step 1.2 Raw Return Fan Data'!B1089&gt;Ret_High_Speed_Min_Current,0,IF('Step 1.2 Raw Return Fan Data'!B1089&gt;Ret_Low_Speed_Max_Current,1-('Step 1.2 Raw Return Fan Data'!B1089-Ret_Low_Speed_Current)/(Ret_High_Speed_Current-Ret_Low_Speed_Current),IF('Step 1.2 Raw Return Fan Data'!B1089&gt;Ret_Low_Speed_Min_Current,1,'Step 1.2 Raw Return Fan Data'!B1089/Ret_Low_Speed_Current))))</f>
        <v>-</v>
      </c>
    </row>
    <row r="1090" spans="1:11">
      <c r="A1090" s="7">
        <f>IF(ISBLANK('Step 1.1 Raw Supply Fan Data'!A1090),"-",'Step 1.1 Raw Supply Fan Data'!A1090)</f>
        <v>44926.083333333336</v>
      </c>
      <c r="B1090">
        <f t="shared" ref="B1090:B1153" si="68">HOUR(A1090)</f>
        <v>2</v>
      </c>
      <c r="C1090">
        <f t="shared" ref="C1090:C1153" si="69">WEEKDAY(A1090)</f>
        <v>7</v>
      </c>
      <c r="D1090" s="3" cm="1">
        <f t="array" ref="D1090">IF(ISBLANK('Step 1.1 Raw Supply Fan Data'!B1090),"-",IF('Step 1.1 Raw Supply Fan Data'!B1090&gt;Sup_High_Speed_Min_Current,1,IF('Step 1.1 Raw Supply Fan Data'!B1090&gt;Sup_Low_Speed_Max_Current,('Step 1.1 Raw Supply Fan Data'!B1090-Sup_Low_Speed_Current)/(Sup_High_Speed_Current-Sup_Low_Speed_Current),0)))</f>
        <v>0</v>
      </c>
      <c r="E1090" s="3">
        <f>IF(ISBLANK('Step 1.1 Raw Supply Fan Data'!B1090),"-",IF('Step 1.1 Raw Supply Fan Data'!B1090&gt;Sup_High_Speed_Min_Current,0,IF('Step 1.1 Raw Supply Fan Data'!B1090&gt;Sup_Low_Speed_Max_Current,1-('Step 1.1 Raw Supply Fan Data'!B1090-Sup_Low_Speed_Current)/(Sup_High_Speed_Current-Sup_Low_Speed_Current),IF('Step 1.1 Raw Supply Fan Data'!B1090&gt;Sup_Low_Speed_Min_Current,1,'Step 1.1 Raw Supply Fan Data'!B1090/Sup_Low_Speed_Current))))</f>
        <v>1.1708382534311333E-2</v>
      </c>
      <c r="G1090" s="7" t="str">
        <f>IF(ISBLANK('Step 1.2 Raw Return Fan Data'!A1090),"-",'Step 1.2 Raw Return Fan Data'!A1090)</f>
        <v>-</v>
      </c>
      <c r="H1090" t="e">
        <f t="shared" ref="H1090:H1153" si="70">HOUR(G1090)</f>
        <v>#VALUE!</v>
      </c>
      <c r="I1090" t="e">
        <f t="shared" ref="I1090:I1153" si="71">WEEKDAY(G1090)</f>
        <v>#VALUE!</v>
      </c>
      <c r="J1090" s="3" t="str">
        <f>IF(ISBLANK('Step 1.2 Raw Return Fan Data'!B1090),"-",IF('Step 1.2 Raw Return Fan Data'!B1090&gt;Ret_High_Speed_Min_Current,1,IF('Step 1.2 Raw Return Fan Data'!B1090&gt;Ret_Low_Speed_Max_Current,('Step 1.2 Raw Return Fan Data'!B1090-Ret_Low_Speed_Current)/(Ret_High_Speed_Current-Ret_Low_Speed_Current),0)))</f>
        <v>-</v>
      </c>
      <c r="K1090" s="3" t="str">
        <f>IF(ISBLANK('Step 1.2 Raw Return Fan Data'!B1090),"-",IF('Step 1.2 Raw Return Fan Data'!B1090&gt;Ret_High_Speed_Min_Current,0,IF('Step 1.2 Raw Return Fan Data'!B1090&gt;Ret_Low_Speed_Max_Current,1-('Step 1.2 Raw Return Fan Data'!B1090-Ret_Low_Speed_Current)/(Ret_High_Speed_Current-Ret_Low_Speed_Current),IF('Step 1.2 Raw Return Fan Data'!B1090&gt;Ret_Low_Speed_Min_Current,1,'Step 1.2 Raw Return Fan Data'!B1090/Ret_Low_Speed_Current))))</f>
        <v>-</v>
      </c>
    </row>
    <row r="1091" spans="1:11">
      <c r="A1091" s="7">
        <f>IF(ISBLANK('Step 1.1 Raw Supply Fan Data'!A1091),"-",'Step 1.1 Raw Supply Fan Data'!A1091)</f>
        <v>44926.125</v>
      </c>
      <c r="B1091">
        <f t="shared" si="68"/>
        <v>3</v>
      </c>
      <c r="C1091">
        <f t="shared" si="69"/>
        <v>7</v>
      </c>
      <c r="D1091" s="3" cm="1">
        <f t="array" ref="D1091">IF(ISBLANK('Step 1.1 Raw Supply Fan Data'!B1091),"-",IF('Step 1.1 Raw Supply Fan Data'!B1091&gt;Sup_High_Speed_Min_Current,1,IF('Step 1.1 Raw Supply Fan Data'!B1091&gt;Sup_Low_Speed_Max_Current,('Step 1.1 Raw Supply Fan Data'!B1091-Sup_Low_Speed_Current)/(Sup_High_Speed_Current-Sup_Low_Speed_Current),0)))</f>
        <v>0</v>
      </c>
      <c r="E1091" s="3">
        <f>IF(ISBLANK('Step 1.1 Raw Supply Fan Data'!B1091),"-",IF('Step 1.1 Raw Supply Fan Data'!B1091&gt;Sup_High_Speed_Min_Current,0,IF('Step 1.1 Raw Supply Fan Data'!B1091&gt;Sup_Low_Speed_Max_Current,1-('Step 1.1 Raw Supply Fan Data'!B1091-Sup_Low_Speed_Current)/(Sup_High_Speed_Current-Sup_Low_Speed_Current),IF('Step 1.1 Raw Supply Fan Data'!B1091&gt;Sup_Low_Speed_Min_Current,1,'Step 1.1 Raw Supply Fan Data'!B1091/Sup_Low_Speed_Current))))</f>
        <v>1.1708382534311333E-2</v>
      </c>
      <c r="G1091" s="7" t="str">
        <f>IF(ISBLANK('Step 1.2 Raw Return Fan Data'!A1091),"-",'Step 1.2 Raw Return Fan Data'!A1091)</f>
        <v>-</v>
      </c>
      <c r="H1091" t="e">
        <f t="shared" si="70"/>
        <v>#VALUE!</v>
      </c>
      <c r="I1091" t="e">
        <f t="shared" si="71"/>
        <v>#VALUE!</v>
      </c>
      <c r="J1091" s="3" t="str">
        <f>IF(ISBLANK('Step 1.2 Raw Return Fan Data'!B1091),"-",IF('Step 1.2 Raw Return Fan Data'!B1091&gt;Ret_High_Speed_Min_Current,1,IF('Step 1.2 Raw Return Fan Data'!B1091&gt;Ret_Low_Speed_Max_Current,('Step 1.2 Raw Return Fan Data'!B1091-Ret_Low_Speed_Current)/(Ret_High_Speed_Current-Ret_Low_Speed_Current),0)))</f>
        <v>-</v>
      </c>
      <c r="K1091" s="3" t="str">
        <f>IF(ISBLANK('Step 1.2 Raw Return Fan Data'!B1091),"-",IF('Step 1.2 Raw Return Fan Data'!B1091&gt;Ret_High_Speed_Min_Current,0,IF('Step 1.2 Raw Return Fan Data'!B1091&gt;Ret_Low_Speed_Max_Current,1-('Step 1.2 Raw Return Fan Data'!B1091-Ret_Low_Speed_Current)/(Ret_High_Speed_Current-Ret_Low_Speed_Current),IF('Step 1.2 Raw Return Fan Data'!B1091&gt;Ret_Low_Speed_Min_Current,1,'Step 1.2 Raw Return Fan Data'!B1091/Ret_Low_Speed_Current))))</f>
        <v>-</v>
      </c>
    </row>
    <row r="1092" spans="1:11">
      <c r="A1092" s="7">
        <f>IF(ISBLANK('Step 1.1 Raw Supply Fan Data'!A1092),"-",'Step 1.1 Raw Supply Fan Data'!A1092)</f>
        <v>44926.166666666664</v>
      </c>
      <c r="B1092">
        <f t="shared" si="68"/>
        <v>4</v>
      </c>
      <c r="C1092">
        <f t="shared" si="69"/>
        <v>7</v>
      </c>
      <c r="D1092" s="3" cm="1">
        <f t="array" ref="D1092">IF(ISBLANK('Step 1.1 Raw Supply Fan Data'!B1092),"-",IF('Step 1.1 Raw Supply Fan Data'!B1092&gt;Sup_High_Speed_Min_Current,1,IF('Step 1.1 Raw Supply Fan Data'!B1092&gt;Sup_Low_Speed_Max_Current,('Step 1.1 Raw Supply Fan Data'!B1092-Sup_Low_Speed_Current)/(Sup_High_Speed_Current-Sup_Low_Speed_Current),0)))</f>
        <v>0</v>
      </c>
      <c r="E1092" s="3">
        <f>IF(ISBLANK('Step 1.1 Raw Supply Fan Data'!B1092),"-",IF('Step 1.1 Raw Supply Fan Data'!B1092&gt;Sup_High_Speed_Min_Current,0,IF('Step 1.1 Raw Supply Fan Data'!B1092&gt;Sup_Low_Speed_Max_Current,1-('Step 1.1 Raw Supply Fan Data'!B1092-Sup_Low_Speed_Current)/(Sup_High_Speed_Current-Sup_Low_Speed_Current),IF('Step 1.1 Raw Supply Fan Data'!B1092&gt;Sup_Low_Speed_Min_Current,1,'Step 1.1 Raw Supply Fan Data'!B1092/Sup_Low_Speed_Current))))</f>
        <v>1.1708382534311333E-2</v>
      </c>
      <c r="G1092" s="7" t="str">
        <f>IF(ISBLANK('Step 1.2 Raw Return Fan Data'!A1092),"-",'Step 1.2 Raw Return Fan Data'!A1092)</f>
        <v>-</v>
      </c>
      <c r="H1092" t="e">
        <f t="shared" si="70"/>
        <v>#VALUE!</v>
      </c>
      <c r="I1092" t="e">
        <f t="shared" si="71"/>
        <v>#VALUE!</v>
      </c>
      <c r="J1092" s="3" t="str">
        <f>IF(ISBLANK('Step 1.2 Raw Return Fan Data'!B1092),"-",IF('Step 1.2 Raw Return Fan Data'!B1092&gt;Ret_High_Speed_Min_Current,1,IF('Step 1.2 Raw Return Fan Data'!B1092&gt;Ret_Low_Speed_Max_Current,('Step 1.2 Raw Return Fan Data'!B1092-Ret_Low_Speed_Current)/(Ret_High_Speed_Current-Ret_Low_Speed_Current),0)))</f>
        <v>-</v>
      </c>
      <c r="K1092" s="3" t="str">
        <f>IF(ISBLANK('Step 1.2 Raw Return Fan Data'!B1092),"-",IF('Step 1.2 Raw Return Fan Data'!B1092&gt;Ret_High_Speed_Min_Current,0,IF('Step 1.2 Raw Return Fan Data'!B1092&gt;Ret_Low_Speed_Max_Current,1-('Step 1.2 Raw Return Fan Data'!B1092-Ret_Low_Speed_Current)/(Ret_High_Speed_Current-Ret_Low_Speed_Current),IF('Step 1.2 Raw Return Fan Data'!B1092&gt;Ret_Low_Speed_Min_Current,1,'Step 1.2 Raw Return Fan Data'!B1092/Ret_Low_Speed_Current))))</f>
        <v>-</v>
      </c>
    </row>
    <row r="1093" spans="1:11">
      <c r="A1093" s="7">
        <f>IF(ISBLANK('Step 1.1 Raw Supply Fan Data'!A1093),"-",'Step 1.1 Raw Supply Fan Data'!A1093)</f>
        <v>44926.208333333336</v>
      </c>
      <c r="B1093">
        <f t="shared" si="68"/>
        <v>5</v>
      </c>
      <c r="C1093">
        <f t="shared" si="69"/>
        <v>7</v>
      </c>
      <c r="D1093" s="3" cm="1">
        <f t="array" ref="D1093">IF(ISBLANK('Step 1.1 Raw Supply Fan Data'!B1093),"-",IF('Step 1.1 Raw Supply Fan Data'!B1093&gt;Sup_High_Speed_Min_Current,1,IF('Step 1.1 Raw Supply Fan Data'!B1093&gt;Sup_Low_Speed_Max_Current,('Step 1.1 Raw Supply Fan Data'!B1093-Sup_Low_Speed_Current)/(Sup_High_Speed_Current-Sup_Low_Speed_Current),0)))</f>
        <v>0</v>
      </c>
      <c r="E1093" s="3">
        <f>IF(ISBLANK('Step 1.1 Raw Supply Fan Data'!B1093),"-",IF('Step 1.1 Raw Supply Fan Data'!B1093&gt;Sup_High_Speed_Min_Current,0,IF('Step 1.1 Raw Supply Fan Data'!B1093&gt;Sup_Low_Speed_Max_Current,1-('Step 1.1 Raw Supply Fan Data'!B1093-Sup_Low_Speed_Current)/(Sup_High_Speed_Current-Sup_Low_Speed_Current),IF('Step 1.1 Raw Supply Fan Data'!B1093&gt;Sup_Low_Speed_Min_Current,1,'Step 1.1 Raw Supply Fan Data'!B1093/Sup_Low_Speed_Current))))</f>
        <v>1.1708382534311333E-2</v>
      </c>
      <c r="G1093" s="7" t="str">
        <f>IF(ISBLANK('Step 1.2 Raw Return Fan Data'!A1093),"-",'Step 1.2 Raw Return Fan Data'!A1093)</f>
        <v>-</v>
      </c>
      <c r="H1093" t="e">
        <f t="shared" si="70"/>
        <v>#VALUE!</v>
      </c>
      <c r="I1093" t="e">
        <f t="shared" si="71"/>
        <v>#VALUE!</v>
      </c>
      <c r="J1093" s="3" t="str">
        <f>IF(ISBLANK('Step 1.2 Raw Return Fan Data'!B1093),"-",IF('Step 1.2 Raw Return Fan Data'!B1093&gt;Ret_High_Speed_Min_Current,1,IF('Step 1.2 Raw Return Fan Data'!B1093&gt;Ret_Low_Speed_Max_Current,('Step 1.2 Raw Return Fan Data'!B1093-Ret_Low_Speed_Current)/(Ret_High_Speed_Current-Ret_Low_Speed_Current),0)))</f>
        <v>-</v>
      </c>
      <c r="K1093" s="3" t="str">
        <f>IF(ISBLANK('Step 1.2 Raw Return Fan Data'!B1093),"-",IF('Step 1.2 Raw Return Fan Data'!B1093&gt;Ret_High_Speed_Min_Current,0,IF('Step 1.2 Raw Return Fan Data'!B1093&gt;Ret_Low_Speed_Max_Current,1-('Step 1.2 Raw Return Fan Data'!B1093-Ret_Low_Speed_Current)/(Ret_High_Speed_Current-Ret_Low_Speed_Current),IF('Step 1.2 Raw Return Fan Data'!B1093&gt;Ret_Low_Speed_Min_Current,1,'Step 1.2 Raw Return Fan Data'!B1093/Ret_Low_Speed_Current))))</f>
        <v>-</v>
      </c>
    </row>
    <row r="1094" spans="1:11">
      <c r="A1094" s="7">
        <f>IF(ISBLANK('Step 1.1 Raw Supply Fan Data'!A1094),"-",'Step 1.1 Raw Supply Fan Data'!A1094)</f>
        <v>44926.25</v>
      </c>
      <c r="B1094">
        <f t="shared" si="68"/>
        <v>6</v>
      </c>
      <c r="C1094">
        <f t="shared" si="69"/>
        <v>7</v>
      </c>
      <c r="D1094" s="3" cm="1">
        <f t="array" ref="D1094">IF(ISBLANK('Step 1.1 Raw Supply Fan Data'!B1094),"-",IF('Step 1.1 Raw Supply Fan Data'!B1094&gt;Sup_High_Speed_Min_Current,1,IF('Step 1.1 Raw Supply Fan Data'!B1094&gt;Sup_Low_Speed_Max_Current,('Step 1.1 Raw Supply Fan Data'!B1094-Sup_Low_Speed_Current)/(Sup_High_Speed_Current-Sup_Low_Speed_Current),0)))</f>
        <v>0</v>
      </c>
      <c r="E1094" s="3">
        <f>IF(ISBLANK('Step 1.1 Raw Supply Fan Data'!B1094),"-",IF('Step 1.1 Raw Supply Fan Data'!B1094&gt;Sup_High_Speed_Min_Current,0,IF('Step 1.1 Raw Supply Fan Data'!B1094&gt;Sup_Low_Speed_Max_Current,1-('Step 1.1 Raw Supply Fan Data'!B1094-Sup_Low_Speed_Current)/(Sup_High_Speed_Current-Sup_Low_Speed_Current),IF('Step 1.1 Raw Supply Fan Data'!B1094&gt;Sup_Low_Speed_Min_Current,1,'Step 1.1 Raw Supply Fan Data'!B1094/Sup_Low_Speed_Current))))</f>
        <v>1.1708382534311333E-2</v>
      </c>
      <c r="G1094" s="7" t="str">
        <f>IF(ISBLANK('Step 1.2 Raw Return Fan Data'!A1094),"-",'Step 1.2 Raw Return Fan Data'!A1094)</f>
        <v>-</v>
      </c>
      <c r="H1094" t="e">
        <f t="shared" si="70"/>
        <v>#VALUE!</v>
      </c>
      <c r="I1094" t="e">
        <f t="shared" si="71"/>
        <v>#VALUE!</v>
      </c>
      <c r="J1094" s="3" t="str">
        <f>IF(ISBLANK('Step 1.2 Raw Return Fan Data'!B1094),"-",IF('Step 1.2 Raw Return Fan Data'!B1094&gt;Ret_High_Speed_Min_Current,1,IF('Step 1.2 Raw Return Fan Data'!B1094&gt;Ret_Low_Speed_Max_Current,('Step 1.2 Raw Return Fan Data'!B1094-Ret_Low_Speed_Current)/(Ret_High_Speed_Current-Ret_Low_Speed_Current),0)))</f>
        <v>-</v>
      </c>
      <c r="K1094" s="3" t="str">
        <f>IF(ISBLANK('Step 1.2 Raw Return Fan Data'!B1094),"-",IF('Step 1.2 Raw Return Fan Data'!B1094&gt;Ret_High_Speed_Min_Current,0,IF('Step 1.2 Raw Return Fan Data'!B1094&gt;Ret_Low_Speed_Max_Current,1-('Step 1.2 Raw Return Fan Data'!B1094-Ret_Low_Speed_Current)/(Ret_High_Speed_Current-Ret_Low_Speed_Current),IF('Step 1.2 Raw Return Fan Data'!B1094&gt;Ret_Low_Speed_Min_Current,1,'Step 1.2 Raw Return Fan Data'!B1094/Ret_Low_Speed_Current))))</f>
        <v>-</v>
      </c>
    </row>
    <row r="1095" spans="1:11">
      <c r="A1095" s="7">
        <f>IF(ISBLANK('Step 1.1 Raw Supply Fan Data'!A1095),"-",'Step 1.1 Raw Supply Fan Data'!A1095)</f>
        <v>44926.291666666664</v>
      </c>
      <c r="B1095">
        <f t="shared" si="68"/>
        <v>7</v>
      </c>
      <c r="C1095">
        <f t="shared" si="69"/>
        <v>7</v>
      </c>
      <c r="D1095" s="3" cm="1">
        <f t="array" ref="D1095">IF(ISBLANK('Step 1.1 Raw Supply Fan Data'!B1095),"-",IF('Step 1.1 Raw Supply Fan Data'!B1095&gt;Sup_High_Speed_Min_Current,1,IF('Step 1.1 Raw Supply Fan Data'!B1095&gt;Sup_Low_Speed_Max_Current,('Step 1.1 Raw Supply Fan Data'!B1095-Sup_Low_Speed_Current)/(Sup_High_Speed_Current-Sup_Low_Speed_Current),0)))</f>
        <v>0</v>
      </c>
      <c r="E1095" s="3">
        <f>IF(ISBLANK('Step 1.1 Raw Supply Fan Data'!B1095),"-",IF('Step 1.1 Raw Supply Fan Data'!B1095&gt;Sup_High_Speed_Min_Current,0,IF('Step 1.1 Raw Supply Fan Data'!B1095&gt;Sup_Low_Speed_Max_Current,1-('Step 1.1 Raw Supply Fan Data'!B1095-Sup_Low_Speed_Current)/(Sup_High_Speed_Current-Sup_Low_Speed_Current),IF('Step 1.1 Raw Supply Fan Data'!B1095&gt;Sup_Low_Speed_Min_Current,1,'Step 1.1 Raw Supply Fan Data'!B1095/Sup_Low_Speed_Current))))</f>
        <v>1.1708382534311333E-2</v>
      </c>
      <c r="G1095" s="7" t="str">
        <f>IF(ISBLANK('Step 1.2 Raw Return Fan Data'!A1095),"-",'Step 1.2 Raw Return Fan Data'!A1095)</f>
        <v>-</v>
      </c>
      <c r="H1095" t="e">
        <f t="shared" si="70"/>
        <v>#VALUE!</v>
      </c>
      <c r="I1095" t="e">
        <f t="shared" si="71"/>
        <v>#VALUE!</v>
      </c>
      <c r="J1095" s="3" t="str">
        <f>IF(ISBLANK('Step 1.2 Raw Return Fan Data'!B1095),"-",IF('Step 1.2 Raw Return Fan Data'!B1095&gt;Ret_High_Speed_Min_Current,1,IF('Step 1.2 Raw Return Fan Data'!B1095&gt;Ret_Low_Speed_Max_Current,('Step 1.2 Raw Return Fan Data'!B1095-Ret_Low_Speed_Current)/(Ret_High_Speed_Current-Ret_Low_Speed_Current),0)))</f>
        <v>-</v>
      </c>
      <c r="K1095" s="3" t="str">
        <f>IF(ISBLANK('Step 1.2 Raw Return Fan Data'!B1095),"-",IF('Step 1.2 Raw Return Fan Data'!B1095&gt;Ret_High_Speed_Min_Current,0,IF('Step 1.2 Raw Return Fan Data'!B1095&gt;Ret_Low_Speed_Max_Current,1-('Step 1.2 Raw Return Fan Data'!B1095-Ret_Low_Speed_Current)/(Ret_High_Speed_Current-Ret_Low_Speed_Current),IF('Step 1.2 Raw Return Fan Data'!B1095&gt;Ret_Low_Speed_Min_Current,1,'Step 1.2 Raw Return Fan Data'!B1095/Ret_Low_Speed_Current))))</f>
        <v>-</v>
      </c>
    </row>
    <row r="1096" spans="1:11">
      <c r="A1096" s="7">
        <f>IF(ISBLANK('Step 1.1 Raw Supply Fan Data'!A1096),"-",'Step 1.1 Raw Supply Fan Data'!A1096)</f>
        <v>44926.333333333336</v>
      </c>
      <c r="B1096">
        <f t="shared" si="68"/>
        <v>8</v>
      </c>
      <c r="C1096">
        <f t="shared" si="69"/>
        <v>7</v>
      </c>
      <c r="D1096" s="3" cm="1">
        <f t="array" ref="D1096">IF(ISBLANK('Step 1.1 Raw Supply Fan Data'!B1096),"-",IF('Step 1.1 Raw Supply Fan Data'!B1096&gt;Sup_High_Speed_Min_Current,1,IF('Step 1.1 Raw Supply Fan Data'!B1096&gt;Sup_Low_Speed_Max_Current,('Step 1.1 Raw Supply Fan Data'!B1096-Sup_Low_Speed_Current)/(Sup_High_Speed_Current-Sup_Low_Speed_Current),0)))</f>
        <v>0</v>
      </c>
      <c r="E1096" s="3">
        <f>IF(ISBLANK('Step 1.1 Raw Supply Fan Data'!B1096),"-",IF('Step 1.1 Raw Supply Fan Data'!B1096&gt;Sup_High_Speed_Min_Current,0,IF('Step 1.1 Raw Supply Fan Data'!B1096&gt;Sup_Low_Speed_Max_Current,1-('Step 1.1 Raw Supply Fan Data'!B1096-Sup_Low_Speed_Current)/(Sup_High_Speed_Current-Sup_Low_Speed_Current),IF('Step 1.1 Raw Supply Fan Data'!B1096&gt;Sup_Low_Speed_Min_Current,1,'Step 1.1 Raw Supply Fan Data'!B1096/Sup_Low_Speed_Current))))</f>
        <v>1.1708382534311333E-2</v>
      </c>
      <c r="G1096" s="7" t="str">
        <f>IF(ISBLANK('Step 1.2 Raw Return Fan Data'!A1096),"-",'Step 1.2 Raw Return Fan Data'!A1096)</f>
        <v>-</v>
      </c>
      <c r="H1096" t="e">
        <f t="shared" si="70"/>
        <v>#VALUE!</v>
      </c>
      <c r="I1096" t="e">
        <f t="shared" si="71"/>
        <v>#VALUE!</v>
      </c>
      <c r="J1096" s="3" t="str">
        <f>IF(ISBLANK('Step 1.2 Raw Return Fan Data'!B1096),"-",IF('Step 1.2 Raw Return Fan Data'!B1096&gt;Ret_High_Speed_Min_Current,1,IF('Step 1.2 Raw Return Fan Data'!B1096&gt;Ret_Low_Speed_Max_Current,('Step 1.2 Raw Return Fan Data'!B1096-Ret_Low_Speed_Current)/(Ret_High_Speed_Current-Ret_Low_Speed_Current),0)))</f>
        <v>-</v>
      </c>
      <c r="K1096" s="3" t="str">
        <f>IF(ISBLANK('Step 1.2 Raw Return Fan Data'!B1096),"-",IF('Step 1.2 Raw Return Fan Data'!B1096&gt;Ret_High_Speed_Min_Current,0,IF('Step 1.2 Raw Return Fan Data'!B1096&gt;Ret_Low_Speed_Max_Current,1-('Step 1.2 Raw Return Fan Data'!B1096-Ret_Low_Speed_Current)/(Ret_High_Speed_Current-Ret_Low_Speed_Current),IF('Step 1.2 Raw Return Fan Data'!B1096&gt;Ret_Low_Speed_Min_Current,1,'Step 1.2 Raw Return Fan Data'!B1096/Ret_Low_Speed_Current))))</f>
        <v>-</v>
      </c>
    </row>
    <row r="1097" spans="1:11">
      <c r="A1097" s="7">
        <f>IF(ISBLANK('Step 1.1 Raw Supply Fan Data'!A1097),"-",'Step 1.1 Raw Supply Fan Data'!A1097)</f>
        <v>44926.375</v>
      </c>
      <c r="B1097">
        <f t="shared" si="68"/>
        <v>9</v>
      </c>
      <c r="C1097">
        <f t="shared" si="69"/>
        <v>7</v>
      </c>
      <c r="D1097" s="3" cm="1">
        <f t="array" ref="D1097">IF(ISBLANK('Step 1.1 Raw Supply Fan Data'!B1097),"-",IF('Step 1.1 Raw Supply Fan Data'!B1097&gt;Sup_High_Speed_Min_Current,1,IF('Step 1.1 Raw Supply Fan Data'!B1097&gt;Sup_Low_Speed_Max_Current,('Step 1.1 Raw Supply Fan Data'!B1097-Sup_Low_Speed_Current)/(Sup_High_Speed_Current-Sup_Low_Speed_Current),0)))</f>
        <v>0</v>
      </c>
      <c r="E1097" s="3">
        <f>IF(ISBLANK('Step 1.1 Raw Supply Fan Data'!B1097),"-",IF('Step 1.1 Raw Supply Fan Data'!B1097&gt;Sup_High_Speed_Min_Current,0,IF('Step 1.1 Raw Supply Fan Data'!B1097&gt;Sup_Low_Speed_Max_Current,1-('Step 1.1 Raw Supply Fan Data'!B1097-Sup_Low_Speed_Current)/(Sup_High_Speed_Current-Sup_Low_Speed_Current),IF('Step 1.1 Raw Supply Fan Data'!B1097&gt;Sup_Low_Speed_Min_Current,1,'Step 1.1 Raw Supply Fan Data'!B1097/Sup_Low_Speed_Current))))</f>
        <v>1.1708382534311333E-2</v>
      </c>
      <c r="G1097" s="7" t="str">
        <f>IF(ISBLANK('Step 1.2 Raw Return Fan Data'!A1097),"-",'Step 1.2 Raw Return Fan Data'!A1097)</f>
        <v>-</v>
      </c>
      <c r="H1097" t="e">
        <f t="shared" si="70"/>
        <v>#VALUE!</v>
      </c>
      <c r="I1097" t="e">
        <f t="shared" si="71"/>
        <v>#VALUE!</v>
      </c>
      <c r="J1097" s="3" t="str">
        <f>IF(ISBLANK('Step 1.2 Raw Return Fan Data'!B1097),"-",IF('Step 1.2 Raw Return Fan Data'!B1097&gt;Ret_High_Speed_Min_Current,1,IF('Step 1.2 Raw Return Fan Data'!B1097&gt;Ret_Low_Speed_Max_Current,('Step 1.2 Raw Return Fan Data'!B1097-Ret_Low_Speed_Current)/(Ret_High_Speed_Current-Ret_Low_Speed_Current),0)))</f>
        <v>-</v>
      </c>
      <c r="K1097" s="3" t="str">
        <f>IF(ISBLANK('Step 1.2 Raw Return Fan Data'!B1097),"-",IF('Step 1.2 Raw Return Fan Data'!B1097&gt;Ret_High_Speed_Min_Current,0,IF('Step 1.2 Raw Return Fan Data'!B1097&gt;Ret_Low_Speed_Max_Current,1-('Step 1.2 Raw Return Fan Data'!B1097-Ret_Low_Speed_Current)/(Ret_High_Speed_Current-Ret_Low_Speed_Current),IF('Step 1.2 Raw Return Fan Data'!B1097&gt;Ret_Low_Speed_Min_Current,1,'Step 1.2 Raw Return Fan Data'!B1097/Ret_Low_Speed_Current))))</f>
        <v>-</v>
      </c>
    </row>
    <row r="1098" spans="1:11">
      <c r="A1098" s="7">
        <f>IF(ISBLANK('Step 1.1 Raw Supply Fan Data'!A1098),"-",'Step 1.1 Raw Supply Fan Data'!A1098)</f>
        <v>44926.416666666664</v>
      </c>
      <c r="B1098">
        <f t="shared" si="68"/>
        <v>10</v>
      </c>
      <c r="C1098">
        <f t="shared" si="69"/>
        <v>7</v>
      </c>
      <c r="D1098" s="3" cm="1">
        <f t="array" ref="D1098">IF(ISBLANK('Step 1.1 Raw Supply Fan Data'!B1098),"-",IF('Step 1.1 Raw Supply Fan Data'!B1098&gt;Sup_High_Speed_Min_Current,1,IF('Step 1.1 Raw Supply Fan Data'!B1098&gt;Sup_Low_Speed_Max_Current,('Step 1.1 Raw Supply Fan Data'!B1098-Sup_Low_Speed_Current)/(Sup_High_Speed_Current-Sup_Low_Speed_Current),0)))</f>
        <v>0</v>
      </c>
      <c r="E1098" s="3">
        <f>IF(ISBLANK('Step 1.1 Raw Supply Fan Data'!B1098),"-",IF('Step 1.1 Raw Supply Fan Data'!B1098&gt;Sup_High_Speed_Min_Current,0,IF('Step 1.1 Raw Supply Fan Data'!B1098&gt;Sup_Low_Speed_Max_Current,1-('Step 1.1 Raw Supply Fan Data'!B1098-Sup_Low_Speed_Current)/(Sup_High_Speed_Current-Sup_Low_Speed_Current),IF('Step 1.1 Raw Supply Fan Data'!B1098&gt;Sup_Low_Speed_Min_Current,1,'Step 1.1 Raw Supply Fan Data'!B1098/Sup_Low_Speed_Current))))</f>
        <v>1.1708382534311333E-2</v>
      </c>
      <c r="G1098" s="7" t="str">
        <f>IF(ISBLANK('Step 1.2 Raw Return Fan Data'!A1098),"-",'Step 1.2 Raw Return Fan Data'!A1098)</f>
        <v>-</v>
      </c>
      <c r="H1098" t="e">
        <f t="shared" si="70"/>
        <v>#VALUE!</v>
      </c>
      <c r="I1098" t="e">
        <f t="shared" si="71"/>
        <v>#VALUE!</v>
      </c>
      <c r="J1098" s="3" t="str">
        <f>IF(ISBLANK('Step 1.2 Raw Return Fan Data'!B1098),"-",IF('Step 1.2 Raw Return Fan Data'!B1098&gt;Ret_High_Speed_Min_Current,1,IF('Step 1.2 Raw Return Fan Data'!B1098&gt;Ret_Low_Speed_Max_Current,('Step 1.2 Raw Return Fan Data'!B1098-Ret_Low_Speed_Current)/(Ret_High_Speed_Current-Ret_Low_Speed_Current),0)))</f>
        <v>-</v>
      </c>
      <c r="K1098" s="3" t="str">
        <f>IF(ISBLANK('Step 1.2 Raw Return Fan Data'!B1098),"-",IF('Step 1.2 Raw Return Fan Data'!B1098&gt;Ret_High_Speed_Min_Current,0,IF('Step 1.2 Raw Return Fan Data'!B1098&gt;Ret_Low_Speed_Max_Current,1-('Step 1.2 Raw Return Fan Data'!B1098-Ret_Low_Speed_Current)/(Ret_High_Speed_Current-Ret_Low_Speed_Current),IF('Step 1.2 Raw Return Fan Data'!B1098&gt;Ret_Low_Speed_Min_Current,1,'Step 1.2 Raw Return Fan Data'!B1098/Ret_Low_Speed_Current))))</f>
        <v>-</v>
      </c>
    </row>
    <row r="1099" spans="1:11">
      <c r="A1099" s="7">
        <f>IF(ISBLANK('Step 1.1 Raw Supply Fan Data'!A1099),"-",'Step 1.1 Raw Supply Fan Data'!A1099)</f>
        <v>44926.458333333336</v>
      </c>
      <c r="B1099">
        <f t="shared" si="68"/>
        <v>11</v>
      </c>
      <c r="C1099">
        <f t="shared" si="69"/>
        <v>7</v>
      </c>
      <c r="D1099" s="3" cm="1">
        <f t="array" ref="D1099">IF(ISBLANK('Step 1.1 Raw Supply Fan Data'!B1099),"-",IF('Step 1.1 Raw Supply Fan Data'!B1099&gt;Sup_High_Speed_Min_Current,1,IF('Step 1.1 Raw Supply Fan Data'!B1099&gt;Sup_Low_Speed_Max_Current,('Step 1.1 Raw Supply Fan Data'!B1099-Sup_Low_Speed_Current)/(Sup_High_Speed_Current-Sup_Low_Speed_Current),0)))</f>
        <v>0</v>
      </c>
      <c r="E1099" s="3">
        <f>IF(ISBLANK('Step 1.1 Raw Supply Fan Data'!B1099),"-",IF('Step 1.1 Raw Supply Fan Data'!B1099&gt;Sup_High_Speed_Min_Current,0,IF('Step 1.1 Raw Supply Fan Data'!B1099&gt;Sup_Low_Speed_Max_Current,1-('Step 1.1 Raw Supply Fan Data'!B1099-Sup_Low_Speed_Current)/(Sup_High_Speed_Current-Sup_Low_Speed_Current),IF('Step 1.1 Raw Supply Fan Data'!B1099&gt;Sup_Low_Speed_Min_Current,1,'Step 1.1 Raw Supply Fan Data'!B1099/Sup_Low_Speed_Current))))</f>
        <v>1.2940843853712525E-2</v>
      </c>
      <c r="G1099" s="7" t="str">
        <f>IF(ISBLANK('Step 1.2 Raw Return Fan Data'!A1099),"-",'Step 1.2 Raw Return Fan Data'!A1099)</f>
        <v>-</v>
      </c>
      <c r="H1099" t="e">
        <f t="shared" si="70"/>
        <v>#VALUE!</v>
      </c>
      <c r="I1099" t="e">
        <f t="shared" si="71"/>
        <v>#VALUE!</v>
      </c>
      <c r="J1099" s="3" t="str">
        <f>IF(ISBLANK('Step 1.2 Raw Return Fan Data'!B1099),"-",IF('Step 1.2 Raw Return Fan Data'!B1099&gt;Ret_High_Speed_Min_Current,1,IF('Step 1.2 Raw Return Fan Data'!B1099&gt;Ret_Low_Speed_Max_Current,('Step 1.2 Raw Return Fan Data'!B1099-Ret_Low_Speed_Current)/(Ret_High_Speed_Current-Ret_Low_Speed_Current),0)))</f>
        <v>-</v>
      </c>
      <c r="K1099" s="3" t="str">
        <f>IF(ISBLANK('Step 1.2 Raw Return Fan Data'!B1099),"-",IF('Step 1.2 Raw Return Fan Data'!B1099&gt;Ret_High_Speed_Min_Current,0,IF('Step 1.2 Raw Return Fan Data'!B1099&gt;Ret_Low_Speed_Max_Current,1-('Step 1.2 Raw Return Fan Data'!B1099-Ret_Low_Speed_Current)/(Ret_High_Speed_Current-Ret_Low_Speed_Current),IF('Step 1.2 Raw Return Fan Data'!B1099&gt;Ret_Low_Speed_Min_Current,1,'Step 1.2 Raw Return Fan Data'!B1099/Ret_Low_Speed_Current))))</f>
        <v>-</v>
      </c>
    </row>
    <row r="1100" spans="1:11">
      <c r="A1100" s="7">
        <f>IF(ISBLANK('Step 1.1 Raw Supply Fan Data'!A1100),"-",'Step 1.1 Raw Supply Fan Data'!A1100)</f>
        <v>44926.5</v>
      </c>
      <c r="B1100">
        <f t="shared" si="68"/>
        <v>12</v>
      </c>
      <c r="C1100">
        <f t="shared" si="69"/>
        <v>7</v>
      </c>
      <c r="D1100" s="3" cm="1">
        <f t="array" ref="D1100">IF(ISBLANK('Step 1.1 Raw Supply Fan Data'!B1100),"-",IF('Step 1.1 Raw Supply Fan Data'!B1100&gt;Sup_High_Speed_Min_Current,1,IF('Step 1.1 Raw Supply Fan Data'!B1100&gt;Sup_Low_Speed_Max_Current,('Step 1.1 Raw Supply Fan Data'!B1100-Sup_Low_Speed_Current)/(Sup_High_Speed_Current-Sup_Low_Speed_Current),0)))</f>
        <v>0</v>
      </c>
      <c r="E1100" s="3">
        <f>IF(ISBLANK('Step 1.1 Raw Supply Fan Data'!B1100),"-",IF('Step 1.1 Raw Supply Fan Data'!B1100&gt;Sup_High_Speed_Min_Current,0,IF('Step 1.1 Raw Supply Fan Data'!B1100&gt;Sup_Low_Speed_Max_Current,1-('Step 1.1 Raw Supply Fan Data'!B1100-Sup_Low_Speed_Current)/(Sup_High_Speed_Current-Sup_Low_Speed_Current),IF('Step 1.1 Raw Supply Fan Data'!B1100&gt;Sup_Low_Speed_Min_Current,1,'Step 1.1 Raw Supply Fan Data'!B1100/Sup_Low_Speed_Current))))</f>
        <v>1.4173305173113718E-2</v>
      </c>
      <c r="G1100" s="7" t="str">
        <f>IF(ISBLANK('Step 1.2 Raw Return Fan Data'!A1100),"-",'Step 1.2 Raw Return Fan Data'!A1100)</f>
        <v>-</v>
      </c>
      <c r="H1100" t="e">
        <f t="shared" si="70"/>
        <v>#VALUE!</v>
      </c>
      <c r="I1100" t="e">
        <f t="shared" si="71"/>
        <v>#VALUE!</v>
      </c>
      <c r="J1100" s="3" t="str">
        <f>IF(ISBLANK('Step 1.2 Raw Return Fan Data'!B1100),"-",IF('Step 1.2 Raw Return Fan Data'!B1100&gt;Ret_High_Speed_Min_Current,1,IF('Step 1.2 Raw Return Fan Data'!B1100&gt;Ret_Low_Speed_Max_Current,('Step 1.2 Raw Return Fan Data'!B1100-Ret_Low_Speed_Current)/(Ret_High_Speed_Current-Ret_Low_Speed_Current),0)))</f>
        <v>-</v>
      </c>
      <c r="K1100" s="3" t="str">
        <f>IF(ISBLANK('Step 1.2 Raw Return Fan Data'!B1100),"-",IF('Step 1.2 Raw Return Fan Data'!B1100&gt;Ret_High_Speed_Min_Current,0,IF('Step 1.2 Raw Return Fan Data'!B1100&gt;Ret_Low_Speed_Max_Current,1-('Step 1.2 Raw Return Fan Data'!B1100-Ret_Low_Speed_Current)/(Ret_High_Speed_Current-Ret_Low_Speed_Current),IF('Step 1.2 Raw Return Fan Data'!B1100&gt;Ret_Low_Speed_Min_Current,1,'Step 1.2 Raw Return Fan Data'!B1100/Ret_Low_Speed_Current))))</f>
        <v>-</v>
      </c>
    </row>
    <row r="1101" spans="1:11">
      <c r="A1101" s="7">
        <f>IF(ISBLANK('Step 1.1 Raw Supply Fan Data'!A1101),"-",'Step 1.1 Raw Supply Fan Data'!A1101)</f>
        <v>44926.541666666664</v>
      </c>
      <c r="B1101">
        <f t="shared" si="68"/>
        <v>13</v>
      </c>
      <c r="C1101">
        <f t="shared" si="69"/>
        <v>7</v>
      </c>
      <c r="D1101" s="3" cm="1">
        <f t="array" ref="D1101">IF(ISBLANK('Step 1.1 Raw Supply Fan Data'!B1101),"-",IF('Step 1.1 Raw Supply Fan Data'!B1101&gt;Sup_High_Speed_Min_Current,1,IF('Step 1.1 Raw Supply Fan Data'!B1101&gt;Sup_Low_Speed_Max_Current,('Step 1.1 Raw Supply Fan Data'!B1101-Sup_Low_Speed_Current)/(Sup_High_Speed_Current-Sup_Low_Speed_Current),0)))</f>
        <v>0</v>
      </c>
      <c r="E1101" s="3">
        <f>IF(ISBLANK('Step 1.1 Raw Supply Fan Data'!B1101),"-",IF('Step 1.1 Raw Supply Fan Data'!B1101&gt;Sup_High_Speed_Min_Current,0,IF('Step 1.1 Raw Supply Fan Data'!B1101&gt;Sup_Low_Speed_Max_Current,1-('Step 1.1 Raw Supply Fan Data'!B1101-Sup_Low_Speed_Current)/(Sup_High_Speed_Current-Sup_Low_Speed_Current),IF('Step 1.1 Raw Supply Fan Data'!B1101&gt;Sup_Low_Speed_Min_Current,1,'Step 1.1 Raw Supply Fan Data'!B1101/Sup_Low_Speed_Current))))</f>
        <v>1.4173305173113718E-2</v>
      </c>
      <c r="G1101" s="7" t="str">
        <f>IF(ISBLANK('Step 1.2 Raw Return Fan Data'!A1101),"-",'Step 1.2 Raw Return Fan Data'!A1101)</f>
        <v>-</v>
      </c>
      <c r="H1101" t="e">
        <f t="shared" si="70"/>
        <v>#VALUE!</v>
      </c>
      <c r="I1101" t="e">
        <f t="shared" si="71"/>
        <v>#VALUE!</v>
      </c>
      <c r="J1101" s="3" t="str">
        <f>IF(ISBLANK('Step 1.2 Raw Return Fan Data'!B1101),"-",IF('Step 1.2 Raw Return Fan Data'!B1101&gt;Ret_High_Speed_Min_Current,1,IF('Step 1.2 Raw Return Fan Data'!B1101&gt;Ret_Low_Speed_Max_Current,('Step 1.2 Raw Return Fan Data'!B1101-Ret_Low_Speed_Current)/(Ret_High_Speed_Current-Ret_Low_Speed_Current),0)))</f>
        <v>-</v>
      </c>
      <c r="K1101" s="3" t="str">
        <f>IF(ISBLANK('Step 1.2 Raw Return Fan Data'!B1101),"-",IF('Step 1.2 Raw Return Fan Data'!B1101&gt;Ret_High_Speed_Min_Current,0,IF('Step 1.2 Raw Return Fan Data'!B1101&gt;Ret_Low_Speed_Max_Current,1-('Step 1.2 Raw Return Fan Data'!B1101-Ret_Low_Speed_Current)/(Ret_High_Speed_Current-Ret_Low_Speed_Current),IF('Step 1.2 Raw Return Fan Data'!B1101&gt;Ret_Low_Speed_Min_Current,1,'Step 1.2 Raw Return Fan Data'!B1101/Ret_Low_Speed_Current))))</f>
        <v>-</v>
      </c>
    </row>
    <row r="1102" spans="1:11">
      <c r="A1102" s="7">
        <f>IF(ISBLANK('Step 1.1 Raw Supply Fan Data'!A1102),"-",'Step 1.1 Raw Supply Fan Data'!A1102)</f>
        <v>44926.583333333336</v>
      </c>
      <c r="B1102">
        <f t="shared" si="68"/>
        <v>14</v>
      </c>
      <c r="C1102">
        <f t="shared" si="69"/>
        <v>7</v>
      </c>
      <c r="D1102" s="3" cm="1">
        <f t="array" ref="D1102">IF(ISBLANK('Step 1.1 Raw Supply Fan Data'!B1102),"-",IF('Step 1.1 Raw Supply Fan Data'!B1102&gt;Sup_High_Speed_Min_Current,1,IF('Step 1.1 Raw Supply Fan Data'!B1102&gt;Sup_Low_Speed_Max_Current,('Step 1.1 Raw Supply Fan Data'!B1102-Sup_Low_Speed_Current)/(Sup_High_Speed_Current-Sup_Low_Speed_Current),0)))</f>
        <v>0</v>
      </c>
      <c r="E1102" s="3">
        <f>IF(ISBLANK('Step 1.1 Raw Supply Fan Data'!B1102),"-",IF('Step 1.1 Raw Supply Fan Data'!B1102&gt;Sup_High_Speed_Min_Current,0,IF('Step 1.1 Raw Supply Fan Data'!B1102&gt;Sup_Low_Speed_Max_Current,1-('Step 1.1 Raw Supply Fan Data'!B1102-Sup_Low_Speed_Current)/(Sup_High_Speed_Current-Sup_Low_Speed_Current),IF('Step 1.1 Raw Supply Fan Data'!B1102&gt;Sup_Low_Speed_Min_Current,1,'Step 1.1 Raw Supply Fan Data'!B1102/Sup_Low_Speed_Current))))</f>
        <v>1.4173305173113718E-2</v>
      </c>
      <c r="G1102" s="7" t="str">
        <f>IF(ISBLANK('Step 1.2 Raw Return Fan Data'!A1102),"-",'Step 1.2 Raw Return Fan Data'!A1102)</f>
        <v>-</v>
      </c>
      <c r="H1102" t="e">
        <f t="shared" si="70"/>
        <v>#VALUE!</v>
      </c>
      <c r="I1102" t="e">
        <f t="shared" si="71"/>
        <v>#VALUE!</v>
      </c>
      <c r="J1102" s="3" t="str">
        <f>IF(ISBLANK('Step 1.2 Raw Return Fan Data'!B1102),"-",IF('Step 1.2 Raw Return Fan Data'!B1102&gt;Ret_High_Speed_Min_Current,1,IF('Step 1.2 Raw Return Fan Data'!B1102&gt;Ret_Low_Speed_Max_Current,('Step 1.2 Raw Return Fan Data'!B1102-Ret_Low_Speed_Current)/(Ret_High_Speed_Current-Ret_Low_Speed_Current),0)))</f>
        <v>-</v>
      </c>
      <c r="K1102" s="3" t="str">
        <f>IF(ISBLANK('Step 1.2 Raw Return Fan Data'!B1102),"-",IF('Step 1.2 Raw Return Fan Data'!B1102&gt;Ret_High_Speed_Min_Current,0,IF('Step 1.2 Raw Return Fan Data'!B1102&gt;Ret_Low_Speed_Max_Current,1-('Step 1.2 Raw Return Fan Data'!B1102-Ret_Low_Speed_Current)/(Ret_High_Speed_Current-Ret_Low_Speed_Current),IF('Step 1.2 Raw Return Fan Data'!B1102&gt;Ret_Low_Speed_Min_Current,1,'Step 1.2 Raw Return Fan Data'!B1102/Ret_Low_Speed_Current))))</f>
        <v>-</v>
      </c>
    </row>
    <row r="1103" spans="1:11">
      <c r="A1103" s="7">
        <f>IF(ISBLANK('Step 1.1 Raw Supply Fan Data'!A1103),"-",'Step 1.1 Raw Supply Fan Data'!A1103)</f>
        <v>44926.625</v>
      </c>
      <c r="B1103">
        <f t="shared" si="68"/>
        <v>15</v>
      </c>
      <c r="C1103">
        <f t="shared" si="69"/>
        <v>7</v>
      </c>
      <c r="D1103" s="3" cm="1">
        <f t="array" ref="D1103">IF(ISBLANK('Step 1.1 Raw Supply Fan Data'!B1103),"-",IF('Step 1.1 Raw Supply Fan Data'!B1103&gt;Sup_High_Speed_Min_Current,1,IF('Step 1.1 Raw Supply Fan Data'!B1103&gt;Sup_Low_Speed_Max_Current,('Step 1.1 Raw Supply Fan Data'!B1103-Sup_Low_Speed_Current)/(Sup_High_Speed_Current-Sup_Low_Speed_Current),0)))</f>
        <v>0</v>
      </c>
      <c r="E1103" s="3">
        <f>IF(ISBLANK('Step 1.1 Raw Supply Fan Data'!B1103),"-",IF('Step 1.1 Raw Supply Fan Data'!B1103&gt;Sup_High_Speed_Min_Current,0,IF('Step 1.1 Raw Supply Fan Data'!B1103&gt;Sup_Low_Speed_Max_Current,1-('Step 1.1 Raw Supply Fan Data'!B1103-Sup_Low_Speed_Current)/(Sup_High_Speed_Current-Sup_Low_Speed_Current),IF('Step 1.1 Raw Supply Fan Data'!B1103&gt;Sup_Low_Speed_Min_Current,1,'Step 1.1 Raw Supply Fan Data'!B1103/Sup_Low_Speed_Current))))</f>
        <v>1.3557074513413123E-2</v>
      </c>
      <c r="G1103" s="7" t="str">
        <f>IF(ISBLANK('Step 1.2 Raw Return Fan Data'!A1103),"-",'Step 1.2 Raw Return Fan Data'!A1103)</f>
        <v>-</v>
      </c>
      <c r="H1103" t="e">
        <f t="shared" si="70"/>
        <v>#VALUE!</v>
      </c>
      <c r="I1103" t="e">
        <f t="shared" si="71"/>
        <v>#VALUE!</v>
      </c>
      <c r="J1103" s="3" t="str">
        <f>IF(ISBLANK('Step 1.2 Raw Return Fan Data'!B1103),"-",IF('Step 1.2 Raw Return Fan Data'!B1103&gt;Ret_High_Speed_Min_Current,1,IF('Step 1.2 Raw Return Fan Data'!B1103&gt;Ret_Low_Speed_Max_Current,('Step 1.2 Raw Return Fan Data'!B1103-Ret_Low_Speed_Current)/(Ret_High_Speed_Current-Ret_Low_Speed_Current),0)))</f>
        <v>-</v>
      </c>
      <c r="K1103" s="3" t="str">
        <f>IF(ISBLANK('Step 1.2 Raw Return Fan Data'!B1103),"-",IF('Step 1.2 Raw Return Fan Data'!B1103&gt;Ret_High_Speed_Min_Current,0,IF('Step 1.2 Raw Return Fan Data'!B1103&gt;Ret_Low_Speed_Max_Current,1-('Step 1.2 Raw Return Fan Data'!B1103-Ret_Low_Speed_Current)/(Ret_High_Speed_Current-Ret_Low_Speed_Current),IF('Step 1.2 Raw Return Fan Data'!B1103&gt;Ret_Low_Speed_Min_Current,1,'Step 1.2 Raw Return Fan Data'!B1103/Ret_Low_Speed_Current))))</f>
        <v>-</v>
      </c>
    </row>
    <row r="1104" spans="1:11">
      <c r="A1104" s="7">
        <f>IF(ISBLANK('Step 1.1 Raw Supply Fan Data'!A1104),"-",'Step 1.1 Raw Supply Fan Data'!A1104)</f>
        <v>44926.666666666664</v>
      </c>
      <c r="B1104">
        <f t="shared" si="68"/>
        <v>16</v>
      </c>
      <c r="C1104">
        <f t="shared" si="69"/>
        <v>7</v>
      </c>
      <c r="D1104" s="3" cm="1">
        <f t="array" ref="D1104">IF(ISBLANK('Step 1.1 Raw Supply Fan Data'!B1104),"-",IF('Step 1.1 Raw Supply Fan Data'!B1104&gt;Sup_High_Speed_Min_Current,1,IF('Step 1.1 Raw Supply Fan Data'!B1104&gt;Sup_Low_Speed_Max_Current,('Step 1.1 Raw Supply Fan Data'!B1104-Sup_Low_Speed_Current)/(Sup_High_Speed_Current-Sup_Low_Speed_Current),0)))</f>
        <v>0</v>
      </c>
      <c r="E1104" s="3">
        <f>IF(ISBLANK('Step 1.1 Raw Supply Fan Data'!B1104),"-",IF('Step 1.1 Raw Supply Fan Data'!B1104&gt;Sup_High_Speed_Min_Current,0,IF('Step 1.1 Raw Supply Fan Data'!B1104&gt;Sup_Low_Speed_Max_Current,1-('Step 1.1 Raw Supply Fan Data'!B1104-Sup_Low_Speed_Current)/(Sup_High_Speed_Current-Sup_Low_Speed_Current),IF('Step 1.1 Raw Supply Fan Data'!B1104&gt;Sup_Low_Speed_Min_Current,1,'Step 1.1 Raw Supply Fan Data'!B1104/Sup_Low_Speed_Current))))</f>
        <v>1.3557074513413123E-2</v>
      </c>
      <c r="G1104" s="7" t="str">
        <f>IF(ISBLANK('Step 1.2 Raw Return Fan Data'!A1104),"-",'Step 1.2 Raw Return Fan Data'!A1104)</f>
        <v>-</v>
      </c>
      <c r="H1104" t="e">
        <f t="shared" si="70"/>
        <v>#VALUE!</v>
      </c>
      <c r="I1104" t="e">
        <f t="shared" si="71"/>
        <v>#VALUE!</v>
      </c>
      <c r="J1104" s="3" t="str">
        <f>IF(ISBLANK('Step 1.2 Raw Return Fan Data'!B1104),"-",IF('Step 1.2 Raw Return Fan Data'!B1104&gt;Ret_High_Speed_Min_Current,1,IF('Step 1.2 Raw Return Fan Data'!B1104&gt;Ret_Low_Speed_Max_Current,('Step 1.2 Raw Return Fan Data'!B1104-Ret_Low_Speed_Current)/(Ret_High_Speed_Current-Ret_Low_Speed_Current),0)))</f>
        <v>-</v>
      </c>
      <c r="K1104" s="3" t="str">
        <f>IF(ISBLANK('Step 1.2 Raw Return Fan Data'!B1104),"-",IF('Step 1.2 Raw Return Fan Data'!B1104&gt;Ret_High_Speed_Min_Current,0,IF('Step 1.2 Raw Return Fan Data'!B1104&gt;Ret_Low_Speed_Max_Current,1-('Step 1.2 Raw Return Fan Data'!B1104-Ret_Low_Speed_Current)/(Ret_High_Speed_Current-Ret_Low_Speed_Current),IF('Step 1.2 Raw Return Fan Data'!B1104&gt;Ret_Low_Speed_Min_Current,1,'Step 1.2 Raw Return Fan Data'!B1104/Ret_Low_Speed_Current))))</f>
        <v>-</v>
      </c>
    </row>
    <row r="1105" spans="1:11">
      <c r="A1105" s="7">
        <f>IF(ISBLANK('Step 1.1 Raw Supply Fan Data'!A1105),"-",'Step 1.1 Raw Supply Fan Data'!A1105)</f>
        <v>44926.708333333336</v>
      </c>
      <c r="B1105">
        <f t="shared" si="68"/>
        <v>17</v>
      </c>
      <c r="C1105">
        <f t="shared" si="69"/>
        <v>7</v>
      </c>
      <c r="D1105" s="3" cm="1">
        <f t="array" ref="D1105">IF(ISBLANK('Step 1.1 Raw Supply Fan Data'!B1105),"-",IF('Step 1.1 Raw Supply Fan Data'!B1105&gt;Sup_High_Speed_Min_Current,1,IF('Step 1.1 Raw Supply Fan Data'!B1105&gt;Sup_Low_Speed_Max_Current,('Step 1.1 Raw Supply Fan Data'!B1105-Sup_Low_Speed_Current)/(Sup_High_Speed_Current-Sup_Low_Speed_Current),0)))</f>
        <v>0</v>
      </c>
      <c r="E1105" s="3">
        <f>IF(ISBLANK('Step 1.1 Raw Supply Fan Data'!B1105),"-",IF('Step 1.1 Raw Supply Fan Data'!B1105&gt;Sup_High_Speed_Min_Current,0,IF('Step 1.1 Raw Supply Fan Data'!B1105&gt;Sup_Low_Speed_Max_Current,1-('Step 1.1 Raw Supply Fan Data'!B1105-Sup_Low_Speed_Current)/(Sup_High_Speed_Current-Sup_Low_Speed_Current),IF('Step 1.1 Raw Supply Fan Data'!B1105&gt;Sup_Low_Speed_Min_Current,1,'Step 1.1 Raw Supply Fan Data'!B1105/Sup_Low_Speed_Current))))</f>
        <v>1.2940843853712525E-2</v>
      </c>
      <c r="G1105" s="7" t="str">
        <f>IF(ISBLANK('Step 1.2 Raw Return Fan Data'!A1105),"-",'Step 1.2 Raw Return Fan Data'!A1105)</f>
        <v>-</v>
      </c>
      <c r="H1105" t="e">
        <f t="shared" si="70"/>
        <v>#VALUE!</v>
      </c>
      <c r="I1105" t="e">
        <f t="shared" si="71"/>
        <v>#VALUE!</v>
      </c>
      <c r="J1105" s="3" t="str">
        <f>IF(ISBLANK('Step 1.2 Raw Return Fan Data'!B1105),"-",IF('Step 1.2 Raw Return Fan Data'!B1105&gt;Ret_High_Speed_Min_Current,1,IF('Step 1.2 Raw Return Fan Data'!B1105&gt;Ret_Low_Speed_Max_Current,('Step 1.2 Raw Return Fan Data'!B1105-Ret_Low_Speed_Current)/(Ret_High_Speed_Current-Ret_Low_Speed_Current),0)))</f>
        <v>-</v>
      </c>
      <c r="K1105" s="3" t="str">
        <f>IF(ISBLANK('Step 1.2 Raw Return Fan Data'!B1105),"-",IF('Step 1.2 Raw Return Fan Data'!B1105&gt;Ret_High_Speed_Min_Current,0,IF('Step 1.2 Raw Return Fan Data'!B1105&gt;Ret_Low_Speed_Max_Current,1-('Step 1.2 Raw Return Fan Data'!B1105-Ret_Low_Speed_Current)/(Ret_High_Speed_Current-Ret_Low_Speed_Current),IF('Step 1.2 Raw Return Fan Data'!B1105&gt;Ret_Low_Speed_Min_Current,1,'Step 1.2 Raw Return Fan Data'!B1105/Ret_Low_Speed_Current))))</f>
        <v>-</v>
      </c>
    </row>
    <row r="1106" spans="1:11">
      <c r="A1106" s="7">
        <f>IF(ISBLANK('Step 1.1 Raw Supply Fan Data'!A1106),"-",'Step 1.1 Raw Supply Fan Data'!A1106)</f>
        <v>44926.75</v>
      </c>
      <c r="B1106">
        <f t="shared" si="68"/>
        <v>18</v>
      </c>
      <c r="C1106">
        <f t="shared" si="69"/>
        <v>7</v>
      </c>
      <c r="D1106" s="3" cm="1">
        <f t="array" ref="D1106">IF(ISBLANK('Step 1.1 Raw Supply Fan Data'!B1106),"-",IF('Step 1.1 Raw Supply Fan Data'!B1106&gt;Sup_High_Speed_Min_Current,1,IF('Step 1.1 Raw Supply Fan Data'!B1106&gt;Sup_Low_Speed_Max_Current,('Step 1.1 Raw Supply Fan Data'!B1106-Sup_Low_Speed_Current)/(Sup_High_Speed_Current-Sup_Low_Speed_Current),0)))</f>
        <v>0</v>
      </c>
      <c r="E1106" s="3">
        <f>IF(ISBLANK('Step 1.1 Raw Supply Fan Data'!B1106),"-",IF('Step 1.1 Raw Supply Fan Data'!B1106&gt;Sup_High_Speed_Min_Current,0,IF('Step 1.1 Raw Supply Fan Data'!B1106&gt;Sup_Low_Speed_Max_Current,1-('Step 1.1 Raw Supply Fan Data'!B1106-Sup_Low_Speed_Current)/(Sup_High_Speed_Current-Sup_Low_Speed_Current),IF('Step 1.1 Raw Supply Fan Data'!B1106&gt;Sup_Low_Speed_Min_Current,1,'Step 1.1 Raw Supply Fan Data'!B1106/Sup_Low_Speed_Current))))</f>
        <v>1.232461319401193E-2</v>
      </c>
      <c r="G1106" s="7" t="str">
        <f>IF(ISBLANK('Step 1.2 Raw Return Fan Data'!A1106),"-",'Step 1.2 Raw Return Fan Data'!A1106)</f>
        <v>-</v>
      </c>
      <c r="H1106" t="e">
        <f t="shared" si="70"/>
        <v>#VALUE!</v>
      </c>
      <c r="I1106" t="e">
        <f t="shared" si="71"/>
        <v>#VALUE!</v>
      </c>
      <c r="J1106" s="3" t="str">
        <f>IF(ISBLANK('Step 1.2 Raw Return Fan Data'!B1106),"-",IF('Step 1.2 Raw Return Fan Data'!B1106&gt;Ret_High_Speed_Min_Current,1,IF('Step 1.2 Raw Return Fan Data'!B1106&gt;Ret_Low_Speed_Max_Current,('Step 1.2 Raw Return Fan Data'!B1106-Ret_Low_Speed_Current)/(Ret_High_Speed_Current-Ret_Low_Speed_Current),0)))</f>
        <v>-</v>
      </c>
      <c r="K1106" s="3" t="str">
        <f>IF(ISBLANK('Step 1.2 Raw Return Fan Data'!B1106),"-",IF('Step 1.2 Raw Return Fan Data'!B1106&gt;Ret_High_Speed_Min_Current,0,IF('Step 1.2 Raw Return Fan Data'!B1106&gt;Ret_Low_Speed_Max_Current,1-('Step 1.2 Raw Return Fan Data'!B1106-Ret_Low_Speed_Current)/(Ret_High_Speed_Current-Ret_Low_Speed_Current),IF('Step 1.2 Raw Return Fan Data'!B1106&gt;Ret_Low_Speed_Min_Current,1,'Step 1.2 Raw Return Fan Data'!B1106/Ret_Low_Speed_Current))))</f>
        <v>-</v>
      </c>
    </row>
    <row r="1107" spans="1:11">
      <c r="A1107" s="7">
        <f>IF(ISBLANK('Step 1.1 Raw Supply Fan Data'!A1107),"-",'Step 1.1 Raw Supply Fan Data'!A1107)</f>
        <v>44926.791666666664</v>
      </c>
      <c r="B1107">
        <f t="shared" si="68"/>
        <v>19</v>
      </c>
      <c r="C1107">
        <f t="shared" si="69"/>
        <v>7</v>
      </c>
      <c r="D1107" s="3" cm="1">
        <f t="array" ref="D1107">IF(ISBLANK('Step 1.1 Raw Supply Fan Data'!B1107),"-",IF('Step 1.1 Raw Supply Fan Data'!B1107&gt;Sup_High_Speed_Min_Current,1,IF('Step 1.1 Raw Supply Fan Data'!B1107&gt;Sup_Low_Speed_Max_Current,('Step 1.1 Raw Supply Fan Data'!B1107-Sup_Low_Speed_Current)/(Sup_High_Speed_Current-Sup_Low_Speed_Current),0)))</f>
        <v>0</v>
      </c>
      <c r="E1107" s="3">
        <f>IF(ISBLANK('Step 1.1 Raw Supply Fan Data'!B1107),"-",IF('Step 1.1 Raw Supply Fan Data'!B1107&gt;Sup_High_Speed_Min_Current,0,IF('Step 1.1 Raw Supply Fan Data'!B1107&gt;Sup_Low_Speed_Max_Current,1-('Step 1.1 Raw Supply Fan Data'!B1107-Sup_Low_Speed_Current)/(Sup_High_Speed_Current-Sup_Low_Speed_Current),IF('Step 1.1 Raw Supply Fan Data'!B1107&gt;Sup_Low_Speed_Min_Current,1,'Step 1.1 Raw Supply Fan Data'!B1107/Sup_Low_Speed_Current))))</f>
        <v>1.1708382534311333E-2</v>
      </c>
      <c r="G1107" s="7" t="str">
        <f>IF(ISBLANK('Step 1.2 Raw Return Fan Data'!A1107),"-",'Step 1.2 Raw Return Fan Data'!A1107)</f>
        <v>-</v>
      </c>
      <c r="H1107" t="e">
        <f t="shared" si="70"/>
        <v>#VALUE!</v>
      </c>
      <c r="I1107" t="e">
        <f t="shared" si="71"/>
        <v>#VALUE!</v>
      </c>
      <c r="J1107" s="3" t="str">
        <f>IF(ISBLANK('Step 1.2 Raw Return Fan Data'!B1107),"-",IF('Step 1.2 Raw Return Fan Data'!B1107&gt;Ret_High_Speed_Min_Current,1,IF('Step 1.2 Raw Return Fan Data'!B1107&gt;Ret_Low_Speed_Max_Current,('Step 1.2 Raw Return Fan Data'!B1107-Ret_Low_Speed_Current)/(Ret_High_Speed_Current-Ret_Low_Speed_Current),0)))</f>
        <v>-</v>
      </c>
      <c r="K1107" s="3" t="str">
        <f>IF(ISBLANK('Step 1.2 Raw Return Fan Data'!B1107),"-",IF('Step 1.2 Raw Return Fan Data'!B1107&gt;Ret_High_Speed_Min_Current,0,IF('Step 1.2 Raw Return Fan Data'!B1107&gt;Ret_Low_Speed_Max_Current,1-('Step 1.2 Raw Return Fan Data'!B1107-Ret_Low_Speed_Current)/(Ret_High_Speed_Current-Ret_Low_Speed_Current),IF('Step 1.2 Raw Return Fan Data'!B1107&gt;Ret_Low_Speed_Min_Current,1,'Step 1.2 Raw Return Fan Data'!B1107/Ret_Low_Speed_Current))))</f>
        <v>-</v>
      </c>
    </row>
    <row r="1108" spans="1:11">
      <c r="A1108" s="7">
        <f>IF(ISBLANK('Step 1.1 Raw Supply Fan Data'!A1108),"-",'Step 1.1 Raw Supply Fan Data'!A1108)</f>
        <v>44926.833333333336</v>
      </c>
      <c r="B1108">
        <f t="shared" si="68"/>
        <v>20</v>
      </c>
      <c r="C1108">
        <f t="shared" si="69"/>
        <v>7</v>
      </c>
      <c r="D1108" s="3" cm="1">
        <f t="array" ref="D1108">IF(ISBLANK('Step 1.1 Raw Supply Fan Data'!B1108),"-",IF('Step 1.1 Raw Supply Fan Data'!B1108&gt;Sup_High_Speed_Min_Current,1,IF('Step 1.1 Raw Supply Fan Data'!B1108&gt;Sup_Low_Speed_Max_Current,('Step 1.1 Raw Supply Fan Data'!B1108-Sup_Low_Speed_Current)/(Sup_High_Speed_Current-Sup_Low_Speed_Current),0)))</f>
        <v>0</v>
      </c>
      <c r="E1108" s="3">
        <f>IF(ISBLANK('Step 1.1 Raw Supply Fan Data'!B1108),"-",IF('Step 1.1 Raw Supply Fan Data'!B1108&gt;Sup_High_Speed_Min_Current,0,IF('Step 1.1 Raw Supply Fan Data'!B1108&gt;Sup_Low_Speed_Max_Current,1-('Step 1.1 Raw Supply Fan Data'!B1108-Sup_Low_Speed_Current)/(Sup_High_Speed_Current-Sup_Low_Speed_Current),IF('Step 1.1 Raw Supply Fan Data'!B1108&gt;Sup_Low_Speed_Min_Current,1,'Step 1.1 Raw Supply Fan Data'!B1108/Sup_Low_Speed_Current))))</f>
        <v>1.2940843853712525E-2</v>
      </c>
      <c r="G1108" s="7" t="str">
        <f>IF(ISBLANK('Step 1.2 Raw Return Fan Data'!A1108),"-",'Step 1.2 Raw Return Fan Data'!A1108)</f>
        <v>-</v>
      </c>
      <c r="H1108" t="e">
        <f t="shared" si="70"/>
        <v>#VALUE!</v>
      </c>
      <c r="I1108" t="e">
        <f t="shared" si="71"/>
        <v>#VALUE!</v>
      </c>
      <c r="J1108" s="3" t="str">
        <f>IF(ISBLANK('Step 1.2 Raw Return Fan Data'!B1108),"-",IF('Step 1.2 Raw Return Fan Data'!B1108&gt;Ret_High_Speed_Min_Current,1,IF('Step 1.2 Raw Return Fan Data'!B1108&gt;Ret_Low_Speed_Max_Current,('Step 1.2 Raw Return Fan Data'!B1108-Ret_Low_Speed_Current)/(Ret_High_Speed_Current-Ret_Low_Speed_Current),0)))</f>
        <v>-</v>
      </c>
      <c r="K1108" s="3" t="str">
        <f>IF(ISBLANK('Step 1.2 Raw Return Fan Data'!B1108),"-",IF('Step 1.2 Raw Return Fan Data'!B1108&gt;Ret_High_Speed_Min_Current,0,IF('Step 1.2 Raw Return Fan Data'!B1108&gt;Ret_Low_Speed_Max_Current,1-('Step 1.2 Raw Return Fan Data'!B1108-Ret_Low_Speed_Current)/(Ret_High_Speed_Current-Ret_Low_Speed_Current),IF('Step 1.2 Raw Return Fan Data'!B1108&gt;Ret_Low_Speed_Min_Current,1,'Step 1.2 Raw Return Fan Data'!B1108/Ret_Low_Speed_Current))))</f>
        <v>-</v>
      </c>
    </row>
    <row r="1109" spans="1:11">
      <c r="A1109" s="7">
        <f>IF(ISBLANK('Step 1.1 Raw Supply Fan Data'!A1109),"-",'Step 1.1 Raw Supply Fan Data'!A1109)</f>
        <v>44926.875</v>
      </c>
      <c r="B1109">
        <f t="shared" si="68"/>
        <v>21</v>
      </c>
      <c r="C1109">
        <f t="shared" si="69"/>
        <v>7</v>
      </c>
      <c r="D1109" s="3" cm="1">
        <f t="array" ref="D1109">IF(ISBLANK('Step 1.1 Raw Supply Fan Data'!B1109),"-",IF('Step 1.1 Raw Supply Fan Data'!B1109&gt;Sup_High_Speed_Min_Current,1,IF('Step 1.1 Raw Supply Fan Data'!B1109&gt;Sup_Low_Speed_Max_Current,('Step 1.1 Raw Supply Fan Data'!B1109-Sup_Low_Speed_Current)/(Sup_High_Speed_Current-Sup_Low_Speed_Current),0)))</f>
        <v>0</v>
      </c>
      <c r="E1109" s="3">
        <f>IF(ISBLANK('Step 1.1 Raw Supply Fan Data'!B1109),"-",IF('Step 1.1 Raw Supply Fan Data'!B1109&gt;Sup_High_Speed_Min_Current,0,IF('Step 1.1 Raw Supply Fan Data'!B1109&gt;Sup_Low_Speed_Max_Current,1-('Step 1.1 Raw Supply Fan Data'!B1109-Sup_Low_Speed_Current)/(Sup_High_Speed_Current-Sup_Low_Speed_Current),IF('Step 1.1 Raw Supply Fan Data'!B1109&gt;Sup_Low_Speed_Min_Current,1,'Step 1.1 Raw Supply Fan Data'!B1109/Sup_Low_Speed_Current))))</f>
        <v>1.4173305173113718E-2</v>
      </c>
      <c r="G1109" s="7" t="str">
        <f>IF(ISBLANK('Step 1.2 Raw Return Fan Data'!A1109),"-",'Step 1.2 Raw Return Fan Data'!A1109)</f>
        <v>-</v>
      </c>
      <c r="H1109" t="e">
        <f t="shared" si="70"/>
        <v>#VALUE!</v>
      </c>
      <c r="I1109" t="e">
        <f t="shared" si="71"/>
        <v>#VALUE!</v>
      </c>
      <c r="J1109" s="3" t="str">
        <f>IF(ISBLANK('Step 1.2 Raw Return Fan Data'!B1109),"-",IF('Step 1.2 Raw Return Fan Data'!B1109&gt;Ret_High_Speed_Min_Current,1,IF('Step 1.2 Raw Return Fan Data'!B1109&gt;Ret_Low_Speed_Max_Current,('Step 1.2 Raw Return Fan Data'!B1109-Ret_Low_Speed_Current)/(Ret_High_Speed_Current-Ret_Low_Speed_Current),0)))</f>
        <v>-</v>
      </c>
      <c r="K1109" s="3" t="str">
        <f>IF(ISBLANK('Step 1.2 Raw Return Fan Data'!B1109),"-",IF('Step 1.2 Raw Return Fan Data'!B1109&gt;Ret_High_Speed_Min_Current,0,IF('Step 1.2 Raw Return Fan Data'!B1109&gt;Ret_Low_Speed_Max_Current,1-('Step 1.2 Raw Return Fan Data'!B1109-Ret_Low_Speed_Current)/(Ret_High_Speed_Current-Ret_Low_Speed_Current),IF('Step 1.2 Raw Return Fan Data'!B1109&gt;Ret_Low_Speed_Min_Current,1,'Step 1.2 Raw Return Fan Data'!B1109/Ret_Low_Speed_Current))))</f>
        <v>-</v>
      </c>
    </row>
    <row r="1110" spans="1:11">
      <c r="A1110" s="7">
        <f>IF(ISBLANK('Step 1.1 Raw Supply Fan Data'!A1110),"-",'Step 1.1 Raw Supply Fan Data'!A1110)</f>
        <v>44926.916666666664</v>
      </c>
      <c r="B1110">
        <f t="shared" si="68"/>
        <v>22</v>
      </c>
      <c r="C1110">
        <f t="shared" si="69"/>
        <v>7</v>
      </c>
      <c r="D1110" s="3" cm="1">
        <f t="array" ref="D1110">IF(ISBLANK('Step 1.1 Raw Supply Fan Data'!B1110),"-",IF('Step 1.1 Raw Supply Fan Data'!B1110&gt;Sup_High_Speed_Min_Current,1,IF('Step 1.1 Raw Supply Fan Data'!B1110&gt;Sup_Low_Speed_Max_Current,('Step 1.1 Raw Supply Fan Data'!B1110-Sup_Low_Speed_Current)/(Sup_High_Speed_Current-Sup_Low_Speed_Current),0)))</f>
        <v>0</v>
      </c>
      <c r="E1110" s="3">
        <f>IF(ISBLANK('Step 1.1 Raw Supply Fan Data'!B1110),"-",IF('Step 1.1 Raw Supply Fan Data'!B1110&gt;Sup_High_Speed_Min_Current,0,IF('Step 1.1 Raw Supply Fan Data'!B1110&gt;Sup_Low_Speed_Max_Current,1-('Step 1.1 Raw Supply Fan Data'!B1110-Sup_Low_Speed_Current)/(Sup_High_Speed_Current-Sup_Low_Speed_Current),IF('Step 1.1 Raw Supply Fan Data'!B1110&gt;Sup_Low_Speed_Min_Current,1,'Step 1.1 Raw Supply Fan Data'!B1110/Sup_Low_Speed_Current))))</f>
        <v>1.4173305173113718E-2</v>
      </c>
      <c r="G1110" s="7" t="str">
        <f>IF(ISBLANK('Step 1.2 Raw Return Fan Data'!A1110),"-",'Step 1.2 Raw Return Fan Data'!A1110)</f>
        <v>-</v>
      </c>
      <c r="H1110" t="e">
        <f t="shared" si="70"/>
        <v>#VALUE!</v>
      </c>
      <c r="I1110" t="e">
        <f t="shared" si="71"/>
        <v>#VALUE!</v>
      </c>
      <c r="J1110" s="3" t="str">
        <f>IF(ISBLANK('Step 1.2 Raw Return Fan Data'!B1110),"-",IF('Step 1.2 Raw Return Fan Data'!B1110&gt;Ret_High_Speed_Min_Current,1,IF('Step 1.2 Raw Return Fan Data'!B1110&gt;Ret_Low_Speed_Max_Current,('Step 1.2 Raw Return Fan Data'!B1110-Ret_Low_Speed_Current)/(Ret_High_Speed_Current-Ret_Low_Speed_Current),0)))</f>
        <v>-</v>
      </c>
      <c r="K1110" s="3" t="str">
        <f>IF(ISBLANK('Step 1.2 Raw Return Fan Data'!B1110),"-",IF('Step 1.2 Raw Return Fan Data'!B1110&gt;Ret_High_Speed_Min_Current,0,IF('Step 1.2 Raw Return Fan Data'!B1110&gt;Ret_Low_Speed_Max_Current,1-('Step 1.2 Raw Return Fan Data'!B1110-Ret_Low_Speed_Current)/(Ret_High_Speed_Current-Ret_Low_Speed_Current),IF('Step 1.2 Raw Return Fan Data'!B1110&gt;Ret_Low_Speed_Min_Current,1,'Step 1.2 Raw Return Fan Data'!B1110/Ret_Low_Speed_Current))))</f>
        <v>-</v>
      </c>
    </row>
    <row r="1111" spans="1:11">
      <c r="A1111" s="7">
        <f>IF(ISBLANK('Step 1.1 Raw Supply Fan Data'!A1111),"-",'Step 1.1 Raw Supply Fan Data'!A1111)</f>
        <v>44926.958333333336</v>
      </c>
      <c r="B1111">
        <f t="shared" si="68"/>
        <v>23</v>
      </c>
      <c r="C1111">
        <f t="shared" si="69"/>
        <v>7</v>
      </c>
      <c r="D1111" s="3" cm="1">
        <f t="array" ref="D1111">IF(ISBLANK('Step 1.1 Raw Supply Fan Data'!B1111),"-",IF('Step 1.1 Raw Supply Fan Data'!B1111&gt;Sup_High_Speed_Min_Current,1,IF('Step 1.1 Raw Supply Fan Data'!B1111&gt;Sup_Low_Speed_Max_Current,('Step 1.1 Raw Supply Fan Data'!B1111-Sup_Low_Speed_Current)/(Sup_High_Speed_Current-Sup_Low_Speed_Current),0)))</f>
        <v>0</v>
      </c>
      <c r="E1111" s="3">
        <f>IF(ISBLANK('Step 1.1 Raw Supply Fan Data'!B1111),"-",IF('Step 1.1 Raw Supply Fan Data'!B1111&gt;Sup_High_Speed_Min_Current,0,IF('Step 1.1 Raw Supply Fan Data'!B1111&gt;Sup_Low_Speed_Max_Current,1-('Step 1.1 Raw Supply Fan Data'!B1111-Sup_Low_Speed_Current)/(Sup_High_Speed_Current-Sup_Low_Speed_Current),IF('Step 1.1 Raw Supply Fan Data'!B1111&gt;Sup_Low_Speed_Min_Current,1,'Step 1.1 Raw Supply Fan Data'!B1111/Sup_Low_Speed_Current))))</f>
        <v>1.4173305173113718E-2</v>
      </c>
      <c r="G1111" s="7" t="str">
        <f>IF(ISBLANK('Step 1.2 Raw Return Fan Data'!A1111),"-",'Step 1.2 Raw Return Fan Data'!A1111)</f>
        <v>-</v>
      </c>
      <c r="H1111" t="e">
        <f t="shared" si="70"/>
        <v>#VALUE!</v>
      </c>
      <c r="I1111" t="e">
        <f t="shared" si="71"/>
        <v>#VALUE!</v>
      </c>
      <c r="J1111" s="3" t="str">
        <f>IF(ISBLANK('Step 1.2 Raw Return Fan Data'!B1111),"-",IF('Step 1.2 Raw Return Fan Data'!B1111&gt;Ret_High_Speed_Min_Current,1,IF('Step 1.2 Raw Return Fan Data'!B1111&gt;Ret_Low_Speed_Max_Current,('Step 1.2 Raw Return Fan Data'!B1111-Ret_Low_Speed_Current)/(Ret_High_Speed_Current-Ret_Low_Speed_Current),0)))</f>
        <v>-</v>
      </c>
      <c r="K1111" s="3" t="str">
        <f>IF(ISBLANK('Step 1.2 Raw Return Fan Data'!B1111),"-",IF('Step 1.2 Raw Return Fan Data'!B1111&gt;Ret_High_Speed_Min_Current,0,IF('Step 1.2 Raw Return Fan Data'!B1111&gt;Ret_Low_Speed_Max_Current,1-('Step 1.2 Raw Return Fan Data'!B1111-Ret_Low_Speed_Current)/(Ret_High_Speed_Current-Ret_Low_Speed_Current),IF('Step 1.2 Raw Return Fan Data'!B1111&gt;Ret_Low_Speed_Min_Current,1,'Step 1.2 Raw Return Fan Data'!B1111/Ret_Low_Speed_Current))))</f>
        <v>-</v>
      </c>
    </row>
    <row r="1112" spans="1:11">
      <c r="A1112" s="7">
        <f>IF(ISBLANK('Step 1.1 Raw Supply Fan Data'!A1112),"-",'Step 1.1 Raw Supply Fan Data'!A1112)</f>
        <v>44927</v>
      </c>
      <c r="B1112">
        <f t="shared" si="68"/>
        <v>0</v>
      </c>
      <c r="C1112">
        <f t="shared" si="69"/>
        <v>1</v>
      </c>
      <c r="D1112" s="3" cm="1">
        <f t="array" ref="D1112">IF(ISBLANK('Step 1.1 Raw Supply Fan Data'!B1112),"-",IF('Step 1.1 Raw Supply Fan Data'!B1112&gt;Sup_High_Speed_Min_Current,1,IF('Step 1.1 Raw Supply Fan Data'!B1112&gt;Sup_Low_Speed_Max_Current,('Step 1.1 Raw Supply Fan Data'!B1112-Sup_Low_Speed_Current)/(Sup_High_Speed_Current-Sup_Low_Speed_Current),0)))</f>
        <v>0</v>
      </c>
      <c r="E1112" s="3">
        <f>IF(ISBLANK('Step 1.1 Raw Supply Fan Data'!B1112),"-",IF('Step 1.1 Raw Supply Fan Data'!B1112&gt;Sup_High_Speed_Min_Current,0,IF('Step 1.1 Raw Supply Fan Data'!B1112&gt;Sup_Low_Speed_Max_Current,1-('Step 1.1 Raw Supply Fan Data'!B1112-Sup_Low_Speed_Current)/(Sup_High_Speed_Current-Sup_Low_Speed_Current),IF('Step 1.1 Raw Supply Fan Data'!B1112&gt;Sup_Low_Speed_Min_Current,1,'Step 1.1 Raw Supply Fan Data'!B1112/Sup_Low_Speed_Current))))</f>
        <v>1.4173305173113718E-2</v>
      </c>
      <c r="G1112" s="7" t="str">
        <f>IF(ISBLANK('Step 1.2 Raw Return Fan Data'!A1112),"-",'Step 1.2 Raw Return Fan Data'!A1112)</f>
        <v>-</v>
      </c>
      <c r="H1112" t="e">
        <f t="shared" si="70"/>
        <v>#VALUE!</v>
      </c>
      <c r="I1112" t="e">
        <f t="shared" si="71"/>
        <v>#VALUE!</v>
      </c>
      <c r="J1112" s="3" t="str">
        <f>IF(ISBLANK('Step 1.2 Raw Return Fan Data'!B1112),"-",IF('Step 1.2 Raw Return Fan Data'!B1112&gt;Ret_High_Speed_Min_Current,1,IF('Step 1.2 Raw Return Fan Data'!B1112&gt;Ret_Low_Speed_Max_Current,('Step 1.2 Raw Return Fan Data'!B1112-Ret_Low_Speed_Current)/(Ret_High_Speed_Current-Ret_Low_Speed_Current),0)))</f>
        <v>-</v>
      </c>
      <c r="K1112" s="3" t="str">
        <f>IF(ISBLANK('Step 1.2 Raw Return Fan Data'!B1112),"-",IF('Step 1.2 Raw Return Fan Data'!B1112&gt;Ret_High_Speed_Min_Current,0,IF('Step 1.2 Raw Return Fan Data'!B1112&gt;Ret_Low_Speed_Max_Current,1-('Step 1.2 Raw Return Fan Data'!B1112-Ret_Low_Speed_Current)/(Ret_High_Speed_Current-Ret_Low_Speed_Current),IF('Step 1.2 Raw Return Fan Data'!B1112&gt;Ret_Low_Speed_Min_Current,1,'Step 1.2 Raw Return Fan Data'!B1112/Ret_Low_Speed_Current))))</f>
        <v>-</v>
      </c>
    </row>
    <row r="1113" spans="1:11">
      <c r="A1113" s="7">
        <f>IF(ISBLANK('Step 1.1 Raw Supply Fan Data'!A1113),"-",'Step 1.1 Raw Supply Fan Data'!A1113)</f>
        <v>44927.041666666664</v>
      </c>
      <c r="B1113">
        <f t="shared" si="68"/>
        <v>1</v>
      </c>
      <c r="C1113">
        <f t="shared" si="69"/>
        <v>1</v>
      </c>
      <c r="D1113" s="3" cm="1">
        <f t="array" ref="D1113">IF(ISBLANK('Step 1.1 Raw Supply Fan Data'!B1113),"-",IF('Step 1.1 Raw Supply Fan Data'!B1113&gt;Sup_High_Speed_Min_Current,1,IF('Step 1.1 Raw Supply Fan Data'!B1113&gt;Sup_Low_Speed_Max_Current,('Step 1.1 Raw Supply Fan Data'!B1113-Sup_Low_Speed_Current)/(Sup_High_Speed_Current-Sup_Low_Speed_Current),0)))</f>
        <v>0</v>
      </c>
      <c r="E1113" s="3">
        <f>IF(ISBLANK('Step 1.1 Raw Supply Fan Data'!B1113),"-",IF('Step 1.1 Raw Supply Fan Data'!B1113&gt;Sup_High_Speed_Min_Current,0,IF('Step 1.1 Raw Supply Fan Data'!B1113&gt;Sup_Low_Speed_Max_Current,1-('Step 1.1 Raw Supply Fan Data'!B1113-Sup_Low_Speed_Current)/(Sup_High_Speed_Current-Sup_Low_Speed_Current),IF('Step 1.1 Raw Supply Fan Data'!B1113&gt;Sup_Low_Speed_Min_Current,1,'Step 1.1 Raw Supply Fan Data'!B1113/Sup_Low_Speed_Current))))</f>
        <v>1.4173305173113718E-2</v>
      </c>
      <c r="G1113" s="7" t="str">
        <f>IF(ISBLANK('Step 1.2 Raw Return Fan Data'!A1113),"-",'Step 1.2 Raw Return Fan Data'!A1113)</f>
        <v>-</v>
      </c>
      <c r="H1113" t="e">
        <f t="shared" si="70"/>
        <v>#VALUE!</v>
      </c>
      <c r="I1113" t="e">
        <f t="shared" si="71"/>
        <v>#VALUE!</v>
      </c>
      <c r="J1113" s="3" t="str">
        <f>IF(ISBLANK('Step 1.2 Raw Return Fan Data'!B1113),"-",IF('Step 1.2 Raw Return Fan Data'!B1113&gt;Ret_High_Speed_Min_Current,1,IF('Step 1.2 Raw Return Fan Data'!B1113&gt;Ret_Low_Speed_Max_Current,('Step 1.2 Raw Return Fan Data'!B1113-Ret_Low_Speed_Current)/(Ret_High_Speed_Current-Ret_Low_Speed_Current),0)))</f>
        <v>-</v>
      </c>
      <c r="K1113" s="3" t="str">
        <f>IF(ISBLANK('Step 1.2 Raw Return Fan Data'!B1113),"-",IF('Step 1.2 Raw Return Fan Data'!B1113&gt;Ret_High_Speed_Min_Current,0,IF('Step 1.2 Raw Return Fan Data'!B1113&gt;Ret_Low_Speed_Max_Current,1-('Step 1.2 Raw Return Fan Data'!B1113-Ret_Low_Speed_Current)/(Ret_High_Speed_Current-Ret_Low_Speed_Current),IF('Step 1.2 Raw Return Fan Data'!B1113&gt;Ret_Low_Speed_Min_Current,1,'Step 1.2 Raw Return Fan Data'!B1113/Ret_Low_Speed_Current))))</f>
        <v>-</v>
      </c>
    </row>
    <row r="1114" spans="1:11">
      <c r="A1114" s="7">
        <f>IF(ISBLANK('Step 1.1 Raw Supply Fan Data'!A1114),"-",'Step 1.1 Raw Supply Fan Data'!A1114)</f>
        <v>44927.083333333336</v>
      </c>
      <c r="B1114">
        <f t="shared" si="68"/>
        <v>2</v>
      </c>
      <c r="C1114">
        <f t="shared" si="69"/>
        <v>1</v>
      </c>
      <c r="D1114" s="3" cm="1">
        <f t="array" ref="D1114">IF(ISBLANK('Step 1.1 Raw Supply Fan Data'!B1114),"-",IF('Step 1.1 Raw Supply Fan Data'!B1114&gt;Sup_High_Speed_Min_Current,1,IF('Step 1.1 Raw Supply Fan Data'!B1114&gt;Sup_Low_Speed_Max_Current,('Step 1.1 Raw Supply Fan Data'!B1114-Sup_Low_Speed_Current)/(Sup_High_Speed_Current-Sup_Low_Speed_Current),0)))</f>
        <v>0</v>
      </c>
      <c r="E1114" s="3">
        <f>IF(ISBLANK('Step 1.1 Raw Supply Fan Data'!B1114),"-",IF('Step 1.1 Raw Supply Fan Data'!B1114&gt;Sup_High_Speed_Min_Current,0,IF('Step 1.1 Raw Supply Fan Data'!B1114&gt;Sup_Low_Speed_Max_Current,1-('Step 1.1 Raw Supply Fan Data'!B1114-Sup_Low_Speed_Current)/(Sup_High_Speed_Current-Sup_Low_Speed_Current),IF('Step 1.1 Raw Supply Fan Data'!B1114&gt;Sup_Low_Speed_Min_Current,1,'Step 1.1 Raw Supply Fan Data'!B1114/Sup_Low_Speed_Current))))</f>
        <v>1.4173305173113718E-2</v>
      </c>
      <c r="G1114" s="7" t="str">
        <f>IF(ISBLANK('Step 1.2 Raw Return Fan Data'!A1114),"-",'Step 1.2 Raw Return Fan Data'!A1114)</f>
        <v>-</v>
      </c>
      <c r="H1114" t="e">
        <f t="shared" si="70"/>
        <v>#VALUE!</v>
      </c>
      <c r="I1114" t="e">
        <f t="shared" si="71"/>
        <v>#VALUE!</v>
      </c>
      <c r="J1114" s="3" t="str">
        <f>IF(ISBLANK('Step 1.2 Raw Return Fan Data'!B1114),"-",IF('Step 1.2 Raw Return Fan Data'!B1114&gt;Ret_High_Speed_Min_Current,1,IF('Step 1.2 Raw Return Fan Data'!B1114&gt;Ret_Low_Speed_Max_Current,('Step 1.2 Raw Return Fan Data'!B1114-Ret_Low_Speed_Current)/(Ret_High_Speed_Current-Ret_Low_Speed_Current),0)))</f>
        <v>-</v>
      </c>
      <c r="K1114" s="3" t="str">
        <f>IF(ISBLANK('Step 1.2 Raw Return Fan Data'!B1114),"-",IF('Step 1.2 Raw Return Fan Data'!B1114&gt;Ret_High_Speed_Min_Current,0,IF('Step 1.2 Raw Return Fan Data'!B1114&gt;Ret_Low_Speed_Max_Current,1-('Step 1.2 Raw Return Fan Data'!B1114-Ret_Low_Speed_Current)/(Ret_High_Speed_Current-Ret_Low_Speed_Current),IF('Step 1.2 Raw Return Fan Data'!B1114&gt;Ret_Low_Speed_Min_Current,1,'Step 1.2 Raw Return Fan Data'!B1114/Ret_Low_Speed_Current))))</f>
        <v>-</v>
      </c>
    </row>
    <row r="1115" spans="1:11">
      <c r="A1115" s="7">
        <f>IF(ISBLANK('Step 1.1 Raw Supply Fan Data'!A1115),"-",'Step 1.1 Raw Supply Fan Data'!A1115)</f>
        <v>44927.125</v>
      </c>
      <c r="B1115">
        <f t="shared" si="68"/>
        <v>3</v>
      </c>
      <c r="C1115">
        <f t="shared" si="69"/>
        <v>1</v>
      </c>
      <c r="D1115" s="3" cm="1">
        <f t="array" ref="D1115">IF(ISBLANK('Step 1.1 Raw Supply Fan Data'!B1115),"-",IF('Step 1.1 Raw Supply Fan Data'!B1115&gt;Sup_High_Speed_Min_Current,1,IF('Step 1.1 Raw Supply Fan Data'!B1115&gt;Sup_Low_Speed_Max_Current,('Step 1.1 Raw Supply Fan Data'!B1115-Sup_Low_Speed_Current)/(Sup_High_Speed_Current-Sup_Low_Speed_Current),0)))</f>
        <v>0</v>
      </c>
      <c r="E1115" s="3">
        <f>IF(ISBLANK('Step 1.1 Raw Supply Fan Data'!B1115),"-",IF('Step 1.1 Raw Supply Fan Data'!B1115&gt;Sup_High_Speed_Min_Current,0,IF('Step 1.1 Raw Supply Fan Data'!B1115&gt;Sup_Low_Speed_Max_Current,1-('Step 1.1 Raw Supply Fan Data'!B1115-Sup_Low_Speed_Current)/(Sup_High_Speed_Current-Sup_Low_Speed_Current),IF('Step 1.1 Raw Supply Fan Data'!B1115&gt;Sup_Low_Speed_Min_Current,1,'Step 1.1 Raw Supply Fan Data'!B1115/Sup_Low_Speed_Current))))</f>
        <v>1.4173305173113718E-2</v>
      </c>
      <c r="G1115" s="7" t="str">
        <f>IF(ISBLANK('Step 1.2 Raw Return Fan Data'!A1115),"-",'Step 1.2 Raw Return Fan Data'!A1115)</f>
        <v>-</v>
      </c>
      <c r="H1115" t="e">
        <f t="shared" si="70"/>
        <v>#VALUE!</v>
      </c>
      <c r="I1115" t="e">
        <f t="shared" si="71"/>
        <v>#VALUE!</v>
      </c>
      <c r="J1115" s="3" t="str">
        <f>IF(ISBLANK('Step 1.2 Raw Return Fan Data'!B1115),"-",IF('Step 1.2 Raw Return Fan Data'!B1115&gt;Ret_High_Speed_Min_Current,1,IF('Step 1.2 Raw Return Fan Data'!B1115&gt;Ret_Low_Speed_Max_Current,('Step 1.2 Raw Return Fan Data'!B1115-Ret_Low_Speed_Current)/(Ret_High_Speed_Current-Ret_Low_Speed_Current),0)))</f>
        <v>-</v>
      </c>
      <c r="K1115" s="3" t="str">
        <f>IF(ISBLANK('Step 1.2 Raw Return Fan Data'!B1115),"-",IF('Step 1.2 Raw Return Fan Data'!B1115&gt;Ret_High_Speed_Min_Current,0,IF('Step 1.2 Raw Return Fan Data'!B1115&gt;Ret_Low_Speed_Max_Current,1-('Step 1.2 Raw Return Fan Data'!B1115-Ret_Low_Speed_Current)/(Ret_High_Speed_Current-Ret_Low_Speed_Current),IF('Step 1.2 Raw Return Fan Data'!B1115&gt;Ret_Low_Speed_Min_Current,1,'Step 1.2 Raw Return Fan Data'!B1115/Ret_Low_Speed_Current))))</f>
        <v>-</v>
      </c>
    </row>
    <row r="1116" spans="1:11">
      <c r="A1116" s="7">
        <f>IF(ISBLANK('Step 1.1 Raw Supply Fan Data'!A1116),"-",'Step 1.1 Raw Supply Fan Data'!A1116)</f>
        <v>44927.166666666664</v>
      </c>
      <c r="B1116">
        <f t="shared" si="68"/>
        <v>4</v>
      </c>
      <c r="C1116">
        <f t="shared" si="69"/>
        <v>1</v>
      </c>
      <c r="D1116" s="3" cm="1">
        <f t="array" ref="D1116">IF(ISBLANK('Step 1.1 Raw Supply Fan Data'!B1116),"-",IF('Step 1.1 Raw Supply Fan Data'!B1116&gt;Sup_High_Speed_Min_Current,1,IF('Step 1.1 Raw Supply Fan Data'!B1116&gt;Sup_Low_Speed_Max_Current,('Step 1.1 Raw Supply Fan Data'!B1116-Sup_Low_Speed_Current)/(Sup_High_Speed_Current-Sup_Low_Speed_Current),0)))</f>
        <v>0</v>
      </c>
      <c r="E1116" s="3">
        <f>IF(ISBLANK('Step 1.1 Raw Supply Fan Data'!B1116),"-",IF('Step 1.1 Raw Supply Fan Data'!B1116&gt;Sup_High_Speed_Min_Current,0,IF('Step 1.1 Raw Supply Fan Data'!B1116&gt;Sup_Low_Speed_Max_Current,1-('Step 1.1 Raw Supply Fan Data'!B1116-Sup_Low_Speed_Current)/(Sup_High_Speed_Current-Sup_Low_Speed_Current),IF('Step 1.1 Raw Supply Fan Data'!B1116&gt;Sup_Low_Speed_Min_Current,1,'Step 1.1 Raw Supply Fan Data'!B1116/Sup_Low_Speed_Current))))</f>
        <v>1.4173305173113718E-2</v>
      </c>
      <c r="G1116" s="7" t="str">
        <f>IF(ISBLANK('Step 1.2 Raw Return Fan Data'!A1116),"-",'Step 1.2 Raw Return Fan Data'!A1116)</f>
        <v>-</v>
      </c>
      <c r="H1116" t="e">
        <f t="shared" si="70"/>
        <v>#VALUE!</v>
      </c>
      <c r="I1116" t="e">
        <f t="shared" si="71"/>
        <v>#VALUE!</v>
      </c>
      <c r="J1116" s="3" t="str">
        <f>IF(ISBLANK('Step 1.2 Raw Return Fan Data'!B1116),"-",IF('Step 1.2 Raw Return Fan Data'!B1116&gt;Ret_High_Speed_Min_Current,1,IF('Step 1.2 Raw Return Fan Data'!B1116&gt;Ret_Low_Speed_Max_Current,('Step 1.2 Raw Return Fan Data'!B1116-Ret_Low_Speed_Current)/(Ret_High_Speed_Current-Ret_Low_Speed_Current),0)))</f>
        <v>-</v>
      </c>
      <c r="K1116" s="3" t="str">
        <f>IF(ISBLANK('Step 1.2 Raw Return Fan Data'!B1116),"-",IF('Step 1.2 Raw Return Fan Data'!B1116&gt;Ret_High_Speed_Min_Current,0,IF('Step 1.2 Raw Return Fan Data'!B1116&gt;Ret_Low_Speed_Max_Current,1-('Step 1.2 Raw Return Fan Data'!B1116-Ret_Low_Speed_Current)/(Ret_High_Speed_Current-Ret_Low_Speed_Current),IF('Step 1.2 Raw Return Fan Data'!B1116&gt;Ret_Low_Speed_Min_Current,1,'Step 1.2 Raw Return Fan Data'!B1116/Ret_Low_Speed_Current))))</f>
        <v>-</v>
      </c>
    </row>
    <row r="1117" spans="1:11">
      <c r="A1117" s="7">
        <f>IF(ISBLANK('Step 1.1 Raw Supply Fan Data'!A1117),"-",'Step 1.1 Raw Supply Fan Data'!A1117)</f>
        <v>44927.208333333336</v>
      </c>
      <c r="B1117">
        <f t="shared" si="68"/>
        <v>5</v>
      </c>
      <c r="C1117">
        <f t="shared" si="69"/>
        <v>1</v>
      </c>
      <c r="D1117" s="3" cm="1">
        <f t="array" ref="D1117">IF(ISBLANK('Step 1.1 Raw Supply Fan Data'!B1117),"-",IF('Step 1.1 Raw Supply Fan Data'!B1117&gt;Sup_High_Speed_Min_Current,1,IF('Step 1.1 Raw Supply Fan Data'!B1117&gt;Sup_Low_Speed_Max_Current,('Step 1.1 Raw Supply Fan Data'!B1117-Sup_Low_Speed_Current)/(Sup_High_Speed_Current-Sup_Low_Speed_Current),0)))</f>
        <v>0</v>
      </c>
      <c r="E1117" s="3">
        <f>IF(ISBLANK('Step 1.1 Raw Supply Fan Data'!B1117),"-",IF('Step 1.1 Raw Supply Fan Data'!B1117&gt;Sup_High_Speed_Min_Current,0,IF('Step 1.1 Raw Supply Fan Data'!B1117&gt;Sup_Low_Speed_Max_Current,1-('Step 1.1 Raw Supply Fan Data'!B1117-Sup_Low_Speed_Current)/(Sup_High_Speed_Current-Sup_Low_Speed_Current),IF('Step 1.1 Raw Supply Fan Data'!B1117&gt;Sup_Low_Speed_Min_Current,1,'Step 1.1 Raw Supply Fan Data'!B1117/Sup_Low_Speed_Current))))</f>
        <v>1.4173305173113718E-2</v>
      </c>
      <c r="G1117" s="7" t="str">
        <f>IF(ISBLANK('Step 1.2 Raw Return Fan Data'!A1117),"-",'Step 1.2 Raw Return Fan Data'!A1117)</f>
        <v>-</v>
      </c>
      <c r="H1117" t="e">
        <f t="shared" si="70"/>
        <v>#VALUE!</v>
      </c>
      <c r="I1117" t="e">
        <f t="shared" si="71"/>
        <v>#VALUE!</v>
      </c>
      <c r="J1117" s="3" t="str">
        <f>IF(ISBLANK('Step 1.2 Raw Return Fan Data'!B1117),"-",IF('Step 1.2 Raw Return Fan Data'!B1117&gt;Ret_High_Speed_Min_Current,1,IF('Step 1.2 Raw Return Fan Data'!B1117&gt;Ret_Low_Speed_Max_Current,('Step 1.2 Raw Return Fan Data'!B1117-Ret_Low_Speed_Current)/(Ret_High_Speed_Current-Ret_Low_Speed_Current),0)))</f>
        <v>-</v>
      </c>
      <c r="K1117" s="3" t="str">
        <f>IF(ISBLANK('Step 1.2 Raw Return Fan Data'!B1117),"-",IF('Step 1.2 Raw Return Fan Data'!B1117&gt;Ret_High_Speed_Min_Current,0,IF('Step 1.2 Raw Return Fan Data'!B1117&gt;Ret_Low_Speed_Max_Current,1-('Step 1.2 Raw Return Fan Data'!B1117-Ret_Low_Speed_Current)/(Ret_High_Speed_Current-Ret_Low_Speed_Current),IF('Step 1.2 Raw Return Fan Data'!B1117&gt;Ret_Low_Speed_Min_Current,1,'Step 1.2 Raw Return Fan Data'!B1117/Ret_Low_Speed_Current))))</f>
        <v>-</v>
      </c>
    </row>
    <row r="1118" spans="1:11">
      <c r="A1118" s="7">
        <f>IF(ISBLANK('Step 1.1 Raw Supply Fan Data'!A1118),"-",'Step 1.1 Raw Supply Fan Data'!A1118)</f>
        <v>44927.25</v>
      </c>
      <c r="B1118">
        <f t="shared" si="68"/>
        <v>6</v>
      </c>
      <c r="C1118">
        <f t="shared" si="69"/>
        <v>1</v>
      </c>
      <c r="D1118" s="3" cm="1">
        <f t="array" ref="D1118">IF(ISBLANK('Step 1.1 Raw Supply Fan Data'!B1118),"-",IF('Step 1.1 Raw Supply Fan Data'!B1118&gt;Sup_High_Speed_Min_Current,1,IF('Step 1.1 Raw Supply Fan Data'!B1118&gt;Sup_Low_Speed_Max_Current,('Step 1.1 Raw Supply Fan Data'!B1118-Sup_Low_Speed_Current)/(Sup_High_Speed_Current-Sup_Low_Speed_Current),0)))</f>
        <v>0</v>
      </c>
      <c r="E1118" s="3">
        <f>IF(ISBLANK('Step 1.1 Raw Supply Fan Data'!B1118),"-",IF('Step 1.1 Raw Supply Fan Data'!B1118&gt;Sup_High_Speed_Min_Current,0,IF('Step 1.1 Raw Supply Fan Data'!B1118&gt;Sup_Low_Speed_Max_Current,1-('Step 1.1 Raw Supply Fan Data'!B1118-Sup_Low_Speed_Current)/(Sup_High_Speed_Current-Sup_Low_Speed_Current),IF('Step 1.1 Raw Supply Fan Data'!B1118&gt;Sup_Low_Speed_Min_Current,1,'Step 1.1 Raw Supply Fan Data'!B1118/Sup_Low_Speed_Current))))</f>
        <v>1.3557074513413123E-2</v>
      </c>
      <c r="G1118" s="7" t="str">
        <f>IF(ISBLANK('Step 1.2 Raw Return Fan Data'!A1118),"-",'Step 1.2 Raw Return Fan Data'!A1118)</f>
        <v>-</v>
      </c>
      <c r="H1118" t="e">
        <f t="shared" si="70"/>
        <v>#VALUE!</v>
      </c>
      <c r="I1118" t="e">
        <f t="shared" si="71"/>
        <v>#VALUE!</v>
      </c>
      <c r="J1118" s="3" t="str">
        <f>IF(ISBLANK('Step 1.2 Raw Return Fan Data'!B1118),"-",IF('Step 1.2 Raw Return Fan Data'!B1118&gt;Ret_High_Speed_Min_Current,1,IF('Step 1.2 Raw Return Fan Data'!B1118&gt;Ret_Low_Speed_Max_Current,('Step 1.2 Raw Return Fan Data'!B1118-Ret_Low_Speed_Current)/(Ret_High_Speed_Current-Ret_Low_Speed_Current),0)))</f>
        <v>-</v>
      </c>
      <c r="K1118" s="3" t="str">
        <f>IF(ISBLANK('Step 1.2 Raw Return Fan Data'!B1118),"-",IF('Step 1.2 Raw Return Fan Data'!B1118&gt;Ret_High_Speed_Min_Current,0,IF('Step 1.2 Raw Return Fan Data'!B1118&gt;Ret_Low_Speed_Max_Current,1-('Step 1.2 Raw Return Fan Data'!B1118-Ret_Low_Speed_Current)/(Ret_High_Speed_Current-Ret_Low_Speed_Current),IF('Step 1.2 Raw Return Fan Data'!B1118&gt;Ret_Low_Speed_Min_Current,1,'Step 1.2 Raw Return Fan Data'!B1118/Ret_Low_Speed_Current))))</f>
        <v>-</v>
      </c>
    </row>
    <row r="1119" spans="1:11">
      <c r="A1119" s="7">
        <f>IF(ISBLANK('Step 1.1 Raw Supply Fan Data'!A1119),"-",'Step 1.1 Raw Supply Fan Data'!A1119)</f>
        <v>44927.291666666664</v>
      </c>
      <c r="B1119">
        <f t="shared" si="68"/>
        <v>7</v>
      </c>
      <c r="C1119">
        <f t="shared" si="69"/>
        <v>1</v>
      </c>
      <c r="D1119" s="3" cm="1">
        <f t="array" ref="D1119">IF(ISBLANK('Step 1.1 Raw Supply Fan Data'!B1119),"-",IF('Step 1.1 Raw Supply Fan Data'!B1119&gt;Sup_High_Speed_Min_Current,1,IF('Step 1.1 Raw Supply Fan Data'!B1119&gt;Sup_Low_Speed_Max_Current,('Step 1.1 Raw Supply Fan Data'!B1119-Sup_Low_Speed_Current)/(Sup_High_Speed_Current-Sup_Low_Speed_Current),0)))</f>
        <v>0</v>
      </c>
      <c r="E1119" s="3">
        <f>IF(ISBLANK('Step 1.1 Raw Supply Fan Data'!B1119),"-",IF('Step 1.1 Raw Supply Fan Data'!B1119&gt;Sup_High_Speed_Min_Current,0,IF('Step 1.1 Raw Supply Fan Data'!B1119&gt;Sup_Low_Speed_Max_Current,1-('Step 1.1 Raw Supply Fan Data'!B1119-Sup_Low_Speed_Current)/(Sup_High_Speed_Current-Sup_Low_Speed_Current),IF('Step 1.1 Raw Supply Fan Data'!B1119&gt;Sup_Low_Speed_Min_Current,1,'Step 1.1 Raw Supply Fan Data'!B1119/Sup_Low_Speed_Current))))</f>
        <v>1.3557074513413123E-2</v>
      </c>
      <c r="G1119" s="7" t="str">
        <f>IF(ISBLANK('Step 1.2 Raw Return Fan Data'!A1119),"-",'Step 1.2 Raw Return Fan Data'!A1119)</f>
        <v>-</v>
      </c>
      <c r="H1119" t="e">
        <f t="shared" si="70"/>
        <v>#VALUE!</v>
      </c>
      <c r="I1119" t="e">
        <f t="shared" si="71"/>
        <v>#VALUE!</v>
      </c>
      <c r="J1119" s="3" t="str">
        <f>IF(ISBLANK('Step 1.2 Raw Return Fan Data'!B1119),"-",IF('Step 1.2 Raw Return Fan Data'!B1119&gt;Ret_High_Speed_Min_Current,1,IF('Step 1.2 Raw Return Fan Data'!B1119&gt;Ret_Low_Speed_Max_Current,('Step 1.2 Raw Return Fan Data'!B1119-Ret_Low_Speed_Current)/(Ret_High_Speed_Current-Ret_Low_Speed_Current),0)))</f>
        <v>-</v>
      </c>
      <c r="K1119" s="3" t="str">
        <f>IF(ISBLANK('Step 1.2 Raw Return Fan Data'!B1119),"-",IF('Step 1.2 Raw Return Fan Data'!B1119&gt;Ret_High_Speed_Min_Current,0,IF('Step 1.2 Raw Return Fan Data'!B1119&gt;Ret_Low_Speed_Max_Current,1-('Step 1.2 Raw Return Fan Data'!B1119-Ret_Low_Speed_Current)/(Ret_High_Speed_Current-Ret_Low_Speed_Current),IF('Step 1.2 Raw Return Fan Data'!B1119&gt;Ret_Low_Speed_Min_Current,1,'Step 1.2 Raw Return Fan Data'!B1119/Ret_Low_Speed_Current))))</f>
        <v>-</v>
      </c>
    </row>
    <row r="1120" spans="1:11">
      <c r="A1120" s="7">
        <f>IF(ISBLANK('Step 1.1 Raw Supply Fan Data'!A1120),"-",'Step 1.1 Raw Supply Fan Data'!A1120)</f>
        <v>44927.333333333336</v>
      </c>
      <c r="B1120">
        <f t="shared" si="68"/>
        <v>8</v>
      </c>
      <c r="C1120">
        <f t="shared" si="69"/>
        <v>1</v>
      </c>
      <c r="D1120" s="3" cm="1">
        <f t="array" ref="D1120">IF(ISBLANK('Step 1.1 Raw Supply Fan Data'!B1120),"-",IF('Step 1.1 Raw Supply Fan Data'!B1120&gt;Sup_High_Speed_Min_Current,1,IF('Step 1.1 Raw Supply Fan Data'!B1120&gt;Sup_Low_Speed_Max_Current,('Step 1.1 Raw Supply Fan Data'!B1120-Sup_Low_Speed_Current)/(Sup_High_Speed_Current-Sup_Low_Speed_Current),0)))</f>
        <v>0</v>
      </c>
      <c r="E1120" s="3">
        <f>IF(ISBLANK('Step 1.1 Raw Supply Fan Data'!B1120),"-",IF('Step 1.1 Raw Supply Fan Data'!B1120&gt;Sup_High_Speed_Min_Current,0,IF('Step 1.1 Raw Supply Fan Data'!B1120&gt;Sup_Low_Speed_Max_Current,1-('Step 1.1 Raw Supply Fan Data'!B1120-Sup_Low_Speed_Current)/(Sup_High_Speed_Current-Sup_Low_Speed_Current),IF('Step 1.1 Raw Supply Fan Data'!B1120&gt;Sup_Low_Speed_Min_Current,1,'Step 1.1 Raw Supply Fan Data'!B1120/Sup_Low_Speed_Current))))</f>
        <v>1.232461319401193E-2</v>
      </c>
      <c r="G1120" s="7" t="str">
        <f>IF(ISBLANK('Step 1.2 Raw Return Fan Data'!A1120),"-",'Step 1.2 Raw Return Fan Data'!A1120)</f>
        <v>-</v>
      </c>
      <c r="H1120" t="e">
        <f t="shared" si="70"/>
        <v>#VALUE!</v>
      </c>
      <c r="I1120" t="e">
        <f t="shared" si="71"/>
        <v>#VALUE!</v>
      </c>
      <c r="J1120" s="3" t="str">
        <f>IF(ISBLANK('Step 1.2 Raw Return Fan Data'!B1120),"-",IF('Step 1.2 Raw Return Fan Data'!B1120&gt;Ret_High_Speed_Min_Current,1,IF('Step 1.2 Raw Return Fan Data'!B1120&gt;Ret_Low_Speed_Max_Current,('Step 1.2 Raw Return Fan Data'!B1120-Ret_Low_Speed_Current)/(Ret_High_Speed_Current-Ret_Low_Speed_Current),0)))</f>
        <v>-</v>
      </c>
      <c r="K1120" s="3" t="str">
        <f>IF(ISBLANK('Step 1.2 Raw Return Fan Data'!B1120),"-",IF('Step 1.2 Raw Return Fan Data'!B1120&gt;Ret_High_Speed_Min_Current,0,IF('Step 1.2 Raw Return Fan Data'!B1120&gt;Ret_Low_Speed_Max_Current,1-('Step 1.2 Raw Return Fan Data'!B1120-Ret_Low_Speed_Current)/(Ret_High_Speed_Current-Ret_Low_Speed_Current),IF('Step 1.2 Raw Return Fan Data'!B1120&gt;Ret_Low_Speed_Min_Current,1,'Step 1.2 Raw Return Fan Data'!B1120/Ret_Low_Speed_Current))))</f>
        <v>-</v>
      </c>
    </row>
    <row r="1121" spans="1:11">
      <c r="A1121" s="7">
        <f>IF(ISBLANK('Step 1.1 Raw Supply Fan Data'!A1121),"-",'Step 1.1 Raw Supply Fan Data'!A1121)</f>
        <v>44927.375</v>
      </c>
      <c r="B1121">
        <f t="shared" si="68"/>
        <v>9</v>
      </c>
      <c r="C1121">
        <f t="shared" si="69"/>
        <v>1</v>
      </c>
      <c r="D1121" s="3" cm="1">
        <f t="array" ref="D1121">IF(ISBLANK('Step 1.1 Raw Supply Fan Data'!B1121),"-",IF('Step 1.1 Raw Supply Fan Data'!B1121&gt;Sup_High_Speed_Min_Current,1,IF('Step 1.1 Raw Supply Fan Data'!B1121&gt;Sup_Low_Speed_Max_Current,('Step 1.1 Raw Supply Fan Data'!B1121-Sup_Low_Speed_Current)/(Sup_High_Speed_Current-Sup_Low_Speed_Current),0)))</f>
        <v>0</v>
      </c>
      <c r="E1121" s="3">
        <f>IF(ISBLANK('Step 1.1 Raw Supply Fan Data'!B1121),"-",IF('Step 1.1 Raw Supply Fan Data'!B1121&gt;Sup_High_Speed_Min_Current,0,IF('Step 1.1 Raw Supply Fan Data'!B1121&gt;Sup_Low_Speed_Max_Current,1-('Step 1.1 Raw Supply Fan Data'!B1121-Sup_Low_Speed_Current)/(Sup_High_Speed_Current-Sup_Low_Speed_Current),IF('Step 1.1 Raw Supply Fan Data'!B1121&gt;Sup_Low_Speed_Min_Current,1,'Step 1.1 Raw Supply Fan Data'!B1121/Sup_Low_Speed_Current))))</f>
        <v>1.1708382534311333E-2</v>
      </c>
      <c r="G1121" s="7" t="str">
        <f>IF(ISBLANK('Step 1.2 Raw Return Fan Data'!A1121),"-",'Step 1.2 Raw Return Fan Data'!A1121)</f>
        <v>-</v>
      </c>
      <c r="H1121" t="e">
        <f t="shared" si="70"/>
        <v>#VALUE!</v>
      </c>
      <c r="I1121" t="e">
        <f t="shared" si="71"/>
        <v>#VALUE!</v>
      </c>
      <c r="J1121" s="3" t="str">
        <f>IF(ISBLANK('Step 1.2 Raw Return Fan Data'!B1121),"-",IF('Step 1.2 Raw Return Fan Data'!B1121&gt;Ret_High_Speed_Min_Current,1,IF('Step 1.2 Raw Return Fan Data'!B1121&gt;Ret_Low_Speed_Max_Current,('Step 1.2 Raw Return Fan Data'!B1121-Ret_Low_Speed_Current)/(Ret_High_Speed_Current-Ret_Low_Speed_Current),0)))</f>
        <v>-</v>
      </c>
      <c r="K1121" s="3" t="str">
        <f>IF(ISBLANK('Step 1.2 Raw Return Fan Data'!B1121),"-",IF('Step 1.2 Raw Return Fan Data'!B1121&gt;Ret_High_Speed_Min_Current,0,IF('Step 1.2 Raw Return Fan Data'!B1121&gt;Ret_Low_Speed_Max_Current,1-('Step 1.2 Raw Return Fan Data'!B1121-Ret_Low_Speed_Current)/(Ret_High_Speed_Current-Ret_Low_Speed_Current),IF('Step 1.2 Raw Return Fan Data'!B1121&gt;Ret_Low_Speed_Min_Current,1,'Step 1.2 Raw Return Fan Data'!B1121/Ret_Low_Speed_Current))))</f>
        <v>-</v>
      </c>
    </row>
    <row r="1122" spans="1:11">
      <c r="A1122" s="7">
        <f>IF(ISBLANK('Step 1.1 Raw Supply Fan Data'!A1122),"-",'Step 1.1 Raw Supply Fan Data'!A1122)</f>
        <v>44927.416666666664</v>
      </c>
      <c r="B1122">
        <f t="shared" si="68"/>
        <v>10</v>
      </c>
      <c r="C1122">
        <f t="shared" si="69"/>
        <v>1</v>
      </c>
      <c r="D1122" s="3" cm="1">
        <f t="array" ref="D1122">IF(ISBLANK('Step 1.1 Raw Supply Fan Data'!B1122),"-",IF('Step 1.1 Raw Supply Fan Data'!B1122&gt;Sup_High_Speed_Min_Current,1,IF('Step 1.1 Raw Supply Fan Data'!B1122&gt;Sup_Low_Speed_Max_Current,('Step 1.1 Raw Supply Fan Data'!B1122-Sup_Low_Speed_Current)/(Sup_High_Speed_Current-Sup_Low_Speed_Current),0)))</f>
        <v>0</v>
      </c>
      <c r="E1122" s="3">
        <f>IF(ISBLANK('Step 1.1 Raw Supply Fan Data'!B1122),"-",IF('Step 1.1 Raw Supply Fan Data'!B1122&gt;Sup_High_Speed_Min_Current,0,IF('Step 1.1 Raw Supply Fan Data'!B1122&gt;Sup_Low_Speed_Max_Current,1-('Step 1.1 Raw Supply Fan Data'!B1122-Sup_Low_Speed_Current)/(Sup_High_Speed_Current-Sup_Low_Speed_Current),IF('Step 1.1 Raw Supply Fan Data'!B1122&gt;Sup_Low_Speed_Min_Current,1,'Step 1.1 Raw Supply Fan Data'!B1122/Sup_Low_Speed_Current))))</f>
        <v>1.232461319401193E-2</v>
      </c>
      <c r="G1122" s="7" t="str">
        <f>IF(ISBLANK('Step 1.2 Raw Return Fan Data'!A1122),"-",'Step 1.2 Raw Return Fan Data'!A1122)</f>
        <v>-</v>
      </c>
      <c r="H1122" t="e">
        <f t="shared" si="70"/>
        <v>#VALUE!</v>
      </c>
      <c r="I1122" t="e">
        <f t="shared" si="71"/>
        <v>#VALUE!</v>
      </c>
      <c r="J1122" s="3" t="str">
        <f>IF(ISBLANK('Step 1.2 Raw Return Fan Data'!B1122),"-",IF('Step 1.2 Raw Return Fan Data'!B1122&gt;Ret_High_Speed_Min_Current,1,IF('Step 1.2 Raw Return Fan Data'!B1122&gt;Ret_Low_Speed_Max_Current,('Step 1.2 Raw Return Fan Data'!B1122-Ret_Low_Speed_Current)/(Ret_High_Speed_Current-Ret_Low_Speed_Current),0)))</f>
        <v>-</v>
      </c>
      <c r="K1122" s="3" t="str">
        <f>IF(ISBLANK('Step 1.2 Raw Return Fan Data'!B1122),"-",IF('Step 1.2 Raw Return Fan Data'!B1122&gt;Ret_High_Speed_Min_Current,0,IF('Step 1.2 Raw Return Fan Data'!B1122&gt;Ret_Low_Speed_Max_Current,1-('Step 1.2 Raw Return Fan Data'!B1122-Ret_Low_Speed_Current)/(Ret_High_Speed_Current-Ret_Low_Speed_Current),IF('Step 1.2 Raw Return Fan Data'!B1122&gt;Ret_Low_Speed_Min_Current,1,'Step 1.2 Raw Return Fan Data'!B1122/Ret_Low_Speed_Current))))</f>
        <v>-</v>
      </c>
    </row>
    <row r="1123" spans="1:11">
      <c r="A1123" s="7">
        <f>IF(ISBLANK('Step 1.1 Raw Supply Fan Data'!A1123),"-",'Step 1.1 Raw Supply Fan Data'!A1123)</f>
        <v>44927.458333333336</v>
      </c>
      <c r="B1123">
        <f t="shared" si="68"/>
        <v>11</v>
      </c>
      <c r="C1123">
        <f t="shared" si="69"/>
        <v>1</v>
      </c>
      <c r="D1123" s="3" cm="1">
        <f t="array" ref="D1123">IF(ISBLANK('Step 1.1 Raw Supply Fan Data'!B1123),"-",IF('Step 1.1 Raw Supply Fan Data'!B1123&gt;Sup_High_Speed_Min_Current,1,IF('Step 1.1 Raw Supply Fan Data'!B1123&gt;Sup_Low_Speed_Max_Current,('Step 1.1 Raw Supply Fan Data'!B1123-Sup_Low_Speed_Current)/(Sup_High_Speed_Current-Sup_Low_Speed_Current),0)))</f>
        <v>0</v>
      </c>
      <c r="E1123" s="3">
        <f>IF(ISBLANK('Step 1.1 Raw Supply Fan Data'!B1123),"-",IF('Step 1.1 Raw Supply Fan Data'!B1123&gt;Sup_High_Speed_Min_Current,0,IF('Step 1.1 Raw Supply Fan Data'!B1123&gt;Sup_Low_Speed_Max_Current,1-('Step 1.1 Raw Supply Fan Data'!B1123-Sup_Low_Speed_Current)/(Sup_High_Speed_Current-Sup_Low_Speed_Current),IF('Step 1.1 Raw Supply Fan Data'!B1123&gt;Sup_Low_Speed_Min_Current,1,'Step 1.1 Raw Supply Fan Data'!B1123/Sup_Low_Speed_Current))))</f>
        <v>1.4173305173113718E-2</v>
      </c>
      <c r="G1123" s="7" t="str">
        <f>IF(ISBLANK('Step 1.2 Raw Return Fan Data'!A1123),"-",'Step 1.2 Raw Return Fan Data'!A1123)</f>
        <v>-</v>
      </c>
      <c r="H1123" t="e">
        <f t="shared" si="70"/>
        <v>#VALUE!</v>
      </c>
      <c r="I1123" t="e">
        <f t="shared" si="71"/>
        <v>#VALUE!</v>
      </c>
      <c r="J1123" s="3" t="str">
        <f>IF(ISBLANK('Step 1.2 Raw Return Fan Data'!B1123),"-",IF('Step 1.2 Raw Return Fan Data'!B1123&gt;Ret_High_Speed_Min_Current,1,IF('Step 1.2 Raw Return Fan Data'!B1123&gt;Ret_Low_Speed_Max_Current,('Step 1.2 Raw Return Fan Data'!B1123-Ret_Low_Speed_Current)/(Ret_High_Speed_Current-Ret_Low_Speed_Current),0)))</f>
        <v>-</v>
      </c>
      <c r="K1123" s="3" t="str">
        <f>IF(ISBLANK('Step 1.2 Raw Return Fan Data'!B1123),"-",IF('Step 1.2 Raw Return Fan Data'!B1123&gt;Ret_High_Speed_Min_Current,0,IF('Step 1.2 Raw Return Fan Data'!B1123&gt;Ret_Low_Speed_Max_Current,1-('Step 1.2 Raw Return Fan Data'!B1123-Ret_Low_Speed_Current)/(Ret_High_Speed_Current-Ret_Low_Speed_Current),IF('Step 1.2 Raw Return Fan Data'!B1123&gt;Ret_Low_Speed_Min_Current,1,'Step 1.2 Raw Return Fan Data'!B1123/Ret_Low_Speed_Current))))</f>
        <v>-</v>
      </c>
    </row>
    <row r="1124" spans="1:11">
      <c r="A1124" s="7">
        <f>IF(ISBLANK('Step 1.1 Raw Supply Fan Data'!A1124),"-",'Step 1.1 Raw Supply Fan Data'!A1124)</f>
        <v>44927.5</v>
      </c>
      <c r="B1124">
        <f t="shared" si="68"/>
        <v>12</v>
      </c>
      <c r="C1124">
        <f t="shared" si="69"/>
        <v>1</v>
      </c>
      <c r="D1124" s="3" cm="1">
        <f t="array" ref="D1124">IF(ISBLANK('Step 1.1 Raw Supply Fan Data'!B1124),"-",IF('Step 1.1 Raw Supply Fan Data'!B1124&gt;Sup_High_Speed_Min_Current,1,IF('Step 1.1 Raw Supply Fan Data'!B1124&gt;Sup_Low_Speed_Max_Current,('Step 1.1 Raw Supply Fan Data'!B1124-Sup_Low_Speed_Current)/(Sup_High_Speed_Current-Sup_Low_Speed_Current),0)))</f>
        <v>0</v>
      </c>
      <c r="E1124" s="3">
        <f>IF(ISBLANK('Step 1.1 Raw Supply Fan Data'!B1124),"-",IF('Step 1.1 Raw Supply Fan Data'!B1124&gt;Sup_High_Speed_Min_Current,0,IF('Step 1.1 Raw Supply Fan Data'!B1124&gt;Sup_Low_Speed_Max_Current,1-('Step 1.1 Raw Supply Fan Data'!B1124-Sup_Low_Speed_Current)/(Sup_High_Speed_Current-Sup_Low_Speed_Current),IF('Step 1.1 Raw Supply Fan Data'!B1124&gt;Sup_Low_Speed_Min_Current,1,'Step 1.1 Raw Supply Fan Data'!B1124/Sup_Low_Speed_Current))))</f>
        <v>1.1708382534311333E-2</v>
      </c>
      <c r="G1124" s="7" t="str">
        <f>IF(ISBLANK('Step 1.2 Raw Return Fan Data'!A1124),"-",'Step 1.2 Raw Return Fan Data'!A1124)</f>
        <v>-</v>
      </c>
      <c r="H1124" t="e">
        <f t="shared" si="70"/>
        <v>#VALUE!</v>
      </c>
      <c r="I1124" t="e">
        <f t="shared" si="71"/>
        <v>#VALUE!</v>
      </c>
      <c r="J1124" s="3" t="str">
        <f>IF(ISBLANK('Step 1.2 Raw Return Fan Data'!B1124),"-",IF('Step 1.2 Raw Return Fan Data'!B1124&gt;Ret_High_Speed_Min_Current,1,IF('Step 1.2 Raw Return Fan Data'!B1124&gt;Ret_Low_Speed_Max_Current,('Step 1.2 Raw Return Fan Data'!B1124-Ret_Low_Speed_Current)/(Ret_High_Speed_Current-Ret_Low_Speed_Current),0)))</f>
        <v>-</v>
      </c>
      <c r="K1124" s="3" t="str">
        <f>IF(ISBLANK('Step 1.2 Raw Return Fan Data'!B1124),"-",IF('Step 1.2 Raw Return Fan Data'!B1124&gt;Ret_High_Speed_Min_Current,0,IF('Step 1.2 Raw Return Fan Data'!B1124&gt;Ret_Low_Speed_Max_Current,1-('Step 1.2 Raw Return Fan Data'!B1124-Ret_Low_Speed_Current)/(Ret_High_Speed_Current-Ret_Low_Speed_Current),IF('Step 1.2 Raw Return Fan Data'!B1124&gt;Ret_Low_Speed_Min_Current,1,'Step 1.2 Raw Return Fan Data'!B1124/Ret_Low_Speed_Current))))</f>
        <v>-</v>
      </c>
    </row>
    <row r="1125" spans="1:11">
      <c r="A1125" s="7">
        <f>IF(ISBLANK('Step 1.1 Raw Supply Fan Data'!A1125),"-",'Step 1.1 Raw Supply Fan Data'!A1125)</f>
        <v>44927.541666666664</v>
      </c>
      <c r="B1125">
        <f t="shared" si="68"/>
        <v>13</v>
      </c>
      <c r="C1125">
        <f t="shared" si="69"/>
        <v>1</v>
      </c>
      <c r="D1125" s="3" cm="1">
        <f t="array" ref="D1125">IF(ISBLANK('Step 1.1 Raw Supply Fan Data'!B1125),"-",IF('Step 1.1 Raw Supply Fan Data'!B1125&gt;Sup_High_Speed_Min_Current,1,IF('Step 1.1 Raw Supply Fan Data'!B1125&gt;Sup_Low_Speed_Max_Current,('Step 1.1 Raw Supply Fan Data'!B1125-Sup_Low_Speed_Current)/(Sup_High_Speed_Current-Sup_Low_Speed_Current),0)))</f>
        <v>0</v>
      </c>
      <c r="E1125" s="3">
        <f>IF(ISBLANK('Step 1.1 Raw Supply Fan Data'!B1125),"-",IF('Step 1.1 Raw Supply Fan Data'!B1125&gt;Sup_High_Speed_Min_Current,0,IF('Step 1.1 Raw Supply Fan Data'!B1125&gt;Sup_Low_Speed_Max_Current,1-('Step 1.1 Raw Supply Fan Data'!B1125-Sup_Low_Speed_Current)/(Sup_High_Speed_Current-Sup_Low_Speed_Current),IF('Step 1.1 Raw Supply Fan Data'!B1125&gt;Sup_Low_Speed_Min_Current,1,'Step 1.1 Raw Supply Fan Data'!B1125/Sup_Low_Speed_Current))))</f>
        <v>1.1708382534311333E-2</v>
      </c>
      <c r="G1125" s="7" t="str">
        <f>IF(ISBLANK('Step 1.2 Raw Return Fan Data'!A1125),"-",'Step 1.2 Raw Return Fan Data'!A1125)</f>
        <v>-</v>
      </c>
      <c r="H1125" t="e">
        <f t="shared" si="70"/>
        <v>#VALUE!</v>
      </c>
      <c r="I1125" t="e">
        <f t="shared" si="71"/>
        <v>#VALUE!</v>
      </c>
      <c r="J1125" s="3" t="str">
        <f>IF(ISBLANK('Step 1.2 Raw Return Fan Data'!B1125),"-",IF('Step 1.2 Raw Return Fan Data'!B1125&gt;Ret_High_Speed_Min_Current,1,IF('Step 1.2 Raw Return Fan Data'!B1125&gt;Ret_Low_Speed_Max_Current,('Step 1.2 Raw Return Fan Data'!B1125-Ret_Low_Speed_Current)/(Ret_High_Speed_Current-Ret_Low_Speed_Current),0)))</f>
        <v>-</v>
      </c>
      <c r="K1125" s="3" t="str">
        <f>IF(ISBLANK('Step 1.2 Raw Return Fan Data'!B1125),"-",IF('Step 1.2 Raw Return Fan Data'!B1125&gt;Ret_High_Speed_Min_Current,0,IF('Step 1.2 Raw Return Fan Data'!B1125&gt;Ret_Low_Speed_Max_Current,1-('Step 1.2 Raw Return Fan Data'!B1125-Ret_Low_Speed_Current)/(Ret_High_Speed_Current-Ret_Low_Speed_Current),IF('Step 1.2 Raw Return Fan Data'!B1125&gt;Ret_Low_Speed_Min_Current,1,'Step 1.2 Raw Return Fan Data'!B1125/Ret_Low_Speed_Current))))</f>
        <v>-</v>
      </c>
    </row>
    <row r="1126" spans="1:11">
      <c r="A1126" s="7">
        <f>IF(ISBLANK('Step 1.1 Raw Supply Fan Data'!A1126),"-",'Step 1.1 Raw Supply Fan Data'!A1126)</f>
        <v>44927.583333333336</v>
      </c>
      <c r="B1126">
        <f t="shared" si="68"/>
        <v>14</v>
      </c>
      <c r="C1126">
        <f t="shared" si="69"/>
        <v>1</v>
      </c>
      <c r="D1126" s="3" cm="1">
        <f t="array" ref="D1126">IF(ISBLANK('Step 1.1 Raw Supply Fan Data'!B1126),"-",IF('Step 1.1 Raw Supply Fan Data'!B1126&gt;Sup_High_Speed_Min_Current,1,IF('Step 1.1 Raw Supply Fan Data'!B1126&gt;Sup_Low_Speed_Max_Current,('Step 1.1 Raw Supply Fan Data'!B1126-Sup_Low_Speed_Current)/(Sup_High_Speed_Current-Sup_Low_Speed_Current),0)))</f>
        <v>0</v>
      </c>
      <c r="E1126" s="3">
        <f>IF(ISBLANK('Step 1.1 Raw Supply Fan Data'!B1126),"-",IF('Step 1.1 Raw Supply Fan Data'!B1126&gt;Sup_High_Speed_Min_Current,0,IF('Step 1.1 Raw Supply Fan Data'!B1126&gt;Sup_Low_Speed_Max_Current,1-('Step 1.1 Raw Supply Fan Data'!B1126-Sup_Low_Speed_Current)/(Sup_High_Speed_Current-Sup_Low_Speed_Current),IF('Step 1.1 Raw Supply Fan Data'!B1126&gt;Sup_Low_Speed_Min_Current,1,'Step 1.1 Raw Supply Fan Data'!B1126/Sup_Low_Speed_Current))))</f>
        <v>1.1708382534311333E-2</v>
      </c>
      <c r="G1126" s="7" t="str">
        <f>IF(ISBLANK('Step 1.2 Raw Return Fan Data'!A1126),"-",'Step 1.2 Raw Return Fan Data'!A1126)</f>
        <v>-</v>
      </c>
      <c r="H1126" t="e">
        <f t="shared" si="70"/>
        <v>#VALUE!</v>
      </c>
      <c r="I1126" t="e">
        <f t="shared" si="71"/>
        <v>#VALUE!</v>
      </c>
      <c r="J1126" s="3" t="str">
        <f>IF(ISBLANK('Step 1.2 Raw Return Fan Data'!B1126),"-",IF('Step 1.2 Raw Return Fan Data'!B1126&gt;Ret_High_Speed_Min_Current,1,IF('Step 1.2 Raw Return Fan Data'!B1126&gt;Ret_Low_Speed_Max_Current,('Step 1.2 Raw Return Fan Data'!B1126-Ret_Low_Speed_Current)/(Ret_High_Speed_Current-Ret_Low_Speed_Current),0)))</f>
        <v>-</v>
      </c>
      <c r="K1126" s="3" t="str">
        <f>IF(ISBLANK('Step 1.2 Raw Return Fan Data'!B1126),"-",IF('Step 1.2 Raw Return Fan Data'!B1126&gt;Ret_High_Speed_Min_Current,0,IF('Step 1.2 Raw Return Fan Data'!B1126&gt;Ret_Low_Speed_Max_Current,1-('Step 1.2 Raw Return Fan Data'!B1126-Ret_Low_Speed_Current)/(Ret_High_Speed_Current-Ret_Low_Speed_Current),IF('Step 1.2 Raw Return Fan Data'!B1126&gt;Ret_Low_Speed_Min_Current,1,'Step 1.2 Raw Return Fan Data'!B1126/Ret_Low_Speed_Current))))</f>
        <v>-</v>
      </c>
    </row>
    <row r="1127" spans="1:11">
      <c r="A1127" s="7">
        <f>IF(ISBLANK('Step 1.1 Raw Supply Fan Data'!A1127),"-",'Step 1.1 Raw Supply Fan Data'!A1127)</f>
        <v>44927.625</v>
      </c>
      <c r="B1127">
        <f t="shared" si="68"/>
        <v>15</v>
      </c>
      <c r="C1127">
        <f t="shared" si="69"/>
        <v>1</v>
      </c>
      <c r="D1127" s="3" cm="1">
        <f t="array" ref="D1127">IF(ISBLANK('Step 1.1 Raw Supply Fan Data'!B1127),"-",IF('Step 1.1 Raw Supply Fan Data'!B1127&gt;Sup_High_Speed_Min_Current,1,IF('Step 1.1 Raw Supply Fan Data'!B1127&gt;Sup_Low_Speed_Max_Current,('Step 1.1 Raw Supply Fan Data'!B1127-Sup_Low_Speed_Current)/(Sup_High_Speed_Current-Sup_Low_Speed_Current),0)))</f>
        <v>0</v>
      </c>
      <c r="E1127" s="3">
        <f>IF(ISBLANK('Step 1.1 Raw Supply Fan Data'!B1127),"-",IF('Step 1.1 Raw Supply Fan Data'!B1127&gt;Sup_High_Speed_Min_Current,0,IF('Step 1.1 Raw Supply Fan Data'!B1127&gt;Sup_Low_Speed_Max_Current,1-('Step 1.1 Raw Supply Fan Data'!B1127-Sup_Low_Speed_Current)/(Sup_High_Speed_Current-Sup_Low_Speed_Current),IF('Step 1.1 Raw Supply Fan Data'!B1127&gt;Sup_Low_Speed_Min_Current,1,'Step 1.1 Raw Supply Fan Data'!B1127/Sup_Low_Speed_Current))))</f>
        <v>1.1708382534311333E-2</v>
      </c>
      <c r="G1127" s="7" t="str">
        <f>IF(ISBLANK('Step 1.2 Raw Return Fan Data'!A1127),"-",'Step 1.2 Raw Return Fan Data'!A1127)</f>
        <v>-</v>
      </c>
      <c r="H1127" t="e">
        <f t="shared" si="70"/>
        <v>#VALUE!</v>
      </c>
      <c r="I1127" t="e">
        <f t="shared" si="71"/>
        <v>#VALUE!</v>
      </c>
      <c r="J1127" s="3" t="str">
        <f>IF(ISBLANK('Step 1.2 Raw Return Fan Data'!B1127),"-",IF('Step 1.2 Raw Return Fan Data'!B1127&gt;Ret_High_Speed_Min_Current,1,IF('Step 1.2 Raw Return Fan Data'!B1127&gt;Ret_Low_Speed_Max_Current,('Step 1.2 Raw Return Fan Data'!B1127-Ret_Low_Speed_Current)/(Ret_High_Speed_Current-Ret_Low_Speed_Current),0)))</f>
        <v>-</v>
      </c>
      <c r="K1127" s="3" t="str">
        <f>IF(ISBLANK('Step 1.2 Raw Return Fan Data'!B1127),"-",IF('Step 1.2 Raw Return Fan Data'!B1127&gt;Ret_High_Speed_Min_Current,0,IF('Step 1.2 Raw Return Fan Data'!B1127&gt;Ret_Low_Speed_Max_Current,1-('Step 1.2 Raw Return Fan Data'!B1127-Ret_Low_Speed_Current)/(Ret_High_Speed_Current-Ret_Low_Speed_Current),IF('Step 1.2 Raw Return Fan Data'!B1127&gt;Ret_Low_Speed_Min_Current,1,'Step 1.2 Raw Return Fan Data'!B1127/Ret_Low_Speed_Current))))</f>
        <v>-</v>
      </c>
    </row>
    <row r="1128" spans="1:11">
      <c r="A1128" s="7">
        <f>IF(ISBLANK('Step 1.1 Raw Supply Fan Data'!A1128),"-",'Step 1.1 Raw Supply Fan Data'!A1128)</f>
        <v>44927.666666666664</v>
      </c>
      <c r="B1128">
        <f t="shared" si="68"/>
        <v>16</v>
      </c>
      <c r="C1128">
        <f t="shared" si="69"/>
        <v>1</v>
      </c>
      <c r="D1128" s="3" cm="1">
        <f t="array" ref="D1128">IF(ISBLANK('Step 1.1 Raw Supply Fan Data'!B1128),"-",IF('Step 1.1 Raw Supply Fan Data'!B1128&gt;Sup_High_Speed_Min_Current,1,IF('Step 1.1 Raw Supply Fan Data'!B1128&gt;Sup_Low_Speed_Max_Current,('Step 1.1 Raw Supply Fan Data'!B1128-Sup_Low_Speed_Current)/(Sup_High_Speed_Current-Sup_Low_Speed_Current),0)))</f>
        <v>0</v>
      </c>
      <c r="E1128" s="3">
        <f>IF(ISBLANK('Step 1.1 Raw Supply Fan Data'!B1128),"-",IF('Step 1.1 Raw Supply Fan Data'!B1128&gt;Sup_High_Speed_Min_Current,0,IF('Step 1.1 Raw Supply Fan Data'!B1128&gt;Sup_Low_Speed_Max_Current,1-('Step 1.1 Raw Supply Fan Data'!B1128-Sup_Low_Speed_Current)/(Sup_High_Speed_Current-Sup_Low_Speed_Current),IF('Step 1.1 Raw Supply Fan Data'!B1128&gt;Sup_Low_Speed_Min_Current,1,'Step 1.1 Raw Supply Fan Data'!B1128/Sup_Low_Speed_Current))))</f>
        <v>1.2940843853712525E-2</v>
      </c>
      <c r="G1128" s="7" t="str">
        <f>IF(ISBLANK('Step 1.2 Raw Return Fan Data'!A1128),"-",'Step 1.2 Raw Return Fan Data'!A1128)</f>
        <v>-</v>
      </c>
      <c r="H1128" t="e">
        <f t="shared" si="70"/>
        <v>#VALUE!</v>
      </c>
      <c r="I1128" t="e">
        <f t="shared" si="71"/>
        <v>#VALUE!</v>
      </c>
      <c r="J1128" s="3" t="str">
        <f>IF(ISBLANK('Step 1.2 Raw Return Fan Data'!B1128),"-",IF('Step 1.2 Raw Return Fan Data'!B1128&gt;Ret_High_Speed_Min_Current,1,IF('Step 1.2 Raw Return Fan Data'!B1128&gt;Ret_Low_Speed_Max_Current,('Step 1.2 Raw Return Fan Data'!B1128-Ret_Low_Speed_Current)/(Ret_High_Speed_Current-Ret_Low_Speed_Current),0)))</f>
        <v>-</v>
      </c>
      <c r="K1128" s="3" t="str">
        <f>IF(ISBLANK('Step 1.2 Raw Return Fan Data'!B1128),"-",IF('Step 1.2 Raw Return Fan Data'!B1128&gt;Ret_High_Speed_Min_Current,0,IF('Step 1.2 Raw Return Fan Data'!B1128&gt;Ret_Low_Speed_Max_Current,1-('Step 1.2 Raw Return Fan Data'!B1128-Ret_Low_Speed_Current)/(Ret_High_Speed_Current-Ret_Low_Speed_Current),IF('Step 1.2 Raw Return Fan Data'!B1128&gt;Ret_Low_Speed_Min_Current,1,'Step 1.2 Raw Return Fan Data'!B1128/Ret_Low_Speed_Current))))</f>
        <v>-</v>
      </c>
    </row>
    <row r="1129" spans="1:11">
      <c r="A1129" s="7">
        <f>IF(ISBLANK('Step 1.1 Raw Supply Fan Data'!A1129),"-",'Step 1.1 Raw Supply Fan Data'!A1129)</f>
        <v>44927.708333333336</v>
      </c>
      <c r="B1129">
        <f t="shared" si="68"/>
        <v>17</v>
      </c>
      <c r="C1129">
        <f t="shared" si="69"/>
        <v>1</v>
      </c>
      <c r="D1129" s="3" cm="1">
        <f t="array" ref="D1129">IF(ISBLANK('Step 1.1 Raw Supply Fan Data'!B1129),"-",IF('Step 1.1 Raw Supply Fan Data'!B1129&gt;Sup_High_Speed_Min_Current,1,IF('Step 1.1 Raw Supply Fan Data'!B1129&gt;Sup_Low_Speed_Max_Current,('Step 1.1 Raw Supply Fan Data'!B1129-Sup_Low_Speed_Current)/(Sup_High_Speed_Current-Sup_Low_Speed_Current),0)))</f>
        <v>0</v>
      </c>
      <c r="E1129" s="3">
        <f>IF(ISBLANK('Step 1.1 Raw Supply Fan Data'!B1129),"-",IF('Step 1.1 Raw Supply Fan Data'!B1129&gt;Sup_High_Speed_Min_Current,0,IF('Step 1.1 Raw Supply Fan Data'!B1129&gt;Sup_Low_Speed_Max_Current,1-('Step 1.1 Raw Supply Fan Data'!B1129-Sup_Low_Speed_Current)/(Sup_High_Speed_Current-Sup_Low_Speed_Current),IF('Step 1.1 Raw Supply Fan Data'!B1129&gt;Sup_Low_Speed_Min_Current,1,'Step 1.1 Raw Supply Fan Data'!B1129/Sup_Low_Speed_Current))))</f>
        <v>1.1708382534311333E-2</v>
      </c>
      <c r="G1129" s="7" t="str">
        <f>IF(ISBLANK('Step 1.2 Raw Return Fan Data'!A1129),"-",'Step 1.2 Raw Return Fan Data'!A1129)</f>
        <v>-</v>
      </c>
      <c r="H1129" t="e">
        <f t="shared" si="70"/>
        <v>#VALUE!</v>
      </c>
      <c r="I1129" t="e">
        <f t="shared" si="71"/>
        <v>#VALUE!</v>
      </c>
      <c r="J1129" s="3" t="str">
        <f>IF(ISBLANK('Step 1.2 Raw Return Fan Data'!B1129),"-",IF('Step 1.2 Raw Return Fan Data'!B1129&gt;Ret_High_Speed_Min_Current,1,IF('Step 1.2 Raw Return Fan Data'!B1129&gt;Ret_Low_Speed_Max_Current,('Step 1.2 Raw Return Fan Data'!B1129-Ret_Low_Speed_Current)/(Ret_High_Speed_Current-Ret_Low_Speed_Current),0)))</f>
        <v>-</v>
      </c>
      <c r="K1129" s="3" t="str">
        <f>IF(ISBLANK('Step 1.2 Raw Return Fan Data'!B1129),"-",IF('Step 1.2 Raw Return Fan Data'!B1129&gt;Ret_High_Speed_Min_Current,0,IF('Step 1.2 Raw Return Fan Data'!B1129&gt;Ret_Low_Speed_Max_Current,1-('Step 1.2 Raw Return Fan Data'!B1129-Ret_Low_Speed_Current)/(Ret_High_Speed_Current-Ret_Low_Speed_Current),IF('Step 1.2 Raw Return Fan Data'!B1129&gt;Ret_Low_Speed_Min_Current,1,'Step 1.2 Raw Return Fan Data'!B1129/Ret_Low_Speed_Current))))</f>
        <v>-</v>
      </c>
    </row>
    <row r="1130" spans="1:11">
      <c r="A1130" s="7">
        <f>IF(ISBLANK('Step 1.1 Raw Supply Fan Data'!A1130),"-",'Step 1.1 Raw Supply Fan Data'!A1130)</f>
        <v>44927.75</v>
      </c>
      <c r="B1130">
        <f t="shared" si="68"/>
        <v>18</v>
      </c>
      <c r="C1130">
        <f t="shared" si="69"/>
        <v>1</v>
      </c>
      <c r="D1130" s="3" cm="1">
        <f t="array" ref="D1130">IF(ISBLANK('Step 1.1 Raw Supply Fan Data'!B1130),"-",IF('Step 1.1 Raw Supply Fan Data'!B1130&gt;Sup_High_Speed_Min_Current,1,IF('Step 1.1 Raw Supply Fan Data'!B1130&gt;Sup_Low_Speed_Max_Current,('Step 1.1 Raw Supply Fan Data'!B1130-Sup_Low_Speed_Current)/(Sup_High_Speed_Current-Sup_Low_Speed_Current),0)))</f>
        <v>0</v>
      </c>
      <c r="E1130" s="3">
        <f>IF(ISBLANK('Step 1.1 Raw Supply Fan Data'!B1130),"-",IF('Step 1.1 Raw Supply Fan Data'!B1130&gt;Sup_High_Speed_Min_Current,0,IF('Step 1.1 Raw Supply Fan Data'!B1130&gt;Sup_Low_Speed_Max_Current,1-('Step 1.1 Raw Supply Fan Data'!B1130-Sup_Low_Speed_Current)/(Sup_High_Speed_Current-Sup_Low_Speed_Current),IF('Step 1.1 Raw Supply Fan Data'!B1130&gt;Sup_Low_Speed_Min_Current,1,'Step 1.1 Raw Supply Fan Data'!B1130/Sup_Low_Speed_Current))))</f>
        <v>1.1708382534311333E-2</v>
      </c>
      <c r="G1130" s="7" t="str">
        <f>IF(ISBLANK('Step 1.2 Raw Return Fan Data'!A1130),"-",'Step 1.2 Raw Return Fan Data'!A1130)</f>
        <v>-</v>
      </c>
      <c r="H1130" t="e">
        <f t="shared" si="70"/>
        <v>#VALUE!</v>
      </c>
      <c r="I1130" t="e">
        <f t="shared" si="71"/>
        <v>#VALUE!</v>
      </c>
      <c r="J1130" s="3" t="str">
        <f>IF(ISBLANK('Step 1.2 Raw Return Fan Data'!B1130),"-",IF('Step 1.2 Raw Return Fan Data'!B1130&gt;Ret_High_Speed_Min_Current,1,IF('Step 1.2 Raw Return Fan Data'!B1130&gt;Ret_Low_Speed_Max_Current,('Step 1.2 Raw Return Fan Data'!B1130-Ret_Low_Speed_Current)/(Ret_High_Speed_Current-Ret_Low_Speed_Current),0)))</f>
        <v>-</v>
      </c>
      <c r="K1130" s="3" t="str">
        <f>IF(ISBLANK('Step 1.2 Raw Return Fan Data'!B1130),"-",IF('Step 1.2 Raw Return Fan Data'!B1130&gt;Ret_High_Speed_Min_Current,0,IF('Step 1.2 Raw Return Fan Data'!B1130&gt;Ret_Low_Speed_Max_Current,1-('Step 1.2 Raw Return Fan Data'!B1130-Ret_Low_Speed_Current)/(Ret_High_Speed_Current-Ret_Low_Speed_Current),IF('Step 1.2 Raw Return Fan Data'!B1130&gt;Ret_Low_Speed_Min_Current,1,'Step 1.2 Raw Return Fan Data'!B1130/Ret_Low_Speed_Current))))</f>
        <v>-</v>
      </c>
    </row>
    <row r="1131" spans="1:11">
      <c r="A1131" s="7">
        <f>IF(ISBLANK('Step 1.1 Raw Supply Fan Data'!A1131),"-",'Step 1.1 Raw Supply Fan Data'!A1131)</f>
        <v>44927.791666666664</v>
      </c>
      <c r="B1131">
        <f t="shared" si="68"/>
        <v>19</v>
      </c>
      <c r="C1131">
        <f t="shared" si="69"/>
        <v>1</v>
      </c>
      <c r="D1131" s="3" cm="1">
        <f t="array" ref="D1131">IF(ISBLANK('Step 1.1 Raw Supply Fan Data'!B1131),"-",IF('Step 1.1 Raw Supply Fan Data'!B1131&gt;Sup_High_Speed_Min_Current,1,IF('Step 1.1 Raw Supply Fan Data'!B1131&gt;Sup_Low_Speed_Max_Current,('Step 1.1 Raw Supply Fan Data'!B1131-Sup_Low_Speed_Current)/(Sup_High_Speed_Current-Sup_Low_Speed_Current),0)))</f>
        <v>0</v>
      </c>
      <c r="E1131" s="3">
        <f>IF(ISBLANK('Step 1.1 Raw Supply Fan Data'!B1131),"-",IF('Step 1.1 Raw Supply Fan Data'!B1131&gt;Sup_High_Speed_Min_Current,0,IF('Step 1.1 Raw Supply Fan Data'!B1131&gt;Sup_Low_Speed_Max_Current,1-('Step 1.1 Raw Supply Fan Data'!B1131-Sup_Low_Speed_Current)/(Sup_High_Speed_Current-Sup_Low_Speed_Current),IF('Step 1.1 Raw Supply Fan Data'!B1131&gt;Sup_Low_Speed_Min_Current,1,'Step 1.1 Raw Supply Fan Data'!B1131/Sup_Low_Speed_Current))))</f>
        <v>1.1708382534311333E-2</v>
      </c>
      <c r="G1131" s="7" t="str">
        <f>IF(ISBLANK('Step 1.2 Raw Return Fan Data'!A1131),"-",'Step 1.2 Raw Return Fan Data'!A1131)</f>
        <v>-</v>
      </c>
      <c r="H1131" t="e">
        <f t="shared" si="70"/>
        <v>#VALUE!</v>
      </c>
      <c r="I1131" t="e">
        <f t="shared" si="71"/>
        <v>#VALUE!</v>
      </c>
      <c r="J1131" s="3" t="str">
        <f>IF(ISBLANK('Step 1.2 Raw Return Fan Data'!B1131),"-",IF('Step 1.2 Raw Return Fan Data'!B1131&gt;Ret_High_Speed_Min_Current,1,IF('Step 1.2 Raw Return Fan Data'!B1131&gt;Ret_Low_Speed_Max_Current,('Step 1.2 Raw Return Fan Data'!B1131-Ret_Low_Speed_Current)/(Ret_High_Speed_Current-Ret_Low_Speed_Current),0)))</f>
        <v>-</v>
      </c>
      <c r="K1131" s="3" t="str">
        <f>IF(ISBLANK('Step 1.2 Raw Return Fan Data'!B1131),"-",IF('Step 1.2 Raw Return Fan Data'!B1131&gt;Ret_High_Speed_Min_Current,0,IF('Step 1.2 Raw Return Fan Data'!B1131&gt;Ret_Low_Speed_Max_Current,1-('Step 1.2 Raw Return Fan Data'!B1131-Ret_Low_Speed_Current)/(Ret_High_Speed_Current-Ret_Low_Speed_Current),IF('Step 1.2 Raw Return Fan Data'!B1131&gt;Ret_Low_Speed_Min_Current,1,'Step 1.2 Raw Return Fan Data'!B1131/Ret_Low_Speed_Current))))</f>
        <v>-</v>
      </c>
    </row>
    <row r="1132" spans="1:11">
      <c r="A1132" s="7">
        <f>IF(ISBLANK('Step 1.1 Raw Supply Fan Data'!A1132),"-",'Step 1.1 Raw Supply Fan Data'!A1132)</f>
        <v>44927.833333333336</v>
      </c>
      <c r="B1132">
        <f t="shared" si="68"/>
        <v>20</v>
      </c>
      <c r="C1132">
        <f t="shared" si="69"/>
        <v>1</v>
      </c>
      <c r="D1132" s="3" cm="1">
        <f t="array" ref="D1132">IF(ISBLANK('Step 1.1 Raw Supply Fan Data'!B1132),"-",IF('Step 1.1 Raw Supply Fan Data'!B1132&gt;Sup_High_Speed_Min_Current,1,IF('Step 1.1 Raw Supply Fan Data'!B1132&gt;Sup_Low_Speed_Max_Current,('Step 1.1 Raw Supply Fan Data'!B1132-Sup_Low_Speed_Current)/(Sup_High_Speed_Current-Sup_Low_Speed_Current),0)))</f>
        <v>0</v>
      </c>
      <c r="E1132" s="3">
        <f>IF(ISBLANK('Step 1.1 Raw Supply Fan Data'!B1132),"-",IF('Step 1.1 Raw Supply Fan Data'!B1132&gt;Sup_High_Speed_Min_Current,0,IF('Step 1.1 Raw Supply Fan Data'!B1132&gt;Sup_Low_Speed_Max_Current,1-('Step 1.1 Raw Supply Fan Data'!B1132-Sup_Low_Speed_Current)/(Sup_High_Speed_Current-Sup_Low_Speed_Current),IF('Step 1.1 Raw Supply Fan Data'!B1132&gt;Sup_Low_Speed_Min_Current,1,'Step 1.1 Raw Supply Fan Data'!B1132/Sup_Low_Speed_Current))))</f>
        <v>1.1708382534311333E-2</v>
      </c>
      <c r="G1132" s="7" t="str">
        <f>IF(ISBLANK('Step 1.2 Raw Return Fan Data'!A1132),"-",'Step 1.2 Raw Return Fan Data'!A1132)</f>
        <v>-</v>
      </c>
      <c r="H1132" t="e">
        <f t="shared" si="70"/>
        <v>#VALUE!</v>
      </c>
      <c r="I1132" t="e">
        <f t="shared" si="71"/>
        <v>#VALUE!</v>
      </c>
      <c r="J1132" s="3" t="str">
        <f>IF(ISBLANK('Step 1.2 Raw Return Fan Data'!B1132),"-",IF('Step 1.2 Raw Return Fan Data'!B1132&gt;Ret_High_Speed_Min_Current,1,IF('Step 1.2 Raw Return Fan Data'!B1132&gt;Ret_Low_Speed_Max_Current,('Step 1.2 Raw Return Fan Data'!B1132-Ret_Low_Speed_Current)/(Ret_High_Speed_Current-Ret_Low_Speed_Current),0)))</f>
        <v>-</v>
      </c>
      <c r="K1132" s="3" t="str">
        <f>IF(ISBLANK('Step 1.2 Raw Return Fan Data'!B1132),"-",IF('Step 1.2 Raw Return Fan Data'!B1132&gt;Ret_High_Speed_Min_Current,0,IF('Step 1.2 Raw Return Fan Data'!B1132&gt;Ret_Low_Speed_Max_Current,1-('Step 1.2 Raw Return Fan Data'!B1132-Ret_Low_Speed_Current)/(Ret_High_Speed_Current-Ret_Low_Speed_Current),IF('Step 1.2 Raw Return Fan Data'!B1132&gt;Ret_Low_Speed_Min_Current,1,'Step 1.2 Raw Return Fan Data'!B1132/Ret_Low_Speed_Current))))</f>
        <v>-</v>
      </c>
    </row>
    <row r="1133" spans="1:11">
      <c r="A1133" s="7">
        <f>IF(ISBLANK('Step 1.1 Raw Supply Fan Data'!A1133),"-",'Step 1.1 Raw Supply Fan Data'!A1133)</f>
        <v>44927.875</v>
      </c>
      <c r="B1133">
        <f t="shared" si="68"/>
        <v>21</v>
      </c>
      <c r="C1133">
        <f t="shared" si="69"/>
        <v>1</v>
      </c>
      <c r="D1133" s="3" cm="1">
        <f t="array" ref="D1133">IF(ISBLANK('Step 1.1 Raw Supply Fan Data'!B1133),"-",IF('Step 1.1 Raw Supply Fan Data'!B1133&gt;Sup_High_Speed_Min_Current,1,IF('Step 1.1 Raw Supply Fan Data'!B1133&gt;Sup_Low_Speed_Max_Current,('Step 1.1 Raw Supply Fan Data'!B1133-Sup_Low_Speed_Current)/(Sup_High_Speed_Current-Sup_Low_Speed_Current),0)))</f>
        <v>0</v>
      </c>
      <c r="E1133" s="3">
        <f>IF(ISBLANK('Step 1.1 Raw Supply Fan Data'!B1133),"-",IF('Step 1.1 Raw Supply Fan Data'!B1133&gt;Sup_High_Speed_Min_Current,0,IF('Step 1.1 Raw Supply Fan Data'!B1133&gt;Sup_Low_Speed_Max_Current,1-('Step 1.1 Raw Supply Fan Data'!B1133-Sup_Low_Speed_Current)/(Sup_High_Speed_Current-Sup_Low_Speed_Current),IF('Step 1.1 Raw Supply Fan Data'!B1133&gt;Sup_Low_Speed_Min_Current,1,'Step 1.1 Raw Supply Fan Data'!B1133/Sup_Low_Speed_Current))))</f>
        <v>1.1708382534311333E-2</v>
      </c>
      <c r="G1133" s="7" t="str">
        <f>IF(ISBLANK('Step 1.2 Raw Return Fan Data'!A1133),"-",'Step 1.2 Raw Return Fan Data'!A1133)</f>
        <v>-</v>
      </c>
      <c r="H1133" t="e">
        <f t="shared" si="70"/>
        <v>#VALUE!</v>
      </c>
      <c r="I1133" t="e">
        <f t="shared" si="71"/>
        <v>#VALUE!</v>
      </c>
      <c r="J1133" s="3" t="str">
        <f>IF(ISBLANK('Step 1.2 Raw Return Fan Data'!B1133),"-",IF('Step 1.2 Raw Return Fan Data'!B1133&gt;Ret_High_Speed_Min_Current,1,IF('Step 1.2 Raw Return Fan Data'!B1133&gt;Ret_Low_Speed_Max_Current,('Step 1.2 Raw Return Fan Data'!B1133-Ret_Low_Speed_Current)/(Ret_High_Speed_Current-Ret_Low_Speed_Current),0)))</f>
        <v>-</v>
      </c>
      <c r="K1133" s="3" t="str">
        <f>IF(ISBLANK('Step 1.2 Raw Return Fan Data'!B1133),"-",IF('Step 1.2 Raw Return Fan Data'!B1133&gt;Ret_High_Speed_Min_Current,0,IF('Step 1.2 Raw Return Fan Data'!B1133&gt;Ret_Low_Speed_Max_Current,1-('Step 1.2 Raw Return Fan Data'!B1133-Ret_Low_Speed_Current)/(Ret_High_Speed_Current-Ret_Low_Speed_Current),IF('Step 1.2 Raw Return Fan Data'!B1133&gt;Ret_Low_Speed_Min_Current,1,'Step 1.2 Raw Return Fan Data'!B1133/Ret_Low_Speed_Current))))</f>
        <v>-</v>
      </c>
    </row>
    <row r="1134" spans="1:11">
      <c r="A1134" s="7">
        <f>IF(ISBLANK('Step 1.1 Raw Supply Fan Data'!A1134),"-",'Step 1.1 Raw Supply Fan Data'!A1134)</f>
        <v>44927.916666666664</v>
      </c>
      <c r="B1134">
        <f t="shared" si="68"/>
        <v>22</v>
      </c>
      <c r="C1134">
        <f t="shared" si="69"/>
        <v>1</v>
      </c>
      <c r="D1134" s="3" cm="1">
        <f t="array" ref="D1134">IF(ISBLANK('Step 1.1 Raw Supply Fan Data'!B1134),"-",IF('Step 1.1 Raw Supply Fan Data'!B1134&gt;Sup_High_Speed_Min_Current,1,IF('Step 1.1 Raw Supply Fan Data'!B1134&gt;Sup_Low_Speed_Max_Current,('Step 1.1 Raw Supply Fan Data'!B1134-Sup_Low_Speed_Current)/(Sup_High_Speed_Current-Sup_Low_Speed_Current),0)))</f>
        <v>0</v>
      </c>
      <c r="E1134" s="3">
        <f>IF(ISBLANK('Step 1.1 Raw Supply Fan Data'!B1134),"-",IF('Step 1.1 Raw Supply Fan Data'!B1134&gt;Sup_High_Speed_Min_Current,0,IF('Step 1.1 Raw Supply Fan Data'!B1134&gt;Sup_Low_Speed_Max_Current,1-('Step 1.1 Raw Supply Fan Data'!B1134-Sup_Low_Speed_Current)/(Sup_High_Speed_Current-Sup_Low_Speed_Current),IF('Step 1.1 Raw Supply Fan Data'!B1134&gt;Sup_Low_Speed_Min_Current,1,'Step 1.1 Raw Supply Fan Data'!B1134/Sup_Low_Speed_Current))))</f>
        <v>1.1708382534311333E-2</v>
      </c>
      <c r="G1134" s="7" t="str">
        <f>IF(ISBLANK('Step 1.2 Raw Return Fan Data'!A1134),"-",'Step 1.2 Raw Return Fan Data'!A1134)</f>
        <v>-</v>
      </c>
      <c r="H1134" t="e">
        <f t="shared" si="70"/>
        <v>#VALUE!</v>
      </c>
      <c r="I1134" t="e">
        <f t="shared" si="71"/>
        <v>#VALUE!</v>
      </c>
      <c r="J1134" s="3" t="str">
        <f>IF(ISBLANK('Step 1.2 Raw Return Fan Data'!B1134),"-",IF('Step 1.2 Raw Return Fan Data'!B1134&gt;Ret_High_Speed_Min_Current,1,IF('Step 1.2 Raw Return Fan Data'!B1134&gt;Ret_Low_Speed_Max_Current,('Step 1.2 Raw Return Fan Data'!B1134-Ret_Low_Speed_Current)/(Ret_High_Speed_Current-Ret_Low_Speed_Current),0)))</f>
        <v>-</v>
      </c>
      <c r="K1134" s="3" t="str">
        <f>IF(ISBLANK('Step 1.2 Raw Return Fan Data'!B1134),"-",IF('Step 1.2 Raw Return Fan Data'!B1134&gt;Ret_High_Speed_Min_Current,0,IF('Step 1.2 Raw Return Fan Data'!B1134&gt;Ret_Low_Speed_Max_Current,1-('Step 1.2 Raw Return Fan Data'!B1134-Ret_Low_Speed_Current)/(Ret_High_Speed_Current-Ret_Low_Speed_Current),IF('Step 1.2 Raw Return Fan Data'!B1134&gt;Ret_Low_Speed_Min_Current,1,'Step 1.2 Raw Return Fan Data'!B1134/Ret_Low_Speed_Current))))</f>
        <v>-</v>
      </c>
    </row>
    <row r="1135" spans="1:11">
      <c r="A1135" s="7">
        <f>IF(ISBLANK('Step 1.1 Raw Supply Fan Data'!A1135),"-",'Step 1.1 Raw Supply Fan Data'!A1135)</f>
        <v>44927.958333333336</v>
      </c>
      <c r="B1135">
        <f t="shared" si="68"/>
        <v>23</v>
      </c>
      <c r="C1135">
        <f t="shared" si="69"/>
        <v>1</v>
      </c>
      <c r="D1135" s="3" cm="1">
        <f t="array" ref="D1135">IF(ISBLANK('Step 1.1 Raw Supply Fan Data'!B1135),"-",IF('Step 1.1 Raw Supply Fan Data'!B1135&gt;Sup_High_Speed_Min_Current,1,IF('Step 1.1 Raw Supply Fan Data'!B1135&gt;Sup_Low_Speed_Max_Current,('Step 1.1 Raw Supply Fan Data'!B1135-Sup_Low_Speed_Current)/(Sup_High_Speed_Current-Sup_Low_Speed_Current),0)))</f>
        <v>0</v>
      </c>
      <c r="E1135" s="3">
        <f>IF(ISBLANK('Step 1.1 Raw Supply Fan Data'!B1135),"-",IF('Step 1.1 Raw Supply Fan Data'!B1135&gt;Sup_High_Speed_Min_Current,0,IF('Step 1.1 Raw Supply Fan Data'!B1135&gt;Sup_Low_Speed_Max_Current,1-('Step 1.1 Raw Supply Fan Data'!B1135-Sup_Low_Speed_Current)/(Sup_High_Speed_Current-Sup_Low_Speed_Current),IF('Step 1.1 Raw Supply Fan Data'!B1135&gt;Sup_Low_Speed_Min_Current,1,'Step 1.1 Raw Supply Fan Data'!B1135/Sup_Low_Speed_Current))))</f>
        <v>1.1708382534311333E-2</v>
      </c>
      <c r="G1135" s="7" t="str">
        <f>IF(ISBLANK('Step 1.2 Raw Return Fan Data'!A1135),"-",'Step 1.2 Raw Return Fan Data'!A1135)</f>
        <v>-</v>
      </c>
      <c r="H1135" t="e">
        <f t="shared" si="70"/>
        <v>#VALUE!</v>
      </c>
      <c r="I1135" t="e">
        <f t="shared" si="71"/>
        <v>#VALUE!</v>
      </c>
      <c r="J1135" s="3" t="str">
        <f>IF(ISBLANK('Step 1.2 Raw Return Fan Data'!B1135),"-",IF('Step 1.2 Raw Return Fan Data'!B1135&gt;Ret_High_Speed_Min_Current,1,IF('Step 1.2 Raw Return Fan Data'!B1135&gt;Ret_Low_Speed_Max_Current,('Step 1.2 Raw Return Fan Data'!B1135-Ret_Low_Speed_Current)/(Ret_High_Speed_Current-Ret_Low_Speed_Current),0)))</f>
        <v>-</v>
      </c>
      <c r="K1135" s="3" t="str">
        <f>IF(ISBLANK('Step 1.2 Raw Return Fan Data'!B1135),"-",IF('Step 1.2 Raw Return Fan Data'!B1135&gt;Ret_High_Speed_Min_Current,0,IF('Step 1.2 Raw Return Fan Data'!B1135&gt;Ret_Low_Speed_Max_Current,1-('Step 1.2 Raw Return Fan Data'!B1135-Ret_Low_Speed_Current)/(Ret_High_Speed_Current-Ret_Low_Speed_Current),IF('Step 1.2 Raw Return Fan Data'!B1135&gt;Ret_Low_Speed_Min_Current,1,'Step 1.2 Raw Return Fan Data'!B1135/Ret_Low_Speed_Current))))</f>
        <v>-</v>
      </c>
    </row>
    <row r="1136" spans="1:11">
      <c r="A1136" s="7">
        <f>IF(ISBLANK('Step 1.1 Raw Supply Fan Data'!A1136),"-",'Step 1.1 Raw Supply Fan Data'!A1136)</f>
        <v>44928</v>
      </c>
      <c r="B1136">
        <f t="shared" si="68"/>
        <v>0</v>
      </c>
      <c r="C1136">
        <f t="shared" si="69"/>
        <v>2</v>
      </c>
      <c r="D1136" s="3" cm="1">
        <f t="array" ref="D1136">IF(ISBLANK('Step 1.1 Raw Supply Fan Data'!B1136),"-",IF('Step 1.1 Raw Supply Fan Data'!B1136&gt;Sup_High_Speed_Min_Current,1,IF('Step 1.1 Raw Supply Fan Data'!B1136&gt;Sup_Low_Speed_Max_Current,('Step 1.1 Raw Supply Fan Data'!B1136-Sup_Low_Speed_Current)/(Sup_High_Speed_Current-Sup_Low_Speed_Current),0)))</f>
        <v>0</v>
      </c>
      <c r="E1136" s="3">
        <f>IF(ISBLANK('Step 1.1 Raw Supply Fan Data'!B1136),"-",IF('Step 1.1 Raw Supply Fan Data'!B1136&gt;Sup_High_Speed_Min_Current,0,IF('Step 1.1 Raw Supply Fan Data'!B1136&gt;Sup_Low_Speed_Max_Current,1-('Step 1.1 Raw Supply Fan Data'!B1136-Sup_Low_Speed_Current)/(Sup_High_Speed_Current-Sup_Low_Speed_Current),IF('Step 1.1 Raw Supply Fan Data'!B1136&gt;Sup_Low_Speed_Min_Current,1,'Step 1.1 Raw Supply Fan Data'!B1136/Sup_Low_Speed_Current))))</f>
        <v>1.1708382534311333E-2</v>
      </c>
      <c r="G1136" s="7" t="str">
        <f>IF(ISBLANK('Step 1.2 Raw Return Fan Data'!A1136),"-",'Step 1.2 Raw Return Fan Data'!A1136)</f>
        <v>-</v>
      </c>
      <c r="H1136" t="e">
        <f t="shared" si="70"/>
        <v>#VALUE!</v>
      </c>
      <c r="I1136" t="e">
        <f t="shared" si="71"/>
        <v>#VALUE!</v>
      </c>
      <c r="J1136" s="3" t="str">
        <f>IF(ISBLANK('Step 1.2 Raw Return Fan Data'!B1136),"-",IF('Step 1.2 Raw Return Fan Data'!B1136&gt;Ret_High_Speed_Min_Current,1,IF('Step 1.2 Raw Return Fan Data'!B1136&gt;Ret_Low_Speed_Max_Current,('Step 1.2 Raw Return Fan Data'!B1136-Ret_Low_Speed_Current)/(Ret_High_Speed_Current-Ret_Low_Speed_Current),0)))</f>
        <v>-</v>
      </c>
      <c r="K1136" s="3" t="str">
        <f>IF(ISBLANK('Step 1.2 Raw Return Fan Data'!B1136),"-",IF('Step 1.2 Raw Return Fan Data'!B1136&gt;Ret_High_Speed_Min_Current,0,IF('Step 1.2 Raw Return Fan Data'!B1136&gt;Ret_Low_Speed_Max_Current,1-('Step 1.2 Raw Return Fan Data'!B1136-Ret_Low_Speed_Current)/(Ret_High_Speed_Current-Ret_Low_Speed_Current),IF('Step 1.2 Raw Return Fan Data'!B1136&gt;Ret_Low_Speed_Min_Current,1,'Step 1.2 Raw Return Fan Data'!B1136/Ret_Low_Speed_Current))))</f>
        <v>-</v>
      </c>
    </row>
    <row r="1137" spans="1:11">
      <c r="A1137" s="7">
        <f>IF(ISBLANK('Step 1.1 Raw Supply Fan Data'!A1137),"-",'Step 1.1 Raw Supply Fan Data'!A1137)</f>
        <v>44928.041666666664</v>
      </c>
      <c r="B1137">
        <f t="shared" si="68"/>
        <v>1</v>
      </c>
      <c r="C1137">
        <f t="shared" si="69"/>
        <v>2</v>
      </c>
      <c r="D1137" s="3" cm="1">
        <f t="array" ref="D1137">IF(ISBLANK('Step 1.1 Raw Supply Fan Data'!B1137),"-",IF('Step 1.1 Raw Supply Fan Data'!B1137&gt;Sup_High_Speed_Min_Current,1,IF('Step 1.1 Raw Supply Fan Data'!B1137&gt;Sup_Low_Speed_Max_Current,('Step 1.1 Raw Supply Fan Data'!B1137-Sup_Low_Speed_Current)/(Sup_High_Speed_Current-Sup_Low_Speed_Current),0)))</f>
        <v>0</v>
      </c>
      <c r="E1137" s="3">
        <f>IF(ISBLANK('Step 1.1 Raw Supply Fan Data'!B1137),"-",IF('Step 1.1 Raw Supply Fan Data'!B1137&gt;Sup_High_Speed_Min_Current,0,IF('Step 1.1 Raw Supply Fan Data'!B1137&gt;Sup_Low_Speed_Max_Current,1-('Step 1.1 Raw Supply Fan Data'!B1137-Sup_Low_Speed_Current)/(Sup_High_Speed_Current-Sup_Low_Speed_Current),IF('Step 1.1 Raw Supply Fan Data'!B1137&gt;Sup_Low_Speed_Min_Current,1,'Step 1.1 Raw Supply Fan Data'!B1137/Sup_Low_Speed_Current))))</f>
        <v>1.1708382534311333E-2</v>
      </c>
      <c r="G1137" s="7" t="str">
        <f>IF(ISBLANK('Step 1.2 Raw Return Fan Data'!A1137),"-",'Step 1.2 Raw Return Fan Data'!A1137)</f>
        <v>-</v>
      </c>
      <c r="H1137" t="e">
        <f t="shared" si="70"/>
        <v>#VALUE!</v>
      </c>
      <c r="I1137" t="e">
        <f t="shared" si="71"/>
        <v>#VALUE!</v>
      </c>
      <c r="J1137" s="3" t="str">
        <f>IF(ISBLANK('Step 1.2 Raw Return Fan Data'!B1137),"-",IF('Step 1.2 Raw Return Fan Data'!B1137&gt;Ret_High_Speed_Min_Current,1,IF('Step 1.2 Raw Return Fan Data'!B1137&gt;Ret_Low_Speed_Max_Current,('Step 1.2 Raw Return Fan Data'!B1137-Ret_Low_Speed_Current)/(Ret_High_Speed_Current-Ret_Low_Speed_Current),0)))</f>
        <v>-</v>
      </c>
      <c r="K1137" s="3" t="str">
        <f>IF(ISBLANK('Step 1.2 Raw Return Fan Data'!B1137),"-",IF('Step 1.2 Raw Return Fan Data'!B1137&gt;Ret_High_Speed_Min_Current,0,IF('Step 1.2 Raw Return Fan Data'!B1137&gt;Ret_Low_Speed_Max_Current,1-('Step 1.2 Raw Return Fan Data'!B1137-Ret_Low_Speed_Current)/(Ret_High_Speed_Current-Ret_Low_Speed_Current),IF('Step 1.2 Raw Return Fan Data'!B1137&gt;Ret_Low_Speed_Min_Current,1,'Step 1.2 Raw Return Fan Data'!B1137/Ret_Low_Speed_Current))))</f>
        <v>-</v>
      </c>
    </row>
    <row r="1138" spans="1:11">
      <c r="A1138" s="7">
        <f>IF(ISBLANK('Step 1.1 Raw Supply Fan Data'!A1138),"-",'Step 1.1 Raw Supply Fan Data'!A1138)</f>
        <v>44928.083333333336</v>
      </c>
      <c r="B1138">
        <f t="shared" si="68"/>
        <v>2</v>
      </c>
      <c r="C1138">
        <f t="shared" si="69"/>
        <v>2</v>
      </c>
      <c r="D1138" s="3" cm="1">
        <f t="array" ref="D1138">IF(ISBLANK('Step 1.1 Raw Supply Fan Data'!B1138),"-",IF('Step 1.1 Raw Supply Fan Data'!B1138&gt;Sup_High_Speed_Min_Current,1,IF('Step 1.1 Raw Supply Fan Data'!B1138&gt;Sup_Low_Speed_Max_Current,('Step 1.1 Raw Supply Fan Data'!B1138-Sup_Low_Speed_Current)/(Sup_High_Speed_Current-Sup_Low_Speed_Current),0)))</f>
        <v>0</v>
      </c>
      <c r="E1138" s="3">
        <f>IF(ISBLANK('Step 1.1 Raw Supply Fan Data'!B1138),"-",IF('Step 1.1 Raw Supply Fan Data'!B1138&gt;Sup_High_Speed_Min_Current,0,IF('Step 1.1 Raw Supply Fan Data'!B1138&gt;Sup_Low_Speed_Max_Current,1-('Step 1.1 Raw Supply Fan Data'!B1138-Sup_Low_Speed_Current)/(Sup_High_Speed_Current-Sup_Low_Speed_Current),IF('Step 1.1 Raw Supply Fan Data'!B1138&gt;Sup_Low_Speed_Min_Current,1,'Step 1.1 Raw Supply Fan Data'!B1138/Sup_Low_Speed_Current))))</f>
        <v>1.1708382534311333E-2</v>
      </c>
      <c r="G1138" s="7" t="str">
        <f>IF(ISBLANK('Step 1.2 Raw Return Fan Data'!A1138),"-",'Step 1.2 Raw Return Fan Data'!A1138)</f>
        <v>-</v>
      </c>
      <c r="H1138" t="e">
        <f t="shared" si="70"/>
        <v>#VALUE!</v>
      </c>
      <c r="I1138" t="e">
        <f t="shared" si="71"/>
        <v>#VALUE!</v>
      </c>
      <c r="J1138" s="3" t="str">
        <f>IF(ISBLANK('Step 1.2 Raw Return Fan Data'!B1138),"-",IF('Step 1.2 Raw Return Fan Data'!B1138&gt;Ret_High_Speed_Min_Current,1,IF('Step 1.2 Raw Return Fan Data'!B1138&gt;Ret_Low_Speed_Max_Current,('Step 1.2 Raw Return Fan Data'!B1138-Ret_Low_Speed_Current)/(Ret_High_Speed_Current-Ret_Low_Speed_Current),0)))</f>
        <v>-</v>
      </c>
      <c r="K1138" s="3" t="str">
        <f>IF(ISBLANK('Step 1.2 Raw Return Fan Data'!B1138),"-",IF('Step 1.2 Raw Return Fan Data'!B1138&gt;Ret_High_Speed_Min_Current,0,IF('Step 1.2 Raw Return Fan Data'!B1138&gt;Ret_Low_Speed_Max_Current,1-('Step 1.2 Raw Return Fan Data'!B1138-Ret_Low_Speed_Current)/(Ret_High_Speed_Current-Ret_Low_Speed_Current),IF('Step 1.2 Raw Return Fan Data'!B1138&gt;Ret_Low_Speed_Min_Current,1,'Step 1.2 Raw Return Fan Data'!B1138/Ret_Low_Speed_Current))))</f>
        <v>-</v>
      </c>
    </row>
    <row r="1139" spans="1:11">
      <c r="A1139" s="7">
        <f>IF(ISBLANK('Step 1.1 Raw Supply Fan Data'!A1139),"-",'Step 1.1 Raw Supply Fan Data'!A1139)</f>
        <v>44928.125</v>
      </c>
      <c r="B1139">
        <f t="shared" si="68"/>
        <v>3</v>
      </c>
      <c r="C1139">
        <f t="shared" si="69"/>
        <v>2</v>
      </c>
      <c r="D1139" s="3" cm="1">
        <f t="array" ref="D1139">IF(ISBLANK('Step 1.1 Raw Supply Fan Data'!B1139),"-",IF('Step 1.1 Raw Supply Fan Data'!B1139&gt;Sup_High_Speed_Min_Current,1,IF('Step 1.1 Raw Supply Fan Data'!B1139&gt;Sup_Low_Speed_Max_Current,('Step 1.1 Raw Supply Fan Data'!B1139-Sup_Low_Speed_Current)/(Sup_High_Speed_Current-Sup_Low_Speed_Current),0)))</f>
        <v>0</v>
      </c>
      <c r="E1139" s="3">
        <f>IF(ISBLANK('Step 1.1 Raw Supply Fan Data'!B1139),"-",IF('Step 1.1 Raw Supply Fan Data'!B1139&gt;Sup_High_Speed_Min_Current,0,IF('Step 1.1 Raw Supply Fan Data'!B1139&gt;Sup_Low_Speed_Max_Current,1-('Step 1.1 Raw Supply Fan Data'!B1139-Sup_Low_Speed_Current)/(Sup_High_Speed_Current-Sup_Low_Speed_Current),IF('Step 1.1 Raw Supply Fan Data'!B1139&gt;Sup_Low_Speed_Min_Current,1,'Step 1.1 Raw Supply Fan Data'!B1139/Sup_Low_Speed_Current))))</f>
        <v>1.1708382534311333E-2</v>
      </c>
      <c r="G1139" s="7" t="str">
        <f>IF(ISBLANK('Step 1.2 Raw Return Fan Data'!A1139),"-",'Step 1.2 Raw Return Fan Data'!A1139)</f>
        <v>-</v>
      </c>
      <c r="H1139" t="e">
        <f t="shared" si="70"/>
        <v>#VALUE!</v>
      </c>
      <c r="I1139" t="e">
        <f t="shared" si="71"/>
        <v>#VALUE!</v>
      </c>
      <c r="J1139" s="3" t="str">
        <f>IF(ISBLANK('Step 1.2 Raw Return Fan Data'!B1139),"-",IF('Step 1.2 Raw Return Fan Data'!B1139&gt;Ret_High_Speed_Min_Current,1,IF('Step 1.2 Raw Return Fan Data'!B1139&gt;Ret_Low_Speed_Max_Current,('Step 1.2 Raw Return Fan Data'!B1139-Ret_Low_Speed_Current)/(Ret_High_Speed_Current-Ret_Low_Speed_Current),0)))</f>
        <v>-</v>
      </c>
      <c r="K1139" s="3" t="str">
        <f>IF(ISBLANK('Step 1.2 Raw Return Fan Data'!B1139),"-",IF('Step 1.2 Raw Return Fan Data'!B1139&gt;Ret_High_Speed_Min_Current,0,IF('Step 1.2 Raw Return Fan Data'!B1139&gt;Ret_Low_Speed_Max_Current,1-('Step 1.2 Raw Return Fan Data'!B1139-Ret_Low_Speed_Current)/(Ret_High_Speed_Current-Ret_Low_Speed_Current),IF('Step 1.2 Raw Return Fan Data'!B1139&gt;Ret_Low_Speed_Min_Current,1,'Step 1.2 Raw Return Fan Data'!B1139/Ret_Low_Speed_Current))))</f>
        <v>-</v>
      </c>
    </row>
    <row r="1140" spans="1:11">
      <c r="A1140" s="7">
        <f>IF(ISBLANK('Step 1.1 Raw Supply Fan Data'!A1140),"-",'Step 1.1 Raw Supply Fan Data'!A1140)</f>
        <v>44928.166666666664</v>
      </c>
      <c r="B1140">
        <f t="shared" si="68"/>
        <v>4</v>
      </c>
      <c r="C1140">
        <f t="shared" si="69"/>
        <v>2</v>
      </c>
      <c r="D1140" s="3" cm="1">
        <f t="array" ref="D1140">IF(ISBLANK('Step 1.1 Raw Supply Fan Data'!B1140),"-",IF('Step 1.1 Raw Supply Fan Data'!B1140&gt;Sup_High_Speed_Min_Current,1,IF('Step 1.1 Raw Supply Fan Data'!B1140&gt;Sup_Low_Speed_Max_Current,('Step 1.1 Raw Supply Fan Data'!B1140-Sup_Low_Speed_Current)/(Sup_High_Speed_Current-Sup_Low_Speed_Current),0)))</f>
        <v>0</v>
      </c>
      <c r="E1140" s="3">
        <f>IF(ISBLANK('Step 1.1 Raw Supply Fan Data'!B1140),"-",IF('Step 1.1 Raw Supply Fan Data'!B1140&gt;Sup_High_Speed_Min_Current,0,IF('Step 1.1 Raw Supply Fan Data'!B1140&gt;Sup_Low_Speed_Max_Current,1-('Step 1.1 Raw Supply Fan Data'!B1140-Sup_Low_Speed_Current)/(Sup_High_Speed_Current-Sup_Low_Speed_Current),IF('Step 1.1 Raw Supply Fan Data'!B1140&gt;Sup_Low_Speed_Min_Current,1,'Step 1.1 Raw Supply Fan Data'!B1140/Sup_Low_Speed_Current))))</f>
        <v>1.1708382534311333E-2</v>
      </c>
      <c r="G1140" s="7" t="str">
        <f>IF(ISBLANK('Step 1.2 Raw Return Fan Data'!A1140),"-",'Step 1.2 Raw Return Fan Data'!A1140)</f>
        <v>-</v>
      </c>
      <c r="H1140" t="e">
        <f t="shared" si="70"/>
        <v>#VALUE!</v>
      </c>
      <c r="I1140" t="e">
        <f t="shared" si="71"/>
        <v>#VALUE!</v>
      </c>
      <c r="J1140" s="3" t="str">
        <f>IF(ISBLANK('Step 1.2 Raw Return Fan Data'!B1140),"-",IF('Step 1.2 Raw Return Fan Data'!B1140&gt;Ret_High_Speed_Min_Current,1,IF('Step 1.2 Raw Return Fan Data'!B1140&gt;Ret_Low_Speed_Max_Current,('Step 1.2 Raw Return Fan Data'!B1140-Ret_Low_Speed_Current)/(Ret_High_Speed_Current-Ret_Low_Speed_Current),0)))</f>
        <v>-</v>
      </c>
      <c r="K1140" s="3" t="str">
        <f>IF(ISBLANK('Step 1.2 Raw Return Fan Data'!B1140),"-",IF('Step 1.2 Raw Return Fan Data'!B1140&gt;Ret_High_Speed_Min_Current,0,IF('Step 1.2 Raw Return Fan Data'!B1140&gt;Ret_Low_Speed_Max_Current,1-('Step 1.2 Raw Return Fan Data'!B1140-Ret_Low_Speed_Current)/(Ret_High_Speed_Current-Ret_Low_Speed_Current),IF('Step 1.2 Raw Return Fan Data'!B1140&gt;Ret_Low_Speed_Min_Current,1,'Step 1.2 Raw Return Fan Data'!B1140/Ret_Low_Speed_Current))))</f>
        <v>-</v>
      </c>
    </row>
    <row r="1141" spans="1:11">
      <c r="A1141" s="7">
        <f>IF(ISBLANK('Step 1.1 Raw Supply Fan Data'!A1141),"-",'Step 1.1 Raw Supply Fan Data'!A1141)</f>
        <v>44928.208333333336</v>
      </c>
      <c r="B1141">
        <f t="shared" si="68"/>
        <v>5</v>
      </c>
      <c r="C1141">
        <f t="shared" si="69"/>
        <v>2</v>
      </c>
      <c r="D1141" s="3" cm="1">
        <f t="array" ref="D1141">IF(ISBLANK('Step 1.1 Raw Supply Fan Data'!B1141),"-",IF('Step 1.1 Raw Supply Fan Data'!B1141&gt;Sup_High_Speed_Min_Current,1,IF('Step 1.1 Raw Supply Fan Data'!B1141&gt;Sup_Low_Speed_Max_Current,('Step 1.1 Raw Supply Fan Data'!B1141-Sup_Low_Speed_Current)/(Sup_High_Speed_Current-Sup_Low_Speed_Current),0)))</f>
        <v>0</v>
      </c>
      <c r="E1141" s="3">
        <f>IF(ISBLANK('Step 1.1 Raw Supply Fan Data'!B1141),"-",IF('Step 1.1 Raw Supply Fan Data'!B1141&gt;Sup_High_Speed_Min_Current,0,IF('Step 1.1 Raw Supply Fan Data'!B1141&gt;Sup_Low_Speed_Max_Current,1-('Step 1.1 Raw Supply Fan Data'!B1141-Sup_Low_Speed_Current)/(Sup_High_Speed_Current-Sup_Low_Speed_Current),IF('Step 1.1 Raw Supply Fan Data'!B1141&gt;Sup_Low_Speed_Min_Current,1,'Step 1.1 Raw Supply Fan Data'!B1141/Sup_Low_Speed_Current))))</f>
        <v>1.1708382534311333E-2</v>
      </c>
      <c r="G1141" s="7" t="str">
        <f>IF(ISBLANK('Step 1.2 Raw Return Fan Data'!A1141),"-",'Step 1.2 Raw Return Fan Data'!A1141)</f>
        <v>-</v>
      </c>
      <c r="H1141" t="e">
        <f t="shared" si="70"/>
        <v>#VALUE!</v>
      </c>
      <c r="I1141" t="e">
        <f t="shared" si="71"/>
        <v>#VALUE!</v>
      </c>
      <c r="J1141" s="3" t="str">
        <f>IF(ISBLANK('Step 1.2 Raw Return Fan Data'!B1141),"-",IF('Step 1.2 Raw Return Fan Data'!B1141&gt;Ret_High_Speed_Min_Current,1,IF('Step 1.2 Raw Return Fan Data'!B1141&gt;Ret_Low_Speed_Max_Current,('Step 1.2 Raw Return Fan Data'!B1141-Ret_Low_Speed_Current)/(Ret_High_Speed_Current-Ret_Low_Speed_Current),0)))</f>
        <v>-</v>
      </c>
      <c r="K1141" s="3" t="str">
        <f>IF(ISBLANK('Step 1.2 Raw Return Fan Data'!B1141),"-",IF('Step 1.2 Raw Return Fan Data'!B1141&gt;Ret_High_Speed_Min_Current,0,IF('Step 1.2 Raw Return Fan Data'!B1141&gt;Ret_Low_Speed_Max_Current,1-('Step 1.2 Raw Return Fan Data'!B1141-Ret_Low_Speed_Current)/(Ret_High_Speed_Current-Ret_Low_Speed_Current),IF('Step 1.2 Raw Return Fan Data'!B1141&gt;Ret_Low_Speed_Min_Current,1,'Step 1.2 Raw Return Fan Data'!B1141/Ret_Low_Speed_Current))))</f>
        <v>-</v>
      </c>
    </row>
    <row r="1142" spans="1:11">
      <c r="A1142" s="7">
        <f>IF(ISBLANK('Step 1.1 Raw Supply Fan Data'!A1142),"-",'Step 1.1 Raw Supply Fan Data'!A1142)</f>
        <v>44928.25</v>
      </c>
      <c r="B1142">
        <f t="shared" si="68"/>
        <v>6</v>
      </c>
      <c r="C1142">
        <f t="shared" si="69"/>
        <v>2</v>
      </c>
      <c r="D1142" s="3" cm="1">
        <f t="array" ref="D1142">IF(ISBLANK('Step 1.1 Raw Supply Fan Data'!B1142),"-",IF('Step 1.1 Raw Supply Fan Data'!B1142&gt;Sup_High_Speed_Min_Current,1,IF('Step 1.1 Raw Supply Fan Data'!B1142&gt;Sup_Low_Speed_Max_Current,('Step 1.1 Raw Supply Fan Data'!B1142-Sup_Low_Speed_Current)/(Sup_High_Speed_Current-Sup_Low_Speed_Current),0)))</f>
        <v>0</v>
      </c>
      <c r="E1142" s="3">
        <f>IF(ISBLANK('Step 1.1 Raw Supply Fan Data'!B1142),"-",IF('Step 1.1 Raw Supply Fan Data'!B1142&gt;Sup_High_Speed_Min_Current,0,IF('Step 1.1 Raw Supply Fan Data'!B1142&gt;Sup_Low_Speed_Max_Current,1-('Step 1.1 Raw Supply Fan Data'!B1142-Sup_Low_Speed_Current)/(Sup_High_Speed_Current-Sup_Low_Speed_Current),IF('Step 1.1 Raw Supply Fan Data'!B1142&gt;Sup_Low_Speed_Min_Current,1,'Step 1.1 Raw Supply Fan Data'!B1142/Sup_Low_Speed_Current))))</f>
        <v>1.2940843853712525E-2</v>
      </c>
      <c r="G1142" s="7" t="str">
        <f>IF(ISBLANK('Step 1.2 Raw Return Fan Data'!A1142),"-",'Step 1.2 Raw Return Fan Data'!A1142)</f>
        <v>-</v>
      </c>
      <c r="H1142" t="e">
        <f t="shared" si="70"/>
        <v>#VALUE!</v>
      </c>
      <c r="I1142" t="e">
        <f t="shared" si="71"/>
        <v>#VALUE!</v>
      </c>
      <c r="J1142" s="3" t="str">
        <f>IF(ISBLANK('Step 1.2 Raw Return Fan Data'!B1142),"-",IF('Step 1.2 Raw Return Fan Data'!B1142&gt;Ret_High_Speed_Min_Current,1,IF('Step 1.2 Raw Return Fan Data'!B1142&gt;Ret_Low_Speed_Max_Current,('Step 1.2 Raw Return Fan Data'!B1142-Ret_Low_Speed_Current)/(Ret_High_Speed_Current-Ret_Low_Speed_Current),0)))</f>
        <v>-</v>
      </c>
      <c r="K1142" s="3" t="str">
        <f>IF(ISBLANK('Step 1.2 Raw Return Fan Data'!B1142),"-",IF('Step 1.2 Raw Return Fan Data'!B1142&gt;Ret_High_Speed_Min_Current,0,IF('Step 1.2 Raw Return Fan Data'!B1142&gt;Ret_Low_Speed_Max_Current,1-('Step 1.2 Raw Return Fan Data'!B1142-Ret_Low_Speed_Current)/(Ret_High_Speed_Current-Ret_Low_Speed_Current),IF('Step 1.2 Raw Return Fan Data'!B1142&gt;Ret_Low_Speed_Min_Current,1,'Step 1.2 Raw Return Fan Data'!B1142/Ret_Low_Speed_Current))))</f>
        <v>-</v>
      </c>
    </row>
    <row r="1143" spans="1:11">
      <c r="A1143" s="7">
        <f>IF(ISBLANK('Step 1.1 Raw Supply Fan Data'!A1143),"-",'Step 1.1 Raw Supply Fan Data'!A1143)</f>
        <v>44928.291666666664</v>
      </c>
      <c r="B1143">
        <f t="shared" si="68"/>
        <v>7</v>
      </c>
      <c r="C1143">
        <f t="shared" si="69"/>
        <v>2</v>
      </c>
      <c r="D1143" s="3" cm="1">
        <f t="array" ref="D1143">IF(ISBLANK('Step 1.1 Raw Supply Fan Data'!B1143),"-",IF('Step 1.1 Raw Supply Fan Data'!B1143&gt;Sup_High_Speed_Min_Current,1,IF('Step 1.1 Raw Supply Fan Data'!B1143&gt;Sup_Low_Speed_Max_Current,('Step 1.1 Raw Supply Fan Data'!B1143-Sup_Low_Speed_Current)/(Sup_High_Speed_Current-Sup_Low_Speed_Current),0)))</f>
        <v>0</v>
      </c>
      <c r="E1143" s="3">
        <f>IF(ISBLANK('Step 1.1 Raw Supply Fan Data'!B1143),"-",IF('Step 1.1 Raw Supply Fan Data'!B1143&gt;Sup_High_Speed_Min_Current,0,IF('Step 1.1 Raw Supply Fan Data'!B1143&gt;Sup_Low_Speed_Max_Current,1-('Step 1.1 Raw Supply Fan Data'!B1143-Sup_Low_Speed_Current)/(Sup_High_Speed_Current-Sup_Low_Speed_Current),IF('Step 1.1 Raw Supply Fan Data'!B1143&gt;Sup_Low_Speed_Min_Current,1,'Step 1.1 Raw Supply Fan Data'!B1143/Sup_Low_Speed_Current))))</f>
        <v>1.4173305173113718E-2</v>
      </c>
      <c r="G1143" s="7" t="str">
        <f>IF(ISBLANK('Step 1.2 Raw Return Fan Data'!A1143),"-",'Step 1.2 Raw Return Fan Data'!A1143)</f>
        <v>-</v>
      </c>
      <c r="H1143" t="e">
        <f t="shared" si="70"/>
        <v>#VALUE!</v>
      </c>
      <c r="I1143" t="e">
        <f t="shared" si="71"/>
        <v>#VALUE!</v>
      </c>
      <c r="J1143" s="3" t="str">
        <f>IF(ISBLANK('Step 1.2 Raw Return Fan Data'!B1143),"-",IF('Step 1.2 Raw Return Fan Data'!B1143&gt;Ret_High_Speed_Min_Current,1,IF('Step 1.2 Raw Return Fan Data'!B1143&gt;Ret_Low_Speed_Max_Current,('Step 1.2 Raw Return Fan Data'!B1143-Ret_Low_Speed_Current)/(Ret_High_Speed_Current-Ret_Low_Speed_Current),0)))</f>
        <v>-</v>
      </c>
      <c r="K1143" s="3" t="str">
        <f>IF(ISBLANK('Step 1.2 Raw Return Fan Data'!B1143),"-",IF('Step 1.2 Raw Return Fan Data'!B1143&gt;Ret_High_Speed_Min_Current,0,IF('Step 1.2 Raw Return Fan Data'!B1143&gt;Ret_Low_Speed_Max_Current,1-('Step 1.2 Raw Return Fan Data'!B1143-Ret_Low_Speed_Current)/(Ret_High_Speed_Current-Ret_Low_Speed_Current),IF('Step 1.2 Raw Return Fan Data'!B1143&gt;Ret_Low_Speed_Min_Current,1,'Step 1.2 Raw Return Fan Data'!B1143/Ret_Low_Speed_Current))))</f>
        <v>-</v>
      </c>
    </row>
    <row r="1144" spans="1:11">
      <c r="A1144" s="7">
        <f>IF(ISBLANK('Step 1.1 Raw Supply Fan Data'!A1144),"-",'Step 1.1 Raw Supply Fan Data'!A1144)</f>
        <v>44928.333333333336</v>
      </c>
      <c r="B1144">
        <f t="shared" si="68"/>
        <v>8</v>
      </c>
      <c r="C1144">
        <f t="shared" si="69"/>
        <v>2</v>
      </c>
      <c r="D1144" s="3" cm="1">
        <f t="array" ref="D1144">IF(ISBLANK('Step 1.1 Raw Supply Fan Data'!B1144),"-",IF('Step 1.1 Raw Supply Fan Data'!B1144&gt;Sup_High_Speed_Min_Current,1,IF('Step 1.1 Raw Supply Fan Data'!B1144&gt;Sup_Low_Speed_Max_Current,('Step 1.1 Raw Supply Fan Data'!B1144-Sup_Low_Speed_Current)/(Sup_High_Speed_Current-Sup_Low_Speed_Current),0)))</f>
        <v>0</v>
      </c>
      <c r="E1144" s="3">
        <f>IF(ISBLANK('Step 1.1 Raw Supply Fan Data'!B1144),"-",IF('Step 1.1 Raw Supply Fan Data'!B1144&gt;Sup_High_Speed_Min_Current,0,IF('Step 1.1 Raw Supply Fan Data'!B1144&gt;Sup_Low_Speed_Max_Current,1-('Step 1.1 Raw Supply Fan Data'!B1144-Sup_Low_Speed_Current)/(Sup_High_Speed_Current-Sup_Low_Speed_Current),IF('Step 1.1 Raw Supply Fan Data'!B1144&gt;Sup_Low_Speed_Min_Current,1,'Step 1.1 Raw Supply Fan Data'!B1144/Sup_Low_Speed_Current))))</f>
        <v>1.4173305173113718E-2</v>
      </c>
      <c r="G1144" s="7" t="str">
        <f>IF(ISBLANK('Step 1.2 Raw Return Fan Data'!A1144),"-",'Step 1.2 Raw Return Fan Data'!A1144)</f>
        <v>-</v>
      </c>
      <c r="H1144" t="e">
        <f t="shared" si="70"/>
        <v>#VALUE!</v>
      </c>
      <c r="I1144" t="e">
        <f t="shared" si="71"/>
        <v>#VALUE!</v>
      </c>
      <c r="J1144" s="3" t="str">
        <f>IF(ISBLANK('Step 1.2 Raw Return Fan Data'!B1144),"-",IF('Step 1.2 Raw Return Fan Data'!B1144&gt;Ret_High_Speed_Min_Current,1,IF('Step 1.2 Raw Return Fan Data'!B1144&gt;Ret_Low_Speed_Max_Current,('Step 1.2 Raw Return Fan Data'!B1144-Ret_Low_Speed_Current)/(Ret_High_Speed_Current-Ret_Low_Speed_Current),0)))</f>
        <v>-</v>
      </c>
      <c r="K1144" s="3" t="str">
        <f>IF(ISBLANK('Step 1.2 Raw Return Fan Data'!B1144),"-",IF('Step 1.2 Raw Return Fan Data'!B1144&gt;Ret_High_Speed_Min_Current,0,IF('Step 1.2 Raw Return Fan Data'!B1144&gt;Ret_Low_Speed_Max_Current,1-('Step 1.2 Raw Return Fan Data'!B1144-Ret_Low_Speed_Current)/(Ret_High_Speed_Current-Ret_Low_Speed_Current),IF('Step 1.2 Raw Return Fan Data'!B1144&gt;Ret_Low_Speed_Min_Current,1,'Step 1.2 Raw Return Fan Data'!B1144/Ret_Low_Speed_Current))))</f>
        <v>-</v>
      </c>
    </row>
    <row r="1145" spans="1:11">
      <c r="A1145" s="7">
        <f>IF(ISBLANK('Step 1.1 Raw Supply Fan Data'!A1145),"-",'Step 1.1 Raw Supply Fan Data'!A1145)</f>
        <v>44928.375</v>
      </c>
      <c r="B1145">
        <f t="shared" si="68"/>
        <v>9</v>
      </c>
      <c r="C1145">
        <f t="shared" si="69"/>
        <v>2</v>
      </c>
      <c r="D1145" s="3" cm="1">
        <f t="array" ref="D1145">IF(ISBLANK('Step 1.1 Raw Supply Fan Data'!B1145),"-",IF('Step 1.1 Raw Supply Fan Data'!B1145&gt;Sup_High_Speed_Min_Current,1,IF('Step 1.1 Raw Supply Fan Data'!B1145&gt;Sup_Low_Speed_Max_Current,('Step 1.1 Raw Supply Fan Data'!B1145-Sup_Low_Speed_Current)/(Sup_High_Speed_Current-Sup_Low_Speed_Current),0)))</f>
        <v>0</v>
      </c>
      <c r="E1145" s="3">
        <f>IF(ISBLANK('Step 1.1 Raw Supply Fan Data'!B1145),"-",IF('Step 1.1 Raw Supply Fan Data'!B1145&gt;Sup_High_Speed_Min_Current,0,IF('Step 1.1 Raw Supply Fan Data'!B1145&gt;Sup_Low_Speed_Max_Current,1-('Step 1.1 Raw Supply Fan Data'!B1145-Sup_Low_Speed_Current)/(Sup_High_Speed_Current-Sup_Low_Speed_Current),IF('Step 1.1 Raw Supply Fan Data'!B1145&gt;Sup_Low_Speed_Min_Current,1,'Step 1.1 Raw Supply Fan Data'!B1145/Sup_Low_Speed_Current))))</f>
        <v>1.4173305173113718E-2</v>
      </c>
      <c r="G1145" s="7" t="str">
        <f>IF(ISBLANK('Step 1.2 Raw Return Fan Data'!A1145),"-",'Step 1.2 Raw Return Fan Data'!A1145)</f>
        <v>-</v>
      </c>
      <c r="H1145" t="e">
        <f t="shared" si="70"/>
        <v>#VALUE!</v>
      </c>
      <c r="I1145" t="e">
        <f t="shared" si="71"/>
        <v>#VALUE!</v>
      </c>
      <c r="J1145" s="3" t="str">
        <f>IF(ISBLANK('Step 1.2 Raw Return Fan Data'!B1145),"-",IF('Step 1.2 Raw Return Fan Data'!B1145&gt;Ret_High_Speed_Min_Current,1,IF('Step 1.2 Raw Return Fan Data'!B1145&gt;Ret_Low_Speed_Max_Current,('Step 1.2 Raw Return Fan Data'!B1145-Ret_Low_Speed_Current)/(Ret_High_Speed_Current-Ret_Low_Speed_Current),0)))</f>
        <v>-</v>
      </c>
      <c r="K1145" s="3" t="str">
        <f>IF(ISBLANK('Step 1.2 Raw Return Fan Data'!B1145),"-",IF('Step 1.2 Raw Return Fan Data'!B1145&gt;Ret_High_Speed_Min_Current,0,IF('Step 1.2 Raw Return Fan Data'!B1145&gt;Ret_Low_Speed_Max_Current,1-('Step 1.2 Raw Return Fan Data'!B1145-Ret_Low_Speed_Current)/(Ret_High_Speed_Current-Ret_Low_Speed_Current),IF('Step 1.2 Raw Return Fan Data'!B1145&gt;Ret_Low_Speed_Min_Current,1,'Step 1.2 Raw Return Fan Data'!B1145/Ret_Low_Speed_Current))))</f>
        <v>-</v>
      </c>
    </row>
    <row r="1146" spans="1:11">
      <c r="A1146" s="7">
        <f>IF(ISBLANK('Step 1.1 Raw Supply Fan Data'!A1146),"-",'Step 1.1 Raw Supply Fan Data'!A1146)</f>
        <v>44928.416666666664</v>
      </c>
      <c r="B1146">
        <f t="shared" si="68"/>
        <v>10</v>
      </c>
      <c r="C1146">
        <f t="shared" si="69"/>
        <v>2</v>
      </c>
      <c r="D1146" s="3" cm="1">
        <f t="array" ref="D1146">IF(ISBLANK('Step 1.1 Raw Supply Fan Data'!B1146),"-",IF('Step 1.1 Raw Supply Fan Data'!B1146&gt;Sup_High_Speed_Min_Current,1,IF('Step 1.1 Raw Supply Fan Data'!B1146&gt;Sup_Low_Speed_Max_Current,('Step 1.1 Raw Supply Fan Data'!B1146-Sup_Low_Speed_Current)/(Sup_High_Speed_Current-Sup_Low_Speed_Current),0)))</f>
        <v>0</v>
      </c>
      <c r="E1146" s="3">
        <f>IF(ISBLANK('Step 1.1 Raw Supply Fan Data'!B1146),"-",IF('Step 1.1 Raw Supply Fan Data'!B1146&gt;Sup_High_Speed_Min_Current,0,IF('Step 1.1 Raw Supply Fan Data'!B1146&gt;Sup_Low_Speed_Max_Current,1-('Step 1.1 Raw Supply Fan Data'!B1146-Sup_Low_Speed_Current)/(Sup_High_Speed_Current-Sup_Low_Speed_Current),IF('Step 1.1 Raw Supply Fan Data'!B1146&gt;Sup_Low_Speed_Min_Current,1,'Step 1.1 Raw Supply Fan Data'!B1146/Sup_Low_Speed_Current))))</f>
        <v>1.4173305173113718E-2</v>
      </c>
      <c r="G1146" s="7" t="str">
        <f>IF(ISBLANK('Step 1.2 Raw Return Fan Data'!A1146),"-",'Step 1.2 Raw Return Fan Data'!A1146)</f>
        <v>-</v>
      </c>
      <c r="H1146" t="e">
        <f t="shared" si="70"/>
        <v>#VALUE!</v>
      </c>
      <c r="I1146" t="e">
        <f t="shared" si="71"/>
        <v>#VALUE!</v>
      </c>
      <c r="J1146" s="3" t="str">
        <f>IF(ISBLANK('Step 1.2 Raw Return Fan Data'!B1146),"-",IF('Step 1.2 Raw Return Fan Data'!B1146&gt;Ret_High_Speed_Min_Current,1,IF('Step 1.2 Raw Return Fan Data'!B1146&gt;Ret_Low_Speed_Max_Current,('Step 1.2 Raw Return Fan Data'!B1146-Ret_Low_Speed_Current)/(Ret_High_Speed_Current-Ret_Low_Speed_Current),0)))</f>
        <v>-</v>
      </c>
      <c r="K1146" s="3" t="str">
        <f>IF(ISBLANK('Step 1.2 Raw Return Fan Data'!B1146),"-",IF('Step 1.2 Raw Return Fan Data'!B1146&gt;Ret_High_Speed_Min_Current,0,IF('Step 1.2 Raw Return Fan Data'!B1146&gt;Ret_Low_Speed_Max_Current,1-('Step 1.2 Raw Return Fan Data'!B1146-Ret_Low_Speed_Current)/(Ret_High_Speed_Current-Ret_Low_Speed_Current),IF('Step 1.2 Raw Return Fan Data'!B1146&gt;Ret_Low_Speed_Min_Current,1,'Step 1.2 Raw Return Fan Data'!B1146/Ret_Low_Speed_Current))))</f>
        <v>-</v>
      </c>
    </row>
    <row r="1147" spans="1:11">
      <c r="A1147" s="7">
        <f>IF(ISBLANK('Step 1.1 Raw Supply Fan Data'!A1147),"-",'Step 1.1 Raw Supply Fan Data'!A1147)</f>
        <v>44928.458333333336</v>
      </c>
      <c r="B1147">
        <f t="shared" si="68"/>
        <v>11</v>
      </c>
      <c r="C1147">
        <f t="shared" si="69"/>
        <v>2</v>
      </c>
      <c r="D1147" s="3" cm="1">
        <f t="array" ref="D1147">IF(ISBLANK('Step 1.1 Raw Supply Fan Data'!B1147),"-",IF('Step 1.1 Raw Supply Fan Data'!B1147&gt;Sup_High_Speed_Min_Current,1,IF('Step 1.1 Raw Supply Fan Data'!B1147&gt;Sup_Low_Speed_Max_Current,('Step 1.1 Raw Supply Fan Data'!B1147-Sup_Low_Speed_Current)/(Sup_High_Speed_Current-Sup_Low_Speed_Current),0)))</f>
        <v>0</v>
      </c>
      <c r="E1147" s="3">
        <f>IF(ISBLANK('Step 1.1 Raw Supply Fan Data'!B1147),"-",IF('Step 1.1 Raw Supply Fan Data'!B1147&gt;Sup_High_Speed_Min_Current,0,IF('Step 1.1 Raw Supply Fan Data'!B1147&gt;Sup_Low_Speed_Max_Current,1-('Step 1.1 Raw Supply Fan Data'!B1147-Sup_Low_Speed_Current)/(Sup_High_Speed_Current-Sup_Low_Speed_Current),IF('Step 1.1 Raw Supply Fan Data'!B1147&gt;Sup_Low_Speed_Min_Current,1,'Step 1.1 Raw Supply Fan Data'!B1147/Sup_Low_Speed_Current))))</f>
        <v>1.4173305173113718E-2</v>
      </c>
      <c r="G1147" s="7" t="str">
        <f>IF(ISBLANK('Step 1.2 Raw Return Fan Data'!A1147),"-",'Step 1.2 Raw Return Fan Data'!A1147)</f>
        <v>-</v>
      </c>
      <c r="H1147" t="e">
        <f t="shared" si="70"/>
        <v>#VALUE!</v>
      </c>
      <c r="I1147" t="e">
        <f t="shared" si="71"/>
        <v>#VALUE!</v>
      </c>
      <c r="J1147" s="3" t="str">
        <f>IF(ISBLANK('Step 1.2 Raw Return Fan Data'!B1147),"-",IF('Step 1.2 Raw Return Fan Data'!B1147&gt;Ret_High_Speed_Min_Current,1,IF('Step 1.2 Raw Return Fan Data'!B1147&gt;Ret_Low_Speed_Max_Current,('Step 1.2 Raw Return Fan Data'!B1147-Ret_Low_Speed_Current)/(Ret_High_Speed_Current-Ret_Low_Speed_Current),0)))</f>
        <v>-</v>
      </c>
      <c r="K1147" s="3" t="str">
        <f>IF(ISBLANK('Step 1.2 Raw Return Fan Data'!B1147),"-",IF('Step 1.2 Raw Return Fan Data'!B1147&gt;Ret_High_Speed_Min_Current,0,IF('Step 1.2 Raw Return Fan Data'!B1147&gt;Ret_Low_Speed_Max_Current,1-('Step 1.2 Raw Return Fan Data'!B1147-Ret_Low_Speed_Current)/(Ret_High_Speed_Current-Ret_Low_Speed_Current),IF('Step 1.2 Raw Return Fan Data'!B1147&gt;Ret_Low_Speed_Min_Current,1,'Step 1.2 Raw Return Fan Data'!B1147/Ret_Low_Speed_Current))))</f>
        <v>-</v>
      </c>
    </row>
    <row r="1148" spans="1:11">
      <c r="A1148" s="7">
        <f>IF(ISBLANK('Step 1.1 Raw Supply Fan Data'!A1148),"-",'Step 1.1 Raw Supply Fan Data'!A1148)</f>
        <v>44928.5</v>
      </c>
      <c r="B1148">
        <f t="shared" si="68"/>
        <v>12</v>
      </c>
      <c r="C1148">
        <f t="shared" si="69"/>
        <v>2</v>
      </c>
      <c r="D1148" s="3" cm="1">
        <f t="array" ref="D1148">IF(ISBLANK('Step 1.1 Raw Supply Fan Data'!B1148),"-",IF('Step 1.1 Raw Supply Fan Data'!B1148&gt;Sup_High_Speed_Min_Current,1,IF('Step 1.1 Raw Supply Fan Data'!B1148&gt;Sup_Low_Speed_Max_Current,('Step 1.1 Raw Supply Fan Data'!B1148-Sup_Low_Speed_Current)/(Sup_High_Speed_Current-Sup_Low_Speed_Current),0)))</f>
        <v>0</v>
      </c>
      <c r="E1148" s="3">
        <f>IF(ISBLANK('Step 1.1 Raw Supply Fan Data'!B1148),"-",IF('Step 1.1 Raw Supply Fan Data'!B1148&gt;Sup_High_Speed_Min_Current,0,IF('Step 1.1 Raw Supply Fan Data'!B1148&gt;Sup_Low_Speed_Max_Current,1-('Step 1.1 Raw Supply Fan Data'!B1148-Sup_Low_Speed_Current)/(Sup_High_Speed_Current-Sup_Low_Speed_Current),IF('Step 1.1 Raw Supply Fan Data'!B1148&gt;Sup_Low_Speed_Min_Current,1,'Step 1.1 Raw Supply Fan Data'!B1148/Sup_Low_Speed_Current))))</f>
        <v>1.4173305173113718E-2</v>
      </c>
      <c r="G1148" s="7" t="str">
        <f>IF(ISBLANK('Step 1.2 Raw Return Fan Data'!A1148),"-",'Step 1.2 Raw Return Fan Data'!A1148)</f>
        <v>-</v>
      </c>
      <c r="H1148" t="e">
        <f t="shared" si="70"/>
        <v>#VALUE!</v>
      </c>
      <c r="I1148" t="e">
        <f t="shared" si="71"/>
        <v>#VALUE!</v>
      </c>
      <c r="J1148" s="3" t="str">
        <f>IF(ISBLANK('Step 1.2 Raw Return Fan Data'!B1148),"-",IF('Step 1.2 Raw Return Fan Data'!B1148&gt;Ret_High_Speed_Min_Current,1,IF('Step 1.2 Raw Return Fan Data'!B1148&gt;Ret_Low_Speed_Max_Current,('Step 1.2 Raw Return Fan Data'!B1148-Ret_Low_Speed_Current)/(Ret_High_Speed_Current-Ret_Low_Speed_Current),0)))</f>
        <v>-</v>
      </c>
      <c r="K1148" s="3" t="str">
        <f>IF(ISBLANK('Step 1.2 Raw Return Fan Data'!B1148),"-",IF('Step 1.2 Raw Return Fan Data'!B1148&gt;Ret_High_Speed_Min_Current,0,IF('Step 1.2 Raw Return Fan Data'!B1148&gt;Ret_Low_Speed_Max_Current,1-('Step 1.2 Raw Return Fan Data'!B1148-Ret_Low_Speed_Current)/(Ret_High_Speed_Current-Ret_Low_Speed_Current),IF('Step 1.2 Raw Return Fan Data'!B1148&gt;Ret_Low_Speed_Min_Current,1,'Step 1.2 Raw Return Fan Data'!B1148/Ret_Low_Speed_Current))))</f>
        <v>-</v>
      </c>
    </row>
    <row r="1149" spans="1:11">
      <c r="A1149" s="7">
        <f>IF(ISBLANK('Step 1.1 Raw Supply Fan Data'!A1149),"-",'Step 1.1 Raw Supply Fan Data'!A1149)</f>
        <v>44928.541666666664</v>
      </c>
      <c r="B1149">
        <f t="shared" si="68"/>
        <v>13</v>
      </c>
      <c r="C1149">
        <f t="shared" si="69"/>
        <v>2</v>
      </c>
      <c r="D1149" s="3" cm="1">
        <f t="array" ref="D1149">IF(ISBLANK('Step 1.1 Raw Supply Fan Data'!B1149),"-",IF('Step 1.1 Raw Supply Fan Data'!B1149&gt;Sup_High_Speed_Min_Current,1,IF('Step 1.1 Raw Supply Fan Data'!B1149&gt;Sup_Low_Speed_Max_Current,('Step 1.1 Raw Supply Fan Data'!B1149-Sup_Low_Speed_Current)/(Sup_High_Speed_Current-Sup_Low_Speed_Current),0)))</f>
        <v>0</v>
      </c>
      <c r="E1149" s="3">
        <f>IF(ISBLANK('Step 1.1 Raw Supply Fan Data'!B1149),"-",IF('Step 1.1 Raw Supply Fan Data'!B1149&gt;Sup_High_Speed_Min_Current,0,IF('Step 1.1 Raw Supply Fan Data'!B1149&gt;Sup_Low_Speed_Max_Current,1-('Step 1.1 Raw Supply Fan Data'!B1149-Sup_Low_Speed_Current)/(Sup_High_Speed_Current-Sup_Low_Speed_Current),IF('Step 1.1 Raw Supply Fan Data'!B1149&gt;Sup_Low_Speed_Min_Current,1,'Step 1.1 Raw Supply Fan Data'!B1149/Sup_Low_Speed_Current))))</f>
        <v>1.4173305173113718E-2</v>
      </c>
      <c r="G1149" s="7" t="str">
        <f>IF(ISBLANK('Step 1.2 Raw Return Fan Data'!A1149),"-",'Step 1.2 Raw Return Fan Data'!A1149)</f>
        <v>-</v>
      </c>
      <c r="H1149" t="e">
        <f t="shared" si="70"/>
        <v>#VALUE!</v>
      </c>
      <c r="I1149" t="e">
        <f t="shared" si="71"/>
        <v>#VALUE!</v>
      </c>
      <c r="J1149" s="3" t="str">
        <f>IF(ISBLANK('Step 1.2 Raw Return Fan Data'!B1149),"-",IF('Step 1.2 Raw Return Fan Data'!B1149&gt;Ret_High_Speed_Min_Current,1,IF('Step 1.2 Raw Return Fan Data'!B1149&gt;Ret_Low_Speed_Max_Current,('Step 1.2 Raw Return Fan Data'!B1149-Ret_Low_Speed_Current)/(Ret_High_Speed_Current-Ret_Low_Speed_Current),0)))</f>
        <v>-</v>
      </c>
      <c r="K1149" s="3" t="str">
        <f>IF(ISBLANK('Step 1.2 Raw Return Fan Data'!B1149),"-",IF('Step 1.2 Raw Return Fan Data'!B1149&gt;Ret_High_Speed_Min_Current,0,IF('Step 1.2 Raw Return Fan Data'!B1149&gt;Ret_Low_Speed_Max_Current,1-('Step 1.2 Raw Return Fan Data'!B1149-Ret_Low_Speed_Current)/(Ret_High_Speed_Current-Ret_Low_Speed_Current),IF('Step 1.2 Raw Return Fan Data'!B1149&gt;Ret_Low_Speed_Min_Current,1,'Step 1.2 Raw Return Fan Data'!B1149/Ret_Low_Speed_Current))))</f>
        <v>-</v>
      </c>
    </row>
    <row r="1150" spans="1:11">
      <c r="A1150" s="7">
        <f>IF(ISBLANK('Step 1.1 Raw Supply Fan Data'!A1150),"-",'Step 1.1 Raw Supply Fan Data'!A1150)</f>
        <v>44928.583333333336</v>
      </c>
      <c r="B1150">
        <f t="shared" si="68"/>
        <v>14</v>
      </c>
      <c r="C1150">
        <f t="shared" si="69"/>
        <v>2</v>
      </c>
      <c r="D1150" s="3" cm="1">
        <f t="array" ref="D1150">IF(ISBLANK('Step 1.1 Raw Supply Fan Data'!B1150),"-",IF('Step 1.1 Raw Supply Fan Data'!B1150&gt;Sup_High_Speed_Min_Current,1,IF('Step 1.1 Raw Supply Fan Data'!B1150&gt;Sup_Low_Speed_Max_Current,('Step 1.1 Raw Supply Fan Data'!B1150-Sup_Low_Speed_Current)/(Sup_High_Speed_Current-Sup_Low_Speed_Current),0)))</f>
        <v>0</v>
      </c>
      <c r="E1150" s="3">
        <f>IF(ISBLANK('Step 1.1 Raw Supply Fan Data'!B1150),"-",IF('Step 1.1 Raw Supply Fan Data'!B1150&gt;Sup_High_Speed_Min_Current,0,IF('Step 1.1 Raw Supply Fan Data'!B1150&gt;Sup_Low_Speed_Max_Current,1-('Step 1.1 Raw Supply Fan Data'!B1150-Sup_Low_Speed_Current)/(Sup_High_Speed_Current-Sup_Low_Speed_Current),IF('Step 1.1 Raw Supply Fan Data'!B1150&gt;Sup_Low_Speed_Min_Current,1,'Step 1.1 Raw Supply Fan Data'!B1150/Sup_Low_Speed_Current))))</f>
        <v>1.4173305173113718E-2</v>
      </c>
      <c r="G1150" s="7" t="str">
        <f>IF(ISBLANK('Step 1.2 Raw Return Fan Data'!A1150),"-",'Step 1.2 Raw Return Fan Data'!A1150)</f>
        <v>-</v>
      </c>
      <c r="H1150" t="e">
        <f t="shared" si="70"/>
        <v>#VALUE!</v>
      </c>
      <c r="I1150" t="e">
        <f t="shared" si="71"/>
        <v>#VALUE!</v>
      </c>
      <c r="J1150" s="3" t="str">
        <f>IF(ISBLANK('Step 1.2 Raw Return Fan Data'!B1150),"-",IF('Step 1.2 Raw Return Fan Data'!B1150&gt;Ret_High_Speed_Min_Current,1,IF('Step 1.2 Raw Return Fan Data'!B1150&gt;Ret_Low_Speed_Max_Current,('Step 1.2 Raw Return Fan Data'!B1150-Ret_Low_Speed_Current)/(Ret_High_Speed_Current-Ret_Low_Speed_Current),0)))</f>
        <v>-</v>
      </c>
      <c r="K1150" s="3" t="str">
        <f>IF(ISBLANK('Step 1.2 Raw Return Fan Data'!B1150),"-",IF('Step 1.2 Raw Return Fan Data'!B1150&gt;Ret_High_Speed_Min_Current,0,IF('Step 1.2 Raw Return Fan Data'!B1150&gt;Ret_Low_Speed_Max_Current,1-('Step 1.2 Raw Return Fan Data'!B1150-Ret_Low_Speed_Current)/(Ret_High_Speed_Current-Ret_Low_Speed_Current),IF('Step 1.2 Raw Return Fan Data'!B1150&gt;Ret_Low_Speed_Min_Current,1,'Step 1.2 Raw Return Fan Data'!B1150/Ret_Low_Speed_Current))))</f>
        <v>-</v>
      </c>
    </row>
    <row r="1151" spans="1:11">
      <c r="A1151" s="7">
        <f>IF(ISBLANK('Step 1.1 Raw Supply Fan Data'!A1151),"-",'Step 1.1 Raw Supply Fan Data'!A1151)</f>
        <v>44928.625</v>
      </c>
      <c r="B1151">
        <f t="shared" si="68"/>
        <v>15</v>
      </c>
      <c r="C1151">
        <f t="shared" si="69"/>
        <v>2</v>
      </c>
      <c r="D1151" s="3" cm="1">
        <f t="array" ref="D1151">IF(ISBLANK('Step 1.1 Raw Supply Fan Data'!B1151),"-",IF('Step 1.1 Raw Supply Fan Data'!B1151&gt;Sup_High_Speed_Min_Current,1,IF('Step 1.1 Raw Supply Fan Data'!B1151&gt;Sup_Low_Speed_Max_Current,('Step 1.1 Raw Supply Fan Data'!B1151-Sup_Low_Speed_Current)/(Sup_High_Speed_Current-Sup_Low_Speed_Current),0)))</f>
        <v>0</v>
      </c>
      <c r="E1151" s="3">
        <f>IF(ISBLANK('Step 1.1 Raw Supply Fan Data'!B1151),"-",IF('Step 1.1 Raw Supply Fan Data'!B1151&gt;Sup_High_Speed_Min_Current,0,IF('Step 1.1 Raw Supply Fan Data'!B1151&gt;Sup_Low_Speed_Max_Current,1-('Step 1.1 Raw Supply Fan Data'!B1151-Sup_Low_Speed_Current)/(Sup_High_Speed_Current-Sup_Low_Speed_Current),IF('Step 1.1 Raw Supply Fan Data'!B1151&gt;Sup_Low_Speed_Min_Current,1,'Step 1.1 Raw Supply Fan Data'!B1151/Sup_Low_Speed_Current))))</f>
        <v>1.4173305173113718E-2</v>
      </c>
      <c r="G1151" s="7" t="str">
        <f>IF(ISBLANK('Step 1.2 Raw Return Fan Data'!A1151),"-",'Step 1.2 Raw Return Fan Data'!A1151)</f>
        <v>-</v>
      </c>
      <c r="H1151" t="e">
        <f t="shared" si="70"/>
        <v>#VALUE!</v>
      </c>
      <c r="I1151" t="e">
        <f t="shared" si="71"/>
        <v>#VALUE!</v>
      </c>
      <c r="J1151" s="3" t="str">
        <f>IF(ISBLANK('Step 1.2 Raw Return Fan Data'!B1151),"-",IF('Step 1.2 Raw Return Fan Data'!B1151&gt;Ret_High_Speed_Min_Current,1,IF('Step 1.2 Raw Return Fan Data'!B1151&gt;Ret_Low_Speed_Max_Current,('Step 1.2 Raw Return Fan Data'!B1151-Ret_Low_Speed_Current)/(Ret_High_Speed_Current-Ret_Low_Speed_Current),0)))</f>
        <v>-</v>
      </c>
      <c r="K1151" s="3" t="str">
        <f>IF(ISBLANK('Step 1.2 Raw Return Fan Data'!B1151),"-",IF('Step 1.2 Raw Return Fan Data'!B1151&gt;Ret_High_Speed_Min_Current,0,IF('Step 1.2 Raw Return Fan Data'!B1151&gt;Ret_Low_Speed_Max_Current,1-('Step 1.2 Raw Return Fan Data'!B1151-Ret_Low_Speed_Current)/(Ret_High_Speed_Current-Ret_Low_Speed_Current),IF('Step 1.2 Raw Return Fan Data'!B1151&gt;Ret_Low_Speed_Min_Current,1,'Step 1.2 Raw Return Fan Data'!B1151/Ret_Low_Speed_Current))))</f>
        <v>-</v>
      </c>
    </row>
    <row r="1152" spans="1:11">
      <c r="A1152" s="7">
        <f>IF(ISBLANK('Step 1.1 Raw Supply Fan Data'!A1152),"-",'Step 1.1 Raw Supply Fan Data'!A1152)</f>
        <v>44928.666666666664</v>
      </c>
      <c r="B1152">
        <f t="shared" si="68"/>
        <v>16</v>
      </c>
      <c r="C1152">
        <f t="shared" si="69"/>
        <v>2</v>
      </c>
      <c r="D1152" s="3" cm="1">
        <f t="array" ref="D1152">IF(ISBLANK('Step 1.1 Raw Supply Fan Data'!B1152),"-",IF('Step 1.1 Raw Supply Fan Data'!B1152&gt;Sup_High_Speed_Min_Current,1,IF('Step 1.1 Raw Supply Fan Data'!B1152&gt;Sup_Low_Speed_Max_Current,('Step 1.1 Raw Supply Fan Data'!B1152-Sup_Low_Speed_Current)/(Sup_High_Speed_Current-Sup_Low_Speed_Current),0)))</f>
        <v>0</v>
      </c>
      <c r="E1152" s="3">
        <f>IF(ISBLANK('Step 1.1 Raw Supply Fan Data'!B1152),"-",IF('Step 1.1 Raw Supply Fan Data'!B1152&gt;Sup_High_Speed_Min_Current,0,IF('Step 1.1 Raw Supply Fan Data'!B1152&gt;Sup_Low_Speed_Max_Current,1-('Step 1.1 Raw Supply Fan Data'!B1152-Sup_Low_Speed_Current)/(Sup_High_Speed_Current-Sup_Low_Speed_Current),IF('Step 1.1 Raw Supply Fan Data'!B1152&gt;Sup_Low_Speed_Min_Current,1,'Step 1.1 Raw Supply Fan Data'!B1152/Sup_Low_Speed_Current))))</f>
        <v>1.4173305173113718E-2</v>
      </c>
      <c r="G1152" s="7" t="str">
        <f>IF(ISBLANK('Step 1.2 Raw Return Fan Data'!A1152),"-",'Step 1.2 Raw Return Fan Data'!A1152)</f>
        <v>-</v>
      </c>
      <c r="H1152" t="e">
        <f t="shared" si="70"/>
        <v>#VALUE!</v>
      </c>
      <c r="I1152" t="e">
        <f t="shared" si="71"/>
        <v>#VALUE!</v>
      </c>
      <c r="J1152" s="3" t="str">
        <f>IF(ISBLANK('Step 1.2 Raw Return Fan Data'!B1152),"-",IF('Step 1.2 Raw Return Fan Data'!B1152&gt;Ret_High_Speed_Min_Current,1,IF('Step 1.2 Raw Return Fan Data'!B1152&gt;Ret_Low_Speed_Max_Current,('Step 1.2 Raw Return Fan Data'!B1152-Ret_Low_Speed_Current)/(Ret_High_Speed_Current-Ret_Low_Speed_Current),0)))</f>
        <v>-</v>
      </c>
      <c r="K1152" s="3" t="str">
        <f>IF(ISBLANK('Step 1.2 Raw Return Fan Data'!B1152),"-",IF('Step 1.2 Raw Return Fan Data'!B1152&gt;Ret_High_Speed_Min_Current,0,IF('Step 1.2 Raw Return Fan Data'!B1152&gt;Ret_Low_Speed_Max_Current,1-('Step 1.2 Raw Return Fan Data'!B1152-Ret_Low_Speed_Current)/(Ret_High_Speed_Current-Ret_Low_Speed_Current),IF('Step 1.2 Raw Return Fan Data'!B1152&gt;Ret_Low_Speed_Min_Current,1,'Step 1.2 Raw Return Fan Data'!B1152/Ret_Low_Speed_Current))))</f>
        <v>-</v>
      </c>
    </row>
    <row r="1153" spans="1:11">
      <c r="A1153" s="7">
        <f>IF(ISBLANK('Step 1.1 Raw Supply Fan Data'!A1153),"-",'Step 1.1 Raw Supply Fan Data'!A1153)</f>
        <v>44928.708333333336</v>
      </c>
      <c r="B1153">
        <f t="shared" si="68"/>
        <v>17</v>
      </c>
      <c r="C1153">
        <f t="shared" si="69"/>
        <v>2</v>
      </c>
      <c r="D1153" s="3" cm="1">
        <f t="array" ref="D1153">IF(ISBLANK('Step 1.1 Raw Supply Fan Data'!B1153),"-",IF('Step 1.1 Raw Supply Fan Data'!B1153&gt;Sup_High_Speed_Min_Current,1,IF('Step 1.1 Raw Supply Fan Data'!B1153&gt;Sup_Low_Speed_Max_Current,('Step 1.1 Raw Supply Fan Data'!B1153-Sup_Low_Speed_Current)/(Sup_High_Speed_Current-Sup_Low_Speed_Current),0)))</f>
        <v>0</v>
      </c>
      <c r="E1153" s="3">
        <f>IF(ISBLANK('Step 1.1 Raw Supply Fan Data'!B1153),"-",IF('Step 1.1 Raw Supply Fan Data'!B1153&gt;Sup_High_Speed_Min_Current,0,IF('Step 1.1 Raw Supply Fan Data'!B1153&gt;Sup_Low_Speed_Max_Current,1-('Step 1.1 Raw Supply Fan Data'!B1153-Sup_Low_Speed_Current)/(Sup_High_Speed_Current-Sup_Low_Speed_Current),IF('Step 1.1 Raw Supply Fan Data'!B1153&gt;Sup_Low_Speed_Min_Current,1,'Step 1.1 Raw Supply Fan Data'!B1153/Sup_Low_Speed_Current))))</f>
        <v>1.4173305173113718E-2</v>
      </c>
      <c r="G1153" s="7" t="str">
        <f>IF(ISBLANK('Step 1.2 Raw Return Fan Data'!A1153),"-",'Step 1.2 Raw Return Fan Data'!A1153)</f>
        <v>-</v>
      </c>
      <c r="H1153" t="e">
        <f t="shared" si="70"/>
        <v>#VALUE!</v>
      </c>
      <c r="I1153" t="e">
        <f t="shared" si="71"/>
        <v>#VALUE!</v>
      </c>
      <c r="J1153" s="3" t="str">
        <f>IF(ISBLANK('Step 1.2 Raw Return Fan Data'!B1153),"-",IF('Step 1.2 Raw Return Fan Data'!B1153&gt;Ret_High_Speed_Min_Current,1,IF('Step 1.2 Raw Return Fan Data'!B1153&gt;Ret_Low_Speed_Max_Current,('Step 1.2 Raw Return Fan Data'!B1153-Ret_Low_Speed_Current)/(Ret_High_Speed_Current-Ret_Low_Speed_Current),0)))</f>
        <v>-</v>
      </c>
      <c r="K1153" s="3" t="str">
        <f>IF(ISBLANK('Step 1.2 Raw Return Fan Data'!B1153),"-",IF('Step 1.2 Raw Return Fan Data'!B1153&gt;Ret_High_Speed_Min_Current,0,IF('Step 1.2 Raw Return Fan Data'!B1153&gt;Ret_Low_Speed_Max_Current,1-('Step 1.2 Raw Return Fan Data'!B1153-Ret_Low_Speed_Current)/(Ret_High_Speed_Current-Ret_Low_Speed_Current),IF('Step 1.2 Raw Return Fan Data'!B1153&gt;Ret_Low_Speed_Min_Current,1,'Step 1.2 Raw Return Fan Data'!B1153/Ret_Low_Speed_Current))))</f>
        <v>-</v>
      </c>
    </row>
    <row r="1154" spans="1:11">
      <c r="A1154" s="7">
        <f>IF(ISBLANK('Step 1.1 Raw Supply Fan Data'!A1154),"-",'Step 1.1 Raw Supply Fan Data'!A1154)</f>
        <v>44928.75</v>
      </c>
      <c r="B1154">
        <f t="shared" ref="B1154:B1217" si="72">HOUR(A1154)</f>
        <v>18</v>
      </c>
      <c r="C1154">
        <f t="shared" ref="C1154:C1217" si="73">WEEKDAY(A1154)</f>
        <v>2</v>
      </c>
      <c r="D1154" s="3" cm="1">
        <f t="array" ref="D1154">IF(ISBLANK('Step 1.1 Raw Supply Fan Data'!B1154),"-",IF('Step 1.1 Raw Supply Fan Data'!B1154&gt;Sup_High_Speed_Min_Current,1,IF('Step 1.1 Raw Supply Fan Data'!B1154&gt;Sup_Low_Speed_Max_Current,('Step 1.1 Raw Supply Fan Data'!B1154-Sup_Low_Speed_Current)/(Sup_High_Speed_Current-Sup_Low_Speed_Current),0)))</f>
        <v>0</v>
      </c>
      <c r="E1154" s="3">
        <f>IF(ISBLANK('Step 1.1 Raw Supply Fan Data'!B1154),"-",IF('Step 1.1 Raw Supply Fan Data'!B1154&gt;Sup_High_Speed_Min_Current,0,IF('Step 1.1 Raw Supply Fan Data'!B1154&gt;Sup_Low_Speed_Max_Current,1-('Step 1.1 Raw Supply Fan Data'!B1154-Sup_Low_Speed_Current)/(Sup_High_Speed_Current-Sup_Low_Speed_Current),IF('Step 1.1 Raw Supply Fan Data'!B1154&gt;Sup_Low_Speed_Min_Current,1,'Step 1.1 Raw Supply Fan Data'!B1154/Sup_Low_Speed_Current))))</f>
        <v>1.4173305173113718E-2</v>
      </c>
      <c r="G1154" s="7" t="str">
        <f>IF(ISBLANK('Step 1.2 Raw Return Fan Data'!A1154),"-",'Step 1.2 Raw Return Fan Data'!A1154)</f>
        <v>-</v>
      </c>
      <c r="H1154" t="e">
        <f t="shared" ref="H1154:H1217" si="74">HOUR(G1154)</f>
        <v>#VALUE!</v>
      </c>
      <c r="I1154" t="e">
        <f t="shared" ref="I1154:I1217" si="75">WEEKDAY(G1154)</f>
        <v>#VALUE!</v>
      </c>
      <c r="J1154" s="3" t="str">
        <f>IF(ISBLANK('Step 1.2 Raw Return Fan Data'!B1154),"-",IF('Step 1.2 Raw Return Fan Data'!B1154&gt;Ret_High_Speed_Min_Current,1,IF('Step 1.2 Raw Return Fan Data'!B1154&gt;Ret_Low_Speed_Max_Current,('Step 1.2 Raw Return Fan Data'!B1154-Ret_Low_Speed_Current)/(Ret_High_Speed_Current-Ret_Low_Speed_Current),0)))</f>
        <v>-</v>
      </c>
      <c r="K1154" s="3" t="str">
        <f>IF(ISBLANK('Step 1.2 Raw Return Fan Data'!B1154),"-",IF('Step 1.2 Raw Return Fan Data'!B1154&gt;Ret_High_Speed_Min_Current,0,IF('Step 1.2 Raw Return Fan Data'!B1154&gt;Ret_Low_Speed_Max_Current,1-('Step 1.2 Raw Return Fan Data'!B1154-Ret_Low_Speed_Current)/(Ret_High_Speed_Current-Ret_Low_Speed_Current),IF('Step 1.2 Raw Return Fan Data'!B1154&gt;Ret_Low_Speed_Min_Current,1,'Step 1.2 Raw Return Fan Data'!B1154/Ret_Low_Speed_Current))))</f>
        <v>-</v>
      </c>
    </row>
    <row r="1155" spans="1:11">
      <c r="A1155" s="7">
        <f>IF(ISBLANK('Step 1.1 Raw Supply Fan Data'!A1155),"-",'Step 1.1 Raw Supply Fan Data'!A1155)</f>
        <v>44928.791666666664</v>
      </c>
      <c r="B1155">
        <f t="shared" si="72"/>
        <v>19</v>
      </c>
      <c r="C1155">
        <f t="shared" si="73"/>
        <v>2</v>
      </c>
      <c r="D1155" s="3" cm="1">
        <f t="array" ref="D1155">IF(ISBLANK('Step 1.1 Raw Supply Fan Data'!B1155),"-",IF('Step 1.1 Raw Supply Fan Data'!B1155&gt;Sup_High_Speed_Min_Current,1,IF('Step 1.1 Raw Supply Fan Data'!B1155&gt;Sup_Low_Speed_Max_Current,('Step 1.1 Raw Supply Fan Data'!B1155-Sup_Low_Speed_Current)/(Sup_High_Speed_Current-Sup_Low_Speed_Current),0)))</f>
        <v>0</v>
      </c>
      <c r="E1155" s="3">
        <f>IF(ISBLANK('Step 1.1 Raw Supply Fan Data'!B1155),"-",IF('Step 1.1 Raw Supply Fan Data'!B1155&gt;Sup_High_Speed_Min_Current,0,IF('Step 1.1 Raw Supply Fan Data'!B1155&gt;Sup_Low_Speed_Max_Current,1-('Step 1.1 Raw Supply Fan Data'!B1155-Sup_Low_Speed_Current)/(Sup_High_Speed_Current-Sup_Low_Speed_Current),IF('Step 1.1 Raw Supply Fan Data'!B1155&gt;Sup_Low_Speed_Min_Current,1,'Step 1.1 Raw Supply Fan Data'!B1155/Sup_Low_Speed_Current))))</f>
        <v>1.4173305173113718E-2</v>
      </c>
      <c r="G1155" s="7" t="str">
        <f>IF(ISBLANK('Step 1.2 Raw Return Fan Data'!A1155),"-",'Step 1.2 Raw Return Fan Data'!A1155)</f>
        <v>-</v>
      </c>
      <c r="H1155" t="e">
        <f t="shared" si="74"/>
        <v>#VALUE!</v>
      </c>
      <c r="I1155" t="e">
        <f t="shared" si="75"/>
        <v>#VALUE!</v>
      </c>
      <c r="J1155" s="3" t="str">
        <f>IF(ISBLANK('Step 1.2 Raw Return Fan Data'!B1155),"-",IF('Step 1.2 Raw Return Fan Data'!B1155&gt;Ret_High_Speed_Min_Current,1,IF('Step 1.2 Raw Return Fan Data'!B1155&gt;Ret_Low_Speed_Max_Current,('Step 1.2 Raw Return Fan Data'!B1155-Ret_Low_Speed_Current)/(Ret_High_Speed_Current-Ret_Low_Speed_Current),0)))</f>
        <v>-</v>
      </c>
      <c r="K1155" s="3" t="str">
        <f>IF(ISBLANK('Step 1.2 Raw Return Fan Data'!B1155),"-",IF('Step 1.2 Raw Return Fan Data'!B1155&gt;Ret_High_Speed_Min_Current,0,IF('Step 1.2 Raw Return Fan Data'!B1155&gt;Ret_Low_Speed_Max_Current,1-('Step 1.2 Raw Return Fan Data'!B1155-Ret_Low_Speed_Current)/(Ret_High_Speed_Current-Ret_Low_Speed_Current),IF('Step 1.2 Raw Return Fan Data'!B1155&gt;Ret_Low_Speed_Min_Current,1,'Step 1.2 Raw Return Fan Data'!B1155/Ret_Low_Speed_Current))))</f>
        <v>-</v>
      </c>
    </row>
    <row r="1156" spans="1:11">
      <c r="A1156" s="7">
        <f>IF(ISBLANK('Step 1.1 Raw Supply Fan Data'!A1156),"-",'Step 1.1 Raw Supply Fan Data'!A1156)</f>
        <v>44928.833333333336</v>
      </c>
      <c r="B1156">
        <f t="shared" si="72"/>
        <v>20</v>
      </c>
      <c r="C1156">
        <f t="shared" si="73"/>
        <v>2</v>
      </c>
      <c r="D1156" s="3" cm="1">
        <f t="array" ref="D1156">IF(ISBLANK('Step 1.1 Raw Supply Fan Data'!B1156),"-",IF('Step 1.1 Raw Supply Fan Data'!B1156&gt;Sup_High_Speed_Min_Current,1,IF('Step 1.1 Raw Supply Fan Data'!B1156&gt;Sup_Low_Speed_Max_Current,('Step 1.1 Raw Supply Fan Data'!B1156-Sup_Low_Speed_Current)/(Sup_High_Speed_Current-Sup_Low_Speed_Current),0)))</f>
        <v>0</v>
      </c>
      <c r="E1156" s="3">
        <f>IF(ISBLANK('Step 1.1 Raw Supply Fan Data'!B1156),"-",IF('Step 1.1 Raw Supply Fan Data'!B1156&gt;Sup_High_Speed_Min_Current,0,IF('Step 1.1 Raw Supply Fan Data'!B1156&gt;Sup_Low_Speed_Max_Current,1-('Step 1.1 Raw Supply Fan Data'!B1156-Sup_Low_Speed_Current)/(Sup_High_Speed_Current-Sup_Low_Speed_Current),IF('Step 1.1 Raw Supply Fan Data'!B1156&gt;Sup_Low_Speed_Min_Current,1,'Step 1.1 Raw Supply Fan Data'!B1156/Sup_Low_Speed_Current))))</f>
        <v>1.4173305173113718E-2</v>
      </c>
      <c r="G1156" s="7" t="str">
        <f>IF(ISBLANK('Step 1.2 Raw Return Fan Data'!A1156),"-",'Step 1.2 Raw Return Fan Data'!A1156)</f>
        <v>-</v>
      </c>
      <c r="H1156" t="e">
        <f t="shared" si="74"/>
        <v>#VALUE!</v>
      </c>
      <c r="I1156" t="e">
        <f t="shared" si="75"/>
        <v>#VALUE!</v>
      </c>
      <c r="J1156" s="3" t="str">
        <f>IF(ISBLANK('Step 1.2 Raw Return Fan Data'!B1156),"-",IF('Step 1.2 Raw Return Fan Data'!B1156&gt;Ret_High_Speed_Min_Current,1,IF('Step 1.2 Raw Return Fan Data'!B1156&gt;Ret_Low_Speed_Max_Current,('Step 1.2 Raw Return Fan Data'!B1156-Ret_Low_Speed_Current)/(Ret_High_Speed_Current-Ret_Low_Speed_Current),0)))</f>
        <v>-</v>
      </c>
      <c r="K1156" s="3" t="str">
        <f>IF(ISBLANK('Step 1.2 Raw Return Fan Data'!B1156),"-",IF('Step 1.2 Raw Return Fan Data'!B1156&gt;Ret_High_Speed_Min_Current,0,IF('Step 1.2 Raw Return Fan Data'!B1156&gt;Ret_Low_Speed_Max_Current,1-('Step 1.2 Raw Return Fan Data'!B1156-Ret_Low_Speed_Current)/(Ret_High_Speed_Current-Ret_Low_Speed_Current),IF('Step 1.2 Raw Return Fan Data'!B1156&gt;Ret_Low_Speed_Min_Current,1,'Step 1.2 Raw Return Fan Data'!B1156/Ret_Low_Speed_Current))))</f>
        <v>-</v>
      </c>
    </row>
    <row r="1157" spans="1:11">
      <c r="A1157" s="7">
        <f>IF(ISBLANK('Step 1.1 Raw Supply Fan Data'!A1157),"-",'Step 1.1 Raw Supply Fan Data'!A1157)</f>
        <v>44928.875</v>
      </c>
      <c r="B1157">
        <f t="shared" si="72"/>
        <v>21</v>
      </c>
      <c r="C1157">
        <f t="shared" si="73"/>
        <v>2</v>
      </c>
      <c r="D1157" s="3" cm="1">
        <f t="array" ref="D1157">IF(ISBLANK('Step 1.1 Raw Supply Fan Data'!B1157),"-",IF('Step 1.1 Raw Supply Fan Data'!B1157&gt;Sup_High_Speed_Min_Current,1,IF('Step 1.1 Raw Supply Fan Data'!B1157&gt;Sup_Low_Speed_Max_Current,('Step 1.1 Raw Supply Fan Data'!B1157-Sup_Low_Speed_Current)/(Sup_High_Speed_Current-Sup_Low_Speed_Current),0)))</f>
        <v>0</v>
      </c>
      <c r="E1157" s="3">
        <f>IF(ISBLANK('Step 1.1 Raw Supply Fan Data'!B1157),"-",IF('Step 1.1 Raw Supply Fan Data'!B1157&gt;Sup_High_Speed_Min_Current,0,IF('Step 1.1 Raw Supply Fan Data'!B1157&gt;Sup_Low_Speed_Max_Current,1-('Step 1.1 Raw Supply Fan Data'!B1157-Sup_Low_Speed_Current)/(Sup_High_Speed_Current-Sup_Low_Speed_Current),IF('Step 1.1 Raw Supply Fan Data'!B1157&gt;Sup_Low_Speed_Min_Current,1,'Step 1.1 Raw Supply Fan Data'!B1157/Sup_Low_Speed_Current))))</f>
        <v>1.4173305173113718E-2</v>
      </c>
      <c r="G1157" s="7" t="str">
        <f>IF(ISBLANK('Step 1.2 Raw Return Fan Data'!A1157),"-",'Step 1.2 Raw Return Fan Data'!A1157)</f>
        <v>-</v>
      </c>
      <c r="H1157" t="e">
        <f t="shared" si="74"/>
        <v>#VALUE!</v>
      </c>
      <c r="I1157" t="e">
        <f t="shared" si="75"/>
        <v>#VALUE!</v>
      </c>
      <c r="J1157" s="3" t="str">
        <f>IF(ISBLANK('Step 1.2 Raw Return Fan Data'!B1157),"-",IF('Step 1.2 Raw Return Fan Data'!B1157&gt;Ret_High_Speed_Min_Current,1,IF('Step 1.2 Raw Return Fan Data'!B1157&gt;Ret_Low_Speed_Max_Current,('Step 1.2 Raw Return Fan Data'!B1157-Ret_Low_Speed_Current)/(Ret_High_Speed_Current-Ret_Low_Speed_Current),0)))</f>
        <v>-</v>
      </c>
      <c r="K1157" s="3" t="str">
        <f>IF(ISBLANK('Step 1.2 Raw Return Fan Data'!B1157),"-",IF('Step 1.2 Raw Return Fan Data'!B1157&gt;Ret_High_Speed_Min_Current,0,IF('Step 1.2 Raw Return Fan Data'!B1157&gt;Ret_Low_Speed_Max_Current,1-('Step 1.2 Raw Return Fan Data'!B1157-Ret_Low_Speed_Current)/(Ret_High_Speed_Current-Ret_Low_Speed_Current),IF('Step 1.2 Raw Return Fan Data'!B1157&gt;Ret_Low_Speed_Min_Current,1,'Step 1.2 Raw Return Fan Data'!B1157/Ret_Low_Speed_Current))))</f>
        <v>-</v>
      </c>
    </row>
    <row r="1158" spans="1:11">
      <c r="A1158" s="7">
        <f>IF(ISBLANK('Step 1.1 Raw Supply Fan Data'!A1158),"-",'Step 1.1 Raw Supply Fan Data'!A1158)</f>
        <v>44928.916666666664</v>
      </c>
      <c r="B1158">
        <f t="shared" si="72"/>
        <v>22</v>
      </c>
      <c r="C1158">
        <f t="shared" si="73"/>
        <v>2</v>
      </c>
      <c r="D1158" s="3" cm="1">
        <f t="array" ref="D1158">IF(ISBLANK('Step 1.1 Raw Supply Fan Data'!B1158),"-",IF('Step 1.1 Raw Supply Fan Data'!B1158&gt;Sup_High_Speed_Min_Current,1,IF('Step 1.1 Raw Supply Fan Data'!B1158&gt;Sup_Low_Speed_Max_Current,('Step 1.1 Raw Supply Fan Data'!B1158-Sup_Low_Speed_Current)/(Sup_High_Speed_Current-Sup_Low_Speed_Current),0)))</f>
        <v>0</v>
      </c>
      <c r="E1158" s="3">
        <f>IF(ISBLANK('Step 1.1 Raw Supply Fan Data'!B1158),"-",IF('Step 1.1 Raw Supply Fan Data'!B1158&gt;Sup_High_Speed_Min_Current,0,IF('Step 1.1 Raw Supply Fan Data'!B1158&gt;Sup_Low_Speed_Max_Current,1-('Step 1.1 Raw Supply Fan Data'!B1158-Sup_Low_Speed_Current)/(Sup_High_Speed_Current-Sup_Low_Speed_Current),IF('Step 1.1 Raw Supply Fan Data'!B1158&gt;Sup_Low_Speed_Min_Current,1,'Step 1.1 Raw Supply Fan Data'!B1158/Sup_Low_Speed_Current))))</f>
        <v>1.4173305173113718E-2</v>
      </c>
      <c r="G1158" s="7" t="str">
        <f>IF(ISBLANK('Step 1.2 Raw Return Fan Data'!A1158),"-",'Step 1.2 Raw Return Fan Data'!A1158)</f>
        <v>-</v>
      </c>
      <c r="H1158" t="e">
        <f t="shared" si="74"/>
        <v>#VALUE!</v>
      </c>
      <c r="I1158" t="e">
        <f t="shared" si="75"/>
        <v>#VALUE!</v>
      </c>
      <c r="J1158" s="3" t="str">
        <f>IF(ISBLANK('Step 1.2 Raw Return Fan Data'!B1158),"-",IF('Step 1.2 Raw Return Fan Data'!B1158&gt;Ret_High_Speed_Min_Current,1,IF('Step 1.2 Raw Return Fan Data'!B1158&gt;Ret_Low_Speed_Max_Current,('Step 1.2 Raw Return Fan Data'!B1158-Ret_Low_Speed_Current)/(Ret_High_Speed_Current-Ret_Low_Speed_Current),0)))</f>
        <v>-</v>
      </c>
      <c r="K1158" s="3" t="str">
        <f>IF(ISBLANK('Step 1.2 Raw Return Fan Data'!B1158),"-",IF('Step 1.2 Raw Return Fan Data'!B1158&gt;Ret_High_Speed_Min_Current,0,IF('Step 1.2 Raw Return Fan Data'!B1158&gt;Ret_Low_Speed_Max_Current,1-('Step 1.2 Raw Return Fan Data'!B1158-Ret_Low_Speed_Current)/(Ret_High_Speed_Current-Ret_Low_Speed_Current),IF('Step 1.2 Raw Return Fan Data'!B1158&gt;Ret_Low_Speed_Min_Current,1,'Step 1.2 Raw Return Fan Data'!B1158/Ret_Low_Speed_Current))))</f>
        <v>-</v>
      </c>
    </row>
    <row r="1159" spans="1:11">
      <c r="A1159" s="7">
        <f>IF(ISBLANK('Step 1.1 Raw Supply Fan Data'!A1159),"-",'Step 1.1 Raw Supply Fan Data'!A1159)</f>
        <v>44928.958333333336</v>
      </c>
      <c r="B1159">
        <f t="shared" si="72"/>
        <v>23</v>
      </c>
      <c r="C1159">
        <f t="shared" si="73"/>
        <v>2</v>
      </c>
      <c r="D1159" s="3" cm="1">
        <f t="array" ref="D1159">IF(ISBLANK('Step 1.1 Raw Supply Fan Data'!B1159),"-",IF('Step 1.1 Raw Supply Fan Data'!B1159&gt;Sup_High_Speed_Min_Current,1,IF('Step 1.1 Raw Supply Fan Data'!B1159&gt;Sup_Low_Speed_Max_Current,('Step 1.1 Raw Supply Fan Data'!B1159-Sup_Low_Speed_Current)/(Sup_High_Speed_Current-Sup_Low_Speed_Current),0)))</f>
        <v>0</v>
      </c>
      <c r="E1159" s="3">
        <f>IF(ISBLANK('Step 1.1 Raw Supply Fan Data'!B1159),"-",IF('Step 1.1 Raw Supply Fan Data'!B1159&gt;Sup_High_Speed_Min_Current,0,IF('Step 1.1 Raw Supply Fan Data'!B1159&gt;Sup_Low_Speed_Max_Current,1-('Step 1.1 Raw Supply Fan Data'!B1159-Sup_Low_Speed_Current)/(Sup_High_Speed_Current-Sup_Low_Speed_Current),IF('Step 1.1 Raw Supply Fan Data'!B1159&gt;Sup_Low_Speed_Min_Current,1,'Step 1.1 Raw Supply Fan Data'!B1159/Sup_Low_Speed_Current))))</f>
        <v>1.4173305173113718E-2</v>
      </c>
      <c r="G1159" s="7" t="str">
        <f>IF(ISBLANK('Step 1.2 Raw Return Fan Data'!A1159),"-",'Step 1.2 Raw Return Fan Data'!A1159)</f>
        <v>-</v>
      </c>
      <c r="H1159" t="e">
        <f t="shared" si="74"/>
        <v>#VALUE!</v>
      </c>
      <c r="I1159" t="e">
        <f t="shared" si="75"/>
        <v>#VALUE!</v>
      </c>
      <c r="J1159" s="3" t="str">
        <f>IF(ISBLANK('Step 1.2 Raw Return Fan Data'!B1159),"-",IF('Step 1.2 Raw Return Fan Data'!B1159&gt;Ret_High_Speed_Min_Current,1,IF('Step 1.2 Raw Return Fan Data'!B1159&gt;Ret_Low_Speed_Max_Current,('Step 1.2 Raw Return Fan Data'!B1159-Ret_Low_Speed_Current)/(Ret_High_Speed_Current-Ret_Low_Speed_Current),0)))</f>
        <v>-</v>
      </c>
      <c r="K1159" s="3" t="str">
        <f>IF(ISBLANK('Step 1.2 Raw Return Fan Data'!B1159),"-",IF('Step 1.2 Raw Return Fan Data'!B1159&gt;Ret_High_Speed_Min_Current,0,IF('Step 1.2 Raw Return Fan Data'!B1159&gt;Ret_Low_Speed_Max_Current,1-('Step 1.2 Raw Return Fan Data'!B1159-Ret_Low_Speed_Current)/(Ret_High_Speed_Current-Ret_Low_Speed_Current),IF('Step 1.2 Raw Return Fan Data'!B1159&gt;Ret_Low_Speed_Min_Current,1,'Step 1.2 Raw Return Fan Data'!B1159/Ret_Low_Speed_Current))))</f>
        <v>-</v>
      </c>
    </row>
    <row r="1160" spans="1:11">
      <c r="A1160" s="7">
        <f>IF(ISBLANK('Step 1.1 Raw Supply Fan Data'!A1160),"-",'Step 1.1 Raw Supply Fan Data'!A1160)</f>
        <v>44929</v>
      </c>
      <c r="B1160">
        <f t="shared" si="72"/>
        <v>0</v>
      </c>
      <c r="C1160">
        <f t="shared" si="73"/>
        <v>3</v>
      </c>
      <c r="D1160" s="3" cm="1">
        <f t="array" ref="D1160">IF(ISBLANK('Step 1.1 Raw Supply Fan Data'!B1160),"-",IF('Step 1.1 Raw Supply Fan Data'!B1160&gt;Sup_High_Speed_Min_Current,1,IF('Step 1.1 Raw Supply Fan Data'!B1160&gt;Sup_Low_Speed_Max_Current,('Step 1.1 Raw Supply Fan Data'!B1160-Sup_Low_Speed_Current)/(Sup_High_Speed_Current-Sup_Low_Speed_Current),0)))</f>
        <v>0</v>
      </c>
      <c r="E1160" s="3">
        <f>IF(ISBLANK('Step 1.1 Raw Supply Fan Data'!B1160),"-",IF('Step 1.1 Raw Supply Fan Data'!B1160&gt;Sup_High_Speed_Min_Current,0,IF('Step 1.1 Raw Supply Fan Data'!B1160&gt;Sup_Low_Speed_Max_Current,1-('Step 1.1 Raw Supply Fan Data'!B1160-Sup_Low_Speed_Current)/(Sup_High_Speed_Current-Sup_Low_Speed_Current),IF('Step 1.1 Raw Supply Fan Data'!B1160&gt;Sup_Low_Speed_Min_Current,1,'Step 1.1 Raw Supply Fan Data'!B1160/Sup_Low_Speed_Current))))</f>
        <v>1.4173305173113718E-2</v>
      </c>
      <c r="G1160" s="7" t="str">
        <f>IF(ISBLANK('Step 1.2 Raw Return Fan Data'!A1160),"-",'Step 1.2 Raw Return Fan Data'!A1160)</f>
        <v>-</v>
      </c>
      <c r="H1160" t="e">
        <f t="shared" si="74"/>
        <v>#VALUE!</v>
      </c>
      <c r="I1160" t="e">
        <f t="shared" si="75"/>
        <v>#VALUE!</v>
      </c>
      <c r="J1160" s="3" t="str">
        <f>IF(ISBLANK('Step 1.2 Raw Return Fan Data'!B1160),"-",IF('Step 1.2 Raw Return Fan Data'!B1160&gt;Ret_High_Speed_Min_Current,1,IF('Step 1.2 Raw Return Fan Data'!B1160&gt;Ret_Low_Speed_Max_Current,('Step 1.2 Raw Return Fan Data'!B1160-Ret_Low_Speed_Current)/(Ret_High_Speed_Current-Ret_Low_Speed_Current),0)))</f>
        <v>-</v>
      </c>
      <c r="K1160" s="3" t="str">
        <f>IF(ISBLANK('Step 1.2 Raw Return Fan Data'!B1160),"-",IF('Step 1.2 Raw Return Fan Data'!B1160&gt;Ret_High_Speed_Min_Current,0,IF('Step 1.2 Raw Return Fan Data'!B1160&gt;Ret_Low_Speed_Max_Current,1-('Step 1.2 Raw Return Fan Data'!B1160-Ret_Low_Speed_Current)/(Ret_High_Speed_Current-Ret_Low_Speed_Current),IF('Step 1.2 Raw Return Fan Data'!B1160&gt;Ret_Low_Speed_Min_Current,1,'Step 1.2 Raw Return Fan Data'!B1160/Ret_Low_Speed_Current))))</f>
        <v>-</v>
      </c>
    </row>
    <row r="1161" spans="1:11">
      <c r="A1161" s="7">
        <f>IF(ISBLANK('Step 1.1 Raw Supply Fan Data'!A1161),"-",'Step 1.1 Raw Supply Fan Data'!A1161)</f>
        <v>44929.041666666664</v>
      </c>
      <c r="B1161">
        <f t="shared" si="72"/>
        <v>1</v>
      </c>
      <c r="C1161">
        <f t="shared" si="73"/>
        <v>3</v>
      </c>
      <c r="D1161" s="3" cm="1">
        <f t="array" ref="D1161">IF(ISBLANK('Step 1.1 Raw Supply Fan Data'!B1161),"-",IF('Step 1.1 Raw Supply Fan Data'!B1161&gt;Sup_High_Speed_Min_Current,1,IF('Step 1.1 Raw Supply Fan Data'!B1161&gt;Sup_Low_Speed_Max_Current,('Step 1.1 Raw Supply Fan Data'!B1161-Sup_Low_Speed_Current)/(Sup_High_Speed_Current-Sup_Low_Speed_Current),0)))</f>
        <v>0</v>
      </c>
      <c r="E1161" s="3">
        <f>IF(ISBLANK('Step 1.1 Raw Supply Fan Data'!B1161),"-",IF('Step 1.1 Raw Supply Fan Data'!B1161&gt;Sup_High_Speed_Min_Current,0,IF('Step 1.1 Raw Supply Fan Data'!B1161&gt;Sup_Low_Speed_Max_Current,1-('Step 1.1 Raw Supply Fan Data'!B1161-Sup_Low_Speed_Current)/(Sup_High_Speed_Current-Sup_Low_Speed_Current),IF('Step 1.1 Raw Supply Fan Data'!B1161&gt;Sup_Low_Speed_Min_Current,1,'Step 1.1 Raw Supply Fan Data'!B1161/Sup_Low_Speed_Current))))</f>
        <v>1.4173305173113718E-2</v>
      </c>
      <c r="G1161" s="7" t="str">
        <f>IF(ISBLANK('Step 1.2 Raw Return Fan Data'!A1161),"-",'Step 1.2 Raw Return Fan Data'!A1161)</f>
        <v>-</v>
      </c>
      <c r="H1161" t="e">
        <f t="shared" si="74"/>
        <v>#VALUE!</v>
      </c>
      <c r="I1161" t="e">
        <f t="shared" si="75"/>
        <v>#VALUE!</v>
      </c>
      <c r="J1161" s="3" t="str">
        <f>IF(ISBLANK('Step 1.2 Raw Return Fan Data'!B1161),"-",IF('Step 1.2 Raw Return Fan Data'!B1161&gt;Ret_High_Speed_Min_Current,1,IF('Step 1.2 Raw Return Fan Data'!B1161&gt;Ret_Low_Speed_Max_Current,('Step 1.2 Raw Return Fan Data'!B1161-Ret_Low_Speed_Current)/(Ret_High_Speed_Current-Ret_Low_Speed_Current),0)))</f>
        <v>-</v>
      </c>
      <c r="K1161" s="3" t="str">
        <f>IF(ISBLANK('Step 1.2 Raw Return Fan Data'!B1161),"-",IF('Step 1.2 Raw Return Fan Data'!B1161&gt;Ret_High_Speed_Min_Current,0,IF('Step 1.2 Raw Return Fan Data'!B1161&gt;Ret_Low_Speed_Max_Current,1-('Step 1.2 Raw Return Fan Data'!B1161-Ret_Low_Speed_Current)/(Ret_High_Speed_Current-Ret_Low_Speed_Current),IF('Step 1.2 Raw Return Fan Data'!B1161&gt;Ret_Low_Speed_Min_Current,1,'Step 1.2 Raw Return Fan Data'!B1161/Ret_Low_Speed_Current))))</f>
        <v>-</v>
      </c>
    </row>
    <row r="1162" spans="1:11">
      <c r="A1162" s="7">
        <f>IF(ISBLANK('Step 1.1 Raw Supply Fan Data'!A1162),"-",'Step 1.1 Raw Supply Fan Data'!A1162)</f>
        <v>44929.083333333336</v>
      </c>
      <c r="B1162">
        <f t="shared" si="72"/>
        <v>2</v>
      </c>
      <c r="C1162">
        <f t="shared" si="73"/>
        <v>3</v>
      </c>
      <c r="D1162" s="3" cm="1">
        <f t="array" ref="D1162">IF(ISBLANK('Step 1.1 Raw Supply Fan Data'!B1162),"-",IF('Step 1.1 Raw Supply Fan Data'!B1162&gt;Sup_High_Speed_Min_Current,1,IF('Step 1.1 Raw Supply Fan Data'!B1162&gt;Sup_Low_Speed_Max_Current,('Step 1.1 Raw Supply Fan Data'!B1162-Sup_Low_Speed_Current)/(Sup_High_Speed_Current-Sup_Low_Speed_Current),0)))</f>
        <v>0</v>
      </c>
      <c r="E1162" s="3">
        <f>IF(ISBLANK('Step 1.1 Raw Supply Fan Data'!B1162),"-",IF('Step 1.1 Raw Supply Fan Data'!B1162&gt;Sup_High_Speed_Min_Current,0,IF('Step 1.1 Raw Supply Fan Data'!B1162&gt;Sup_Low_Speed_Max_Current,1-('Step 1.1 Raw Supply Fan Data'!B1162-Sup_Low_Speed_Current)/(Sup_High_Speed_Current-Sup_Low_Speed_Current),IF('Step 1.1 Raw Supply Fan Data'!B1162&gt;Sup_Low_Speed_Min_Current,1,'Step 1.1 Raw Supply Fan Data'!B1162/Sup_Low_Speed_Current))))</f>
        <v>1.3557074513413123E-2</v>
      </c>
      <c r="G1162" s="7" t="str">
        <f>IF(ISBLANK('Step 1.2 Raw Return Fan Data'!A1162),"-",'Step 1.2 Raw Return Fan Data'!A1162)</f>
        <v>-</v>
      </c>
      <c r="H1162" t="e">
        <f t="shared" si="74"/>
        <v>#VALUE!</v>
      </c>
      <c r="I1162" t="e">
        <f t="shared" si="75"/>
        <v>#VALUE!</v>
      </c>
      <c r="J1162" s="3" t="str">
        <f>IF(ISBLANK('Step 1.2 Raw Return Fan Data'!B1162),"-",IF('Step 1.2 Raw Return Fan Data'!B1162&gt;Ret_High_Speed_Min_Current,1,IF('Step 1.2 Raw Return Fan Data'!B1162&gt;Ret_Low_Speed_Max_Current,('Step 1.2 Raw Return Fan Data'!B1162-Ret_Low_Speed_Current)/(Ret_High_Speed_Current-Ret_Low_Speed_Current),0)))</f>
        <v>-</v>
      </c>
      <c r="K1162" s="3" t="str">
        <f>IF(ISBLANK('Step 1.2 Raw Return Fan Data'!B1162),"-",IF('Step 1.2 Raw Return Fan Data'!B1162&gt;Ret_High_Speed_Min_Current,0,IF('Step 1.2 Raw Return Fan Data'!B1162&gt;Ret_Low_Speed_Max_Current,1-('Step 1.2 Raw Return Fan Data'!B1162-Ret_Low_Speed_Current)/(Ret_High_Speed_Current-Ret_Low_Speed_Current),IF('Step 1.2 Raw Return Fan Data'!B1162&gt;Ret_Low_Speed_Min_Current,1,'Step 1.2 Raw Return Fan Data'!B1162/Ret_Low_Speed_Current))))</f>
        <v>-</v>
      </c>
    </row>
    <row r="1163" spans="1:11">
      <c r="A1163" s="7">
        <f>IF(ISBLANK('Step 1.1 Raw Supply Fan Data'!A1163),"-",'Step 1.1 Raw Supply Fan Data'!A1163)</f>
        <v>44929.125</v>
      </c>
      <c r="B1163">
        <f t="shared" si="72"/>
        <v>3</v>
      </c>
      <c r="C1163">
        <f t="shared" si="73"/>
        <v>3</v>
      </c>
      <c r="D1163" s="3" cm="1">
        <f t="array" ref="D1163">IF(ISBLANK('Step 1.1 Raw Supply Fan Data'!B1163),"-",IF('Step 1.1 Raw Supply Fan Data'!B1163&gt;Sup_High_Speed_Min_Current,1,IF('Step 1.1 Raw Supply Fan Data'!B1163&gt;Sup_Low_Speed_Max_Current,('Step 1.1 Raw Supply Fan Data'!B1163-Sup_Low_Speed_Current)/(Sup_High_Speed_Current-Sup_Low_Speed_Current),0)))</f>
        <v>0</v>
      </c>
      <c r="E1163" s="3">
        <f>IF(ISBLANK('Step 1.1 Raw Supply Fan Data'!B1163),"-",IF('Step 1.1 Raw Supply Fan Data'!B1163&gt;Sup_High_Speed_Min_Current,0,IF('Step 1.1 Raw Supply Fan Data'!B1163&gt;Sup_Low_Speed_Max_Current,1-('Step 1.1 Raw Supply Fan Data'!B1163-Sup_Low_Speed_Current)/(Sup_High_Speed_Current-Sup_Low_Speed_Current),IF('Step 1.1 Raw Supply Fan Data'!B1163&gt;Sup_Low_Speed_Min_Current,1,'Step 1.1 Raw Supply Fan Data'!B1163/Sup_Low_Speed_Current))))</f>
        <v>1.232461319401193E-2</v>
      </c>
      <c r="G1163" s="7" t="str">
        <f>IF(ISBLANK('Step 1.2 Raw Return Fan Data'!A1163),"-",'Step 1.2 Raw Return Fan Data'!A1163)</f>
        <v>-</v>
      </c>
      <c r="H1163" t="e">
        <f t="shared" si="74"/>
        <v>#VALUE!</v>
      </c>
      <c r="I1163" t="e">
        <f t="shared" si="75"/>
        <v>#VALUE!</v>
      </c>
      <c r="J1163" s="3" t="str">
        <f>IF(ISBLANK('Step 1.2 Raw Return Fan Data'!B1163),"-",IF('Step 1.2 Raw Return Fan Data'!B1163&gt;Ret_High_Speed_Min_Current,1,IF('Step 1.2 Raw Return Fan Data'!B1163&gt;Ret_Low_Speed_Max_Current,('Step 1.2 Raw Return Fan Data'!B1163-Ret_Low_Speed_Current)/(Ret_High_Speed_Current-Ret_Low_Speed_Current),0)))</f>
        <v>-</v>
      </c>
      <c r="K1163" s="3" t="str">
        <f>IF(ISBLANK('Step 1.2 Raw Return Fan Data'!B1163),"-",IF('Step 1.2 Raw Return Fan Data'!B1163&gt;Ret_High_Speed_Min_Current,0,IF('Step 1.2 Raw Return Fan Data'!B1163&gt;Ret_Low_Speed_Max_Current,1-('Step 1.2 Raw Return Fan Data'!B1163-Ret_Low_Speed_Current)/(Ret_High_Speed_Current-Ret_Low_Speed_Current),IF('Step 1.2 Raw Return Fan Data'!B1163&gt;Ret_Low_Speed_Min_Current,1,'Step 1.2 Raw Return Fan Data'!B1163/Ret_Low_Speed_Current))))</f>
        <v>-</v>
      </c>
    </row>
    <row r="1164" spans="1:11">
      <c r="A1164" s="7">
        <f>IF(ISBLANK('Step 1.1 Raw Supply Fan Data'!A1164),"-",'Step 1.1 Raw Supply Fan Data'!A1164)</f>
        <v>44929.166666666664</v>
      </c>
      <c r="B1164">
        <f t="shared" si="72"/>
        <v>4</v>
      </c>
      <c r="C1164">
        <f t="shared" si="73"/>
        <v>3</v>
      </c>
      <c r="D1164" s="3" cm="1">
        <f t="array" ref="D1164">IF(ISBLANK('Step 1.1 Raw Supply Fan Data'!B1164),"-",IF('Step 1.1 Raw Supply Fan Data'!B1164&gt;Sup_High_Speed_Min_Current,1,IF('Step 1.1 Raw Supply Fan Data'!B1164&gt;Sup_Low_Speed_Max_Current,('Step 1.1 Raw Supply Fan Data'!B1164-Sup_Low_Speed_Current)/(Sup_High_Speed_Current-Sup_Low_Speed_Current),0)))</f>
        <v>0</v>
      </c>
      <c r="E1164" s="3">
        <f>IF(ISBLANK('Step 1.1 Raw Supply Fan Data'!B1164),"-",IF('Step 1.1 Raw Supply Fan Data'!B1164&gt;Sup_High_Speed_Min_Current,0,IF('Step 1.1 Raw Supply Fan Data'!B1164&gt;Sup_Low_Speed_Max_Current,1-('Step 1.1 Raw Supply Fan Data'!B1164-Sup_Low_Speed_Current)/(Sup_High_Speed_Current-Sup_Low_Speed_Current),IF('Step 1.1 Raw Supply Fan Data'!B1164&gt;Sup_Low_Speed_Min_Current,1,'Step 1.1 Raw Supply Fan Data'!B1164/Sup_Low_Speed_Current))))</f>
        <v>1.1708382534311333E-2</v>
      </c>
      <c r="G1164" s="7" t="str">
        <f>IF(ISBLANK('Step 1.2 Raw Return Fan Data'!A1164),"-",'Step 1.2 Raw Return Fan Data'!A1164)</f>
        <v>-</v>
      </c>
      <c r="H1164" t="e">
        <f t="shared" si="74"/>
        <v>#VALUE!</v>
      </c>
      <c r="I1164" t="e">
        <f t="shared" si="75"/>
        <v>#VALUE!</v>
      </c>
      <c r="J1164" s="3" t="str">
        <f>IF(ISBLANK('Step 1.2 Raw Return Fan Data'!B1164),"-",IF('Step 1.2 Raw Return Fan Data'!B1164&gt;Ret_High_Speed_Min_Current,1,IF('Step 1.2 Raw Return Fan Data'!B1164&gt;Ret_Low_Speed_Max_Current,('Step 1.2 Raw Return Fan Data'!B1164-Ret_Low_Speed_Current)/(Ret_High_Speed_Current-Ret_Low_Speed_Current),0)))</f>
        <v>-</v>
      </c>
      <c r="K1164" s="3" t="str">
        <f>IF(ISBLANK('Step 1.2 Raw Return Fan Data'!B1164),"-",IF('Step 1.2 Raw Return Fan Data'!B1164&gt;Ret_High_Speed_Min_Current,0,IF('Step 1.2 Raw Return Fan Data'!B1164&gt;Ret_Low_Speed_Max_Current,1-('Step 1.2 Raw Return Fan Data'!B1164-Ret_Low_Speed_Current)/(Ret_High_Speed_Current-Ret_Low_Speed_Current),IF('Step 1.2 Raw Return Fan Data'!B1164&gt;Ret_Low_Speed_Min_Current,1,'Step 1.2 Raw Return Fan Data'!B1164/Ret_Low_Speed_Current))))</f>
        <v>-</v>
      </c>
    </row>
    <row r="1165" spans="1:11">
      <c r="A1165" s="7">
        <f>IF(ISBLANK('Step 1.1 Raw Supply Fan Data'!A1165),"-",'Step 1.1 Raw Supply Fan Data'!A1165)</f>
        <v>44929.208333333336</v>
      </c>
      <c r="B1165">
        <f t="shared" si="72"/>
        <v>5</v>
      </c>
      <c r="C1165">
        <f t="shared" si="73"/>
        <v>3</v>
      </c>
      <c r="D1165" s="3" cm="1">
        <f t="array" ref="D1165">IF(ISBLANK('Step 1.1 Raw Supply Fan Data'!B1165),"-",IF('Step 1.1 Raw Supply Fan Data'!B1165&gt;Sup_High_Speed_Min_Current,1,IF('Step 1.1 Raw Supply Fan Data'!B1165&gt;Sup_Low_Speed_Max_Current,('Step 1.1 Raw Supply Fan Data'!B1165-Sup_Low_Speed_Current)/(Sup_High_Speed_Current-Sup_Low_Speed_Current),0)))</f>
        <v>0</v>
      </c>
      <c r="E1165" s="3">
        <f>IF(ISBLANK('Step 1.1 Raw Supply Fan Data'!B1165),"-",IF('Step 1.1 Raw Supply Fan Data'!B1165&gt;Sup_High_Speed_Min_Current,0,IF('Step 1.1 Raw Supply Fan Data'!B1165&gt;Sup_Low_Speed_Max_Current,1-('Step 1.1 Raw Supply Fan Data'!B1165-Sup_Low_Speed_Current)/(Sup_High_Speed_Current-Sup_Low_Speed_Current),IF('Step 1.1 Raw Supply Fan Data'!B1165&gt;Sup_Low_Speed_Min_Current,1,'Step 1.1 Raw Supply Fan Data'!B1165/Sup_Low_Speed_Current))))</f>
        <v>1.1708382534311333E-2</v>
      </c>
      <c r="G1165" s="7" t="str">
        <f>IF(ISBLANK('Step 1.2 Raw Return Fan Data'!A1165),"-",'Step 1.2 Raw Return Fan Data'!A1165)</f>
        <v>-</v>
      </c>
      <c r="H1165" t="e">
        <f t="shared" si="74"/>
        <v>#VALUE!</v>
      </c>
      <c r="I1165" t="e">
        <f t="shared" si="75"/>
        <v>#VALUE!</v>
      </c>
      <c r="J1165" s="3" t="str">
        <f>IF(ISBLANK('Step 1.2 Raw Return Fan Data'!B1165),"-",IF('Step 1.2 Raw Return Fan Data'!B1165&gt;Ret_High_Speed_Min_Current,1,IF('Step 1.2 Raw Return Fan Data'!B1165&gt;Ret_Low_Speed_Max_Current,('Step 1.2 Raw Return Fan Data'!B1165-Ret_Low_Speed_Current)/(Ret_High_Speed_Current-Ret_Low_Speed_Current),0)))</f>
        <v>-</v>
      </c>
      <c r="K1165" s="3" t="str">
        <f>IF(ISBLANK('Step 1.2 Raw Return Fan Data'!B1165),"-",IF('Step 1.2 Raw Return Fan Data'!B1165&gt;Ret_High_Speed_Min_Current,0,IF('Step 1.2 Raw Return Fan Data'!B1165&gt;Ret_Low_Speed_Max_Current,1-('Step 1.2 Raw Return Fan Data'!B1165-Ret_Low_Speed_Current)/(Ret_High_Speed_Current-Ret_Low_Speed_Current),IF('Step 1.2 Raw Return Fan Data'!B1165&gt;Ret_Low_Speed_Min_Current,1,'Step 1.2 Raw Return Fan Data'!B1165/Ret_Low_Speed_Current))))</f>
        <v>-</v>
      </c>
    </row>
    <row r="1166" spans="1:11">
      <c r="A1166" s="7">
        <f>IF(ISBLANK('Step 1.1 Raw Supply Fan Data'!A1166),"-",'Step 1.1 Raw Supply Fan Data'!A1166)</f>
        <v>44929.25</v>
      </c>
      <c r="B1166">
        <f t="shared" si="72"/>
        <v>6</v>
      </c>
      <c r="C1166">
        <f t="shared" si="73"/>
        <v>3</v>
      </c>
      <c r="D1166" s="3" cm="1">
        <f t="array" ref="D1166">IF(ISBLANK('Step 1.1 Raw Supply Fan Data'!B1166),"-",IF('Step 1.1 Raw Supply Fan Data'!B1166&gt;Sup_High_Speed_Min_Current,1,IF('Step 1.1 Raw Supply Fan Data'!B1166&gt;Sup_Low_Speed_Max_Current,('Step 1.1 Raw Supply Fan Data'!B1166-Sup_Low_Speed_Current)/(Sup_High_Speed_Current-Sup_Low_Speed_Current),0)))</f>
        <v>0</v>
      </c>
      <c r="E1166" s="3">
        <f>IF(ISBLANK('Step 1.1 Raw Supply Fan Data'!B1166),"-",IF('Step 1.1 Raw Supply Fan Data'!B1166&gt;Sup_High_Speed_Min_Current,0,IF('Step 1.1 Raw Supply Fan Data'!B1166&gt;Sup_Low_Speed_Max_Current,1-('Step 1.1 Raw Supply Fan Data'!B1166-Sup_Low_Speed_Current)/(Sup_High_Speed_Current-Sup_Low_Speed_Current),IF('Step 1.1 Raw Supply Fan Data'!B1166&gt;Sup_Low_Speed_Min_Current,1,'Step 1.1 Raw Supply Fan Data'!B1166/Sup_Low_Speed_Current))))</f>
        <v>1</v>
      </c>
      <c r="G1166" s="7" t="str">
        <f>IF(ISBLANK('Step 1.2 Raw Return Fan Data'!A1166),"-",'Step 1.2 Raw Return Fan Data'!A1166)</f>
        <v>-</v>
      </c>
      <c r="H1166" t="e">
        <f t="shared" si="74"/>
        <v>#VALUE!</v>
      </c>
      <c r="I1166" t="e">
        <f t="shared" si="75"/>
        <v>#VALUE!</v>
      </c>
      <c r="J1166" s="3" t="str">
        <f>IF(ISBLANK('Step 1.2 Raw Return Fan Data'!B1166),"-",IF('Step 1.2 Raw Return Fan Data'!B1166&gt;Ret_High_Speed_Min_Current,1,IF('Step 1.2 Raw Return Fan Data'!B1166&gt;Ret_Low_Speed_Max_Current,('Step 1.2 Raw Return Fan Data'!B1166-Ret_Low_Speed_Current)/(Ret_High_Speed_Current-Ret_Low_Speed_Current),0)))</f>
        <v>-</v>
      </c>
      <c r="K1166" s="3" t="str">
        <f>IF(ISBLANK('Step 1.2 Raw Return Fan Data'!B1166),"-",IF('Step 1.2 Raw Return Fan Data'!B1166&gt;Ret_High_Speed_Min_Current,0,IF('Step 1.2 Raw Return Fan Data'!B1166&gt;Ret_Low_Speed_Max_Current,1-('Step 1.2 Raw Return Fan Data'!B1166-Ret_Low_Speed_Current)/(Ret_High_Speed_Current-Ret_Low_Speed_Current),IF('Step 1.2 Raw Return Fan Data'!B1166&gt;Ret_Low_Speed_Min_Current,1,'Step 1.2 Raw Return Fan Data'!B1166/Ret_Low_Speed_Current))))</f>
        <v>-</v>
      </c>
    </row>
    <row r="1167" spans="1:11">
      <c r="A1167" s="7">
        <f>IF(ISBLANK('Step 1.1 Raw Supply Fan Data'!A1167),"-",'Step 1.1 Raw Supply Fan Data'!A1167)</f>
        <v>44929.291666666664</v>
      </c>
      <c r="B1167">
        <f t="shared" si="72"/>
        <v>7</v>
      </c>
      <c r="C1167">
        <f t="shared" si="73"/>
        <v>3</v>
      </c>
      <c r="D1167" s="3" cm="1">
        <f t="array" ref="D1167">IF(ISBLANK('Step 1.1 Raw Supply Fan Data'!B1167),"-",IF('Step 1.1 Raw Supply Fan Data'!B1167&gt;Sup_High_Speed_Min_Current,1,IF('Step 1.1 Raw Supply Fan Data'!B1167&gt;Sup_Low_Speed_Max_Current,('Step 1.1 Raw Supply Fan Data'!B1167-Sup_Low_Speed_Current)/(Sup_High_Speed_Current-Sup_Low_Speed_Current),0)))</f>
        <v>0</v>
      </c>
      <c r="E1167" s="3">
        <f>IF(ISBLANK('Step 1.1 Raw Supply Fan Data'!B1167),"-",IF('Step 1.1 Raw Supply Fan Data'!B1167&gt;Sup_High_Speed_Min_Current,0,IF('Step 1.1 Raw Supply Fan Data'!B1167&gt;Sup_Low_Speed_Max_Current,1-('Step 1.1 Raw Supply Fan Data'!B1167-Sup_Low_Speed_Current)/(Sup_High_Speed_Current-Sup_Low_Speed_Current),IF('Step 1.1 Raw Supply Fan Data'!B1167&gt;Sup_Low_Speed_Min_Current,1,'Step 1.1 Raw Supply Fan Data'!B1167/Sup_Low_Speed_Current))))</f>
        <v>1</v>
      </c>
      <c r="G1167" s="7" t="str">
        <f>IF(ISBLANK('Step 1.2 Raw Return Fan Data'!A1167),"-",'Step 1.2 Raw Return Fan Data'!A1167)</f>
        <v>-</v>
      </c>
      <c r="H1167" t="e">
        <f t="shared" si="74"/>
        <v>#VALUE!</v>
      </c>
      <c r="I1167" t="e">
        <f t="shared" si="75"/>
        <v>#VALUE!</v>
      </c>
      <c r="J1167" s="3" t="str">
        <f>IF(ISBLANK('Step 1.2 Raw Return Fan Data'!B1167),"-",IF('Step 1.2 Raw Return Fan Data'!B1167&gt;Ret_High_Speed_Min_Current,1,IF('Step 1.2 Raw Return Fan Data'!B1167&gt;Ret_Low_Speed_Max_Current,('Step 1.2 Raw Return Fan Data'!B1167-Ret_Low_Speed_Current)/(Ret_High_Speed_Current-Ret_Low_Speed_Current),0)))</f>
        <v>-</v>
      </c>
      <c r="K1167" s="3" t="str">
        <f>IF(ISBLANK('Step 1.2 Raw Return Fan Data'!B1167),"-",IF('Step 1.2 Raw Return Fan Data'!B1167&gt;Ret_High_Speed_Min_Current,0,IF('Step 1.2 Raw Return Fan Data'!B1167&gt;Ret_Low_Speed_Max_Current,1-('Step 1.2 Raw Return Fan Data'!B1167-Ret_Low_Speed_Current)/(Ret_High_Speed_Current-Ret_Low_Speed_Current),IF('Step 1.2 Raw Return Fan Data'!B1167&gt;Ret_Low_Speed_Min_Current,1,'Step 1.2 Raw Return Fan Data'!B1167/Ret_Low_Speed_Current))))</f>
        <v>-</v>
      </c>
    </row>
    <row r="1168" spans="1:11">
      <c r="A1168" s="7">
        <f>IF(ISBLANK('Step 1.1 Raw Supply Fan Data'!A1168),"-",'Step 1.1 Raw Supply Fan Data'!A1168)</f>
        <v>44929.333333333336</v>
      </c>
      <c r="B1168">
        <f t="shared" si="72"/>
        <v>8</v>
      </c>
      <c r="C1168">
        <f t="shared" si="73"/>
        <v>3</v>
      </c>
      <c r="D1168" s="3" cm="1">
        <f t="array" ref="D1168">IF(ISBLANK('Step 1.1 Raw Supply Fan Data'!B1168),"-",IF('Step 1.1 Raw Supply Fan Data'!B1168&gt;Sup_High_Speed_Min_Current,1,IF('Step 1.1 Raw Supply Fan Data'!B1168&gt;Sup_Low_Speed_Max_Current,('Step 1.1 Raw Supply Fan Data'!B1168-Sup_Low_Speed_Current)/(Sup_High_Speed_Current-Sup_Low_Speed_Current),0)))</f>
        <v>0</v>
      </c>
      <c r="E1168" s="3">
        <f>IF(ISBLANK('Step 1.1 Raw Supply Fan Data'!B1168),"-",IF('Step 1.1 Raw Supply Fan Data'!B1168&gt;Sup_High_Speed_Min_Current,0,IF('Step 1.1 Raw Supply Fan Data'!B1168&gt;Sup_Low_Speed_Max_Current,1-('Step 1.1 Raw Supply Fan Data'!B1168-Sup_Low_Speed_Current)/(Sup_High_Speed_Current-Sup_Low_Speed_Current),IF('Step 1.1 Raw Supply Fan Data'!B1168&gt;Sup_Low_Speed_Min_Current,1,'Step 1.1 Raw Supply Fan Data'!B1168/Sup_Low_Speed_Current))))</f>
        <v>1</v>
      </c>
      <c r="G1168" s="7" t="str">
        <f>IF(ISBLANK('Step 1.2 Raw Return Fan Data'!A1168),"-",'Step 1.2 Raw Return Fan Data'!A1168)</f>
        <v>-</v>
      </c>
      <c r="H1168" t="e">
        <f t="shared" si="74"/>
        <v>#VALUE!</v>
      </c>
      <c r="I1168" t="e">
        <f t="shared" si="75"/>
        <v>#VALUE!</v>
      </c>
      <c r="J1168" s="3" t="str">
        <f>IF(ISBLANK('Step 1.2 Raw Return Fan Data'!B1168),"-",IF('Step 1.2 Raw Return Fan Data'!B1168&gt;Ret_High_Speed_Min_Current,1,IF('Step 1.2 Raw Return Fan Data'!B1168&gt;Ret_Low_Speed_Max_Current,('Step 1.2 Raw Return Fan Data'!B1168-Ret_Low_Speed_Current)/(Ret_High_Speed_Current-Ret_Low_Speed_Current),0)))</f>
        <v>-</v>
      </c>
      <c r="K1168" s="3" t="str">
        <f>IF(ISBLANK('Step 1.2 Raw Return Fan Data'!B1168),"-",IF('Step 1.2 Raw Return Fan Data'!B1168&gt;Ret_High_Speed_Min_Current,0,IF('Step 1.2 Raw Return Fan Data'!B1168&gt;Ret_Low_Speed_Max_Current,1-('Step 1.2 Raw Return Fan Data'!B1168-Ret_Low_Speed_Current)/(Ret_High_Speed_Current-Ret_Low_Speed_Current),IF('Step 1.2 Raw Return Fan Data'!B1168&gt;Ret_Low_Speed_Min_Current,1,'Step 1.2 Raw Return Fan Data'!B1168/Ret_Low_Speed_Current))))</f>
        <v>-</v>
      </c>
    </row>
    <row r="1169" spans="1:11">
      <c r="A1169" s="7">
        <f>IF(ISBLANK('Step 1.1 Raw Supply Fan Data'!A1169),"-",'Step 1.1 Raw Supply Fan Data'!A1169)</f>
        <v>44929.375</v>
      </c>
      <c r="B1169">
        <f t="shared" si="72"/>
        <v>9</v>
      </c>
      <c r="C1169">
        <f t="shared" si="73"/>
        <v>3</v>
      </c>
      <c r="D1169" s="3" cm="1">
        <f t="array" ref="D1169">IF(ISBLANK('Step 1.1 Raw Supply Fan Data'!B1169),"-",IF('Step 1.1 Raw Supply Fan Data'!B1169&gt;Sup_High_Speed_Min_Current,1,IF('Step 1.1 Raw Supply Fan Data'!B1169&gt;Sup_Low_Speed_Max_Current,('Step 1.1 Raw Supply Fan Data'!B1169-Sup_Low_Speed_Current)/(Sup_High_Speed_Current-Sup_Low_Speed_Current),0)))</f>
        <v>0</v>
      </c>
      <c r="E1169" s="3">
        <f>IF(ISBLANK('Step 1.1 Raw Supply Fan Data'!B1169),"-",IF('Step 1.1 Raw Supply Fan Data'!B1169&gt;Sup_High_Speed_Min_Current,0,IF('Step 1.1 Raw Supply Fan Data'!B1169&gt;Sup_Low_Speed_Max_Current,1-('Step 1.1 Raw Supply Fan Data'!B1169-Sup_Low_Speed_Current)/(Sup_High_Speed_Current-Sup_Low_Speed_Current),IF('Step 1.1 Raw Supply Fan Data'!B1169&gt;Sup_Low_Speed_Min_Current,1,'Step 1.1 Raw Supply Fan Data'!B1169/Sup_Low_Speed_Current))))</f>
        <v>0.75226357782950315</v>
      </c>
      <c r="G1169" s="7" t="str">
        <f>IF(ISBLANK('Step 1.2 Raw Return Fan Data'!A1169),"-",'Step 1.2 Raw Return Fan Data'!A1169)</f>
        <v>-</v>
      </c>
      <c r="H1169" t="e">
        <f t="shared" si="74"/>
        <v>#VALUE!</v>
      </c>
      <c r="I1169" t="e">
        <f t="shared" si="75"/>
        <v>#VALUE!</v>
      </c>
      <c r="J1169" s="3" t="str">
        <f>IF(ISBLANK('Step 1.2 Raw Return Fan Data'!B1169),"-",IF('Step 1.2 Raw Return Fan Data'!B1169&gt;Ret_High_Speed_Min_Current,1,IF('Step 1.2 Raw Return Fan Data'!B1169&gt;Ret_Low_Speed_Max_Current,('Step 1.2 Raw Return Fan Data'!B1169-Ret_Low_Speed_Current)/(Ret_High_Speed_Current-Ret_Low_Speed_Current),0)))</f>
        <v>-</v>
      </c>
      <c r="K1169" s="3" t="str">
        <f>IF(ISBLANK('Step 1.2 Raw Return Fan Data'!B1169),"-",IF('Step 1.2 Raw Return Fan Data'!B1169&gt;Ret_High_Speed_Min_Current,0,IF('Step 1.2 Raw Return Fan Data'!B1169&gt;Ret_Low_Speed_Max_Current,1-('Step 1.2 Raw Return Fan Data'!B1169-Ret_Low_Speed_Current)/(Ret_High_Speed_Current-Ret_Low_Speed_Current),IF('Step 1.2 Raw Return Fan Data'!B1169&gt;Ret_Low_Speed_Min_Current,1,'Step 1.2 Raw Return Fan Data'!B1169/Ret_Low_Speed_Current))))</f>
        <v>-</v>
      </c>
    </row>
    <row r="1170" spans="1:11">
      <c r="A1170" s="7">
        <f>IF(ISBLANK('Step 1.1 Raw Supply Fan Data'!A1170),"-",'Step 1.1 Raw Supply Fan Data'!A1170)</f>
        <v>44929.416666666664</v>
      </c>
      <c r="B1170">
        <f t="shared" si="72"/>
        <v>10</v>
      </c>
      <c r="C1170">
        <f t="shared" si="73"/>
        <v>3</v>
      </c>
      <c r="D1170" s="3" cm="1">
        <f t="array" ref="D1170">IF(ISBLANK('Step 1.1 Raw Supply Fan Data'!B1170),"-",IF('Step 1.1 Raw Supply Fan Data'!B1170&gt;Sup_High_Speed_Min_Current,1,IF('Step 1.1 Raw Supply Fan Data'!B1170&gt;Sup_Low_Speed_Max_Current,('Step 1.1 Raw Supply Fan Data'!B1170-Sup_Low_Speed_Current)/(Sup_High_Speed_Current-Sup_Low_Speed_Current),0)))</f>
        <v>0</v>
      </c>
      <c r="E1170" s="3">
        <f>IF(ISBLANK('Step 1.1 Raw Supply Fan Data'!B1170),"-",IF('Step 1.1 Raw Supply Fan Data'!B1170&gt;Sup_High_Speed_Min_Current,0,IF('Step 1.1 Raw Supply Fan Data'!B1170&gt;Sup_Low_Speed_Max_Current,1-('Step 1.1 Raw Supply Fan Data'!B1170-Sup_Low_Speed_Current)/(Sup_High_Speed_Current-Sup_Low_Speed_Current),IF('Step 1.1 Raw Supply Fan Data'!B1170&gt;Sup_Low_Speed_Min_Current,1,'Step 1.1 Raw Supply Fan Data'!B1170/Sup_Low_Speed_Current))))</f>
        <v>1.4789535832814314E-2</v>
      </c>
      <c r="G1170" s="7" t="str">
        <f>IF(ISBLANK('Step 1.2 Raw Return Fan Data'!A1170),"-",'Step 1.2 Raw Return Fan Data'!A1170)</f>
        <v>-</v>
      </c>
      <c r="H1170" t="e">
        <f t="shared" si="74"/>
        <v>#VALUE!</v>
      </c>
      <c r="I1170" t="e">
        <f t="shared" si="75"/>
        <v>#VALUE!</v>
      </c>
      <c r="J1170" s="3" t="str">
        <f>IF(ISBLANK('Step 1.2 Raw Return Fan Data'!B1170),"-",IF('Step 1.2 Raw Return Fan Data'!B1170&gt;Ret_High_Speed_Min_Current,1,IF('Step 1.2 Raw Return Fan Data'!B1170&gt;Ret_Low_Speed_Max_Current,('Step 1.2 Raw Return Fan Data'!B1170-Ret_Low_Speed_Current)/(Ret_High_Speed_Current-Ret_Low_Speed_Current),0)))</f>
        <v>-</v>
      </c>
      <c r="K1170" s="3" t="str">
        <f>IF(ISBLANK('Step 1.2 Raw Return Fan Data'!B1170),"-",IF('Step 1.2 Raw Return Fan Data'!B1170&gt;Ret_High_Speed_Min_Current,0,IF('Step 1.2 Raw Return Fan Data'!B1170&gt;Ret_Low_Speed_Max_Current,1-('Step 1.2 Raw Return Fan Data'!B1170-Ret_Low_Speed_Current)/(Ret_High_Speed_Current-Ret_Low_Speed_Current),IF('Step 1.2 Raw Return Fan Data'!B1170&gt;Ret_Low_Speed_Min_Current,1,'Step 1.2 Raw Return Fan Data'!B1170/Ret_Low_Speed_Current))))</f>
        <v>-</v>
      </c>
    </row>
    <row r="1171" spans="1:11">
      <c r="A1171" s="7">
        <f>IF(ISBLANK('Step 1.1 Raw Supply Fan Data'!A1171),"-",'Step 1.1 Raw Supply Fan Data'!A1171)</f>
        <v>44929.458333333336</v>
      </c>
      <c r="B1171">
        <f t="shared" si="72"/>
        <v>11</v>
      </c>
      <c r="C1171">
        <f t="shared" si="73"/>
        <v>3</v>
      </c>
      <c r="D1171" s="3" cm="1">
        <f t="array" ref="D1171">IF(ISBLANK('Step 1.1 Raw Supply Fan Data'!B1171),"-",IF('Step 1.1 Raw Supply Fan Data'!B1171&gt;Sup_High_Speed_Min_Current,1,IF('Step 1.1 Raw Supply Fan Data'!B1171&gt;Sup_Low_Speed_Max_Current,('Step 1.1 Raw Supply Fan Data'!B1171-Sup_Low_Speed_Current)/(Sup_High_Speed_Current-Sup_Low_Speed_Current),0)))</f>
        <v>0</v>
      </c>
      <c r="E1171" s="3">
        <f>IF(ISBLANK('Step 1.1 Raw Supply Fan Data'!B1171),"-",IF('Step 1.1 Raw Supply Fan Data'!B1171&gt;Sup_High_Speed_Min_Current,0,IF('Step 1.1 Raw Supply Fan Data'!B1171&gt;Sup_Low_Speed_Max_Current,1-('Step 1.1 Raw Supply Fan Data'!B1171-Sup_Low_Speed_Current)/(Sup_High_Speed_Current-Sup_Low_Speed_Current),IF('Step 1.1 Raw Supply Fan Data'!B1171&gt;Sup_Low_Speed_Min_Current,1,'Step 1.1 Raw Supply Fan Data'!B1171/Sup_Low_Speed_Current))))</f>
        <v>1</v>
      </c>
      <c r="G1171" s="7" t="str">
        <f>IF(ISBLANK('Step 1.2 Raw Return Fan Data'!A1171),"-",'Step 1.2 Raw Return Fan Data'!A1171)</f>
        <v>-</v>
      </c>
      <c r="H1171" t="e">
        <f t="shared" si="74"/>
        <v>#VALUE!</v>
      </c>
      <c r="I1171" t="e">
        <f t="shared" si="75"/>
        <v>#VALUE!</v>
      </c>
      <c r="J1171" s="3" t="str">
        <f>IF(ISBLANK('Step 1.2 Raw Return Fan Data'!B1171),"-",IF('Step 1.2 Raw Return Fan Data'!B1171&gt;Ret_High_Speed_Min_Current,1,IF('Step 1.2 Raw Return Fan Data'!B1171&gt;Ret_Low_Speed_Max_Current,('Step 1.2 Raw Return Fan Data'!B1171-Ret_Low_Speed_Current)/(Ret_High_Speed_Current-Ret_Low_Speed_Current),0)))</f>
        <v>-</v>
      </c>
      <c r="K1171" s="3" t="str">
        <f>IF(ISBLANK('Step 1.2 Raw Return Fan Data'!B1171),"-",IF('Step 1.2 Raw Return Fan Data'!B1171&gt;Ret_High_Speed_Min_Current,0,IF('Step 1.2 Raw Return Fan Data'!B1171&gt;Ret_Low_Speed_Max_Current,1-('Step 1.2 Raw Return Fan Data'!B1171-Ret_Low_Speed_Current)/(Ret_High_Speed_Current-Ret_Low_Speed_Current),IF('Step 1.2 Raw Return Fan Data'!B1171&gt;Ret_Low_Speed_Min_Current,1,'Step 1.2 Raw Return Fan Data'!B1171/Ret_Low_Speed_Current))))</f>
        <v>-</v>
      </c>
    </row>
    <row r="1172" spans="1:11">
      <c r="A1172" s="7">
        <f>IF(ISBLANK('Step 1.1 Raw Supply Fan Data'!A1172),"-",'Step 1.1 Raw Supply Fan Data'!A1172)</f>
        <v>44929.5</v>
      </c>
      <c r="B1172">
        <f t="shared" si="72"/>
        <v>12</v>
      </c>
      <c r="C1172">
        <f t="shared" si="73"/>
        <v>3</v>
      </c>
      <c r="D1172" s="3" cm="1">
        <f t="array" ref="D1172">IF(ISBLANK('Step 1.1 Raw Supply Fan Data'!B1172),"-",IF('Step 1.1 Raw Supply Fan Data'!B1172&gt;Sup_High_Speed_Min_Current,1,IF('Step 1.1 Raw Supply Fan Data'!B1172&gt;Sup_Low_Speed_Max_Current,('Step 1.1 Raw Supply Fan Data'!B1172-Sup_Low_Speed_Current)/(Sup_High_Speed_Current-Sup_Low_Speed_Current),0)))</f>
        <v>0</v>
      </c>
      <c r="E1172" s="3">
        <f>IF(ISBLANK('Step 1.1 Raw Supply Fan Data'!B1172),"-",IF('Step 1.1 Raw Supply Fan Data'!B1172&gt;Sup_High_Speed_Min_Current,0,IF('Step 1.1 Raw Supply Fan Data'!B1172&gt;Sup_Low_Speed_Max_Current,1-('Step 1.1 Raw Supply Fan Data'!B1172-Sup_Low_Speed_Current)/(Sup_High_Speed_Current-Sup_Low_Speed_Current),IF('Step 1.1 Raw Supply Fan Data'!B1172&gt;Sup_Low_Speed_Min_Current,1,'Step 1.1 Raw Supply Fan Data'!B1172/Sup_Low_Speed_Current))))</f>
        <v>1</v>
      </c>
      <c r="G1172" s="7" t="str">
        <f>IF(ISBLANK('Step 1.2 Raw Return Fan Data'!A1172),"-",'Step 1.2 Raw Return Fan Data'!A1172)</f>
        <v>-</v>
      </c>
      <c r="H1172" t="e">
        <f t="shared" si="74"/>
        <v>#VALUE!</v>
      </c>
      <c r="I1172" t="e">
        <f t="shared" si="75"/>
        <v>#VALUE!</v>
      </c>
      <c r="J1172" s="3" t="str">
        <f>IF(ISBLANK('Step 1.2 Raw Return Fan Data'!B1172),"-",IF('Step 1.2 Raw Return Fan Data'!B1172&gt;Ret_High_Speed_Min_Current,1,IF('Step 1.2 Raw Return Fan Data'!B1172&gt;Ret_Low_Speed_Max_Current,('Step 1.2 Raw Return Fan Data'!B1172-Ret_Low_Speed_Current)/(Ret_High_Speed_Current-Ret_Low_Speed_Current),0)))</f>
        <v>-</v>
      </c>
      <c r="K1172" s="3" t="str">
        <f>IF(ISBLANK('Step 1.2 Raw Return Fan Data'!B1172),"-",IF('Step 1.2 Raw Return Fan Data'!B1172&gt;Ret_High_Speed_Min_Current,0,IF('Step 1.2 Raw Return Fan Data'!B1172&gt;Ret_Low_Speed_Max_Current,1-('Step 1.2 Raw Return Fan Data'!B1172-Ret_Low_Speed_Current)/(Ret_High_Speed_Current-Ret_Low_Speed_Current),IF('Step 1.2 Raw Return Fan Data'!B1172&gt;Ret_Low_Speed_Min_Current,1,'Step 1.2 Raw Return Fan Data'!B1172/Ret_Low_Speed_Current))))</f>
        <v>-</v>
      </c>
    </row>
    <row r="1173" spans="1:11">
      <c r="A1173" s="7">
        <f>IF(ISBLANK('Step 1.1 Raw Supply Fan Data'!A1173),"-",'Step 1.1 Raw Supply Fan Data'!A1173)</f>
        <v>44929.541666666664</v>
      </c>
      <c r="B1173">
        <f t="shared" si="72"/>
        <v>13</v>
      </c>
      <c r="C1173">
        <f t="shared" si="73"/>
        <v>3</v>
      </c>
      <c r="D1173" s="3" cm="1">
        <f t="array" ref="D1173">IF(ISBLANK('Step 1.1 Raw Supply Fan Data'!B1173),"-",IF('Step 1.1 Raw Supply Fan Data'!B1173&gt;Sup_High_Speed_Min_Current,1,IF('Step 1.1 Raw Supply Fan Data'!B1173&gt;Sup_Low_Speed_Max_Current,('Step 1.1 Raw Supply Fan Data'!B1173-Sup_Low_Speed_Current)/(Sup_High_Speed_Current-Sup_Low_Speed_Current),0)))</f>
        <v>0</v>
      </c>
      <c r="E1173" s="3">
        <f>IF(ISBLANK('Step 1.1 Raw Supply Fan Data'!B1173),"-",IF('Step 1.1 Raw Supply Fan Data'!B1173&gt;Sup_High_Speed_Min_Current,0,IF('Step 1.1 Raw Supply Fan Data'!B1173&gt;Sup_Low_Speed_Max_Current,1-('Step 1.1 Raw Supply Fan Data'!B1173-Sup_Low_Speed_Current)/(Sup_High_Speed_Current-Sup_Low_Speed_Current),IF('Step 1.1 Raw Supply Fan Data'!B1173&gt;Sup_Low_Speed_Min_Current,1,'Step 1.1 Raw Supply Fan Data'!B1173/Sup_Low_Speed_Current))))</f>
        <v>1.6484170146990954E-2</v>
      </c>
      <c r="G1173" s="7" t="str">
        <f>IF(ISBLANK('Step 1.2 Raw Return Fan Data'!A1173),"-",'Step 1.2 Raw Return Fan Data'!A1173)</f>
        <v>-</v>
      </c>
      <c r="H1173" t="e">
        <f t="shared" si="74"/>
        <v>#VALUE!</v>
      </c>
      <c r="I1173" t="e">
        <f t="shared" si="75"/>
        <v>#VALUE!</v>
      </c>
      <c r="J1173" s="3" t="str">
        <f>IF(ISBLANK('Step 1.2 Raw Return Fan Data'!B1173),"-",IF('Step 1.2 Raw Return Fan Data'!B1173&gt;Ret_High_Speed_Min_Current,1,IF('Step 1.2 Raw Return Fan Data'!B1173&gt;Ret_Low_Speed_Max_Current,('Step 1.2 Raw Return Fan Data'!B1173-Ret_Low_Speed_Current)/(Ret_High_Speed_Current-Ret_Low_Speed_Current),0)))</f>
        <v>-</v>
      </c>
      <c r="K1173" s="3" t="str">
        <f>IF(ISBLANK('Step 1.2 Raw Return Fan Data'!B1173),"-",IF('Step 1.2 Raw Return Fan Data'!B1173&gt;Ret_High_Speed_Min_Current,0,IF('Step 1.2 Raw Return Fan Data'!B1173&gt;Ret_Low_Speed_Max_Current,1-('Step 1.2 Raw Return Fan Data'!B1173-Ret_Low_Speed_Current)/(Ret_High_Speed_Current-Ret_Low_Speed_Current),IF('Step 1.2 Raw Return Fan Data'!B1173&gt;Ret_Low_Speed_Min_Current,1,'Step 1.2 Raw Return Fan Data'!B1173/Ret_Low_Speed_Current))))</f>
        <v>-</v>
      </c>
    </row>
    <row r="1174" spans="1:11">
      <c r="A1174" s="7">
        <f>IF(ISBLANK('Step 1.1 Raw Supply Fan Data'!A1174),"-",'Step 1.1 Raw Supply Fan Data'!A1174)</f>
        <v>44929.583333333336</v>
      </c>
      <c r="B1174">
        <f t="shared" si="72"/>
        <v>14</v>
      </c>
      <c r="C1174">
        <f t="shared" si="73"/>
        <v>3</v>
      </c>
      <c r="D1174" s="3" cm="1">
        <f t="array" ref="D1174">IF(ISBLANK('Step 1.1 Raw Supply Fan Data'!B1174),"-",IF('Step 1.1 Raw Supply Fan Data'!B1174&gt;Sup_High_Speed_Min_Current,1,IF('Step 1.1 Raw Supply Fan Data'!B1174&gt;Sup_Low_Speed_Max_Current,('Step 1.1 Raw Supply Fan Data'!B1174-Sup_Low_Speed_Current)/(Sup_High_Speed_Current-Sup_Low_Speed_Current),0)))</f>
        <v>0</v>
      </c>
      <c r="E1174" s="3">
        <f>IF(ISBLANK('Step 1.1 Raw Supply Fan Data'!B1174),"-",IF('Step 1.1 Raw Supply Fan Data'!B1174&gt;Sup_High_Speed_Min_Current,0,IF('Step 1.1 Raw Supply Fan Data'!B1174&gt;Sup_Low_Speed_Max_Current,1-('Step 1.1 Raw Supply Fan Data'!B1174-Sup_Low_Speed_Current)/(Sup_High_Speed_Current-Sup_Low_Speed_Current),IF('Step 1.1 Raw Supply Fan Data'!B1174&gt;Sup_Low_Speed_Min_Current,1,'Step 1.1 Raw Supply Fan Data'!B1174/Sup_Low_Speed_Current))))</f>
        <v>1.4173305173113718E-2</v>
      </c>
      <c r="G1174" s="7" t="str">
        <f>IF(ISBLANK('Step 1.2 Raw Return Fan Data'!A1174),"-",'Step 1.2 Raw Return Fan Data'!A1174)</f>
        <v>-</v>
      </c>
      <c r="H1174" t="e">
        <f t="shared" si="74"/>
        <v>#VALUE!</v>
      </c>
      <c r="I1174" t="e">
        <f t="shared" si="75"/>
        <v>#VALUE!</v>
      </c>
      <c r="J1174" s="3" t="str">
        <f>IF(ISBLANK('Step 1.2 Raw Return Fan Data'!B1174),"-",IF('Step 1.2 Raw Return Fan Data'!B1174&gt;Ret_High_Speed_Min_Current,1,IF('Step 1.2 Raw Return Fan Data'!B1174&gt;Ret_Low_Speed_Max_Current,('Step 1.2 Raw Return Fan Data'!B1174-Ret_Low_Speed_Current)/(Ret_High_Speed_Current-Ret_Low_Speed_Current),0)))</f>
        <v>-</v>
      </c>
      <c r="K1174" s="3" t="str">
        <f>IF(ISBLANK('Step 1.2 Raw Return Fan Data'!B1174),"-",IF('Step 1.2 Raw Return Fan Data'!B1174&gt;Ret_High_Speed_Min_Current,0,IF('Step 1.2 Raw Return Fan Data'!B1174&gt;Ret_Low_Speed_Max_Current,1-('Step 1.2 Raw Return Fan Data'!B1174-Ret_Low_Speed_Current)/(Ret_High_Speed_Current-Ret_Low_Speed_Current),IF('Step 1.2 Raw Return Fan Data'!B1174&gt;Ret_Low_Speed_Min_Current,1,'Step 1.2 Raw Return Fan Data'!B1174/Ret_Low_Speed_Current))))</f>
        <v>-</v>
      </c>
    </row>
    <row r="1175" spans="1:11">
      <c r="A1175" s="7">
        <f>IF(ISBLANK('Step 1.1 Raw Supply Fan Data'!A1175),"-",'Step 1.1 Raw Supply Fan Data'!A1175)</f>
        <v>44929.625</v>
      </c>
      <c r="B1175">
        <f t="shared" si="72"/>
        <v>15</v>
      </c>
      <c r="C1175">
        <f t="shared" si="73"/>
        <v>3</v>
      </c>
      <c r="D1175" s="3" cm="1">
        <f t="array" ref="D1175">IF(ISBLANK('Step 1.1 Raw Supply Fan Data'!B1175),"-",IF('Step 1.1 Raw Supply Fan Data'!B1175&gt;Sup_High_Speed_Min_Current,1,IF('Step 1.1 Raw Supply Fan Data'!B1175&gt;Sup_Low_Speed_Max_Current,('Step 1.1 Raw Supply Fan Data'!B1175-Sup_Low_Speed_Current)/(Sup_High_Speed_Current-Sup_Low_Speed_Current),0)))</f>
        <v>0</v>
      </c>
      <c r="E1175" s="3">
        <f>IF(ISBLANK('Step 1.1 Raw Supply Fan Data'!B1175),"-",IF('Step 1.1 Raw Supply Fan Data'!B1175&gt;Sup_High_Speed_Min_Current,0,IF('Step 1.1 Raw Supply Fan Data'!B1175&gt;Sup_Low_Speed_Max_Current,1-('Step 1.1 Raw Supply Fan Data'!B1175-Sup_Low_Speed_Current)/(Sup_High_Speed_Current-Sup_Low_Speed_Current),IF('Step 1.1 Raw Supply Fan Data'!B1175&gt;Sup_Low_Speed_Min_Current,1,'Step 1.1 Raw Supply Fan Data'!B1175/Sup_Low_Speed_Current))))</f>
        <v>1.4789535832814314E-2</v>
      </c>
      <c r="G1175" s="7" t="str">
        <f>IF(ISBLANK('Step 1.2 Raw Return Fan Data'!A1175),"-",'Step 1.2 Raw Return Fan Data'!A1175)</f>
        <v>-</v>
      </c>
      <c r="H1175" t="e">
        <f t="shared" si="74"/>
        <v>#VALUE!</v>
      </c>
      <c r="I1175" t="e">
        <f t="shared" si="75"/>
        <v>#VALUE!</v>
      </c>
      <c r="J1175" s="3" t="str">
        <f>IF(ISBLANK('Step 1.2 Raw Return Fan Data'!B1175),"-",IF('Step 1.2 Raw Return Fan Data'!B1175&gt;Ret_High_Speed_Min_Current,1,IF('Step 1.2 Raw Return Fan Data'!B1175&gt;Ret_Low_Speed_Max_Current,('Step 1.2 Raw Return Fan Data'!B1175-Ret_Low_Speed_Current)/(Ret_High_Speed_Current-Ret_Low_Speed_Current),0)))</f>
        <v>-</v>
      </c>
      <c r="K1175" s="3" t="str">
        <f>IF(ISBLANK('Step 1.2 Raw Return Fan Data'!B1175),"-",IF('Step 1.2 Raw Return Fan Data'!B1175&gt;Ret_High_Speed_Min_Current,0,IF('Step 1.2 Raw Return Fan Data'!B1175&gt;Ret_Low_Speed_Max_Current,1-('Step 1.2 Raw Return Fan Data'!B1175-Ret_Low_Speed_Current)/(Ret_High_Speed_Current-Ret_Low_Speed_Current),IF('Step 1.2 Raw Return Fan Data'!B1175&gt;Ret_Low_Speed_Min_Current,1,'Step 1.2 Raw Return Fan Data'!B1175/Ret_Low_Speed_Current))))</f>
        <v>-</v>
      </c>
    </row>
    <row r="1176" spans="1:11">
      <c r="A1176" s="7">
        <f>IF(ISBLANK('Step 1.1 Raw Supply Fan Data'!A1176),"-",'Step 1.1 Raw Supply Fan Data'!A1176)</f>
        <v>44929.666666666664</v>
      </c>
      <c r="B1176">
        <f t="shared" si="72"/>
        <v>16</v>
      </c>
      <c r="C1176">
        <f t="shared" si="73"/>
        <v>3</v>
      </c>
      <c r="D1176" s="3" cm="1">
        <f t="array" ref="D1176">IF(ISBLANK('Step 1.1 Raw Supply Fan Data'!B1176),"-",IF('Step 1.1 Raw Supply Fan Data'!B1176&gt;Sup_High_Speed_Min_Current,1,IF('Step 1.1 Raw Supply Fan Data'!B1176&gt;Sup_Low_Speed_Max_Current,('Step 1.1 Raw Supply Fan Data'!B1176-Sup_Low_Speed_Current)/(Sup_High_Speed_Current-Sup_Low_Speed_Current),0)))</f>
        <v>0</v>
      </c>
      <c r="E1176" s="3">
        <f>IF(ISBLANK('Step 1.1 Raw Supply Fan Data'!B1176),"-",IF('Step 1.1 Raw Supply Fan Data'!B1176&gt;Sup_High_Speed_Min_Current,0,IF('Step 1.1 Raw Supply Fan Data'!B1176&gt;Sup_Low_Speed_Max_Current,1-('Step 1.1 Raw Supply Fan Data'!B1176-Sup_Low_Speed_Current)/(Sup_High_Speed_Current-Sup_Low_Speed_Current),IF('Step 1.1 Raw Supply Fan Data'!B1176&gt;Sup_Low_Speed_Min_Current,1,'Step 1.1 Raw Supply Fan Data'!B1176/Sup_Low_Speed_Current))))</f>
        <v>1.5867939487290358E-2</v>
      </c>
      <c r="G1176" s="7" t="str">
        <f>IF(ISBLANK('Step 1.2 Raw Return Fan Data'!A1176),"-",'Step 1.2 Raw Return Fan Data'!A1176)</f>
        <v>-</v>
      </c>
      <c r="H1176" t="e">
        <f t="shared" si="74"/>
        <v>#VALUE!</v>
      </c>
      <c r="I1176" t="e">
        <f t="shared" si="75"/>
        <v>#VALUE!</v>
      </c>
      <c r="J1176" s="3" t="str">
        <f>IF(ISBLANK('Step 1.2 Raw Return Fan Data'!B1176),"-",IF('Step 1.2 Raw Return Fan Data'!B1176&gt;Ret_High_Speed_Min_Current,1,IF('Step 1.2 Raw Return Fan Data'!B1176&gt;Ret_Low_Speed_Max_Current,('Step 1.2 Raw Return Fan Data'!B1176-Ret_Low_Speed_Current)/(Ret_High_Speed_Current-Ret_Low_Speed_Current),0)))</f>
        <v>-</v>
      </c>
      <c r="K1176" s="3" t="str">
        <f>IF(ISBLANK('Step 1.2 Raw Return Fan Data'!B1176),"-",IF('Step 1.2 Raw Return Fan Data'!B1176&gt;Ret_High_Speed_Min_Current,0,IF('Step 1.2 Raw Return Fan Data'!B1176&gt;Ret_Low_Speed_Max_Current,1-('Step 1.2 Raw Return Fan Data'!B1176-Ret_Low_Speed_Current)/(Ret_High_Speed_Current-Ret_Low_Speed_Current),IF('Step 1.2 Raw Return Fan Data'!B1176&gt;Ret_Low_Speed_Min_Current,1,'Step 1.2 Raw Return Fan Data'!B1176/Ret_Low_Speed_Current))))</f>
        <v>-</v>
      </c>
    </row>
    <row r="1177" spans="1:11">
      <c r="A1177" s="7">
        <f>IF(ISBLANK('Step 1.1 Raw Supply Fan Data'!A1177),"-",'Step 1.1 Raw Supply Fan Data'!A1177)</f>
        <v>44929.708333333336</v>
      </c>
      <c r="B1177">
        <f t="shared" si="72"/>
        <v>17</v>
      </c>
      <c r="C1177">
        <f t="shared" si="73"/>
        <v>3</v>
      </c>
      <c r="D1177" s="3" cm="1">
        <f t="array" ref="D1177">IF(ISBLANK('Step 1.1 Raw Supply Fan Data'!B1177),"-",IF('Step 1.1 Raw Supply Fan Data'!B1177&gt;Sup_High_Speed_Min_Current,1,IF('Step 1.1 Raw Supply Fan Data'!B1177&gt;Sup_Low_Speed_Max_Current,('Step 1.1 Raw Supply Fan Data'!B1177-Sup_Low_Speed_Current)/(Sup_High_Speed_Current-Sup_Low_Speed_Current),0)))</f>
        <v>0</v>
      </c>
      <c r="E1177" s="3">
        <f>IF(ISBLANK('Step 1.1 Raw Supply Fan Data'!B1177),"-",IF('Step 1.1 Raw Supply Fan Data'!B1177&gt;Sup_High_Speed_Min_Current,0,IF('Step 1.1 Raw Supply Fan Data'!B1177&gt;Sup_Low_Speed_Max_Current,1-('Step 1.1 Raw Supply Fan Data'!B1177-Sup_Low_Speed_Current)/(Sup_High_Speed_Current-Sup_Low_Speed_Current),IF('Step 1.1 Raw Supply Fan Data'!B1177&gt;Sup_Low_Speed_Min_Current,1,'Step 1.1 Raw Supply Fan Data'!B1177/Sup_Low_Speed_Current))))</f>
        <v>1.5867939487290358E-2</v>
      </c>
      <c r="G1177" s="7" t="str">
        <f>IF(ISBLANK('Step 1.2 Raw Return Fan Data'!A1177),"-",'Step 1.2 Raw Return Fan Data'!A1177)</f>
        <v>-</v>
      </c>
      <c r="H1177" t="e">
        <f t="shared" si="74"/>
        <v>#VALUE!</v>
      </c>
      <c r="I1177" t="e">
        <f t="shared" si="75"/>
        <v>#VALUE!</v>
      </c>
      <c r="J1177" s="3" t="str">
        <f>IF(ISBLANK('Step 1.2 Raw Return Fan Data'!B1177),"-",IF('Step 1.2 Raw Return Fan Data'!B1177&gt;Ret_High_Speed_Min_Current,1,IF('Step 1.2 Raw Return Fan Data'!B1177&gt;Ret_Low_Speed_Max_Current,('Step 1.2 Raw Return Fan Data'!B1177-Ret_Low_Speed_Current)/(Ret_High_Speed_Current-Ret_Low_Speed_Current),0)))</f>
        <v>-</v>
      </c>
      <c r="K1177" s="3" t="str">
        <f>IF(ISBLANK('Step 1.2 Raw Return Fan Data'!B1177),"-",IF('Step 1.2 Raw Return Fan Data'!B1177&gt;Ret_High_Speed_Min_Current,0,IF('Step 1.2 Raw Return Fan Data'!B1177&gt;Ret_Low_Speed_Max_Current,1-('Step 1.2 Raw Return Fan Data'!B1177-Ret_Low_Speed_Current)/(Ret_High_Speed_Current-Ret_Low_Speed_Current),IF('Step 1.2 Raw Return Fan Data'!B1177&gt;Ret_Low_Speed_Min_Current,1,'Step 1.2 Raw Return Fan Data'!B1177/Ret_Low_Speed_Current))))</f>
        <v>-</v>
      </c>
    </row>
    <row r="1178" spans="1:11">
      <c r="A1178" s="7">
        <f>IF(ISBLANK('Step 1.1 Raw Supply Fan Data'!A1178),"-",'Step 1.1 Raw Supply Fan Data'!A1178)</f>
        <v>44929.75</v>
      </c>
      <c r="B1178">
        <f t="shared" si="72"/>
        <v>18</v>
      </c>
      <c r="C1178">
        <f t="shared" si="73"/>
        <v>3</v>
      </c>
      <c r="D1178" s="3" cm="1">
        <f t="array" ref="D1178">IF(ISBLANK('Step 1.1 Raw Supply Fan Data'!B1178),"-",IF('Step 1.1 Raw Supply Fan Data'!B1178&gt;Sup_High_Speed_Min_Current,1,IF('Step 1.1 Raw Supply Fan Data'!B1178&gt;Sup_Low_Speed_Max_Current,('Step 1.1 Raw Supply Fan Data'!B1178-Sup_Low_Speed_Current)/(Sup_High_Speed_Current-Sup_Low_Speed_Current),0)))</f>
        <v>0</v>
      </c>
      <c r="E1178" s="3">
        <f>IF(ISBLANK('Step 1.1 Raw Supply Fan Data'!B1178),"-",IF('Step 1.1 Raw Supply Fan Data'!B1178&gt;Sup_High_Speed_Min_Current,0,IF('Step 1.1 Raw Supply Fan Data'!B1178&gt;Sup_Low_Speed_Max_Current,1-('Step 1.1 Raw Supply Fan Data'!B1178-Sup_Low_Speed_Current)/(Sup_High_Speed_Current-Sup_Low_Speed_Current),IF('Step 1.1 Raw Supply Fan Data'!B1178&gt;Sup_Low_Speed_Min_Current,1,'Step 1.1 Raw Supply Fan Data'!B1178/Sup_Low_Speed_Current))))</f>
        <v>1.6484170146990954E-2</v>
      </c>
      <c r="G1178" s="7" t="str">
        <f>IF(ISBLANK('Step 1.2 Raw Return Fan Data'!A1178),"-",'Step 1.2 Raw Return Fan Data'!A1178)</f>
        <v>-</v>
      </c>
      <c r="H1178" t="e">
        <f t="shared" si="74"/>
        <v>#VALUE!</v>
      </c>
      <c r="I1178" t="e">
        <f t="shared" si="75"/>
        <v>#VALUE!</v>
      </c>
      <c r="J1178" s="3" t="str">
        <f>IF(ISBLANK('Step 1.2 Raw Return Fan Data'!B1178),"-",IF('Step 1.2 Raw Return Fan Data'!B1178&gt;Ret_High_Speed_Min_Current,1,IF('Step 1.2 Raw Return Fan Data'!B1178&gt;Ret_Low_Speed_Max_Current,('Step 1.2 Raw Return Fan Data'!B1178-Ret_Low_Speed_Current)/(Ret_High_Speed_Current-Ret_Low_Speed_Current),0)))</f>
        <v>-</v>
      </c>
      <c r="K1178" s="3" t="str">
        <f>IF(ISBLANK('Step 1.2 Raw Return Fan Data'!B1178),"-",IF('Step 1.2 Raw Return Fan Data'!B1178&gt;Ret_High_Speed_Min_Current,0,IF('Step 1.2 Raw Return Fan Data'!B1178&gt;Ret_Low_Speed_Max_Current,1-('Step 1.2 Raw Return Fan Data'!B1178-Ret_Low_Speed_Current)/(Ret_High_Speed_Current-Ret_Low_Speed_Current),IF('Step 1.2 Raw Return Fan Data'!B1178&gt;Ret_Low_Speed_Min_Current,1,'Step 1.2 Raw Return Fan Data'!B1178/Ret_Low_Speed_Current))))</f>
        <v>-</v>
      </c>
    </row>
    <row r="1179" spans="1:11">
      <c r="A1179" s="7">
        <f>IF(ISBLANK('Step 1.1 Raw Supply Fan Data'!A1179),"-",'Step 1.1 Raw Supply Fan Data'!A1179)</f>
        <v>44929.791666666664</v>
      </c>
      <c r="B1179">
        <f t="shared" si="72"/>
        <v>19</v>
      </c>
      <c r="C1179">
        <f t="shared" si="73"/>
        <v>3</v>
      </c>
      <c r="D1179" s="3" cm="1">
        <f t="array" ref="D1179">IF(ISBLANK('Step 1.1 Raw Supply Fan Data'!B1179),"-",IF('Step 1.1 Raw Supply Fan Data'!B1179&gt;Sup_High_Speed_Min_Current,1,IF('Step 1.1 Raw Supply Fan Data'!B1179&gt;Sup_Low_Speed_Max_Current,('Step 1.1 Raw Supply Fan Data'!B1179-Sup_Low_Speed_Current)/(Sup_High_Speed_Current-Sup_Low_Speed_Current),0)))</f>
        <v>0</v>
      </c>
      <c r="E1179" s="3">
        <f>IF(ISBLANK('Step 1.1 Raw Supply Fan Data'!B1179),"-",IF('Step 1.1 Raw Supply Fan Data'!B1179&gt;Sup_High_Speed_Min_Current,0,IF('Step 1.1 Raw Supply Fan Data'!B1179&gt;Sup_Low_Speed_Max_Current,1-('Step 1.1 Raw Supply Fan Data'!B1179-Sup_Low_Speed_Current)/(Sup_High_Speed_Current-Sup_Low_Speed_Current),IF('Step 1.1 Raw Supply Fan Data'!B1179&gt;Sup_Low_Speed_Min_Current,1,'Step 1.1 Raw Supply Fan Data'!B1179/Sup_Low_Speed_Current))))</f>
        <v>1.5251708827589763E-2</v>
      </c>
      <c r="G1179" s="7" t="str">
        <f>IF(ISBLANK('Step 1.2 Raw Return Fan Data'!A1179),"-",'Step 1.2 Raw Return Fan Data'!A1179)</f>
        <v>-</v>
      </c>
      <c r="H1179" t="e">
        <f t="shared" si="74"/>
        <v>#VALUE!</v>
      </c>
      <c r="I1179" t="e">
        <f t="shared" si="75"/>
        <v>#VALUE!</v>
      </c>
      <c r="J1179" s="3" t="str">
        <f>IF(ISBLANK('Step 1.2 Raw Return Fan Data'!B1179),"-",IF('Step 1.2 Raw Return Fan Data'!B1179&gt;Ret_High_Speed_Min_Current,1,IF('Step 1.2 Raw Return Fan Data'!B1179&gt;Ret_Low_Speed_Max_Current,('Step 1.2 Raw Return Fan Data'!B1179-Ret_Low_Speed_Current)/(Ret_High_Speed_Current-Ret_Low_Speed_Current),0)))</f>
        <v>-</v>
      </c>
      <c r="K1179" s="3" t="str">
        <f>IF(ISBLANK('Step 1.2 Raw Return Fan Data'!B1179),"-",IF('Step 1.2 Raw Return Fan Data'!B1179&gt;Ret_High_Speed_Min_Current,0,IF('Step 1.2 Raw Return Fan Data'!B1179&gt;Ret_Low_Speed_Max_Current,1-('Step 1.2 Raw Return Fan Data'!B1179-Ret_Low_Speed_Current)/(Ret_High_Speed_Current-Ret_Low_Speed_Current),IF('Step 1.2 Raw Return Fan Data'!B1179&gt;Ret_Low_Speed_Min_Current,1,'Step 1.2 Raw Return Fan Data'!B1179/Ret_Low_Speed_Current))))</f>
        <v>-</v>
      </c>
    </row>
    <row r="1180" spans="1:11">
      <c r="A1180" s="7">
        <f>IF(ISBLANK('Step 1.1 Raw Supply Fan Data'!A1180),"-",'Step 1.1 Raw Supply Fan Data'!A1180)</f>
        <v>44929.833333333336</v>
      </c>
      <c r="B1180">
        <f t="shared" si="72"/>
        <v>20</v>
      </c>
      <c r="C1180">
        <f t="shared" si="73"/>
        <v>3</v>
      </c>
      <c r="D1180" s="3" cm="1">
        <f t="array" ref="D1180">IF(ISBLANK('Step 1.1 Raw Supply Fan Data'!B1180),"-",IF('Step 1.1 Raw Supply Fan Data'!B1180&gt;Sup_High_Speed_Min_Current,1,IF('Step 1.1 Raw Supply Fan Data'!B1180&gt;Sup_Low_Speed_Max_Current,('Step 1.1 Raw Supply Fan Data'!B1180-Sup_Low_Speed_Current)/(Sup_High_Speed_Current-Sup_Low_Speed_Current),0)))</f>
        <v>0</v>
      </c>
      <c r="E1180" s="3">
        <f>IF(ISBLANK('Step 1.1 Raw Supply Fan Data'!B1180),"-",IF('Step 1.1 Raw Supply Fan Data'!B1180&gt;Sup_High_Speed_Min_Current,0,IF('Step 1.1 Raw Supply Fan Data'!B1180&gt;Sup_Low_Speed_Max_Current,1-('Step 1.1 Raw Supply Fan Data'!B1180-Sup_Low_Speed_Current)/(Sup_High_Speed_Current-Sup_Low_Speed_Current),IF('Step 1.1 Raw Supply Fan Data'!B1180&gt;Sup_Low_Speed_Min_Current,1,'Step 1.1 Raw Supply Fan Data'!B1180/Sup_Low_Speed_Current))))</f>
        <v>1.6484170146990954E-2</v>
      </c>
      <c r="G1180" s="7" t="str">
        <f>IF(ISBLANK('Step 1.2 Raw Return Fan Data'!A1180),"-",'Step 1.2 Raw Return Fan Data'!A1180)</f>
        <v>-</v>
      </c>
      <c r="H1180" t="e">
        <f t="shared" si="74"/>
        <v>#VALUE!</v>
      </c>
      <c r="I1180" t="e">
        <f t="shared" si="75"/>
        <v>#VALUE!</v>
      </c>
      <c r="J1180" s="3" t="str">
        <f>IF(ISBLANK('Step 1.2 Raw Return Fan Data'!B1180),"-",IF('Step 1.2 Raw Return Fan Data'!B1180&gt;Ret_High_Speed_Min_Current,1,IF('Step 1.2 Raw Return Fan Data'!B1180&gt;Ret_Low_Speed_Max_Current,('Step 1.2 Raw Return Fan Data'!B1180-Ret_Low_Speed_Current)/(Ret_High_Speed_Current-Ret_Low_Speed_Current),0)))</f>
        <v>-</v>
      </c>
      <c r="K1180" s="3" t="str">
        <f>IF(ISBLANK('Step 1.2 Raw Return Fan Data'!B1180),"-",IF('Step 1.2 Raw Return Fan Data'!B1180&gt;Ret_High_Speed_Min_Current,0,IF('Step 1.2 Raw Return Fan Data'!B1180&gt;Ret_Low_Speed_Max_Current,1-('Step 1.2 Raw Return Fan Data'!B1180-Ret_Low_Speed_Current)/(Ret_High_Speed_Current-Ret_Low_Speed_Current),IF('Step 1.2 Raw Return Fan Data'!B1180&gt;Ret_Low_Speed_Min_Current,1,'Step 1.2 Raw Return Fan Data'!B1180/Ret_Low_Speed_Current))))</f>
        <v>-</v>
      </c>
    </row>
    <row r="1181" spans="1:11">
      <c r="A1181" s="7">
        <f>IF(ISBLANK('Step 1.1 Raw Supply Fan Data'!A1181),"-",'Step 1.1 Raw Supply Fan Data'!A1181)</f>
        <v>44929.875</v>
      </c>
      <c r="B1181">
        <f t="shared" si="72"/>
        <v>21</v>
      </c>
      <c r="C1181">
        <f t="shared" si="73"/>
        <v>3</v>
      </c>
      <c r="D1181" s="3" cm="1">
        <f t="array" ref="D1181">IF(ISBLANK('Step 1.1 Raw Supply Fan Data'!B1181),"-",IF('Step 1.1 Raw Supply Fan Data'!B1181&gt;Sup_High_Speed_Min_Current,1,IF('Step 1.1 Raw Supply Fan Data'!B1181&gt;Sup_Low_Speed_Max_Current,('Step 1.1 Raw Supply Fan Data'!B1181-Sup_Low_Speed_Current)/(Sup_High_Speed_Current-Sup_Low_Speed_Current),0)))</f>
        <v>0</v>
      </c>
      <c r="E1181" s="3">
        <f>IF(ISBLANK('Step 1.1 Raw Supply Fan Data'!B1181),"-",IF('Step 1.1 Raw Supply Fan Data'!B1181&gt;Sup_High_Speed_Min_Current,0,IF('Step 1.1 Raw Supply Fan Data'!B1181&gt;Sup_Low_Speed_Max_Current,1-('Step 1.1 Raw Supply Fan Data'!B1181-Sup_Low_Speed_Current)/(Sup_High_Speed_Current-Sup_Low_Speed_Current),IF('Step 1.1 Raw Supply Fan Data'!B1181&gt;Sup_Low_Speed_Min_Current,1,'Step 1.1 Raw Supply Fan Data'!B1181/Sup_Low_Speed_Current))))</f>
        <v>1.5251708827589763E-2</v>
      </c>
      <c r="G1181" s="7" t="str">
        <f>IF(ISBLANK('Step 1.2 Raw Return Fan Data'!A1181),"-",'Step 1.2 Raw Return Fan Data'!A1181)</f>
        <v>-</v>
      </c>
      <c r="H1181" t="e">
        <f t="shared" si="74"/>
        <v>#VALUE!</v>
      </c>
      <c r="I1181" t="e">
        <f t="shared" si="75"/>
        <v>#VALUE!</v>
      </c>
      <c r="J1181" s="3" t="str">
        <f>IF(ISBLANK('Step 1.2 Raw Return Fan Data'!B1181),"-",IF('Step 1.2 Raw Return Fan Data'!B1181&gt;Ret_High_Speed_Min_Current,1,IF('Step 1.2 Raw Return Fan Data'!B1181&gt;Ret_Low_Speed_Max_Current,('Step 1.2 Raw Return Fan Data'!B1181-Ret_Low_Speed_Current)/(Ret_High_Speed_Current-Ret_Low_Speed_Current),0)))</f>
        <v>-</v>
      </c>
      <c r="K1181" s="3" t="str">
        <f>IF(ISBLANK('Step 1.2 Raw Return Fan Data'!B1181),"-",IF('Step 1.2 Raw Return Fan Data'!B1181&gt;Ret_High_Speed_Min_Current,0,IF('Step 1.2 Raw Return Fan Data'!B1181&gt;Ret_Low_Speed_Max_Current,1-('Step 1.2 Raw Return Fan Data'!B1181-Ret_Low_Speed_Current)/(Ret_High_Speed_Current-Ret_Low_Speed_Current),IF('Step 1.2 Raw Return Fan Data'!B1181&gt;Ret_Low_Speed_Min_Current,1,'Step 1.2 Raw Return Fan Data'!B1181/Ret_Low_Speed_Current))))</f>
        <v>-</v>
      </c>
    </row>
    <row r="1182" spans="1:11">
      <c r="A1182" s="7">
        <f>IF(ISBLANK('Step 1.1 Raw Supply Fan Data'!A1182),"-",'Step 1.1 Raw Supply Fan Data'!A1182)</f>
        <v>44929.916666666664</v>
      </c>
      <c r="B1182">
        <f t="shared" si="72"/>
        <v>22</v>
      </c>
      <c r="C1182">
        <f t="shared" si="73"/>
        <v>3</v>
      </c>
      <c r="D1182" s="3" cm="1">
        <f t="array" ref="D1182">IF(ISBLANK('Step 1.1 Raw Supply Fan Data'!B1182),"-",IF('Step 1.1 Raw Supply Fan Data'!B1182&gt;Sup_High_Speed_Min_Current,1,IF('Step 1.1 Raw Supply Fan Data'!B1182&gt;Sup_Low_Speed_Max_Current,('Step 1.1 Raw Supply Fan Data'!B1182-Sup_Low_Speed_Current)/(Sup_High_Speed_Current-Sup_Low_Speed_Current),0)))</f>
        <v>0</v>
      </c>
      <c r="E1182" s="3">
        <f>IF(ISBLANK('Step 1.1 Raw Supply Fan Data'!B1182),"-",IF('Step 1.1 Raw Supply Fan Data'!B1182&gt;Sup_High_Speed_Min_Current,0,IF('Step 1.1 Raw Supply Fan Data'!B1182&gt;Sup_Low_Speed_Max_Current,1-('Step 1.1 Raw Supply Fan Data'!B1182-Sup_Low_Speed_Current)/(Sup_High_Speed_Current-Sup_Low_Speed_Current),IF('Step 1.1 Raw Supply Fan Data'!B1182&gt;Sup_Low_Speed_Min_Current,1,'Step 1.1 Raw Supply Fan Data'!B1182/Sup_Low_Speed_Current))))</f>
        <v>1.4173305173113718E-2</v>
      </c>
      <c r="G1182" s="7" t="str">
        <f>IF(ISBLANK('Step 1.2 Raw Return Fan Data'!A1182),"-",'Step 1.2 Raw Return Fan Data'!A1182)</f>
        <v>-</v>
      </c>
      <c r="H1182" t="e">
        <f t="shared" si="74"/>
        <v>#VALUE!</v>
      </c>
      <c r="I1182" t="e">
        <f t="shared" si="75"/>
        <v>#VALUE!</v>
      </c>
      <c r="J1182" s="3" t="str">
        <f>IF(ISBLANK('Step 1.2 Raw Return Fan Data'!B1182),"-",IF('Step 1.2 Raw Return Fan Data'!B1182&gt;Ret_High_Speed_Min_Current,1,IF('Step 1.2 Raw Return Fan Data'!B1182&gt;Ret_Low_Speed_Max_Current,('Step 1.2 Raw Return Fan Data'!B1182-Ret_Low_Speed_Current)/(Ret_High_Speed_Current-Ret_Low_Speed_Current),0)))</f>
        <v>-</v>
      </c>
      <c r="K1182" s="3" t="str">
        <f>IF(ISBLANK('Step 1.2 Raw Return Fan Data'!B1182),"-",IF('Step 1.2 Raw Return Fan Data'!B1182&gt;Ret_High_Speed_Min_Current,0,IF('Step 1.2 Raw Return Fan Data'!B1182&gt;Ret_Low_Speed_Max_Current,1-('Step 1.2 Raw Return Fan Data'!B1182-Ret_Low_Speed_Current)/(Ret_High_Speed_Current-Ret_Low_Speed_Current),IF('Step 1.2 Raw Return Fan Data'!B1182&gt;Ret_Low_Speed_Min_Current,1,'Step 1.2 Raw Return Fan Data'!B1182/Ret_Low_Speed_Current))))</f>
        <v>-</v>
      </c>
    </row>
    <row r="1183" spans="1:11">
      <c r="A1183" s="7">
        <f>IF(ISBLANK('Step 1.1 Raw Supply Fan Data'!A1183),"-",'Step 1.1 Raw Supply Fan Data'!A1183)</f>
        <v>44929.958333333336</v>
      </c>
      <c r="B1183">
        <f t="shared" si="72"/>
        <v>23</v>
      </c>
      <c r="C1183">
        <f t="shared" si="73"/>
        <v>3</v>
      </c>
      <c r="D1183" s="3" cm="1">
        <f t="array" ref="D1183">IF(ISBLANK('Step 1.1 Raw Supply Fan Data'!B1183),"-",IF('Step 1.1 Raw Supply Fan Data'!B1183&gt;Sup_High_Speed_Min_Current,1,IF('Step 1.1 Raw Supply Fan Data'!B1183&gt;Sup_Low_Speed_Max_Current,('Step 1.1 Raw Supply Fan Data'!B1183-Sup_Low_Speed_Current)/(Sup_High_Speed_Current-Sup_Low_Speed_Current),0)))</f>
        <v>0</v>
      </c>
      <c r="E1183" s="3">
        <f>IF(ISBLANK('Step 1.1 Raw Supply Fan Data'!B1183),"-",IF('Step 1.1 Raw Supply Fan Data'!B1183&gt;Sup_High_Speed_Min_Current,0,IF('Step 1.1 Raw Supply Fan Data'!B1183&gt;Sup_Low_Speed_Max_Current,1-('Step 1.1 Raw Supply Fan Data'!B1183-Sup_Low_Speed_Current)/(Sup_High_Speed_Current-Sup_Low_Speed_Current),IF('Step 1.1 Raw Supply Fan Data'!B1183&gt;Sup_Low_Speed_Min_Current,1,'Step 1.1 Raw Supply Fan Data'!B1183/Sup_Low_Speed_Current))))</f>
        <v>1.4173305173113718E-2</v>
      </c>
      <c r="G1183" s="7" t="str">
        <f>IF(ISBLANK('Step 1.2 Raw Return Fan Data'!A1183),"-",'Step 1.2 Raw Return Fan Data'!A1183)</f>
        <v>-</v>
      </c>
      <c r="H1183" t="e">
        <f t="shared" si="74"/>
        <v>#VALUE!</v>
      </c>
      <c r="I1183" t="e">
        <f t="shared" si="75"/>
        <v>#VALUE!</v>
      </c>
      <c r="J1183" s="3" t="str">
        <f>IF(ISBLANK('Step 1.2 Raw Return Fan Data'!B1183),"-",IF('Step 1.2 Raw Return Fan Data'!B1183&gt;Ret_High_Speed_Min_Current,1,IF('Step 1.2 Raw Return Fan Data'!B1183&gt;Ret_Low_Speed_Max_Current,('Step 1.2 Raw Return Fan Data'!B1183-Ret_Low_Speed_Current)/(Ret_High_Speed_Current-Ret_Low_Speed_Current),0)))</f>
        <v>-</v>
      </c>
      <c r="K1183" s="3" t="str">
        <f>IF(ISBLANK('Step 1.2 Raw Return Fan Data'!B1183),"-",IF('Step 1.2 Raw Return Fan Data'!B1183&gt;Ret_High_Speed_Min_Current,0,IF('Step 1.2 Raw Return Fan Data'!B1183&gt;Ret_Low_Speed_Max_Current,1-('Step 1.2 Raw Return Fan Data'!B1183-Ret_Low_Speed_Current)/(Ret_High_Speed_Current-Ret_Low_Speed_Current),IF('Step 1.2 Raw Return Fan Data'!B1183&gt;Ret_Low_Speed_Min_Current,1,'Step 1.2 Raw Return Fan Data'!B1183/Ret_Low_Speed_Current))))</f>
        <v>-</v>
      </c>
    </row>
    <row r="1184" spans="1:11">
      <c r="A1184" s="7">
        <f>IF(ISBLANK('Step 1.1 Raw Supply Fan Data'!A1184),"-",'Step 1.1 Raw Supply Fan Data'!A1184)</f>
        <v>44930</v>
      </c>
      <c r="B1184">
        <f t="shared" si="72"/>
        <v>0</v>
      </c>
      <c r="C1184">
        <f t="shared" si="73"/>
        <v>4</v>
      </c>
      <c r="D1184" s="3" cm="1">
        <f t="array" ref="D1184">IF(ISBLANK('Step 1.1 Raw Supply Fan Data'!B1184),"-",IF('Step 1.1 Raw Supply Fan Data'!B1184&gt;Sup_High_Speed_Min_Current,1,IF('Step 1.1 Raw Supply Fan Data'!B1184&gt;Sup_Low_Speed_Max_Current,('Step 1.1 Raw Supply Fan Data'!B1184-Sup_Low_Speed_Current)/(Sup_High_Speed_Current-Sup_Low_Speed_Current),0)))</f>
        <v>0</v>
      </c>
      <c r="E1184" s="3">
        <f>IF(ISBLANK('Step 1.1 Raw Supply Fan Data'!B1184),"-",IF('Step 1.1 Raw Supply Fan Data'!B1184&gt;Sup_High_Speed_Min_Current,0,IF('Step 1.1 Raw Supply Fan Data'!B1184&gt;Sup_Low_Speed_Max_Current,1-('Step 1.1 Raw Supply Fan Data'!B1184-Sup_Low_Speed_Current)/(Sup_High_Speed_Current-Sup_Low_Speed_Current),IF('Step 1.1 Raw Supply Fan Data'!B1184&gt;Sup_Low_Speed_Min_Current,1,'Step 1.1 Raw Supply Fan Data'!B1184/Sup_Low_Speed_Current))))</f>
        <v>1.4173305173113718E-2</v>
      </c>
      <c r="G1184" s="7" t="str">
        <f>IF(ISBLANK('Step 1.2 Raw Return Fan Data'!A1184),"-",'Step 1.2 Raw Return Fan Data'!A1184)</f>
        <v>-</v>
      </c>
      <c r="H1184" t="e">
        <f t="shared" si="74"/>
        <v>#VALUE!</v>
      </c>
      <c r="I1184" t="e">
        <f t="shared" si="75"/>
        <v>#VALUE!</v>
      </c>
      <c r="J1184" s="3" t="str">
        <f>IF(ISBLANK('Step 1.2 Raw Return Fan Data'!B1184),"-",IF('Step 1.2 Raw Return Fan Data'!B1184&gt;Ret_High_Speed_Min_Current,1,IF('Step 1.2 Raw Return Fan Data'!B1184&gt;Ret_Low_Speed_Max_Current,('Step 1.2 Raw Return Fan Data'!B1184-Ret_Low_Speed_Current)/(Ret_High_Speed_Current-Ret_Low_Speed_Current),0)))</f>
        <v>-</v>
      </c>
      <c r="K1184" s="3" t="str">
        <f>IF(ISBLANK('Step 1.2 Raw Return Fan Data'!B1184),"-",IF('Step 1.2 Raw Return Fan Data'!B1184&gt;Ret_High_Speed_Min_Current,0,IF('Step 1.2 Raw Return Fan Data'!B1184&gt;Ret_Low_Speed_Max_Current,1-('Step 1.2 Raw Return Fan Data'!B1184-Ret_Low_Speed_Current)/(Ret_High_Speed_Current-Ret_Low_Speed_Current),IF('Step 1.2 Raw Return Fan Data'!B1184&gt;Ret_Low_Speed_Min_Current,1,'Step 1.2 Raw Return Fan Data'!B1184/Ret_Low_Speed_Current))))</f>
        <v>-</v>
      </c>
    </row>
    <row r="1185" spans="1:11">
      <c r="A1185" s="7">
        <f>IF(ISBLANK('Step 1.1 Raw Supply Fan Data'!A1185),"-",'Step 1.1 Raw Supply Fan Data'!A1185)</f>
        <v>44930.041666666664</v>
      </c>
      <c r="B1185">
        <f t="shared" si="72"/>
        <v>1</v>
      </c>
      <c r="C1185">
        <f t="shared" si="73"/>
        <v>4</v>
      </c>
      <c r="D1185" s="3" cm="1">
        <f t="array" ref="D1185">IF(ISBLANK('Step 1.1 Raw Supply Fan Data'!B1185),"-",IF('Step 1.1 Raw Supply Fan Data'!B1185&gt;Sup_High_Speed_Min_Current,1,IF('Step 1.1 Raw Supply Fan Data'!B1185&gt;Sup_Low_Speed_Max_Current,('Step 1.1 Raw Supply Fan Data'!B1185-Sup_Low_Speed_Current)/(Sup_High_Speed_Current-Sup_Low_Speed_Current),0)))</f>
        <v>0</v>
      </c>
      <c r="E1185" s="3">
        <f>IF(ISBLANK('Step 1.1 Raw Supply Fan Data'!B1185),"-",IF('Step 1.1 Raw Supply Fan Data'!B1185&gt;Sup_High_Speed_Min_Current,0,IF('Step 1.1 Raw Supply Fan Data'!B1185&gt;Sup_Low_Speed_Max_Current,1-('Step 1.1 Raw Supply Fan Data'!B1185-Sup_Low_Speed_Current)/(Sup_High_Speed_Current-Sup_Low_Speed_Current),IF('Step 1.1 Raw Supply Fan Data'!B1185&gt;Sup_Low_Speed_Min_Current,1,'Step 1.1 Raw Supply Fan Data'!B1185/Sup_Low_Speed_Current))))</f>
        <v>1.4173305173113718E-2</v>
      </c>
      <c r="G1185" s="7" t="str">
        <f>IF(ISBLANK('Step 1.2 Raw Return Fan Data'!A1185),"-",'Step 1.2 Raw Return Fan Data'!A1185)</f>
        <v>-</v>
      </c>
      <c r="H1185" t="e">
        <f t="shared" si="74"/>
        <v>#VALUE!</v>
      </c>
      <c r="I1185" t="e">
        <f t="shared" si="75"/>
        <v>#VALUE!</v>
      </c>
      <c r="J1185" s="3" t="str">
        <f>IF(ISBLANK('Step 1.2 Raw Return Fan Data'!B1185),"-",IF('Step 1.2 Raw Return Fan Data'!B1185&gt;Ret_High_Speed_Min_Current,1,IF('Step 1.2 Raw Return Fan Data'!B1185&gt;Ret_Low_Speed_Max_Current,('Step 1.2 Raw Return Fan Data'!B1185-Ret_Low_Speed_Current)/(Ret_High_Speed_Current-Ret_Low_Speed_Current),0)))</f>
        <v>-</v>
      </c>
      <c r="K1185" s="3" t="str">
        <f>IF(ISBLANK('Step 1.2 Raw Return Fan Data'!B1185),"-",IF('Step 1.2 Raw Return Fan Data'!B1185&gt;Ret_High_Speed_Min_Current,0,IF('Step 1.2 Raw Return Fan Data'!B1185&gt;Ret_Low_Speed_Max_Current,1-('Step 1.2 Raw Return Fan Data'!B1185-Ret_Low_Speed_Current)/(Ret_High_Speed_Current-Ret_Low_Speed_Current),IF('Step 1.2 Raw Return Fan Data'!B1185&gt;Ret_Low_Speed_Min_Current,1,'Step 1.2 Raw Return Fan Data'!B1185/Ret_Low_Speed_Current))))</f>
        <v>-</v>
      </c>
    </row>
    <row r="1186" spans="1:11">
      <c r="A1186" s="7">
        <f>IF(ISBLANK('Step 1.1 Raw Supply Fan Data'!A1186),"-",'Step 1.1 Raw Supply Fan Data'!A1186)</f>
        <v>44930.083333333336</v>
      </c>
      <c r="B1186">
        <f t="shared" si="72"/>
        <v>2</v>
      </c>
      <c r="C1186">
        <f t="shared" si="73"/>
        <v>4</v>
      </c>
      <c r="D1186" s="3" cm="1">
        <f t="array" ref="D1186">IF(ISBLANK('Step 1.1 Raw Supply Fan Data'!B1186),"-",IF('Step 1.1 Raw Supply Fan Data'!B1186&gt;Sup_High_Speed_Min_Current,1,IF('Step 1.1 Raw Supply Fan Data'!B1186&gt;Sup_Low_Speed_Max_Current,('Step 1.1 Raw Supply Fan Data'!B1186-Sup_Low_Speed_Current)/(Sup_High_Speed_Current-Sup_Low_Speed_Current),0)))</f>
        <v>0</v>
      </c>
      <c r="E1186" s="3">
        <f>IF(ISBLANK('Step 1.1 Raw Supply Fan Data'!B1186),"-",IF('Step 1.1 Raw Supply Fan Data'!B1186&gt;Sup_High_Speed_Min_Current,0,IF('Step 1.1 Raw Supply Fan Data'!B1186&gt;Sup_Low_Speed_Max_Current,1-('Step 1.1 Raw Supply Fan Data'!B1186-Sup_Low_Speed_Current)/(Sup_High_Speed_Current-Sup_Low_Speed_Current),IF('Step 1.1 Raw Supply Fan Data'!B1186&gt;Sup_Low_Speed_Min_Current,1,'Step 1.1 Raw Supply Fan Data'!B1186/Sup_Low_Speed_Current))))</f>
        <v>1.4173305173113718E-2</v>
      </c>
      <c r="G1186" s="7" t="str">
        <f>IF(ISBLANK('Step 1.2 Raw Return Fan Data'!A1186),"-",'Step 1.2 Raw Return Fan Data'!A1186)</f>
        <v>-</v>
      </c>
      <c r="H1186" t="e">
        <f t="shared" si="74"/>
        <v>#VALUE!</v>
      </c>
      <c r="I1186" t="e">
        <f t="shared" si="75"/>
        <v>#VALUE!</v>
      </c>
      <c r="J1186" s="3" t="str">
        <f>IF(ISBLANK('Step 1.2 Raw Return Fan Data'!B1186),"-",IF('Step 1.2 Raw Return Fan Data'!B1186&gt;Ret_High_Speed_Min_Current,1,IF('Step 1.2 Raw Return Fan Data'!B1186&gt;Ret_Low_Speed_Max_Current,('Step 1.2 Raw Return Fan Data'!B1186-Ret_Low_Speed_Current)/(Ret_High_Speed_Current-Ret_Low_Speed_Current),0)))</f>
        <v>-</v>
      </c>
      <c r="K1186" s="3" t="str">
        <f>IF(ISBLANK('Step 1.2 Raw Return Fan Data'!B1186),"-",IF('Step 1.2 Raw Return Fan Data'!B1186&gt;Ret_High_Speed_Min_Current,0,IF('Step 1.2 Raw Return Fan Data'!B1186&gt;Ret_Low_Speed_Max_Current,1-('Step 1.2 Raw Return Fan Data'!B1186-Ret_Low_Speed_Current)/(Ret_High_Speed_Current-Ret_Low_Speed_Current),IF('Step 1.2 Raw Return Fan Data'!B1186&gt;Ret_Low_Speed_Min_Current,1,'Step 1.2 Raw Return Fan Data'!B1186/Ret_Low_Speed_Current))))</f>
        <v>-</v>
      </c>
    </row>
    <row r="1187" spans="1:11">
      <c r="A1187" s="7">
        <f>IF(ISBLANK('Step 1.1 Raw Supply Fan Data'!A1187),"-",'Step 1.1 Raw Supply Fan Data'!A1187)</f>
        <v>44930.125</v>
      </c>
      <c r="B1187">
        <f t="shared" si="72"/>
        <v>3</v>
      </c>
      <c r="C1187">
        <f t="shared" si="73"/>
        <v>4</v>
      </c>
      <c r="D1187" s="3" cm="1">
        <f t="array" ref="D1187">IF(ISBLANK('Step 1.1 Raw Supply Fan Data'!B1187),"-",IF('Step 1.1 Raw Supply Fan Data'!B1187&gt;Sup_High_Speed_Min_Current,1,IF('Step 1.1 Raw Supply Fan Data'!B1187&gt;Sup_Low_Speed_Max_Current,('Step 1.1 Raw Supply Fan Data'!B1187-Sup_Low_Speed_Current)/(Sup_High_Speed_Current-Sup_Low_Speed_Current),0)))</f>
        <v>0</v>
      </c>
      <c r="E1187" s="3">
        <f>IF(ISBLANK('Step 1.1 Raw Supply Fan Data'!B1187),"-",IF('Step 1.1 Raw Supply Fan Data'!B1187&gt;Sup_High_Speed_Min_Current,0,IF('Step 1.1 Raw Supply Fan Data'!B1187&gt;Sup_Low_Speed_Max_Current,1-('Step 1.1 Raw Supply Fan Data'!B1187-Sup_Low_Speed_Current)/(Sup_High_Speed_Current-Sup_Low_Speed_Current),IF('Step 1.1 Raw Supply Fan Data'!B1187&gt;Sup_Low_Speed_Min_Current,1,'Step 1.1 Raw Supply Fan Data'!B1187/Sup_Low_Speed_Current))))</f>
        <v>1.5867939487290358E-2</v>
      </c>
      <c r="G1187" s="7" t="str">
        <f>IF(ISBLANK('Step 1.2 Raw Return Fan Data'!A1187),"-",'Step 1.2 Raw Return Fan Data'!A1187)</f>
        <v>-</v>
      </c>
      <c r="H1187" t="e">
        <f t="shared" si="74"/>
        <v>#VALUE!</v>
      </c>
      <c r="I1187" t="e">
        <f t="shared" si="75"/>
        <v>#VALUE!</v>
      </c>
      <c r="J1187" s="3" t="str">
        <f>IF(ISBLANK('Step 1.2 Raw Return Fan Data'!B1187),"-",IF('Step 1.2 Raw Return Fan Data'!B1187&gt;Ret_High_Speed_Min_Current,1,IF('Step 1.2 Raw Return Fan Data'!B1187&gt;Ret_Low_Speed_Max_Current,('Step 1.2 Raw Return Fan Data'!B1187-Ret_Low_Speed_Current)/(Ret_High_Speed_Current-Ret_Low_Speed_Current),0)))</f>
        <v>-</v>
      </c>
      <c r="K1187" s="3" t="str">
        <f>IF(ISBLANK('Step 1.2 Raw Return Fan Data'!B1187),"-",IF('Step 1.2 Raw Return Fan Data'!B1187&gt;Ret_High_Speed_Min_Current,0,IF('Step 1.2 Raw Return Fan Data'!B1187&gt;Ret_Low_Speed_Max_Current,1-('Step 1.2 Raw Return Fan Data'!B1187-Ret_Low_Speed_Current)/(Ret_High_Speed_Current-Ret_Low_Speed_Current),IF('Step 1.2 Raw Return Fan Data'!B1187&gt;Ret_Low_Speed_Min_Current,1,'Step 1.2 Raw Return Fan Data'!B1187/Ret_Low_Speed_Current))))</f>
        <v>-</v>
      </c>
    </row>
    <row r="1188" spans="1:11">
      <c r="A1188" s="7">
        <f>IF(ISBLANK('Step 1.1 Raw Supply Fan Data'!A1188),"-",'Step 1.1 Raw Supply Fan Data'!A1188)</f>
        <v>44930.166666666664</v>
      </c>
      <c r="B1188">
        <f t="shared" si="72"/>
        <v>4</v>
      </c>
      <c r="C1188">
        <f t="shared" si="73"/>
        <v>4</v>
      </c>
      <c r="D1188" s="3" cm="1">
        <f t="array" ref="D1188">IF(ISBLANK('Step 1.1 Raw Supply Fan Data'!B1188),"-",IF('Step 1.1 Raw Supply Fan Data'!B1188&gt;Sup_High_Speed_Min_Current,1,IF('Step 1.1 Raw Supply Fan Data'!B1188&gt;Sup_Low_Speed_Max_Current,('Step 1.1 Raw Supply Fan Data'!B1188-Sup_Low_Speed_Current)/(Sup_High_Speed_Current-Sup_Low_Speed_Current),0)))</f>
        <v>0</v>
      </c>
      <c r="E1188" s="3">
        <f>IF(ISBLANK('Step 1.1 Raw Supply Fan Data'!B1188),"-",IF('Step 1.1 Raw Supply Fan Data'!B1188&gt;Sup_High_Speed_Min_Current,0,IF('Step 1.1 Raw Supply Fan Data'!B1188&gt;Sup_Low_Speed_Max_Current,1-('Step 1.1 Raw Supply Fan Data'!B1188-Sup_Low_Speed_Current)/(Sup_High_Speed_Current-Sup_Low_Speed_Current),IF('Step 1.1 Raw Supply Fan Data'!B1188&gt;Sup_Low_Speed_Min_Current,1,'Step 1.1 Raw Supply Fan Data'!B1188/Sup_Low_Speed_Current))))</f>
        <v>1.6484170146990954E-2</v>
      </c>
      <c r="G1188" s="7" t="str">
        <f>IF(ISBLANK('Step 1.2 Raw Return Fan Data'!A1188),"-",'Step 1.2 Raw Return Fan Data'!A1188)</f>
        <v>-</v>
      </c>
      <c r="H1188" t="e">
        <f t="shared" si="74"/>
        <v>#VALUE!</v>
      </c>
      <c r="I1188" t="e">
        <f t="shared" si="75"/>
        <v>#VALUE!</v>
      </c>
      <c r="J1188" s="3" t="str">
        <f>IF(ISBLANK('Step 1.2 Raw Return Fan Data'!B1188),"-",IF('Step 1.2 Raw Return Fan Data'!B1188&gt;Ret_High_Speed_Min_Current,1,IF('Step 1.2 Raw Return Fan Data'!B1188&gt;Ret_Low_Speed_Max_Current,('Step 1.2 Raw Return Fan Data'!B1188-Ret_Low_Speed_Current)/(Ret_High_Speed_Current-Ret_Low_Speed_Current),0)))</f>
        <v>-</v>
      </c>
      <c r="K1188" s="3" t="str">
        <f>IF(ISBLANK('Step 1.2 Raw Return Fan Data'!B1188),"-",IF('Step 1.2 Raw Return Fan Data'!B1188&gt;Ret_High_Speed_Min_Current,0,IF('Step 1.2 Raw Return Fan Data'!B1188&gt;Ret_Low_Speed_Max_Current,1-('Step 1.2 Raw Return Fan Data'!B1188-Ret_Low_Speed_Current)/(Ret_High_Speed_Current-Ret_Low_Speed_Current),IF('Step 1.2 Raw Return Fan Data'!B1188&gt;Ret_Low_Speed_Min_Current,1,'Step 1.2 Raw Return Fan Data'!B1188/Ret_Low_Speed_Current))))</f>
        <v>-</v>
      </c>
    </row>
    <row r="1189" spans="1:11">
      <c r="A1189" s="7">
        <f>IF(ISBLANK('Step 1.1 Raw Supply Fan Data'!A1189),"-",'Step 1.1 Raw Supply Fan Data'!A1189)</f>
        <v>44930.208333333336</v>
      </c>
      <c r="B1189">
        <f t="shared" si="72"/>
        <v>5</v>
      </c>
      <c r="C1189">
        <f t="shared" si="73"/>
        <v>4</v>
      </c>
      <c r="D1189" s="3" cm="1">
        <f t="array" ref="D1189">IF(ISBLANK('Step 1.1 Raw Supply Fan Data'!B1189),"-",IF('Step 1.1 Raw Supply Fan Data'!B1189&gt;Sup_High_Speed_Min_Current,1,IF('Step 1.1 Raw Supply Fan Data'!B1189&gt;Sup_Low_Speed_Max_Current,('Step 1.1 Raw Supply Fan Data'!B1189-Sup_Low_Speed_Current)/(Sup_High_Speed_Current-Sup_Low_Speed_Current),0)))</f>
        <v>0</v>
      </c>
      <c r="E1189" s="3">
        <f>IF(ISBLANK('Step 1.1 Raw Supply Fan Data'!B1189),"-",IF('Step 1.1 Raw Supply Fan Data'!B1189&gt;Sup_High_Speed_Min_Current,0,IF('Step 1.1 Raw Supply Fan Data'!B1189&gt;Sup_Low_Speed_Max_Current,1-('Step 1.1 Raw Supply Fan Data'!B1189-Sup_Low_Speed_Current)/(Sup_High_Speed_Current-Sup_Low_Speed_Current),IF('Step 1.1 Raw Supply Fan Data'!B1189&gt;Sup_Low_Speed_Min_Current,1,'Step 1.1 Raw Supply Fan Data'!B1189/Sup_Low_Speed_Current))))</f>
        <v>1.6484170146990954E-2</v>
      </c>
      <c r="G1189" s="7" t="str">
        <f>IF(ISBLANK('Step 1.2 Raw Return Fan Data'!A1189),"-",'Step 1.2 Raw Return Fan Data'!A1189)</f>
        <v>-</v>
      </c>
      <c r="H1189" t="e">
        <f t="shared" si="74"/>
        <v>#VALUE!</v>
      </c>
      <c r="I1189" t="e">
        <f t="shared" si="75"/>
        <v>#VALUE!</v>
      </c>
      <c r="J1189" s="3" t="str">
        <f>IF(ISBLANK('Step 1.2 Raw Return Fan Data'!B1189),"-",IF('Step 1.2 Raw Return Fan Data'!B1189&gt;Ret_High_Speed_Min_Current,1,IF('Step 1.2 Raw Return Fan Data'!B1189&gt;Ret_Low_Speed_Max_Current,('Step 1.2 Raw Return Fan Data'!B1189-Ret_Low_Speed_Current)/(Ret_High_Speed_Current-Ret_Low_Speed_Current),0)))</f>
        <v>-</v>
      </c>
      <c r="K1189" s="3" t="str">
        <f>IF(ISBLANK('Step 1.2 Raw Return Fan Data'!B1189),"-",IF('Step 1.2 Raw Return Fan Data'!B1189&gt;Ret_High_Speed_Min_Current,0,IF('Step 1.2 Raw Return Fan Data'!B1189&gt;Ret_Low_Speed_Max_Current,1-('Step 1.2 Raw Return Fan Data'!B1189-Ret_Low_Speed_Current)/(Ret_High_Speed_Current-Ret_Low_Speed_Current),IF('Step 1.2 Raw Return Fan Data'!B1189&gt;Ret_Low_Speed_Min_Current,1,'Step 1.2 Raw Return Fan Data'!B1189/Ret_Low_Speed_Current))))</f>
        <v>-</v>
      </c>
    </row>
    <row r="1190" spans="1:11">
      <c r="A1190" s="7">
        <f>IF(ISBLANK('Step 1.1 Raw Supply Fan Data'!A1190),"-",'Step 1.1 Raw Supply Fan Data'!A1190)</f>
        <v>44930.25</v>
      </c>
      <c r="B1190">
        <f t="shared" si="72"/>
        <v>6</v>
      </c>
      <c r="C1190">
        <f t="shared" si="73"/>
        <v>4</v>
      </c>
      <c r="D1190" s="3" cm="1">
        <f t="array" ref="D1190">IF(ISBLANK('Step 1.1 Raw Supply Fan Data'!B1190),"-",IF('Step 1.1 Raw Supply Fan Data'!B1190&gt;Sup_High_Speed_Min_Current,1,IF('Step 1.1 Raw Supply Fan Data'!B1190&gt;Sup_Low_Speed_Max_Current,('Step 1.1 Raw Supply Fan Data'!B1190-Sup_Low_Speed_Current)/(Sup_High_Speed_Current-Sup_Low_Speed_Current),0)))</f>
        <v>0</v>
      </c>
      <c r="E1190" s="3">
        <f>IF(ISBLANK('Step 1.1 Raw Supply Fan Data'!B1190),"-",IF('Step 1.1 Raw Supply Fan Data'!B1190&gt;Sup_High_Speed_Min_Current,0,IF('Step 1.1 Raw Supply Fan Data'!B1190&gt;Sup_Low_Speed_Max_Current,1-('Step 1.1 Raw Supply Fan Data'!B1190-Sup_Low_Speed_Current)/(Sup_High_Speed_Current-Sup_Low_Speed_Current),IF('Step 1.1 Raw Supply Fan Data'!B1190&gt;Sup_Low_Speed_Min_Current,1,'Step 1.1 Raw Supply Fan Data'!B1190/Sup_Low_Speed_Current))))</f>
        <v>1.6484170146990954E-2</v>
      </c>
      <c r="G1190" s="7" t="str">
        <f>IF(ISBLANK('Step 1.2 Raw Return Fan Data'!A1190),"-",'Step 1.2 Raw Return Fan Data'!A1190)</f>
        <v>-</v>
      </c>
      <c r="H1190" t="e">
        <f t="shared" si="74"/>
        <v>#VALUE!</v>
      </c>
      <c r="I1190" t="e">
        <f t="shared" si="75"/>
        <v>#VALUE!</v>
      </c>
      <c r="J1190" s="3" t="str">
        <f>IF(ISBLANK('Step 1.2 Raw Return Fan Data'!B1190),"-",IF('Step 1.2 Raw Return Fan Data'!B1190&gt;Ret_High_Speed_Min_Current,1,IF('Step 1.2 Raw Return Fan Data'!B1190&gt;Ret_Low_Speed_Max_Current,('Step 1.2 Raw Return Fan Data'!B1190-Ret_Low_Speed_Current)/(Ret_High_Speed_Current-Ret_Low_Speed_Current),0)))</f>
        <v>-</v>
      </c>
      <c r="K1190" s="3" t="str">
        <f>IF(ISBLANK('Step 1.2 Raw Return Fan Data'!B1190),"-",IF('Step 1.2 Raw Return Fan Data'!B1190&gt;Ret_High_Speed_Min_Current,0,IF('Step 1.2 Raw Return Fan Data'!B1190&gt;Ret_Low_Speed_Max_Current,1-('Step 1.2 Raw Return Fan Data'!B1190-Ret_Low_Speed_Current)/(Ret_High_Speed_Current-Ret_Low_Speed_Current),IF('Step 1.2 Raw Return Fan Data'!B1190&gt;Ret_Low_Speed_Min_Current,1,'Step 1.2 Raw Return Fan Data'!B1190/Ret_Low_Speed_Current))))</f>
        <v>-</v>
      </c>
    </row>
    <row r="1191" spans="1:11">
      <c r="A1191" s="7">
        <f>IF(ISBLANK('Step 1.1 Raw Supply Fan Data'!A1191),"-",'Step 1.1 Raw Supply Fan Data'!A1191)</f>
        <v>44930.291666666664</v>
      </c>
      <c r="B1191">
        <f t="shared" si="72"/>
        <v>7</v>
      </c>
      <c r="C1191">
        <f t="shared" si="73"/>
        <v>4</v>
      </c>
      <c r="D1191" s="3" cm="1">
        <f t="array" ref="D1191">IF(ISBLANK('Step 1.1 Raw Supply Fan Data'!B1191),"-",IF('Step 1.1 Raw Supply Fan Data'!B1191&gt;Sup_High_Speed_Min_Current,1,IF('Step 1.1 Raw Supply Fan Data'!B1191&gt;Sup_Low_Speed_Max_Current,('Step 1.1 Raw Supply Fan Data'!B1191-Sup_Low_Speed_Current)/(Sup_High_Speed_Current-Sup_Low_Speed_Current),0)))</f>
        <v>0</v>
      </c>
      <c r="E1191" s="3">
        <f>IF(ISBLANK('Step 1.1 Raw Supply Fan Data'!B1191),"-",IF('Step 1.1 Raw Supply Fan Data'!B1191&gt;Sup_High_Speed_Min_Current,0,IF('Step 1.1 Raw Supply Fan Data'!B1191&gt;Sup_Low_Speed_Max_Current,1-('Step 1.1 Raw Supply Fan Data'!B1191-Sup_Low_Speed_Current)/(Sup_High_Speed_Current-Sup_Low_Speed_Current),IF('Step 1.1 Raw Supply Fan Data'!B1191&gt;Sup_Low_Speed_Min_Current,1,'Step 1.1 Raw Supply Fan Data'!B1191/Sup_Low_Speed_Current))))</f>
        <v>1.6484170146990954E-2</v>
      </c>
      <c r="G1191" s="7" t="str">
        <f>IF(ISBLANK('Step 1.2 Raw Return Fan Data'!A1191),"-",'Step 1.2 Raw Return Fan Data'!A1191)</f>
        <v>-</v>
      </c>
      <c r="H1191" t="e">
        <f t="shared" si="74"/>
        <v>#VALUE!</v>
      </c>
      <c r="I1191" t="e">
        <f t="shared" si="75"/>
        <v>#VALUE!</v>
      </c>
      <c r="J1191" s="3" t="str">
        <f>IF(ISBLANK('Step 1.2 Raw Return Fan Data'!B1191),"-",IF('Step 1.2 Raw Return Fan Data'!B1191&gt;Ret_High_Speed_Min_Current,1,IF('Step 1.2 Raw Return Fan Data'!B1191&gt;Ret_Low_Speed_Max_Current,('Step 1.2 Raw Return Fan Data'!B1191-Ret_Low_Speed_Current)/(Ret_High_Speed_Current-Ret_Low_Speed_Current),0)))</f>
        <v>-</v>
      </c>
      <c r="K1191" s="3" t="str">
        <f>IF(ISBLANK('Step 1.2 Raw Return Fan Data'!B1191),"-",IF('Step 1.2 Raw Return Fan Data'!B1191&gt;Ret_High_Speed_Min_Current,0,IF('Step 1.2 Raw Return Fan Data'!B1191&gt;Ret_Low_Speed_Max_Current,1-('Step 1.2 Raw Return Fan Data'!B1191-Ret_Low_Speed_Current)/(Ret_High_Speed_Current-Ret_Low_Speed_Current),IF('Step 1.2 Raw Return Fan Data'!B1191&gt;Ret_Low_Speed_Min_Current,1,'Step 1.2 Raw Return Fan Data'!B1191/Ret_Low_Speed_Current))))</f>
        <v>-</v>
      </c>
    </row>
    <row r="1192" spans="1:11">
      <c r="A1192" s="7">
        <f>IF(ISBLANK('Step 1.1 Raw Supply Fan Data'!A1192),"-",'Step 1.1 Raw Supply Fan Data'!A1192)</f>
        <v>44930.333333333336</v>
      </c>
      <c r="B1192">
        <f t="shared" si="72"/>
        <v>8</v>
      </c>
      <c r="C1192">
        <f t="shared" si="73"/>
        <v>4</v>
      </c>
      <c r="D1192" s="3" cm="1">
        <f t="array" ref="D1192">IF(ISBLANK('Step 1.1 Raw Supply Fan Data'!B1192),"-",IF('Step 1.1 Raw Supply Fan Data'!B1192&gt;Sup_High_Speed_Min_Current,1,IF('Step 1.1 Raw Supply Fan Data'!B1192&gt;Sup_Low_Speed_Max_Current,('Step 1.1 Raw Supply Fan Data'!B1192-Sup_Low_Speed_Current)/(Sup_High_Speed_Current-Sup_Low_Speed_Current),0)))</f>
        <v>0</v>
      </c>
      <c r="E1192" s="3">
        <f>IF(ISBLANK('Step 1.1 Raw Supply Fan Data'!B1192),"-",IF('Step 1.1 Raw Supply Fan Data'!B1192&gt;Sup_High_Speed_Min_Current,0,IF('Step 1.1 Raw Supply Fan Data'!B1192&gt;Sup_Low_Speed_Max_Current,1-('Step 1.1 Raw Supply Fan Data'!B1192-Sup_Low_Speed_Current)/(Sup_High_Speed_Current-Sup_Low_Speed_Current),IF('Step 1.1 Raw Supply Fan Data'!B1192&gt;Sup_Low_Speed_Min_Current,1,'Step 1.1 Raw Supply Fan Data'!B1192/Sup_Low_Speed_Current))))</f>
        <v>1.6484170146990954E-2</v>
      </c>
      <c r="G1192" s="7" t="str">
        <f>IF(ISBLANK('Step 1.2 Raw Return Fan Data'!A1192),"-",'Step 1.2 Raw Return Fan Data'!A1192)</f>
        <v>-</v>
      </c>
      <c r="H1192" t="e">
        <f t="shared" si="74"/>
        <v>#VALUE!</v>
      </c>
      <c r="I1192" t="e">
        <f t="shared" si="75"/>
        <v>#VALUE!</v>
      </c>
      <c r="J1192" s="3" t="str">
        <f>IF(ISBLANK('Step 1.2 Raw Return Fan Data'!B1192),"-",IF('Step 1.2 Raw Return Fan Data'!B1192&gt;Ret_High_Speed_Min_Current,1,IF('Step 1.2 Raw Return Fan Data'!B1192&gt;Ret_Low_Speed_Max_Current,('Step 1.2 Raw Return Fan Data'!B1192-Ret_Low_Speed_Current)/(Ret_High_Speed_Current-Ret_Low_Speed_Current),0)))</f>
        <v>-</v>
      </c>
      <c r="K1192" s="3" t="str">
        <f>IF(ISBLANK('Step 1.2 Raw Return Fan Data'!B1192),"-",IF('Step 1.2 Raw Return Fan Data'!B1192&gt;Ret_High_Speed_Min_Current,0,IF('Step 1.2 Raw Return Fan Data'!B1192&gt;Ret_Low_Speed_Max_Current,1-('Step 1.2 Raw Return Fan Data'!B1192-Ret_Low_Speed_Current)/(Ret_High_Speed_Current-Ret_Low_Speed_Current),IF('Step 1.2 Raw Return Fan Data'!B1192&gt;Ret_Low_Speed_Min_Current,1,'Step 1.2 Raw Return Fan Data'!B1192/Ret_Low_Speed_Current))))</f>
        <v>-</v>
      </c>
    </row>
    <row r="1193" spans="1:11">
      <c r="A1193" s="7">
        <f>IF(ISBLANK('Step 1.1 Raw Supply Fan Data'!A1193),"-",'Step 1.1 Raw Supply Fan Data'!A1193)</f>
        <v>44930.375</v>
      </c>
      <c r="B1193">
        <f t="shared" si="72"/>
        <v>9</v>
      </c>
      <c r="C1193">
        <f t="shared" si="73"/>
        <v>4</v>
      </c>
      <c r="D1193" s="3" cm="1">
        <f t="array" ref="D1193">IF(ISBLANK('Step 1.1 Raw Supply Fan Data'!B1193),"-",IF('Step 1.1 Raw Supply Fan Data'!B1193&gt;Sup_High_Speed_Min_Current,1,IF('Step 1.1 Raw Supply Fan Data'!B1193&gt;Sup_Low_Speed_Max_Current,('Step 1.1 Raw Supply Fan Data'!B1193-Sup_Low_Speed_Current)/(Sup_High_Speed_Current-Sup_Low_Speed_Current),0)))</f>
        <v>0</v>
      </c>
      <c r="E1193" s="3">
        <f>IF(ISBLANK('Step 1.1 Raw Supply Fan Data'!B1193),"-",IF('Step 1.1 Raw Supply Fan Data'!B1193&gt;Sup_High_Speed_Min_Current,0,IF('Step 1.1 Raw Supply Fan Data'!B1193&gt;Sup_Low_Speed_Max_Current,1-('Step 1.1 Raw Supply Fan Data'!B1193-Sup_Low_Speed_Current)/(Sup_High_Speed_Current-Sup_Low_Speed_Current),IF('Step 1.1 Raw Supply Fan Data'!B1193&gt;Sup_Low_Speed_Min_Current,1,'Step 1.1 Raw Supply Fan Data'!B1193/Sup_Low_Speed_Current))))</f>
        <v>1.6484170146990954E-2</v>
      </c>
      <c r="G1193" s="7" t="str">
        <f>IF(ISBLANK('Step 1.2 Raw Return Fan Data'!A1193),"-",'Step 1.2 Raw Return Fan Data'!A1193)</f>
        <v>-</v>
      </c>
      <c r="H1193" t="e">
        <f t="shared" si="74"/>
        <v>#VALUE!</v>
      </c>
      <c r="I1193" t="e">
        <f t="shared" si="75"/>
        <v>#VALUE!</v>
      </c>
      <c r="J1193" s="3" t="str">
        <f>IF(ISBLANK('Step 1.2 Raw Return Fan Data'!B1193),"-",IF('Step 1.2 Raw Return Fan Data'!B1193&gt;Ret_High_Speed_Min_Current,1,IF('Step 1.2 Raw Return Fan Data'!B1193&gt;Ret_Low_Speed_Max_Current,('Step 1.2 Raw Return Fan Data'!B1193-Ret_Low_Speed_Current)/(Ret_High_Speed_Current-Ret_Low_Speed_Current),0)))</f>
        <v>-</v>
      </c>
      <c r="K1193" s="3" t="str">
        <f>IF(ISBLANK('Step 1.2 Raw Return Fan Data'!B1193),"-",IF('Step 1.2 Raw Return Fan Data'!B1193&gt;Ret_High_Speed_Min_Current,0,IF('Step 1.2 Raw Return Fan Data'!B1193&gt;Ret_Low_Speed_Max_Current,1-('Step 1.2 Raw Return Fan Data'!B1193-Ret_Low_Speed_Current)/(Ret_High_Speed_Current-Ret_Low_Speed_Current),IF('Step 1.2 Raw Return Fan Data'!B1193&gt;Ret_Low_Speed_Min_Current,1,'Step 1.2 Raw Return Fan Data'!B1193/Ret_Low_Speed_Current))))</f>
        <v>-</v>
      </c>
    </row>
    <row r="1194" spans="1:11">
      <c r="A1194" s="7">
        <f>IF(ISBLANK('Step 1.1 Raw Supply Fan Data'!A1194),"-",'Step 1.1 Raw Supply Fan Data'!A1194)</f>
        <v>44930.416666666664</v>
      </c>
      <c r="B1194">
        <f t="shared" si="72"/>
        <v>10</v>
      </c>
      <c r="C1194">
        <f t="shared" si="73"/>
        <v>4</v>
      </c>
      <c r="D1194" s="3" cm="1">
        <f t="array" ref="D1194">IF(ISBLANK('Step 1.1 Raw Supply Fan Data'!B1194),"-",IF('Step 1.1 Raw Supply Fan Data'!B1194&gt;Sup_High_Speed_Min_Current,1,IF('Step 1.1 Raw Supply Fan Data'!B1194&gt;Sup_Low_Speed_Max_Current,('Step 1.1 Raw Supply Fan Data'!B1194-Sup_Low_Speed_Current)/(Sup_High_Speed_Current-Sup_Low_Speed_Current),0)))</f>
        <v>0</v>
      </c>
      <c r="E1194" s="3">
        <f>IF(ISBLANK('Step 1.1 Raw Supply Fan Data'!B1194),"-",IF('Step 1.1 Raw Supply Fan Data'!B1194&gt;Sup_High_Speed_Min_Current,0,IF('Step 1.1 Raw Supply Fan Data'!B1194&gt;Sup_Low_Speed_Max_Current,1-('Step 1.1 Raw Supply Fan Data'!B1194-Sup_Low_Speed_Current)/(Sup_High_Speed_Current-Sup_Low_Speed_Current),IF('Step 1.1 Raw Supply Fan Data'!B1194&gt;Sup_Low_Speed_Min_Current,1,'Step 1.1 Raw Supply Fan Data'!B1194/Sup_Low_Speed_Current))))</f>
        <v>1.6484170146990954E-2</v>
      </c>
      <c r="G1194" s="7" t="str">
        <f>IF(ISBLANK('Step 1.2 Raw Return Fan Data'!A1194),"-",'Step 1.2 Raw Return Fan Data'!A1194)</f>
        <v>-</v>
      </c>
      <c r="H1194" t="e">
        <f t="shared" si="74"/>
        <v>#VALUE!</v>
      </c>
      <c r="I1194" t="e">
        <f t="shared" si="75"/>
        <v>#VALUE!</v>
      </c>
      <c r="J1194" s="3" t="str">
        <f>IF(ISBLANK('Step 1.2 Raw Return Fan Data'!B1194),"-",IF('Step 1.2 Raw Return Fan Data'!B1194&gt;Ret_High_Speed_Min_Current,1,IF('Step 1.2 Raw Return Fan Data'!B1194&gt;Ret_Low_Speed_Max_Current,('Step 1.2 Raw Return Fan Data'!B1194-Ret_Low_Speed_Current)/(Ret_High_Speed_Current-Ret_Low_Speed_Current),0)))</f>
        <v>-</v>
      </c>
      <c r="K1194" s="3" t="str">
        <f>IF(ISBLANK('Step 1.2 Raw Return Fan Data'!B1194),"-",IF('Step 1.2 Raw Return Fan Data'!B1194&gt;Ret_High_Speed_Min_Current,0,IF('Step 1.2 Raw Return Fan Data'!B1194&gt;Ret_Low_Speed_Max_Current,1-('Step 1.2 Raw Return Fan Data'!B1194-Ret_Low_Speed_Current)/(Ret_High_Speed_Current-Ret_Low_Speed_Current),IF('Step 1.2 Raw Return Fan Data'!B1194&gt;Ret_Low_Speed_Min_Current,1,'Step 1.2 Raw Return Fan Data'!B1194/Ret_Low_Speed_Current))))</f>
        <v>-</v>
      </c>
    </row>
    <row r="1195" spans="1:11">
      <c r="A1195" s="7">
        <f>IF(ISBLANK('Step 1.1 Raw Supply Fan Data'!A1195),"-",'Step 1.1 Raw Supply Fan Data'!A1195)</f>
        <v>44930.458333333336</v>
      </c>
      <c r="B1195">
        <f t="shared" si="72"/>
        <v>11</v>
      </c>
      <c r="C1195">
        <f t="shared" si="73"/>
        <v>4</v>
      </c>
      <c r="D1195" s="3" cm="1">
        <f t="array" ref="D1195">IF(ISBLANK('Step 1.1 Raw Supply Fan Data'!B1195),"-",IF('Step 1.1 Raw Supply Fan Data'!B1195&gt;Sup_High_Speed_Min_Current,1,IF('Step 1.1 Raw Supply Fan Data'!B1195&gt;Sup_Low_Speed_Max_Current,('Step 1.1 Raw Supply Fan Data'!B1195-Sup_Low_Speed_Current)/(Sup_High_Speed_Current-Sup_Low_Speed_Current),0)))</f>
        <v>0</v>
      </c>
      <c r="E1195" s="3">
        <f>IF(ISBLANK('Step 1.1 Raw Supply Fan Data'!B1195),"-",IF('Step 1.1 Raw Supply Fan Data'!B1195&gt;Sup_High_Speed_Min_Current,0,IF('Step 1.1 Raw Supply Fan Data'!B1195&gt;Sup_Low_Speed_Max_Current,1-('Step 1.1 Raw Supply Fan Data'!B1195-Sup_Low_Speed_Current)/(Sup_High_Speed_Current-Sup_Low_Speed_Current),IF('Step 1.1 Raw Supply Fan Data'!B1195&gt;Sup_Low_Speed_Min_Current,1,'Step 1.1 Raw Supply Fan Data'!B1195/Sup_Low_Speed_Current))))</f>
        <v>1.6484170146990954E-2</v>
      </c>
      <c r="G1195" s="7" t="str">
        <f>IF(ISBLANK('Step 1.2 Raw Return Fan Data'!A1195),"-",'Step 1.2 Raw Return Fan Data'!A1195)</f>
        <v>-</v>
      </c>
      <c r="H1195" t="e">
        <f t="shared" si="74"/>
        <v>#VALUE!</v>
      </c>
      <c r="I1195" t="e">
        <f t="shared" si="75"/>
        <v>#VALUE!</v>
      </c>
      <c r="J1195" s="3" t="str">
        <f>IF(ISBLANK('Step 1.2 Raw Return Fan Data'!B1195),"-",IF('Step 1.2 Raw Return Fan Data'!B1195&gt;Ret_High_Speed_Min_Current,1,IF('Step 1.2 Raw Return Fan Data'!B1195&gt;Ret_Low_Speed_Max_Current,('Step 1.2 Raw Return Fan Data'!B1195-Ret_Low_Speed_Current)/(Ret_High_Speed_Current-Ret_Low_Speed_Current),0)))</f>
        <v>-</v>
      </c>
      <c r="K1195" s="3" t="str">
        <f>IF(ISBLANK('Step 1.2 Raw Return Fan Data'!B1195),"-",IF('Step 1.2 Raw Return Fan Data'!B1195&gt;Ret_High_Speed_Min_Current,0,IF('Step 1.2 Raw Return Fan Data'!B1195&gt;Ret_Low_Speed_Max_Current,1-('Step 1.2 Raw Return Fan Data'!B1195-Ret_Low_Speed_Current)/(Ret_High_Speed_Current-Ret_Low_Speed_Current),IF('Step 1.2 Raw Return Fan Data'!B1195&gt;Ret_Low_Speed_Min_Current,1,'Step 1.2 Raw Return Fan Data'!B1195/Ret_Low_Speed_Current))))</f>
        <v>-</v>
      </c>
    </row>
    <row r="1196" spans="1:11">
      <c r="A1196" s="7">
        <f>IF(ISBLANK('Step 1.1 Raw Supply Fan Data'!A1196),"-",'Step 1.1 Raw Supply Fan Data'!A1196)</f>
        <v>44930.5</v>
      </c>
      <c r="B1196">
        <f t="shared" si="72"/>
        <v>12</v>
      </c>
      <c r="C1196">
        <f t="shared" si="73"/>
        <v>4</v>
      </c>
      <c r="D1196" s="3" cm="1">
        <f t="array" ref="D1196">IF(ISBLANK('Step 1.1 Raw Supply Fan Data'!B1196),"-",IF('Step 1.1 Raw Supply Fan Data'!B1196&gt;Sup_High_Speed_Min_Current,1,IF('Step 1.1 Raw Supply Fan Data'!B1196&gt;Sup_Low_Speed_Max_Current,('Step 1.1 Raw Supply Fan Data'!B1196-Sup_Low_Speed_Current)/(Sup_High_Speed_Current-Sup_Low_Speed_Current),0)))</f>
        <v>0</v>
      </c>
      <c r="E1196" s="3">
        <f>IF(ISBLANK('Step 1.1 Raw Supply Fan Data'!B1196),"-",IF('Step 1.1 Raw Supply Fan Data'!B1196&gt;Sup_High_Speed_Min_Current,0,IF('Step 1.1 Raw Supply Fan Data'!B1196&gt;Sup_Low_Speed_Max_Current,1-('Step 1.1 Raw Supply Fan Data'!B1196-Sup_Low_Speed_Current)/(Sup_High_Speed_Current-Sup_Low_Speed_Current),IF('Step 1.1 Raw Supply Fan Data'!B1196&gt;Sup_Low_Speed_Min_Current,1,'Step 1.1 Raw Supply Fan Data'!B1196/Sup_Low_Speed_Current))))</f>
        <v>1.6484170146990954E-2</v>
      </c>
      <c r="G1196" s="7" t="str">
        <f>IF(ISBLANK('Step 1.2 Raw Return Fan Data'!A1196),"-",'Step 1.2 Raw Return Fan Data'!A1196)</f>
        <v>-</v>
      </c>
      <c r="H1196" t="e">
        <f t="shared" si="74"/>
        <v>#VALUE!</v>
      </c>
      <c r="I1196" t="e">
        <f t="shared" si="75"/>
        <v>#VALUE!</v>
      </c>
      <c r="J1196" s="3" t="str">
        <f>IF(ISBLANK('Step 1.2 Raw Return Fan Data'!B1196),"-",IF('Step 1.2 Raw Return Fan Data'!B1196&gt;Ret_High_Speed_Min_Current,1,IF('Step 1.2 Raw Return Fan Data'!B1196&gt;Ret_Low_Speed_Max_Current,('Step 1.2 Raw Return Fan Data'!B1196-Ret_Low_Speed_Current)/(Ret_High_Speed_Current-Ret_Low_Speed_Current),0)))</f>
        <v>-</v>
      </c>
      <c r="K1196" s="3" t="str">
        <f>IF(ISBLANK('Step 1.2 Raw Return Fan Data'!B1196),"-",IF('Step 1.2 Raw Return Fan Data'!B1196&gt;Ret_High_Speed_Min_Current,0,IF('Step 1.2 Raw Return Fan Data'!B1196&gt;Ret_Low_Speed_Max_Current,1-('Step 1.2 Raw Return Fan Data'!B1196-Ret_Low_Speed_Current)/(Ret_High_Speed_Current-Ret_Low_Speed_Current),IF('Step 1.2 Raw Return Fan Data'!B1196&gt;Ret_Low_Speed_Min_Current,1,'Step 1.2 Raw Return Fan Data'!B1196/Ret_Low_Speed_Current))))</f>
        <v>-</v>
      </c>
    </row>
    <row r="1197" spans="1:11">
      <c r="A1197" s="7">
        <f>IF(ISBLANK('Step 1.1 Raw Supply Fan Data'!A1197),"-",'Step 1.1 Raw Supply Fan Data'!A1197)</f>
        <v>44930.541666666664</v>
      </c>
      <c r="B1197">
        <f t="shared" si="72"/>
        <v>13</v>
      </c>
      <c r="C1197">
        <f t="shared" si="73"/>
        <v>4</v>
      </c>
      <c r="D1197" s="3" cm="1">
        <f t="array" ref="D1197">IF(ISBLANK('Step 1.1 Raw Supply Fan Data'!B1197),"-",IF('Step 1.1 Raw Supply Fan Data'!B1197&gt;Sup_High_Speed_Min_Current,1,IF('Step 1.1 Raw Supply Fan Data'!B1197&gt;Sup_Low_Speed_Max_Current,('Step 1.1 Raw Supply Fan Data'!B1197-Sup_Low_Speed_Current)/(Sup_High_Speed_Current-Sup_Low_Speed_Current),0)))</f>
        <v>0</v>
      </c>
      <c r="E1197" s="3">
        <f>IF(ISBLANK('Step 1.1 Raw Supply Fan Data'!B1197),"-",IF('Step 1.1 Raw Supply Fan Data'!B1197&gt;Sup_High_Speed_Min_Current,0,IF('Step 1.1 Raw Supply Fan Data'!B1197&gt;Sup_Low_Speed_Max_Current,1-('Step 1.1 Raw Supply Fan Data'!B1197-Sup_Low_Speed_Current)/(Sup_High_Speed_Current-Sup_Low_Speed_Current),IF('Step 1.1 Raw Supply Fan Data'!B1197&gt;Sup_Low_Speed_Min_Current,1,'Step 1.1 Raw Supply Fan Data'!B1197/Sup_Low_Speed_Current))))</f>
        <v>1.8795035120868196E-2</v>
      </c>
      <c r="G1197" s="7" t="str">
        <f>IF(ISBLANK('Step 1.2 Raw Return Fan Data'!A1197),"-",'Step 1.2 Raw Return Fan Data'!A1197)</f>
        <v>-</v>
      </c>
      <c r="H1197" t="e">
        <f t="shared" si="74"/>
        <v>#VALUE!</v>
      </c>
      <c r="I1197" t="e">
        <f t="shared" si="75"/>
        <v>#VALUE!</v>
      </c>
      <c r="J1197" s="3" t="str">
        <f>IF(ISBLANK('Step 1.2 Raw Return Fan Data'!B1197),"-",IF('Step 1.2 Raw Return Fan Data'!B1197&gt;Ret_High_Speed_Min_Current,1,IF('Step 1.2 Raw Return Fan Data'!B1197&gt;Ret_Low_Speed_Max_Current,('Step 1.2 Raw Return Fan Data'!B1197-Ret_Low_Speed_Current)/(Ret_High_Speed_Current-Ret_Low_Speed_Current),0)))</f>
        <v>-</v>
      </c>
      <c r="K1197" s="3" t="str">
        <f>IF(ISBLANK('Step 1.2 Raw Return Fan Data'!B1197),"-",IF('Step 1.2 Raw Return Fan Data'!B1197&gt;Ret_High_Speed_Min_Current,0,IF('Step 1.2 Raw Return Fan Data'!B1197&gt;Ret_Low_Speed_Max_Current,1-('Step 1.2 Raw Return Fan Data'!B1197-Ret_Low_Speed_Current)/(Ret_High_Speed_Current-Ret_Low_Speed_Current),IF('Step 1.2 Raw Return Fan Data'!B1197&gt;Ret_Low_Speed_Min_Current,1,'Step 1.2 Raw Return Fan Data'!B1197/Ret_Low_Speed_Current))))</f>
        <v>-</v>
      </c>
    </row>
    <row r="1198" spans="1:11">
      <c r="A1198" s="7">
        <f>IF(ISBLANK('Step 1.1 Raw Supply Fan Data'!A1198),"-",'Step 1.1 Raw Supply Fan Data'!A1198)</f>
        <v>44930.583333333336</v>
      </c>
      <c r="B1198">
        <f t="shared" si="72"/>
        <v>14</v>
      </c>
      <c r="C1198">
        <f t="shared" si="73"/>
        <v>4</v>
      </c>
      <c r="D1198" s="3" cm="1">
        <f t="array" ref="D1198">IF(ISBLANK('Step 1.1 Raw Supply Fan Data'!B1198),"-",IF('Step 1.1 Raw Supply Fan Data'!B1198&gt;Sup_High_Speed_Min_Current,1,IF('Step 1.1 Raw Supply Fan Data'!B1198&gt;Sup_Low_Speed_Max_Current,('Step 1.1 Raw Supply Fan Data'!B1198-Sup_Low_Speed_Current)/(Sup_High_Speed_Current-Sup_Low_Speed_Current),0)))</f>
        <v>0</v>
      </c>
      <c r="E1198" s="3">
        <f>IF(ISBLANK('Step 1.1 Raw Supply Fan Data'!B1198),"-",IF('Step 1.1 Raw Supply Fan Data'!B1198&gt;Sup_High_Speed_Min_Current,0,IF('Step 1.1 Raw Supply Fan Data'!B1198&gt;Sup_Low_Speed_Max_Current,1-('Step 1.1 Raw Supply Fan Data'!B1198-Sup_Low_Speed_Current)/(Sup_High_Speed_Current-Sup_Low_Speed_Current),IF('Step 1.1 Raw Supply Fan Data'!B1198&gt;Sup_Low_Speed_Min_Current,1,'Step 1.1 Raw Supply Fan Data'!B1198/Sup_Low_Speed_Current))))</f>
        <v>1.8178804461167597E-2</v>
      </c>
      <c r="G1198" s="7" t="str">
        <f>IF(ISBLANK('Step 1.2 Raw Return Fan Data'!A1198),"-",'Step 1.2 Raw Return Fan Data'!A1198)</f>
        <v>-</v>
      </c>
      <c r="H1198" t="e">
        <f t="shared" si="74"/>
        <v>#VALUE!</v>
      </c>
      <c r="I1198" t="e">
        <f t="shared" si="75"/>
        <v>#VALUE!</v>
      </c>
      <c r="J1198" s="3" t="str">
        <f>IF(ISBLANK('Step 1.2 Raw Return Fan Data'!B1198),"-",IF('Step 1.2 Raw Return Fan Data'!B1198&gt;Ret_High_Speed_Min_Current,1,IF('Step 1.2 Raw Return Fan Data'!B1198&gt;Ret_Low_Speed_Max_Current,('Step 1.2 Raw Return Fan Data'!B1198-Ret_Low_Speed_Current)/(Ret_High_Speed_Current-Ret_Low_Speed_Current),0)))</f>
        <v>-</v>
      </c>
      <c r="K1198" s="3" t="str">
        <f>IF(ISBLANK('Step 1.2 Raw Return Fan Data'!B1198),"-",IF('Step 1.2 Raw Return Fan Data'!B1198&gt;Ret_High_Speed_Min_Current,0,IF('Step 1.2 Raw Return Fan Data'!B1198&gt;Ret_Low_Speed_Max_Current,1-('Step 1.2 Raw Return Fan Data'!B1198-Ret_Low_Speed_Current)/(Ret_High_Speed_Current-Ret_Low_Speed_Current),IF('Step 1.2 Raw Return Fan Data'!B1198&gt;Ret_Low_Speed_Min_Current,1,'Step 1.2 Raw Return Fan Data'!B1198/Ret_Low_Speed_Current))))</f>
        <v>-</v>
      </c>
    </row>
    <row r="1199" spans="1:11">
      <c r="A1199" s="7">
        <f>IF(ISBLANK('Step 1.1 Raw Supply Fan Data'!A1199),"-",'Step 1.1 Raw Supply Fan Data'!A1199)</f>
        <v>44930.625</v>
      </c>
      <c r="B1199">
        <f t="shared" si="72"/>
        <v>15</v>
      </c>
      <c r="C1199">
        <f t="shared" si="73"/>
        <v>4</v>
      </c>
      <c r="D1199" s="3" cm="1">
        <f t="array" ref="D1199">IF(ISBLANK('Step 1.1 Raw Supply Fan Data'!B1199),"-",IF('Step 1.1 Raw Supply Fan Data'!B1199&gt;Sup_High_Speed_Min_Current,1,IF('Step 1.1 Raw Supply Fan Data'!B1199&gt;Sup_Low_Speed_Max_Current,('Step 1.1 Raw Supply Fan Data'!B1199-Sup_Low_Speed_Current)/(Sup_High_Speed_Current-Sup_Low_Speed_Current),0)))</f>
        <v>0</v>
      </c>
      <c r="E1199" s="3">
        <f>IF(ISBLANK('Step 1.1 Raw Supply Fan Data'!B1199),"-",IF('Step 1.1 Raw Supply Fan Data'!B1199&gt;Sup_High_Speed_Min_Current,0,IF('Step 1.1 Raw Supply Fan Data'!B1199&gt;Sup_Low_Speed_Max_Current,1-('Step 1.1 Raw Supply Fan Data'!B1199-Sup_Low_Speed_Current)/(Sup_High_Speed_Current-Sup_Low_Speed_Current),IF('Step 1.1 Raw Supply Fan Data'!B1199&gt;Sup_Low_Speed_Min_Current,1,'Step 1.1 Raw Supply Fan Data'!B1199/Sup_Low_Speed_Current))))</f>
        <v>1.7100400806691552E-2</v>
      </c>
      <c r="G1199" s="7" t="str">
        <f>IF(ISBLANK('Step 1.2 Raw Return Fan Data'!A1199),"-",'Step 1.2 Raw Return Fan Data'!A1199)</f>
        <v>-</v>
      </c>
      <c r="H1199" t="e">
        <f t="shared" si="74"/>
        <v>#VALUE!</v>
      </c>
      <c r="I1199" t="e">
        <f t="shared" si="75"/>
        <v>#VALUE!</v>
      </c>
      <c r="J1199" s="3" t="str">
        <f>IF(ISBLANK('Step 1.2 Raw Return Fan Data'!B1199),"-",IF('Step 1.2 Raw Return Fan Data'!B1199&gt;Ret_High_Speed_Min_Current,1,IF('Step 1.2 Raw Return Fan Data'!B1199&gt;Ret_Low_Speed_Max_Current,('Step 1.2 Raw Return Fan Data'!B1199-Ret_Low_Speed_Current)/(Ret_High_Speed_Current-Ret_Low_Speed_Current),0)))</f>
        <v>-</v>
      </c>
      <c r="K1199" s="3" t="str">
        <f>IF(ISBLANK('Step 1.2 Raw Return Fan Data'!B1199),"-",IF('Step 1.2 Raw Return Fan Data'!B1199&gt;Ret_High_Speed_Min_Current,0,IF('Step 1.2 Raw Return Fan Data'!B1199&gt;Ret_Low_Speed_Max_Current,1-('Step 1.2 Raw Return Fan Data'!B1199-Ret_Low_Speed_Current)/(Ret_High_Speed_Current-Ret_Low_Speed_Current),IF('Step 1.2 Raw Return Fan Data'!B1199&gt;Ret_Low_Speed_Min_Current,1,'Step 1.2 Raw Return Fan Data'!B1199/Ret_Low_Speed_Current))))</f>
        <v>-</v>
      </c>
    </row>
    <row r="1200" spans="1:11">
      <c r="A1200" s="7">
        <f>IF(ISBLANK('Step 1.1 Raw Supply Fan Data'!A1200),"-",'Step 1.1 Raw Supply Fan Data'!A1200)</f>
        <v>44930.666666666664</v>
      </c>
      <c r="B1200">
        <f t="shared" si="72"/>
        <v>16</v>
      </c>
      <c r="C1200">
        <f t="shared" si="73"/>
        <v>4</v>
      </c>
      <c r="D1200" s="3" cm="1">
        <f t="array" ref="D1200">IF(ISBLANK('Step 1.1 Raw Supply Fan Data'!B1200),"-",IF('Step 1.1 Raw Supply Fan Data'!B1200&gt;Sup_High_Speed_Min_Current,1,IF('Step 1.1 Raw Supply Fan Data'!B1200&gt;Sup_Low_Speed_Max_Current,('Step 1.1 Raw Supply Fan Data'!B1200-Sup_Low_Speed_Current)/(Sup_High_Speed_Current-Sup_Low_Speed_Current),0)))</f>
        <v>0</v>
      </c>
      <c r="E1200" s="3">
        <f>IF(ISBLANK('Step 1.1 Raw Supply Fan Data'!B1200),"-",IF('Step 1.1 Raw Supply Fan Data'!B1200&gt;Sup_High_Speed_Min_Current,0,IF('Step 1.1 Raw Supply Fan Data'!B1200&gt;Sup_Low_Speed_Max_Current,1-('Step 1.1 Raw Supply Fan Data'!B1200-Sup_Low_Speed_Current)/(Sup_High_Speed_Current-Sup_Low_Speed_Current),IF('Step 1.1 Raw Supply Fan Data'!B1200&gt;Sup_Low_Speed_Min_Current,1,'Step 1.1 Raw Supply Fan Data'!B1200/Sup_Low_Speed_Current))))</f>
        <v>1.6484170146990954E-2</v>
      </c>
      <c r="G1200" s="7" t="str">
        <f>IF(ISBLANK('Step 1.2 Raw Return Fan Data'!A1200),"-",'Step 1.2 Raw Return Fan Data'!A1200)</f>
        <v>-</v>
      </c>
      <c r="H1200" t="e">
        <f t="shared" si="74"/>
        <v>#VALUE!</v>
      </c>
      <c r="I1200" t="e">
        <f t="shared" si="75"/>
        <v>#VALUE!</v>
      </c>
      <c r="J1200" s="3" t="str">
        <f>IF(ISBLANK('Step 1.2 Raw Return Fan Data'!B1200),"-",IF('Step 1.2 Raw Return Fan Data'!B1200&gt;Ret_High_Speed_Min_Current,1,IF('Step 1.2 Raw Return Fan Data'!B1200&gt;Ret_Low_Speed_Max_Current,('Step 1.2 Raw Return Fan Data'!B1200-Ret_Low_Speed_Current)/(Ret_High_Speed_Current-Ret_Low_Speed_Current),0)))</f>
        <v>-</v>
      </c>
      <c r="K1200" s="3" t="str">
        <f>IF(ISBLANK('Step 1.2 Raw Return Fan Data'!B1200),"-",IF('Step 1.2 Raw Return Fan Data'!B1200&gt;Ret_High_Speed_Min_Current,0,IF('Step 1.2 Raw Return Fan Data'!B1200&gt;Ret_Low_Speed_Max_Current,1-('Step 1.2 Raw Return Fan Data'!B1200-Ret_Low_Speed_Current)/(Ret_High_Speed_Current-Ret_Low_Speed_Current),IF('Step 1.2 Raw Return Fan Data'!B1200&gt;Ret_Low_Speed_Min_Current,1,'Step 1.2 Raw Return Fan Data'!B1200/Ret_Low_Speed_Current))))</f>
        <v>-</v>
      </c>
    </row>
    <row r="1201" spans="1:11">
      <c r="A1201" s="7">
        <f>IF(ISBLANK('Step 1.1 Raw Supply Fan Data'!A1201),"-",'Step 1.1 Raw Supply Fan Data'!A1201)</f>
        <v>44930.708333333336</v>
      </c>
      <c r="B1201">
        <f t="shared" si="72"/>
        <v>17</v>
      </c>
      <c r="C1201">
        <f t="shared" si="73"/>
        <v>4</v>
      </c>
      <c r="D1201" s="3" cm="1">
        <f t="array" ref="D1201">IF(ISBLANK('Step 1.1 Raw Supply Fan Data'!B1201),"-",IF('Step 1.1 Raw Supply Fan Data'!B1201&gt;Sup_High_Speed_Min_Current,1,IF('Step 1.1 Raw Supply Fan Data'!B1201&gt;Sup_Low_Speed_Max_Current,('Step 1.1 Raw Supply Fan Data'!B1201-Sup_Low_Speed_Current)/(Sup_High_Speed_Current-Sup_Low_Speed_Current),0)))</f>
        <v>0</v>
      </c>
      <c r="E1201" s="3">
        <f>IF(ISBLANK('Step 1.1 Raw Supply Fan Data'!B1201),"-",IF('Step 1.1 Raw Supply Fan Data'!B1201&gt;Sup_High_Speed_Min_Current,0,IF('Step 1.1 Raw Supply Fan Data'!B1201&gt;Sup_Low_Speed_Max_Current,1-('Step 1.1 Raw Supply Fan Data'!B1201-Sup_Low_Speed_Current)/(Sup_High_Speed_Current-Sup_Low_Speed_Current),IF('Step 1.1 Raw Supply Fan Data'!B1201&gt;Sup_Low_Speed_Min_Current,1,'Step 1.1 Raw Supply Fan Data'!B1201/Sup_Low_Speed_Current))))</f>
        <v>1.6484170146990954E-2</v>
      </c>
      <c r="G1201" s="7" t="str">
        <f>IF(ISBLANK('Step 1.2 Raw Return Fan Data'!A1201),"-",'Step 1.2 Raw Return Fan Data'!A1201)</f>
        <v>-</v>
      </c>
      <c r="H1201" t="e">
        <f t="shared" si="74"/>
        <v>#VALUE!</v>
      </c>
      <c r="I1201" t="e">
        <f t="shared" si="75"/>
        <v>#VALUE!</v>
      </c>
      <c r="J1201" s="3" t="str">
        <f>IF(ISBLANK('Step 1.2 Raw Return Fan Data'!B1201),"-",IF('Step 1.2 Raw Return Fan Data'!B1201&gt;Ret_High_Speed_Min_Current,1,IF('Step 1.2 Raw Return Fan Data'!B1201&gt;Ret_Low_Speed_Max_Current,('Step 1.2 Raw Return Fan Data'!B1201-Ret_Low_Speed_Current)/(Ret_High_Speed_Current-Ret_Low_Speed_Current),0)))</f>
        <v>-</v>
      </c>
      <c r="K1201" s="3" t="str">
        <f>IF(ISBLANK('Step 1.2 Raw Return Fan Data'!B1201),"-",IF('Step 1.2 Raw Return Fan Data'!B1201&gt;Ret_High_Speed_Min_Current,0,IF('Step 1.2 Raw Return Fan Data'!B1201&gt;Ret_Low_Speed_Max_Current,1-('Step 1.2 Raw Return Fan Data'!B1201-Ret_Low_Speed_Current)/(Ret_High_Speed_Current-Ret_Low_Speed_Current),IF('Step 1.2 Raw Return Fan Data'!B1201&gt;Ret_Low_Speed_Min_Current,1,'Step 1.2 Raw Return Fan Data'!B1201/Ret_Low_Speed_Current))))</f>
        <v>-</v>
      </c>
    </row>
    <row r="1202" spans="1:11">
      <c r="A1202" s="7">
        <f>IF(ISBLANK('Step 1.1 Raw Supply Fan Data'!A1202),"-",'Step 1.1 Raw Supply Fan Data'!A1202)</f>
        <v>44930.75</v>
      </c>
      <c r="B1202">
        <f t="shared" si="72"/>
        <v>18</v>
      </c>
      <c r="C1202">
        <f t="shared" si="73"/>
        <v>4</v>
      </c>
      <c r="D1202" s="3" cm="1">
        <f t="array" ref="D1202">IF(ISBLANK('Step 1.1 Raw Supply Fan Data'!B1202),"-",IF('Step 1.1 Raw Supply Fan Data'!B1202&gt;Sup_High_Speed_Min_Current,1,IF('Step 1.1 Raw Supply Fan Data'!B1202&gt;Sup_Low_Speed_Max_Current,('Step 1.1 Raw Supply Fan Data'!B1202-Sup_Low_Speed_Current)/(Sup_High_Speed_Current-Sup_Low_Speed_Current),0)))</f>
        <v>0</v>
      </c>
      <c r="E1202" s="3">
        <f>IF(ISBLANK('Step 1.1 Raw Supply Fan Data'!B1202),"-",IF('Step 1.1 Raw Supply Fan Data'!B1202&gt;Sup_High_Speed_Min_Current,0,IF('Step 1.1 Raw Supply Fan Data'!B1202&gt;Sup_Low_Speed_Max_Current,1-('Step 1.1 Raw Supply Fan Data'!B1202-Sup_Low_Speed_Current)/(Sup_High_Speed_Current-Sup_Low_Speed_Current),IF('Step 1.1 Raw Supply Fan Data'!B1202&gt;Sup_Low_Speed_Min_Current,1,'Step 1.1 Raw Supply Fan Data'!B1202/Sup_Low_Speed_Current))))</f>
        <v>1.6484170146990954E-2</v>
      </c>
      <c r="G1202" s="7" t="str">
        <f>IF(ISBLANK('Step 1.2 Raw Return Fan Data'!A1202),"-",'Step 1.2 Raw Return Fan Data'!A1202)</f>
        <v>-</v>
      </c>
      <c r="H1202" t="e">
        <f t="shared" si="74"/>
        <v>#VALUE!</v>
      </c>
      <c r="I1202" t="e">
        <f t="shared" si="75"/>
        <v>#VALUE!</v>
      </c>
      <c r="J1202" s="3" t="str">
        <f>IF(ISBLANK('Step 1.2 Raw Return Fan Data'!B1202),"-",IF('Step 1.2 Raw Return Fan Data'!B1202&gt;Ret_High_Speed_Min_Current,1,IF('Step 1.2 Raw Return Fan Data'!B1202&gt;Ret_Low_Speed_Max_Current,('Step 1.2 Raw Return Fan Data'!B1202-Ret_Low_Speed_Current)/(Ret_High_Speed_Current-Ret_Low_Speed_Current),0)))</f>
        <v>-</v>
      </c>
      <c r="K1202" s="3" t="str">
        <f>IF(ISBLANK('Step 1.2 Raw Return Fan Data'!B1202),"-",IF('Step 1.2 Raw Return Fan Data'!B1202&gt;Ret_High_Speed_Min_Current,0,IF('Step 1.2 Raw Return Fan Data'!B1202&gt;Ret_Low_Speed_Max_Current,1-('Step 1.2 Raw Return Fan Data'!B1202-Ret_Low_Speed_Current)/(Ret_High_Speed_Current-Ret_Low_Speed_Current),IF('Step 1.2 Raw Return Fan Data'!B1202&gt;Ret_Low_Speed_Min_Current,1,'Step 1.2 Raw Return Fan Data'!B1202/Ret_Low_Speed_Current))))</f>
        <v>-</v>
      </c>
    </row>
    <row r="1203" spans="1:11">
      <c r="A1203" s="7">
        <f>IF(ISBLANK('Step 1.1 Raw Supply Fan Data'!A1203),"-",'Step 1.1 Raw Supply Fan Data'!A1203)</f>
        <v>44930.791666666664</v>
      </c>
      <c r="B1203">
        <f t="shared" si="72"/>
        <v>19</v>
      </c>
      <c r="C1203">
        <f t="shared" si="73"/>
        <v>4</v>
      </c>
      <c r="D1203" s="3" cm="1">
        <f t="array" ref="D1203">IF(ISBLANK('Step 1.1 Raw Supply Fan Data'!B1203),"-",IF('Step 1.1 Raw Supply Fan Data'!B1203&gt;Sup_High_Speed_Min_Current,1,IF('Step 1.1 Raw Supply Fan Data'!B1203&gt;Sup_Low_Speed_Max_Current,('Step 1.1 Raw Supply Fan Data'!B1203-Sup_Low_Speed_Current)/(Sup_High_Speed_Current-Sup_Low_Speed_Current),0)))</f>
        <v>0</v>
      </c>
      <c r="E1203" s="3">
        <f>IF(ISBLANK('Step 1.1 Raw Supply Fan Data'!B1203),"-",IF('Step 1.1 Raw Supply Fan Data'!B1203&gt;Sup_High_Speed_Min_Current,0,IF('Step 1.1 Raw Supply Fan Data'!B1203&gt;Sup_Low_Speed_Max_Current,1-('Step 1.1 Raw Supply Fan Data'!B1203-Sup_Low_Speed_Current)/(Sup_High_Speed_Current-Sup_Low_Speed_Current),IF('Step 1.1 Raw Supply Fan Data'!B1203&gt;Sup_Low_Speed_Min_Current,1,'Step 1.1 Raw Supply Fan Data'!B1203/Sup_Low_Speed_Current))))</f>
        <v>1.6484170146990954E-2</v>
      </c>
      <c r="G1203" s="7" t="str">
        <f>IF(ISBLANK('Step 1.2 Raw Return Fan Data'!A1203),"-",'Step 1.2 Raw Return Fan Data'!A1203)</f>
        <v>-</v>
      </c>
      <c r="H1203" t="e">
        <f t="shared" si="74"/>
        <v>#VALUE!</v>
      </c>
      <c r="I1203" t="e">
        <f t="shared" si="75"/>
        <v>#VALUE!</v>
      </c>
      <c r="J1203" s="3" t="str">
        <f>IF(ISBLANK('Step 1.2 Raw Return Fan Data'!B1203),"-",IF('Step 1.2 Raw Return Fan Data'!B1203&gt;Ret_High_Speed_Min_Current,1,IF('Step 1.2 Raw Return Fan Data'!B1203&gt;Ret_Low_Speed_Max_Current,('Step 1.2 Raw Return Fan Data'!B1203-Ret_Low_Speed_Current)/(Ret_High_Speed_Current-Ret_Low_Speed_Current),0)))</f>
        <v>-</v>
      </c>
      <c r="K1203" s="3" t="str">
        <f>IF(ISBLANK('Step 1.2 Raw Return Fan Data'!B1203),"-",IF('Step 1.2 Raw Return Fan Data'!B1203&gt;Ret_High_Speed_Min_Current,0,IF('Step 1.2 Raw Return Fan Data'!B1203&gt;Ret_Low_Speed_Max_Current,1-('Step 1.2 Raw Return Fan Data'!B1203-Ret_Low_Speed_Current)/(Ret_High_Speed_Current-Ret_Low_Speed_Current),IF('Step 1.2 Raw Return Fan Data'!B1203&gt;Ret_Low_Speed_Min_Current,1,'Step 1.2 Raw Return Fan Data'!B1203/Ret_Low_Speed_Current))))</f>
        <v>-</v>
      </c>
    </row>
    <row r="1204" spans="1:11">
      <c r="A1204" s="7">
        <f>IF(ISBLANK('Step 1.1 Raw Supply Fan Data'!A1204),"-",'Step 1.1 Raw Supply Fan Data'!A1204)</f>
        <v>44930.833333333336</v>
      </c>
      <c r="B1204">
        <f t="shared" si="72"/>
        <v>20</v>
      </c>
      <c r="C1204">
        <f t="shared" si="73"/>
        <v>4</v>
      </c>
      <c r="D1204" s="3" cm="1">
        <f t="array" ref="D1204">IF(ISBLANK('Step 1.1 Raw Supply Fan Data'!B1204),"-",IF('Step 1.1 Raw Supply Fan Data'!B1204&gt;Sup_High_Speed_Min_Current,1,IF('Step 1.1 Raw Supply Fan Data'!B1204&gt;Sup_Low_Speed_Max_Current,('Step 1.1 Raw Supply Fan Data'!B1204-Sup_Low_Speed_Current)/(Sup_High_Speed_Current-Sup_Low_Speed_Current),0)))</f>
        <v>0</v>
      </c>
      <c r="E1204" s="3">
        <f>IF(ISBLANK('Step 1.1 Raw Supply Fan Data'!B1204),"-",IF('Step 1.1 Raw Supply Fan Data'!B1204&gt;Sup_High_Speed_Min_Current,0,IF('Step 1.1 Raw Supply Fan Data'!B1204&gt;Sup_Low_Speed_Max_Current,1-('Step 1.1 Raw Supply Fan Data'!B1204-Sup_Low_Speed_Current)/(Sup_High_Speed_Current-Sup_Low_Speed_Current),IF('Step 1.1 Raw Supply Fan Data'!B1204&gt;Sup_Low_Speed_Min_Current,1,'Step 1.1 Raw Supply Fan Data'!B1204/Sup_Low_Speed_Current))))</f>
        <v>1.6484170146990954E-2</v>
      </c>
      <c r="G1204" s="7" t="str">
        <f>IF(ISBLANK('Step 1.2 Raw Return Fan Data'!A1204),"-",'Step 1.2 Raw Return Fan Data'!A1204)</f>
        <v>-</v>
      </c>
      <c r="H1204" t="e">
        <f t="shared" si="74"/>
        <v>#VALUE!</v>
      </c>
      <c r="I1204" t="e">
        <f t="shared" si="75"/>
        <v>#VALUE!</v>
      </c>
      <c r="J1204" s="3" t="str">
        <f>IF(ISBLANK('Step 1.2 Raw Return Fan Data'!B1204),"-",IF('Step 1.2 Raw Return Fan Data'!B1204&gt;Ret_High_Speed_Min_Current,1,IF('Step 1.2 Raw Return Fan Data'!B1204&gt;Ret_Low_Speed_Max_Current,('Step 1.2 Raw Return Fan Data'!B1204-Ret_Low_Speed_Current)/(Ret_High_Speed_Current-Ret_Low_Speed_Current),0)))</f>
        <v>-</v>
      </c>
      <c r="K1204" s="3" t="str">
        <f>IF(ISBLANK('Step 1.2 Raw Return Fan Data'!B1204),"-",IF('Step 1.2 Raw Return Fan Data'!B1204&gt;Ret_High_Speed_Min_Current,0,IF('Step 1.2 Raw Return Fan Data'!B1204&gt;Ret_Low_Speed_Max_Current,1-('Step 1.2 Raw Return Fan Data'!B1204-Ret_Low_Speed_Current)/(Ret_High_Speed_Current-Ret_Low_Speed_Current),IF('Step 1.2 Raw Return Fan Data'!B1204&gt;Ret_Low_Speed_Min_Current,1,'Step 1.2 Raw Return Fan Data'!B1204/Ret_Low_Speed_Current))))</f>
        <v>-</v>
      </c>
    </row>
    <row r="1205" spans="1:11">
      <c r="A1205" s="7">
        <f>IF(ISBLANK('Step 1.1 Raw Supply Fan Data'!A1205),"-",'Step 1.1 Raw Supply Fan Data'!A1205)</f>
        <v>44930.875</v>
      </c>
      <c r="B1205">
        <f t="shared" si="72"/>
        <v>21</v>
      </c>
      <c r="C1205">
        <f t="shared" si="73"/>
        <v>4</v>
      </c>
      <c r="D1205" s="3" cm="1">
        <f t="array" ref="D1205">IF(ISBLANK('Step 1.1 Raw Supply Fan Data'!B1205),"-",IF('Step 1.1 Raw Supply Fan Data'!B1205&gt;Sup_High_Speed_Min_Current,1,IF('Step 1.1 Raw Supply Fan Data'!B1205&gt;Sup_Low_Speed_Max_Current,('Step 1.1 Raw Supply Fan Data'!B1205-Sup_Low_Speed_Current)/(Sup_High_Speed_Current-Sup_Low_Speed_Current),0)))</f>
        <v>0</v>
      </c>
      <c r="E1205" s="3">
        <f>IF(ISBLANK('Step 1.1 Raw Supply Fan Data'!B1205),"-",IF('Step 1.1 Raw Supply Fan Data'!B1205&gt;Sup_High_Speed_Min_Current,0,IF('Step 1.1 Raw Supply Fan Data'!B1205&gt;Sup_Low_Speed_Max_Current,1-('Step 1.1 Raw Supply Fan Data'!B1205-Sup_Low_Speed_Current)/(Sup_High_Speed_Current-Sup_Low_Speed_Current),IF('Step 1.1 Raw Supply Fan Data'!B1205&gt;Sup_Low_Speed_Min_Current,1,'Step 1.1 Raw Supply Fan Data'!B1205/Sup_Low_Speed_Current))))</f>
        <v>1.4789535832814314E-2</v>
      </c>
      <c r="G1205" s="7" t="str">
        <f>IF(ISBLANK('Step 1.2 Raw Return Fan Data'!A1205),"-",'Step 1.2 Raw Return Fan Data'!A1205)</f>
        <v>-</v>
      </c>
      <c r="H1205" t="e">
        <f t="shared" si="74"/>
        <v>#VALUE!</v>
      </c>
      <c r="I1205" t="e">
        <f t="shared" si="75"/>
        <v>#VALUE!</v>
      </c>
      <c r="J1205" s="3" t="str">
        <f>IF(ISBLANK('Step 1.2 Raw Return Fan Data'!B1205),"-",IF('Step 1.2 Raw Return Fan Data'!B1205&gt;Ret_High_Speed_Min_Current,1,IF('Step 1.2 Raw Return Fan Data'!B1205&gt;Ret_Low_Speed_Max_Current,('Step 1.2 Raw Return Fan Data'!B1205-Ret_Low_Speed_Current)/(Ret_High_Speed_Current-Ret_Low_Speed_Current),0)))</f>
        <v>-</v>
      </c>
      <c r="K1205" s="3" t="str">
        <f>IF(ISBLANK('Step 1.2 Raw Return Fan Data'!B1205),"-",IF('Step 1.2 Raw Return Fan Data'!B1205&gt;Ret_High_Speed_Min_Current,0,IF('Step 1.2 Raw Return Fan Data'!B1205&gt;Ret_Low_Speed_Max_Current,1-('Step 1.2 Raw Return Fan Data'!B1205-Ret_Low_Speed_Current)/(Ret_High_Speed_Current-Ret_Low_Speed_Current),IF('Step 1.2 Raw Return Fan Data'!B1205&gt;Ret_Low_Speed_Min_Current,1,'Step 1.2 Raw Return Fan Data'!B1205/Ret_Low_Speed_Current))))</f>
        <v>-</v>
      </c>
    </row>
    <row r="1206" spans="1:11">
      <c r="A1206" s="7">
        <f>IF(ISBLANK('Step 1.1 Raw Supply Fan Data'!A1206),"-",'Step 1.1 Raw Supply Fan Data'!A1206)</f>
        <v>44930.916666666664</v>
      </c>
      <c r="B1206">
        <f t="shared" si="72"/>
        <v>22</v>
      </c>
      <c r="C1206">
        <f t="shared" si="73"/>
        <v>4</v>
      </c>
      <c r="D1206" s="3" cm="1">
        <f t="array" ref="D1206">IF(ISBLANK('Step 1.1 Raw Supply Fan Data'!B1206),"-",IF('Step 1.1 Raw Supply Fan Data'!B1206&gt;Sup_High_Speed_Min_Current,1,IF('Step 1.1 Raw Supply Fan Data'!B1206&gt;Sup_Low_Speed_Max_Current,('Step 1.1 Raw Supply Fan Data'!B1206-Sup_Low_Speed_Current)/(Sup_High_Speed_Current-Sup_Low_Speed_Current),0)))</f>
        <v>0</v>
      </c>
      <c r="E1206" s="3">
        <f>IF(ISBLANK('Step 1.1 Raw Supply Fan Data'!B1206),"-",IF('Step 1.1 Raw Supply Fan Data'!B1206&gt;Sup_High_Speed_Min_Current,0,IF('Step 1.1 Raw Supply Fan Data'!B1206&gt;Sup_Low_Speed_Max_Current,1-('Step 1.1 Raw Supply Fan Data'!B1206-Sup_Low_Speed_Current)/(Sup_High_Speed_Current-Sup_Low_Speed_Current),IF('Step 1.1 Raw Supply Fan Data'!B1206&gt;Sup_Low_Speed_Min_Current,1,'Step 1.1 Raw Supply Fan Data'!B1206/Sup_Low_Speed_Current))))</f>
        <v>1.4173305173113718E-2</v>
      </c>
      <c r="G1206" s="7" t="str">
        <f>IF(ISBLANK('Step 1.2 Raw Return Fan Data'!A1206),"-",'Step 1.2 Raw Return Fan Data'!A1206)</f>
        <v>-</v>
      </c>
      <c r="H1206" t="e">
        <f t="shared" si="74"/>
        <v>#VALUE!</v>
      </c>
      <c r="I1206" t="e">
        <f t="shared" si="75"/>
        <v>#VALUE!</v>
      </c>
      <c r="J1206" s="3" t="str">
        <f>IF(ISBLANK('Step 1.2 Raw Return Fan Data'!B1206),"-",IF('Step 1.2 Raw Return Fan Data'!B1206&gt;Ret_High_Speed_Min_Current,1,IF('Step 1.2 Raw Return Fan Data'!B1206&gt;Ret_Low_Speed_Max_Current,('Step 1.2 Raw Return Fan Data'!B1206-Ret_Low_Speed_Current)/(Ret_High_Speed_Current-Ret_Low_Speed_Current),0)))</f>
        <v>-</v>
      </c>
      <c r="K1206" s="3" t="str">
        <f>IF(ISBLANK('Step 1.2 Raw Return Fan Data'!B1206),"-",IF('Step 1.2 Raw Return Fan Data'!B1206&gt;Ret_High_Speed_Min_Current,0,IF('Step 1.2 Raw Return Fan Data'!B1206&gt;Ret_Low_Speed_Max_Current,1-('Step 1.2 Raw Return Fan Data'!B1206-Ret_Low_Speed_Current)/(Ret_High_Speed_Current-Ret_Low_Speed_Current),IF('Step 1.2 Raw Return Fan Data'!B1206&gt;Ret_Low_Speed_Min_Current,1,'Step 1.2 Raw Return Fan Data'!B1206/Ret_Low_Speed_Current))))</f>
        <v>-</v>
      </c>
    </row>
    <row r="1207" spans="1:11">
      <c r="A1207" s="7">
        <f>IF(ISBLANK('Step 1.1 Raw Supply Fan Data'!A1207),"-",'Step 1.1 Raw Supply Fan Data'!A1207)</f>
        <v>44930.958333333336</v>
      </c>
      <c r="B1207">
        <f t="shared" si="72"/>
        <v>23</v>
      </c>
      <c r="C1207">
        <f t="shared" si="73"/>
        <v>4</v>
      </c>
      <c r="D1207" s="3" cm="1">
        <f t="array" ref="D1207">IF(ISBLANK('Step 1.1 Raw Supply Fan Data'!B1207),"-",IF('Step 1.1 Raw Supply Fan Data'!B1207&gt;Sup_High_Speed_Min_Current,1,IF('Step 1.1 Raw Supply Fan Data'!B1207&gt;Sup_Low_Speed_Max_Current,('Step 1.1 Raw Supply Fan Data'!B1207-Sup_Low_Speed_Current)/(Sup_High_Speed_Current-Sup_Low_Speed_Current),0)))</f>
        <v>0</v>
      </c>
      <c r="E1207" s="3">
        <f>IF(ISBLANK('Step 1.1 Raw Supply Fan Data'!B1207),"-",IF('Step 1.1 Raw Supply Fan Data'!B1207&gt;Sup_High_Speed_Min_Current,0,IF('Step 1.1 Raw Supply Fan Data'!B1207&gt;Sup_Low_Speed_Max_Current,1-('Step 1.1 Raw Supply Fan Data'!B1207-Sup_Low_Speed_Current)/(Sup_High_Speed_Current-Sup_Low_Speed_Current),IF('Step 1.1 Raw Supply Fan Data'!B1207&gt;Sup_Low_Speed_Min_Current,1,'Step 1.1 Raw Supply Fan Data'!B1207/Sup_Low_Speed_Current))))</f>
        <v>1.4173305173113718E-2</v>
      </c>
      <c r="G1207" s="7" t="str">
        <f>IF(ISBLANK('Step 1.2 Raw Return Fan Data'!A1207),"-",'Step 1.2 Raw Return Fan Data'!A1207)</f>
        <v>-</v>
      </c>
      <c r="H1207" t="e">
        <f t="shared" si="74"/>
        <v>#VALUE!</v>
      </c>
      <c r="I1207" t="e">
        <f t="shared" si="75"/>
        <v>#VALUE!</v>
      </c>
      <c r="J1207" s="3" t="str">
        <f>IF(ISBLANK('Step 1.2 Raw Return Fan Data'!B1207),"-",IF('Step 1.2 Raw Return Fan Data'!B1207&gt;Ret_High_Speed_Min_Current,1,IF('Step 1.2 Raw Return Fan Data'!B1207&gt;Ret_Low_Speed_Max_Current,('Step 1.2 Raw Return Fan Data'!B1207-Ret_Low_Speed_Current)/(Ret_High_Speed_Current-Ret_Low_Speed_Current),0)))</f>
        <v>-</v>
      </c>
      <c r="K1207" s="3" t="str">
        <f>IF(ISBLANK('Step 1.2 Raw Return Fan Data'!B1207),"-",IF('Step 1.2 Raw Return Fan Data'!B1207&gt;Ret_High_Speed_Min_Current,0,IF('Step 1.2 Raw Return Fan Data'!B1207&gt;Ret_Low_Speed_Max_Current,1-('Step 1.2 Raw Return Fan Data'!B1207-Ret_Low_Speed_Current)/(Ret_High_Speed_Current-Ret_Low_Speed_Current),IF('Step 1.2 Raw Return Fan Data'!B1207&gt;Ret_Low_Speed_Min_Current,1,'Step 1.2 Raw Return Fan Data'!B1207/Ret_Low_Speed_Current))))</f>
        <v>-</v>
      </c>
    </row>
    <row r="1208" spans="1:11">
      <c r="A1208" s="7">
        <f>IF(ISBLANK('Step 1.1 Raw Supply Fan Data'!A1208),"-",'Step 1.1 Raw Supply Fan Data'!A1208)</f>
        <v>44931</v>
      </c>
      <c r="B1208">
        <f t="shared" si="72"/>
        <v>0</v>
      </c>
      <c r="C1208">
        <f t="shared" si="73"/>
        <v>5</v>
      </c>
      <c r="D1208" s="3" cm="1">
        <f t="array" ref="D1208">IF(ISBLANK('Step 1.1 Raw Supply Fan Data'!B1208),"-",IF('Step 1.1 Raw Supply Fan Data'!B1208&gt;Sup_High_Speed_Min_Current,1,IF('Step 1.1 Raw Supply Fan Data'!B1208&gt;Sup_Low_Speed_Max_Current,('Step 1.1 Raw Supply Fan Data'!B1208-Sup_Low_Speed_Current)/(Sup_High_Speed_Current-Sup_Low_Speed_Current),0)))</f>
        <v>0</v>
      </c>
      <c r="E1208" s="3">
        <f>IF(ISBLANK('Step 1.1 Raw Supply Fan Data'!B1208),"-",IF('Step 1.1 Raw Supply Fan Data'!B1208&gt;Sup_High_Speed_Min_Current,0,IF('Step 1.1 Raw Supply Fan Data'!B1208&gt;Sup_Low_Speed_Max_Current,1-('Step 1.1 Raw Supply Fan Data'!B1208-Sup_Low_Speed_Current)/(Sup_High_Speed_Current-Sup_Low_Speed_Current),IF('Step 1.1 Raw Supply Fan Data'!B1208&gt;Sup_Low_Speed_Min_Current,1,'Step 1.1 Raw Supply Fan Data'!B1208/Sup_Low_Speed_Current))))</f>
        <v>1.4173305173113718E-2</v>
      </c>
      <c r="G1208" s="7" t="str">
        <f>IF(ISBLANK('Step 1.2 Raw Return Fan Data'!A1208),"-",'Step 1.2 Raw Return Fan Data'!A1208)</f>
        <v>-</v>
      </c>
      <c r="H1208" t="e">
        <f t="shared" si="74"/>
        <v>#VALUE!</v>
      </c>
      <c r="I1208" t="e">
        <f t="shared" si="75"/>
        <v>#VALUE!</v>
      </c>
      <c r="J1208" s="3" t="str">
        <f>IF(ISBLANK('Step 1.2 Raw Return Fan Data'!B1208),"-",IF('Step 1.2 Raw Return Fan Data'!B1208&gt;Ret_High_Speed_Min_Current,1,IF('Step 1.2 Raw Return Fan Data'!B1208&gt;Ret_Low_Speed_Max_Current,('Step 1.2 Raw Return Fan Data'!B1208-Ret_Low_Speed_Current)/(Ret_High_Speed_Current-Ret_Low_Speed_Current),0)))</f>
        <v>-</v>
      </c>
      <c r="K1208" s="3" t="str">
        <f>IF(ISBLANK('Step 1.2 Raw Return Fan Data'!B1208),"-",IF('Step 1.2 Raw Return Fan Data'!B1208&gt;Ret_High_Speed_Min_Current,0,IF('Step 1.2 Raw Return Fan Data'!B1208&gt;Ret_Low_Speed_Max_Current,1-('Step 1.2 Raw Return Fan Data'!B1208-Ret_Low_Speed_Current)/(Ret_High_Speed_Current-Ret_Low_Speed_Current),IF('Step 1.2 Raw Return Fan Data'!B1208&gt;Ret_Low_Speed_Min_Current,1,'Step 1.2 Raw Return Fan Data'!B1208/Ret_Low_Speed_Current))))</f>
        <v>-</v>
      </c>
    </row>
    <row r="1209" spans="1:11">
      <c r="A1209" s="7">
        <f>IF(ISBLANK('Step 1.1 Raw Supply Fan Data'!A1209),"-",'Step 1.1 Raw Supply Fan Data'!A1209)</f>
        <v>44931.041666666664</v>
      </c>
      <c r="B1209">
        <f t="shared" si="72"/>
        <v>1</v>
      </c>
      <c r="C1209">
        <f t="shared" si="73"/>
        <v>5</v>
      </c>
      <c r="D1209" s="3" cm="1">
        <f t="array" ref="D1209">IF(ISBLANK('Step 1.1 Raw Supply Fan Data'!B1209),"-",IF('Step 1.1 Raw Supply Fan Data'!B1209&gt;Sup_High_Speed_Min_Current,1,IF('Step 1.1 Raw Supply Fan Data'!B1209&gt;Sup_Low_Speed_Max_Current,('Step 1.1 Raw Supply Fan Data'!B1209-Sup_Low_Speed_Current)/(Sup_High_Speed_Current-Sup_Low_Speed_Current),0)))</f>
        <v>0</v>
      </c>
      <c r="E1209" s="3">
        <f>IF(ISBLANK('Step 1.1 Raw Supply Fan Data'!B1209),"-",IF('Step 1.1 Raw Supply Fan Data'!B1209&gt;Sup_High_Speed_Min_Current,0,IF('Step 1.1 Raw Supply Fan Data'!B1209&gt;Sup_Low_Speed_Max_Current,1-('Step 1.1 Raw Supply Fan Data'!B1209-Sup_Low_Speed_Current)/(Sup_High_Speed_Current-Sup_Low_Speed_Current),IF('Step 1.1 Raw Supply Fan Data'!B1209&gt;Sup_Low_Speed_Min_Current,1,'Step 1.1 Raw Supply Fan Data'!B1209/Sup_Low_Speed_Current))))</f>
        <v>1.4173305173113718E-2</v>
      </c>
      <c r="G1209" s="7" t="str">
        <f>IF(ISBLANK('Step 1.2 Raw Return Fan Data'!A1209),"-",'Step 1.2 Raw Return Fan Data'!A1209)</f>
        <v>-</v>
      </c>
      <c r="H1209" t="e">
        <f t="shared" si="74"/>
        <v>#VALUE!</v>
      </c>
      <c r="I1209" t="e">
        <f t="shared" si="75"/>
        <v>#VALUE!</v>
      </c>
      <c r="J1209" s="3" t="str">
        <f>IF(ISBLANK('Step 1.2 Raw Return Fan Data'!B1209),"-",IF('Step 1.2 Raw Return Fan Data'!B1209&gt;Ret_High_Speed_Min_Current,1,IF('Step 1.2 Raw Return Fan Data'!B1209&gt;Ret_Low_Speed_Max_Current,('Step 1.2 Raw Return Fan Data'!B1209-Ret_Low_Speed_Current)/(Ret_High_Speed_Current-Ret_Low_Speed_Current),0)))</f>
        <v>-</v>
      </c>
      <c r="K1209" s="3" t="str">
        <f>IF(ISBLANK('Step 1.2 Raw Return Fan Data'!B1209),"-",IF('Step 1.2 Raw Return Fan Data'!B1209&gt;Ret_High_Speed_Min_Current,0,IF('Step 1.2 Raw Return Fan Data'!B1209&gt;Ret_Low_Speed_Max_Current,1-('Step 1.2 Raw Return Fan Data'!B1209-Ret_Low_Speed_Current)/(Ret_High_Speed_Current-Ret_Low_Speed_Current),IF('Step 1.2 Raw Return Fan Data'!B1209&gt;Ret_Low_Speed_Min_Current,1,'Step 1.2 Raw Return Fan Data'!B1209/Ret_Low_Speed_Current))))</f>
        <v>-</v>
      </c>
    </row>
    <row r="1210" spans="1:11">
      <c r="A1210" s="7">
        <f>IF(ISBLANK('Step 1.1 Raw Supply Fan Data'!A1210),"-",'Step 1.1 Raw Supply Fan Data'!A1210)</f>
        <v>44931.083333333336</v>
      </c>
      <c r="B1210">
        <f t="shared" si="72"/>
        <v>2</v>
      </c>
      <c r="C1210">
        <f t="shared" si="73"/>
        <v>5</v>
      </c>
      <c r="D1210" s="3" cm="1">
        <f t="array" ref="D1210">IF(ISBLANK('Step 1.1 Raw Supply Fan Data'!B1210),"-",IF('Step 1.1 Raw Supply Fan Data'!B1210&gt;Sup_High_Speed_Min_Current,1,IF('Step 1.1 Raw Supply Fan Data'!B1210&gt;Sup_Low_Speed_Max_Current,('Step 1.1 Raw Supply Fan Data'!B1210-Sup_Low_Speed_Current)/(Sup_High_Speed_Current-Sup_Low_Speed_Current),0)))</f>
        <v>0</v>
      </c>
      <c r="E1210" s="3">
        <f>IF(ISBLANK('Step 1.1 Raw Supply Fan Data'!B1210),"-",IF('Step 1.1 Raw Supply Fan Data'!B1210&gt;Sup_High_Speed_Min_Current,0,IF('Step 1.1 Raw Supply Fan Data'!B1210&gt;Sup_Low_Speed_Max_Current,1-('Step 1.1 Raw Supply Fan Data'!B1210-Sup_Low_Speed_Current)/(Sup_High_Speed_Current-Sup_Low_Speed_Current),IF('Step 1.1 Raw Supply Fan Data'!B1210&gt;Sup_Low_Speed_Min_Current,1,'Step 1.1 Raw Supply Fan Data'!B1210/Sup_Low_Speed_Current))))</f>
        <v>1.2940843853712525E-2</v>
      </c>
      <c r="G1210" s="7" t="str">
        <f>IF(ISBLANK('Step 1.2 Raw Return Fan Data'!A1210),"-",'Step 1.2 Raw Return Fan Data'!A1210)</f>
        <v>-</v>
      </c>
      <c r="H1210" t="e">
        <f t="shared" si="74"/>
        <v>#VALUE!</v>
      </c>
      <c r="I1210" t="e">
        <f t="shared" si="75"/>
        <v>#VALUE!</v>
      </c>
      <c r="J1210" s="3" t="str">
        <f>IF(ISBLANK('Step 1.2 Raw Return Fan Data'!B1210),"-",IF('Step 1.2 Raw Return Fan Data'!B1210&gt;Ret_High_Speed_Min_Current,1,IF('Step 1.2 Raw Return Fan Data'!B1210&gt;Ret_Low_Speed_Max_Current,('Step 1.2 Raw Return Fan Data'!B1210-Ret_Low_Speed_Current)/(Ret_High_Speed_Current-Ret_Low_Speed_Current),0)))</f>
        <v>-</v>
      </c>
      <c r="K1210" s="3" t="str">
        <f>IF(ISBLANK('Step 1.2 Raw Return Fan Data'!B1210),"-",IF('Step 1.2 Raw Return Fan Data'!B1210&gt;Ret_High_Speed_Min_Current,0,IF('Step 1.2 Raw Return Fan Data'!B1210&gt;Ret_Low_Speed_Max_Current,1-('Step 1.2 Raw Return Fan Data'!B1210-Ret_Low_Speed_Current)/(Ret_High_Speed_Current-Ret_Low_Speed_Current),IF('Step 1.2 Raw Return Fan Data'!B1210&gt;Ret_Low_Speed_Min_Current,1,'Step 1.2 Raw Return Fan Data'!B1210/Ret_Low_Speed_Current))))</f>
        <v>-</v>
      </c>
    </row>
    <row r="1211" spans="1:11">
      <c r="A1211" s="7">
        <f>IF(ISBLANK('Step 1.1 Raw Supply Fan Data'!A1211),"-",'Step 1.1 Raw Supply Fan Data'!A1211)</f>
        <v>44931.125</v>
      </c>
      <c r="B1211">
        <f t="shared" si="72"/>
        <v>3</v>
      </c>
      <c r="C1211">
        <f t="shared" si="73"/>
        <v>5</v>
      </c>
      <c r="D1211" s="3" cm="1">
        <f t="array" ref="D1211">IF(ISBLANK('Step 1.1 Raw Supply Fan Data'!B1211),"-",IF('Step 1.1 Raw Supply Fan Data'!B1211&gt;Sup_High_Speed_Min_Current,1,IF('Step 1.1 Raw Supply Fan Data'!B1211&gt;Sup_Low_Speed_Max_Current,('Step 1.1 Raw Supply Fan Data'!B1211-Sup_Low_Speed_Current)/(Sup_High_Speed_Current-Sup_Low_Speed_Current),0)))</f>
        <v>0</v>
      </c>
      <c r="E1211" s="3">
        <f>IF(ISBLANK('Step 1.1 Raw Supply Fan Data'!B1211),"-",IF('Step 1.1 Raw Supply Fan Data'!B1211&gt;Sup_High_Speed_Min_Current,0,IF('Step 1.1 Raw Supply Fan Data'!B1211&gt;Sup_Low_Speed_Max_Current,1-('Step 1.1 Raw Supply Fan Data'!B1211-Sup_Low_Speed_Current)/(Sup_High_Speed_Current-Sup_Low_Speed_Current),IF('Step 1.1 Raw Supply Fan Data'!B1211&gt;Sup_Low_Speed_Min_Current,1,'Step 1.1 Raw Supply Fan Data'!B1211/Sup_Low_Speed_Current))))</f>
        <v>1.3557074513413123E-2</v>
      </c>
      <c r="G1211" s="7" t="str">
        <f>IF(ISBLANK('Step 1.2 Raw Return Fan Data'!A1211),"-",'Step 1.2 Raw Return Fan Data'!A1211)</f>
        <v>-</v>
      </c>
      <c r="H1211" t="e">
        <f t="shared" si="74"/>
        <v>#VALUE!</v>
      </c>
      <c r="I1211" t="e">
        <f t="shared" si="75"/>
        <v>#VALUE!</v>
      </c>
      <c r="J1211" s="3" t="str">
        <f>IF(ISBLANK('Step 1.2 Raw Return Fan Data'!B1211),"-",IF('Step 1.2 Raw Return Fan Data'!B1211&gt;Ret_High_Speed_Min_Current,1,IF('Step 1.2 Raw Return Fan Data'!B1211&gt;Ret_Low_Speed_Max_Current,('Step 1.2 Raw Return Fan Data'!B1211-Ret_Low_Speed_Current)/(Ret_High_Speed_Current-Ret_Low_Speed_Current),0)))</f>
        <v>-</v>
      </c>
      <c r="K1211" s="3" t="str">
        <f>IF(ISBLANK('Step 1.2 Raw Return Fan Data'!B1211),"-",IF('Step 1.2 Raw Return Fan Data'!B1211&gt;Ret_High_Speed_Min_Current,0,IF('Step 1.2 Raw Return Fan Data'!B1211&gt;Ret_Low_Speed_Max_Current,1-('Step 1.2 Raw Return Fan Data'!B1211-Ret_Low_Speed_Current)/(Ret_High_Speed_Current-Ret_Low_Speed_Current),IF('Step 1.2 Raw Return Fan Data'!B1211&gt;Ret_Low_Speed_Min_Current,1,'Step 1.2 Raw Return Fan Data'!B1211/Ret_Low_Speed_Current))))</f>
        <v>-</v>
      </c>
    </row>
    <row r="1212" spans="1:11">
      <c r="A1212" s="7">
        <f>IF(ISBLANK('Step 1.1 Raw Supply Fan Data'!A1212),"-",'Step 1.1 Raw Supply Fan Data'!A1212)</f>
        <v>44931.166666666664</v>
      </c>
      <c r="B1212">
        <f t="shared" si="72"/>
        <v>4</v>
      </c>
      <c r="C1212">
        <f t="shared" si="73"/>
        <v>5</v>
      </c>
      <c r="D1212" s="3" cm="1">
        <f t="array" ref="D1212">IF(ISBLANK('Step 1.1 Raw Supply Fan Data'!B1212),"-",IF('Step 1.1 Raw Supply Fan Data'!B1212&gt;Sup_High_Speed_Min_Current,1,IF('Step 1.1 Raw Supply Fan Data'!B1212&gt;Sup_Low_Speed_Max_Current,('Step 1.1 Raw Supply Fan Data'!B1212-Sup_Low_Speed_Current)/(Sup_High_Speed_Current-Sup_Low_Speed_Current),0)))</f>
        <v>0</v>
      </c>
      <c r="E1212" s="3">
        <f>IF(ISBLANK('Step 1.1 Raw Supply Fan Data'!B1212),"-",IF('Step 1.1 Raw Supply Fan Data'!B1212&gt;Sup_High_Speed_Min_Current,0,IF('Step 1.1 Raw Supply Fan Data'!B1212&gt;Sup_Low_Speed_Max_Current,1-('Step 1.1 Raw Supply Fan Data'!B1212-Sup_Low_Speed_Current)/(Sup_High_Speed_Current-Sup_Low_Speed_Current),IF('Step 1.1 Raw Supply Fan Data'!B1212&gt;Sup_Low_Speed_Min_Current,1,'Step 1.1 Raw Supply Fan Data'!B1212/Sup_Low_Speed_Current))))</f>
        <v>1.4173305173113718E-2</v>
      </c>
      <c r="G1212" s="7" t="str">
        <f>IF(ISBLANK('Step 1.2 Raw Return Fan Data'!A1212),"-",'Step 1.2 Raw Return Fan Data'!A1212)</f>
        <v>-</v>
      </c>
      <c r="H1212" t="e">
        <f t="shared" si="74"/>
        <v>#VALUE!</v>
      </c>
      <c r="I1212" t="e">
        <f t="shared" si="75"/>
        <v>#VALUE!</v>
      </c>
      <c r="J1212" s="3" t="str">
        <f>IF(ISBLANK('Step 1.2 Raw Return Fan Data'!B1212),"-",IF('Step 1.2 Raw Return Fan Data'!B1212&gt;Ret_High_Speed_Min_Current,1,IF('Step 1.2 Raw Return Fan Data'!B1212&gt;Ret_Low_Speed_Max_Current,('Step 1.2 Raw Return Fan Data'!B1212-Ret_Low_Speed_Current)/(Ret_High_Speed_Current-Ret_Low_Speed_Current),0)))</f>
        <v>-</v>
      </c>
      <c r="K1212" s="3" t="str">
        <f>IF(ISBLANK('Step 1.2 Raw Return Fan Data'!B1212),"-",IF('Step 1.2 Raw Return Fan Data'!B1212&gt;Ret_High_Speed_Min_Current,0,IF('Step 1.2 Raw Return Fan Data'!B1212&gt;Ret_Low_Speed_Max_Current,1-('Step 1.2 Raw Return Fan Data'!B1212-Ret_Low_Speed_Current)/(Ret_High_Speed_Current-Ret_Low_Speed_Current),IF('Step 1.2 Raw Return Fan Data'!B1212&gt;Ret_Low_Speed_Min_Current,1,'Step 1.2 Raw Return Fan Data'!B1212/Ret_Low_Speed_Current))))</f>
        <v>-</v>
      </c>
    </row>
    <row r="1213" spans="1:11">
      <c r="A1213" s="7">
        <f>IF(ISBLANK('Step 1.1 Raw Supply Fan Data'!A1213),"-",'Step 1.1 Raw Supply Fan Data'!A1213)</f>
        <v>44931.208333333336</v>
      </c>
      <c r="B1213">
        <f t="shared" si="72"/>
        <v>5</v>
      </c>
      <c r="C1213">
        <f t="shared" si="73"/>
        <v>5</v>
      </c>
      <c r="D1213" s="3" cm="1">
        <f t="array" ref="D1213">IF(ISBLANK('Step 1.1 Raw Supply Fan Data'!B1213),"-",IF('Step 1.1 Raw Supply Fan Data'!B1213&gt;Sup_High_Speed_Min_Current,1,IF('Step 1.1 Raw Supply Fan Data'!B1213&gt;Sup_Low_Speed_Max_Current,('Step 1.1 Raw Supply Fan Data'!B1213-Sup_Low_Speed_Current)/(Sup_High_Speed_Current-Sup_Low_Speed_Current),0)))</f>
        <v>0</v>
      </c>
      <c r="E1213" s="3">
        <f>IF(ISBLANK('Step 1.1 Raw Supply Fan Data'!B1213),"-",IF('Step 1.1 Raw Supply Fan Data'!B1213&gt;Sup_High_Speed_Min_Current,0,IF('Step 1.1 Raw Supply Fan Data'!B1213&gt;Sup_Low_Speed_Max_Current,1-('Step 1.1 Raw Supply Fan Data'!B1213-Sup_Low_Speed_Current)/(Sup_High_Speed_Current-Sup_Low_Speed_Current),IF('Step 1.1 Raw Supply Fan Data'!B1213&gt;Sup_Low_Speed_Min_Current,1,'Step 1.1 Raw Supply Fan Data'!B1213/Sup_Low_Speed_Current))))</f>
        <v>1.4173305173113718E-2</v>
      </c>
      <c r="G1213" s="7" t="str">
        <f>IF(ISBLANK('Step 1.2 Raw Return Fan Data'!A1213),"-",'Step 1.2 Raw Return Fan Data'!A1213)</f>
        <v>-</v>
      </c>
      <c r="H1213" t="e">
        <f t="shared" si="74"/>
        <v>#VALUE!</v>
      </c>
      <c r="I1213" t="e">
        <f t="shared" si="75"/>
        <v>#VALUE!</v>
      </c>
      <c r="J1213" s="3" t="str">
        <f>IF(ISBLANK('Step 1.2 Raw Return Fan Data'!B1213),"-",IF('Step 1.2 Raw Return Fan Data'!B1213&gt;Ret_High_Speed_Min_Current,1,IF('Step 1.2 Raw Return Fan Data'!B1213&gt;Ret_Low_Speed_Max_Current,('Step 1.2 Raw Return Fan Data'!B1213-Ret_Low_Speed_Current)/(Ret_High_Speed_Current-Ret_Low_Speed_Current),0)))</f>
        <v>-</v>
      </c>
      <c r="K1213" s="3" t="str">
        <f>IF(ISBLANK('Step 1.2 Raw Return Fan Data'!B1213),"-",IF('Step 1.2 Raw Return Fan Data'!B1213&gt;Ret_High_Speed_Min_Current,0,IF('Step 1.2 Raw Return Fan Data'!B1213&gt;Ret_Low_Speed_Max_Current,1-('Step 1.2 Raw Return Fan Data'!B1213-Ret_Low_Speed_Current)/(Ret_High_Speed_Current-Ret_Low_Speed_Current),IF('Step 1.2 Raw Return Fan Data'!B1213&gt;Ret_Low_Speed_Min_Current,1,'Step 1.2 Raw Return Fan Data'!B1213/Ret_Low_Speed_Current))))</f>
        <v>-</v>
      </c>
    </row>
    <row r="1214" spans="1:11">
      <c r="A1214" s="7">
        <f>IF(ISBLANK('Step 1.1 Raw Supply Fan Data'!A1214),"-",'Step 1.1 Raw Supply Fan Data'!A1214)</f>
        <v>44931.25</v>
      </c>
      <c r="B1214">
        <f t="shared" si="72"/>
        <v>6</v>
      </c>
      <c r="C1214">
        <f t="shared" si="73"/>
        <v>5</v>
      </c>
      <c r="D1214" s="3" cm="1">
        <f t="array" ref="D1214">IF(ISBLANK('Step 1.1 Raw Supply Fan Data'!B1214),"-",IF('Step 1.1 Raw Supply Fan Data'!B1214&gt;Sup_High_Speed_Min_Current,1,IF('Step 1.1 Raw Supply Fan Data'!B1214&gt;Sup_Low_Speed_Max_Current,('Step 1.1 Raw Supply Fan Data'!B1214-Sup_Low_Speed_Current)/(Sup_High_Speed_Current-Sup_Low_Speed_Current),0)))</f>
        <v>0</v>
      </c>
      <c r="E1214" s="3">
        <f>IF(ISBLANK('Step 1.1 Raw Supply Fan Data'!B1214),"-",IF('Step 1.1 Raw Supply Fan Data'!B1214&gt;Sup_High_Speed_Min_Current,0,IF('Step 1.1 Raw Supply Fan Data'!B1214&gt;Sup_Low_Speed_Max_Current,1-('Step 1.1 Raw Supply Fan Data'!B1214-Sup_Low_Speed_Current)/(Sup_High_Speed_Current-Sup_Low_Speed_Current),IF('Step 1.1 Raw Supply Fan Data'!B1214&gt;Sup_Low_Speed_Min_Current,1,'Step 1.1 Raw Supply Fan Data'!B1214/Sup_Low_Speed_Current))))</f>
        <v>1.4173305173113718E-2</v>
      </c>
      <c r="G1214" s="7" t="str">
        <f>IF(ISBLANK('Step 1.2 Raw Return Fan Data'!A1214),"-",'Step 1.2 Raw Return Fan Data'!A1214)</f>
        <v>-</v>
      </c>
      <c r="H1214" t="e">
        <f t="shared" si="74"/>
        <v>#VALUE!</v>
      </c>
      <c r="I1214" t="e">
        <f t="shared" si="75"/>
        <v>#VALUE!</v>
      </c>
      <c r="J1214" s="3" t="str">
        <f>IF(ISBLANK('Step 1.2 Raw Return Fan Data'!B1214),"-",IF('Step 1.2 Raw Return Fan Data'!B1214&gt;Ret_High_Speed_Min_Current,1,IF('Step 1.2 Raw Return Fan Data'!B1214&gt;Ret_Low_Speed_Max_Current,('Step 1.2 Raw Return Fan Data'!B1214-Ret_Low_Speed_Current)/(Ret_High_Speed_Current-Ret_Low_Speed_Current),0)))</f>
        <v>-</v>
      </c>
      <c r="K1214" s="3" t="str">
        <f>IF(ISBLANK('Step 1.2 Raw Return Fan Data'!B1214),"-",IF('Step 1.2 Raw Return Fan Data'!B1214&gt;Ret_High_Speed_Min_Current,0,IF('Step 1.2 Raw Return Fan Data'!B1214&gt;Ret_Low_Speed_Max_Current,1-('Step 1.2 Raw Return Fan Data'!B1214-Ret_Low_Speed_Current)/(Ret_High_Speed_Current-Ret_Low_Speed_Current),IF('Step 1.2 Raw Return Fan Data'!B1214&gt;Ret_Low_Speed_Min_Current,1,'Step 1.2 Raw Return Fan Data'!B1214/Ret_Low_Speed_Current))))</f>
        <v>-</v>
      </c>
    </row>
    <row r="1215" spans="1:11">
      <c r="A1215" s="7">
        <f>IF(ISBLANK('Step 1.1 Raw Supply Fan Data'!A1215),"-",'Step 1.1 Raw Supply Fan Data'!A1215)</f>
        <v>44931.291666666664</v>
      </c>
      <c r="B1215">
        <f t="shared" si="72"/>
        <v>7</v>
      </c>
      <c r="C1215">
        <f t="shared" si="73"/>
        <v>5</v>
      </c>
      <c r="D1215" s="3" cm="1">
        <f t="array" ref="D1215">IF(ISBLANK('Step 1.1 Raw Supply Fan Data'!B1215),"-",IF('Step 1.1 Raw Supply Fan Data'!B1215&gt;Sup_High_Speed_Min_Current,1,IF('Step 1.1 Raw Supply Fan Data'!B1215&gt;Sup_Low_Speed_Max_Current,('Step 1.1 Raw Supply Fan Data'!B1215-Sup_Low_Speed_Current)/(Sup_High_Speed_Current-Sup_Low_Speed_Current),0)))</f>
        <v>0</v>
      </c>
      <c r="E1215" s="3">
        <f>IF(ISBLANK('Step 1.1 Raw Supply Fan Data'!B1215),"-",IF('Step 1.1 Raw Supply Fan Data'!B1215&gt;Sup_High_Speed_Min_Current,0,IF('Step 1.1 Raw Supply Fan Data'!B1215&gt;Sup_Low_Speed_Max_Current,1-('Step 1.1 Raw Supply Fan Data'!B1215-Sup_Low_Speed_Current)/(Sup_High_Speed_Current-Sup_Low_Speed_Current),IF('Step 1.1 Raw Supply Fan Data'!B1215&gt;Sup_Low_Speed_Min_Current,1,'Step 1.1 Raw Supply Fan Data'!B1215/Sup_Low_Speed_Current))))</f>
        <v>1</v>
      </c>
      <c r="G1215" s="7" t="str">
        <f>IF(ISBLANK('Step 1.2 Raw Return Fan Data'!A1215),"-",'Step 1.2 Raw Return Fan Data'!A1215)</f>
        <v>-</v>
      </c>
      <c r="H1215" t="e">
        <f t="shared" si="74"/>
        <v>#VALUE!</v>
      </c>
      <c r="I1215" t="e">
        <f t="shared" si="75"/>
        <v>#VALUE!</v>
      </c>
      <c r="J1215" s="3" t="str">
        <f>IF(ISBLANK('Step 1.2 Raw Return Fan Data'!B1215),"-",IF('Step 1.2 Raw Return Fan Data'!B1215&gt;Ret_High_Speed_Min_Current,1,IF('Step 1.2 Raw Return Fan Data'!B1215&gt;Ret_Low_Speed_Max_Current,('Step 1.2 Raw Return Fan Data'!B1215-Ret_Low_Speed_Current)/(Ret_High_Speed_Current-Ret_Low_Speed_Current),0)))</f>
        <v>-</v>
      </c>
      <c r="K1215" s="3" t="str">
        <f>IF(ISBLANK('Step 1.2 Raw Return Fan Data'!B1215),"-",IF('Step 1.2 Raw Return Fan Data'!B1215&gt;Ret_High_Speed_Min_Current,0,IF('Step 1.2 Raw Return Fan Data'!B1215&gt;Ret_Low_Speed_Max_Current,1-('Step 1.2 Raw Return Fan Data'!B1215-Ret_Low_Speed_Current)/(Ret_High_Speed_Current-Ret_Low_Speed_Current),IF('Step 1.2 Raw Return Fan Data'!B1215&gt;Ret_Low_Speed_Min_Current,1,'Step 1.2 Raw Return Fan Data'!B1215/Ret_Low_Speed_Current))))</f>
        <v>-</v>
      </c>
    </row>
    <row r="1216" spans="1:11">
      <c r="A1216" s="7">
        <f>IF(ISBLANK('Step 1.1 Raw Supply Fan Data'!A1216),"-",'Step 1.1 Raw Supply Fan Data'!A1216)</f>
        <v>44931.333333333336</v>
      </c>
      <c r="B1216">
        <f t="shared" si="72"/>
        <v>8</v>
      </c>
      <c r="C1216">
        <f t="shared" si="73"/>
        <v>5</v>
      </c>
      <c r="D1216" s="3" cm="1">
        <f t="array" ref="D1216">IF(ISBLANK('Step 1.1 Raw Supply Fan Data'!B1216),"-",IF('Step 1.1 Raw Supply Fan Data'!B1216&gt;Sup_High_Speed_Min_Current,1,IF('Step 1.1 Raw Supply Fan Data'!B1216&gt;Sup_Low_Speed_Max_Current,('Step 1.1 Raw Supply Fan Data'!B1216-Sup_Low_Speed_Current)/(Sup_High_Speed_Current-Sup_Low_Speed_Current),0)))</f>
        <v>0</v>
      </c>
      <c r="E1216" s="3">
        <f>IF(ISBLANK('Step 1.1 Raw Supply Fan Data'!B1216),"-",IF('Step 1.1 Raw Supply Fan Data'!B1216&gt;Sup_High_Speed_Min_Current,0,IF('Step 1.1 Raw Supply Fan Data'!B1216&gt;Sup_Low_Speed_Max_Current,1-('Step 1.1 Raw Supply Fan Data'!B1216-Sup_Low_Speed_Current)/(Sup_High_Speed_Current-Sup_Low_Speed_Current),IF('Step 1.1 Raw Supply Fan Data'!B1216&gt;Sup_Low_Speed_Min_Current,1,'Step 1.1 Raw Supply Fan Data'!B1216/Sup_Low_Speed_Current))))</f>
        <v>1</v>
      </c>
      <c r="G1216" s="7" t="str">
        <f>IF(ISBLANK('Step 1.2 Raw Return Fan Data'!A1216),"-",'Step 1.2 Raw Return Fan Data'!A1216)</f>
        <v>-</v>
      </c>
      <c r="H1216" t="e">
        <f t="shared" si="74"/>
        <v>#VALUE!</v>
      </c>
      <c r="I1216" t="e">
        <f t="shared" si="75"/>
        <v>#VALUE!</v>
      </c>
      <c r="J1216" s="3" t="str">
        <f>IF(ISBLANK('Step 1.2 Raw Return Fan Data'!B1216),"-",IF('Step 1.2 Raw Return Fan Data'!B1216&gt;Ret_High_Speed_Min_Current,1,IF('Step 1.2 Raw Return Fan Data'!B1216&gt;Ret_Low_Speed_Max_Current,('Step 1.2 Raw Return Fan Data'!B1216-Ret_Low_Speed_Current)/(Ret_High_Speed_Current-Ret_Low_Speed_Current),0)))</f>
        <v>-</v>
      </c>
      <c r="K1216" s="3" t="str">
        <f>IF(ISBLANK('Step 1.2 Raw Return Fan Data'!B1216),"-",IF('Step 1.2 Raw Return Fan Data'!B1216&gt;Ret_High_Speed_Min_Current,0,IF('Step 1.2 Raw Return Fan Data'!B1216&gt;Ret_Low_Speed_Max_Current,1-('Step 1.2 Raw Return Fan Data'!B1216-Ret_Low_Speed_Current)/(Ret_High_Speed_Current-Ret_Low_Speed_Current),IF('Step 1.2 Raw Return Fan Data'!B1216&gt;Ret_Low_Speed_Min_Current,1,'Step 1.2 Raw Return Fan Data'!B1216/Ret_Low_Speed_Current))))</f>
        <v>-</v>
      </c>
    </row>
    <row r="1217" spans="1:11">
      <c r="A1217" s="7">
        <f>IF(ISBLANK('Step 1.1 Raw Supply Fan Data'!A1217),"-",'Step 1.1 Raw Supply Fan Data'!A1217)</f>
        <v>44931.375</v>
      </c>
      <c r="B1217">
        <f t="shared" si="72"/>
        <v>9</v>
      </c>
      <c r="C1217">
        <f t="shared" si="73"/>
        <v>5</v>
      </c>
      <c r="D1217" s="3" cm="1">
        <f t="array" ref="D1217">IF(ISBLANK('Step 1.1 Raw Supply Fan Data'!B1217),"-",IF('Step 1.1 Raw Supply Fan Data'!B1217&gt;Sup_High_Speed_Min_Current,1,IF('Step 1.1 Raw Supply Fan Data'!B1217&gt;Sup_Low_Speed_Max_Current,('Step 1.1 Raw Supply Fan Data'!B1217-Sup_Low_Speed_Current)/(Sup_High_Speed_Current-Sup_Low_Speed_Current),0)))</f>
        <v>0</v>
      </c>
      <c r="E1217" s="3">
        <f>IF(ISBLANK('Step 1.1 Raw Supply Fan Data'!B1217),"-",IF('Step 1.1 Raw Supply Fan Data'!B1217&gt;Sup_High_Speed_Min_Current,0,IF('Step 1.1 Raw Supply Fan Data'!B1217&gt;Sup_Low_Speed_Max_Current,1-('Step 1.1 Raw Supply Fan Data'!B1217-Sup_Low_Speed_Current)/(Sup_High_Speed_Current-Sup_Low_Speed_Current),IF('Step 1.1 Raw Supply Fan Data'!B1217&gt;Sup_Low_Speed_Min_Current,1,'Step 1.1 Raw Supply Fan Data'!B1217/Sup_Low_Speed_Current))))</f>
        <v>1</v>
      </c>
      <c r="G1217" s="7" t="str">
        <f>IF(ISBLANK('Step 1.2 Raw Return Fan Data'!A1217),"-",'Step 1.2 Raw Return Fan Data'!A1217)</f>
        <v>-</v>
      </c>
      <c r="H1217" t="e">
        <f t="shared" si="74"/>
        <v>#VALUE!</v>
      </c>
      <c r="I1217" t="e">
        <f t="shared" si="75"/>
        <v>#VALUE!</v>
      </c>
      <c r="J1217" s="3" t="str">
        <f>IF(ISBLANK('Step 1.2 Raw Return Fan Data'!B1217),"-",IF('Step 1.2 Raw Return Fan Data'!B1217&gt;Ret_High_Speed_Min_Current,1,IF('Step 1.2 Raw Return Fan Data'!B1217&gt;Ret_Low_Speed_Max_Current,('Step 1.2 Raw Return Fan Data'!B1217-Ret_Low_Speed_Current)/(Ret_High_Speed_Current-Ret_Low_Speed_Current),0)))</f>
        <v>-</v>
      </c>
      <c r="K1217" s="3" t="str">
        <f>IF(ISBLANK('Step 1.2 Raw Return Fan Data'!B1217),"-",IF('Step 1.2 Raw Return Fan Data'!B1217&gt;Ret_High_Speed_Min_Current,0,IF('Step 1.2 Raw Return Fan Data'!B1217&gt;Ret_Low_Speed_Max_Current,1-('Step 1.2 Raw Return Fan Data'!B1217-Ret_Low_Speed_Current)/(Ret_High_Speed_Current-Ret_Low_Speed_Current),IF('Step 1.2 Raw Return Fan Data'!B1217&gt;Ret_Low_Speed_Min_Current,1,'Step 1.2 Raw Return Fan Data'!B1217/Ret_Low_Speed_Current))))</f>
        <v>-</v>
      </c>
    </row>
    <row r="1218" spans="1:11">
      <c r="A1218" s="7">
        <f>IF(ISBLANK('Step 1.1 Raw Supply Fan Data'!A1218),"-",'Step 1.1 Raw Supply Fan Data'!A1218)</f>
        <v>44931.416666666664</v>
      </c>
      <c r="B1218">
        <f t="shared" ref="B1218:B1281" si="76">HOUR(A1218)</f>
        <v>10</v>
      </c>
      <c r="C1218">
        <f t="shared" ref="C1218:C1281" si="77">WEEKDAY(A1218)</f>
        <v>5</v>
      </c>
      <c r="D1218" s="3" cm="1">
        <f t="array" ref="D1218">IF(ISBLANK('Step 1.1 Raw Supply Fan Data'!B1218),"-",IF('Step 1.1 Raw Supply Fan Data'!B1218&gt;Sup_High_Speed_Min_Current,1,IF('Step 1.1 Raw Supply Fan Data'!B1218&gt;Sup_Low_Speed_Max_Current,('Step 1.1 Raw Supply Fan Data'!B1218-Sup_Low_Speed_Current)/(Sup_High_Speed_Current-Sup_Low_Speed_Current),0)))</f>
        <v>0</v>
      </c>
      <c r="E1218" s="3">
        <f>IF(ISBLANK('Step 1.1 Raw Supply Fan Data'!B1218),"-",IF('Step 1.1 Raw Supply Fan Data'!B1218&gt;Sup_High_Speed_Min_Current,0,IF('Step 1.1 Raw Supply Fan Data'!B1218&gt;Sup_Low_Speed_Max_Current,1-('Step 1.1 Raw Supply Fan Data'!B1218-Sup_Low_Speed_Current)/(Sup_High_Speed_Current-Sup_Low_Speed_Current),IF('Step 1.1 Raw Supply Fan Data'!B1218&gt;Sup_Low_Speed_Min_Current,1,'Step 1.1 Raw Supply Fan Data'!B1218/Sup_Low_Speed_Current))))</f>
        <v>1</v>
      </c>
      <c r="G1218" s="7" t="str">
        <f>IF(ISBLANK('Step 1.2 Raw Return Fan Data'!A1218),"-",'Step 1.2 Raw Return Fan Data'!A1218)</f>
        <v>-</v>
      </c>
      <c r="H1218" t="e">
        <f t="shared" ref="H1218:H1281" si="78">HOUR(G1218)</f>
        <v>#VALUE!</v>
      </c>
      <c r="I1218" t="e">
        <f t="shared" ref="I1218:I1281" si="79">WEEKDAY(G1218)</f>
        <v>#VALUE!</v>
      </c>
      <c r="J1218" s="3" t="str">
        <f>IF(ISBLANK('Step 1.2 Raw Return Fan Data'!B1218),"-",IF('Step 1.2 Raw Return Fan Data'!B1218&gt;Ret_High_Speed_Min_Current,1,IF('Step 1.2 Raw Return Fan Data'!B1218&gt;Ret_Low_Speed_Max_Current,('Step 1.2 Raw Return Fan Data'!B1218-Ret_Low_Speed_Current)/(Ret_High_Speed_Current-Ret_Low_Speed_Current),0)))</f>
        <v>-</v>
      </c>
      <c r="K1218" s="3" t="str">
        <f>IF(ISBLANK('Step 1.2 Raw Return Fan Data'!B1218),"-",IF('Step 1.2 Raw Return Fan Data'!B1218&gt;Ret_High_Speed_Min_Current,0,IF('Step 1.2 Raw Return Fan Data'!B1218&gt;Ret_Low_Speed_Max_Current,1-('Step 1.2 Raw Return Fan Data'!B1218-Ret_Low_Speed_Current)/(Ret_High_Speed_Current-Ret_Low_Speed_Current),IF('Step 1.2 Raw Return Fan Data'!B1218&gt;Ret_Low_Speed_Min_Current,1,'Step 1.2 Raw Return Fan Data'!B1218/Ret_Low_Speed_Current))))</f>
        <v>-</v>
      </c>
    </row>
    <row r="1219" spans="1:11">
      <c r="A1219" s="7">
        <f>IF(ISBLANK('Step 1.1 Raw Supply Fan Data'!A1219),"-",'Step 1.1 Raw Supply Fan Data'!A1219)</f>
        <v>44931.458333333336</v>
      </c>
      <c r="B1219">
        <f t="shared" si="76"/>
        <v>11</v>
      </c>
      <c r="C1219">
        <f t="shared" si="77"/>
        <v>5</v>
      </c>
      <c r="D1219" s="3" cm="1">
        <f t="array" ref="D1219">IF(ISBLANK('Step 1.1 Raw Supply Fan Data'!B1219),"-",IF('Step 1.1 Raw Supply Fan Data'!B1219&gt;Sup_High_Speed_Min_Current,1,IF('Step 1.1 Raw Supply Fan Data'!B1219&gt;Sup_Low_Speed_Max_Current,('Step 1.1 Raw Supply Fan Data'!B1219-Sup_Low_Speed_Current)/(Sup_High_Speed_Current-Sup_Low_Speed_Current),0)))</f>
        <v>0</v>
      </c>
      <c r="E1219" s="3">
        <f>IF(ISBLANK('Step 1.1 Raw Supply Fan Data'!B1219),"-",IF('Step 1.1 Raw Supply Fan Data'!B1219&gt;Sup_High_Speed_Min_Current,0,IF('Step 1.1 Raw Supply Fan Data'!B1219&gt;Sup_Low_Speed_Max_Current,1-('Step 1.1 Raw Supply Fan Data'!B1219-Sup_Low_Speed_Current)/(Sup_High_Speed_Current-Sup_Low_Speed_Current),IF('Step 1.1 Raw Supply Fan Data'!B1219&gt;Sup_Low_Speed_Min_Current,1,'Step 1.1 Raw Supply Fan Data'!B1219/Sup_Low_Speed_Current))))</f>
        <v>1</v>
      </c>
      <c r="G1219" s="7" t="str">
        <f>IF(ISBLANK('Step 1.2 Raw Return Fan Data'!A1219),"-",'Step 1.2 Raw Return Fan Data'!A1219)</f>
        <v>-</v>
      </c>
      <c r="H1219" t="e">
        <f t="shared" si="78"/>
        <v>#VALUE!</v>
      </c>
      <c r="I1219" t="e">
        <f t="shared" si="79"/>
        <v>#VALUE!</v>
      </c>
      <c r="J1219" s="3" t="str">
        <f>IF(ISBLANK('Step 1.2 Raw Return Fan Data'!B1219),"-",IF('Step 1.2 Raw Return Fan Data'!B1219&gt;Ret_High_Speed_Min_Current,1,IF('Step 1.2 Raw Return Fan Data'!B1219&gt;Ret_Low_Speed_Max_Current,('Step 1.2 Raw Return Fan Data'!B1219-Ret_Low_Speed_Current)/(Ret_High_Speed_Current-Ret_Low_Speed_Current),0)))</f>
        <v>-</v>
      </c>
      <c r="K1219" s="3" t="str">
        <f>IF(ISBLANK('Step 1.2 Raw Return Fan Data'!B1219),"-",IF('Step 1.2 Raw Return Fan Data'!B1219&gt;Ret_High_Speed_Min_Current,0,IF('Step 1.2 Raw Return Fan Data'!B1219&gt;Ret_Low_Speed_Max_Current,1-('Step 1.2 Raw Return Fan Data'!B1219-Ret_Low_Speed_Current)/(Ret_High_Speed_Current-Ret_Low_Speed_Current),IF('Step 1.2 Raw Return Fan Data'!B1219&gt;Ret_Low_Speed_Min_Current,1,'Step 1.2 Raw Return Fan Data'!B1219/Ret_Low_Speed_Current))))</f>
        <v>-</v>
      </c>
    </row>
    <row r="1220" spans="1:11">
      <c r="A1220" s="7">
        <f>IF(ISBLANK('Step 1.1 Raw Supply Fan Data'!A1220),"-",'Step 1.1 Raw Supply Fan Data'!A1220)</f>
        <v>44931.5</v>
      </c>
      <c r="B1220">
        <f t="shared" si="76"/>
        <v>12</v>
      </c>
      <c r="C1220">
        <f t="shared" si="77"/>
        <v>5</v>
      </c>
      <c r="D1220" s="3" cm="1">
        <f t="array" ref="D1220">IF(ISBLANK('Step 1.1 Raw Supply Fan Data'!B1220),"-",IF('Step 1.1 Raw Supply Fan Data'!B1220&gt;Sup_High_Speed_Min_Current,1,IF('Step 1.1 Raw Supply Fan Data'!B1220&gt;Sup_Low_Speed_Max_Current,('Step 1.1 Raw Supply Fan Data'!B1220-Sup_Low_Speed_Current)/(Sup_High_Speed_Current-Sup_Low_Speed_Current),0)))</f>
        <v>0</v>
      </c>
      <c r="E1220" s="3">
        <f>IF(ISBLANK('Step 1.1 Raw Supply Fan Data'!B1220),"-",IF('Step 1.1 Raw Supply Fan Data'!B1220&gt;Sup_High_Speed_Min_Current,0,IF('Step 1.1 Raw Supply Fan Data'!B1220&gt;Sup_Low_Speed_Max_Current,1-('Step 1.1 Raw Supply Fan Data'!B1220-Sup_Low_Speed_Current)/(Sup_High_Speed_Current-Sup_Low_Speed_Current),IF('Step 1.1 Raw Supply Fan Data'!B1220&gt;Sup_Low_Speed_Min_Current,1,'Step 1.1 Raw Supply Fan Data'!B1220/Sup_Low_Speed_Current))))</f>
        <v>1</v>
      </c>
      <c r="G1220" s="7" t="str">
        <f>IF(ISBLANK('Step 1.2 Raw Return Fan Data'!A1220),"-",'Step 1.2 Raw Return Fan Data'!A1220)</f>
        <v>-</v>
      </c>
      <c r="H1220" t="e">
        <f t="shared" si="78"/>
        <v>#VALUE!</v>
      </c>
      <c r="I1220" t="e">
        <f t="shared" si="79"/>
        <v>#VALUE!</v>
      </c>
      <c r="J1220" s="3" t="str">
        <f>IF(ISBLANK('Step 1.2 Raw Return Fan Data'!B1220),"-",IF('Step 1.2 Raw Return Fan Data'!B1220&gt;Ret_High_Speed_Min_Current,1,IF('Step 1.2 Raw Return Fan Data'!B1220&gt;Ret_Low_Speed_Max_Current,('Step 1.2 Raw Return Fan Data'!B1220-Ret_Low_Speed_Current)/(Ret_High_Speed_Current-Ret_Low_Speed_Current),0)))</f>
        <v>-</v>
      </c>
      <c r="K1220" s="3" t="str">
        <f>IF(ISBLANK('Step 1.2 Raw Return Fan Data'!B1220),"-",IF('Step 1.2 Raw Return Fan Data'!B1220&gt;Ret_High_Speed_Min_Current,0,IF('Step 1.2 Raw Return Fan Data'!B1220&gt;Ret_Low_Speed_Max_Current,1-('Step 1.2 Raw Return Fan Data'!B1220-Ret_Low_Speed_Current)/(Ret_High_Speed_Current-Ret_Low_Speed_Current),IF('Step 1.2 Raw Return Fan Data'!B1220&gt;Ret_Low_Speed_Min_Current,1,'Step 1.2 Raw Return Fan Data'!B1220/Ret_Low_Speed_Current))))</f>
        <v>-</v>
      </c>
    </row>
    <row r="1221" spans="1:11">
      <c r="A1221" s="7">
        <f>IF(ISBLANK('Step 1.1 Raw Supply Fan Data'!A1221),"-",'Step 1.1 Raw Supply Fan Data'!A1221)</f>
        <v>44931.541666666664</v>
      </c>
      <c r="B1221">
        <f t="shared" si="76"/>
        <v>13</v>
      </c>
      <c r="C1221">
        <f t="shared" si="77"/>
        <v>5</v>
      </c>
      <c r="D1221" s="3" cm="1">
        <f t="array" ref="D1221">IF(ISBLANK('Step 1.1 Raw Supply Fan Data'!B1221),"-",IF('Step 1.1 Raw Supply Fan Data'!B1221&gt;Sup_High_Speed_Min_Current,1,IF('Step 1.1 Raw Supply Fan Data'!B1221&gt;Sup_Low_Speed_Max_Current,('Step 1.1 Raw Supply Fan Data'!B1221-Sup_Low_Speed_Current)/(Sup_High_Speed_Current-Sup_Low_Speed_Current),0)))</f>
        <v>0</v>
      </c>
      <c r="E1221" s="3">
        <f>IF(ISBLANK('Step 1.1 Raw Supply Fan Data'!B1221),"-",IF('Step 1.1 Raw Supply Fan Data'!B1221&gt;Sup_High_Speed_Min_Current,0,IF('Step 1.1 Raw Supply Fan Data'!B1221&gt;Sup_Low_Speed_Max_Current,1-('Step 1.1 Raw Supply Fan Data'!B1221-Sup_Low_Speed_Current)/(Sup_High_Speed_Current-Sup_Low_Speed_Current),IF('Step 1.1 Raw Supply Fan Data'!B1221&gt;Sup_Low_Speed_Min_Current,1,'Step 1.1 Raw Supply Fan Data'!B1221/Sup_Low_Speed_Current))))</f>
        <v>1</v>
      </c>
      <c r="G1221" s="7" t="str">
        <f>IF(ISBLANK('Step 1.2 Raw Return Fan Data'!A1221),"-",'Step 1.2 Raw Return Fan Data'!A1221)</f>
        <v>-</v>
      </c>
      <c r="H1221" t="e">
        <f t="shared" si="78"/>
        <v>#VALUE!</v>
      </c>
      <c r="I1221" t="e">
        <f t="shared" si="79"/>
        <v>#VALUE!</v>
      </c>
      <c r="J1221" s="3" t="str">
        <f>IF(ISBLANK('Step 1.2 Raw Return Fan Data'!B1221),"-",IF('Step 1.2 Raw Return Fan Data'!B1221&gt;Ret_High_Speed_Min_Current,1,IF('Step 1.2 Raw Return Fan Data'!B1221&gt;Ret_Low_Speed_Max_Current,('Step 1.2 Raw Return Fan Data'!B1221-Ret_Low_Speed_Current)/(Ret_High_Speed_Current-Ret_Low_Speed_Current),0)))</f>
        <v>-</v>
      </c>
      <c r="K1221" s="3" t="str">
        <f>IF(ISBLANK('Step 1.2 Raw Return Fan Data'!B1221),"-",IF('Step 1.2 Raw Return Fan Data'!B1221&gt;Ret_High_Speed_Min_Current,0,IF('Step 1.2 Raw Return Fan Data'!B1221&gt;Ret_Low_Speed_Max_Current,1-('Step 1.2 Raw Return Fan Data'!B1221-Ret_Low_Speed_Current)/(Ret_High_Speed_Current-Ret_Low_Speed_Current),IF('Step 1.2 Raw Return Fan Data'!B1221&gt;Ret_Low_Speed_Min_Current,1,'Step 1.2 Raw Return Fan Data'!B1221/Ret_Low_Speed_Current))))</f>
        <v>-</v>
      </c>
    </row>
    <row r="1222" spans="1:11">
      <c r="A1222" s="7">
        <f>IF(ISBLANK('Step 1.1 Raw Supply Fan Data'!A1222),"-",'Step 1.1 Raw Supply Fan Data'!A1222)</f>
        <v>44931.583333333336</v>
      </c>
      <c r="B1222">
        <f t="shared" si="76"/>
        <v>14</v>
      </c>
      <c r="C1222">
        <f t="shared" si="77"/>
        <v>5</v>
      </c>
      <c r="D1222" s="3" cm="1">
        <f t="array" ref="D1222">IF(ISBLANK('Step 1.1 Raw Supply Fan Data'!B1222),"-",IF('Step 1.1 Raw Supply Fan Data'!B1222&gt;Sup_High_Speed_Min_Current,1,IF('Step 1.1 Raw Supply Fan Data'!B1222&gt;Sup_Low_Speed_Max_Current,('Step 1.1 Raw Supply Fan Data'!B1222-Sup_Low_Speed_Current)/(Sup_High_Speed_Current-Sup_Low_Speed_Current),0)))</f>
        <v>0</v>
      </c>
      <c r="E1222" s="3">
        <f>IF(ISBLANK('Step 1.1 Raw Supply Fan Data'!B1222),"-",IF('Step 1.1 Raw Supply Fan Data'!B1222&gt;Sup_High_Speed_Min_Current,0,IF('Step 1.1 Raw Supply Fan Data'!B1222&gt;Sup_Low_Speed_Max_Current,1-('Step 1.1 Raw Supply Fan Data'!B1222-Sup_Low_Speed_Current)/(Sup_High_Speed_Current-Sup_Low_Speed_Current),IF('Step 1.1 Raw Supply Fan Data'!B1222&gt;Sup_Low_Speed_Min_Current,1,'Step 1.1 Raw Supply Fan Data'!B1222/Sup_Low_Speed_Current))))</f>
        <v>1</v>
      </c>
      <c r="G1222" s="7" t="str">
        <f>IF(ISBLANK('Step 1.2 Raw Return Fan Data'!A1222),"-",'Step 1.2 Raw Return Fan Data'!A1222)</f>
        <v>-</v>
      </c>
      <c r="H1222" t="e">
        <f t="shared" si="78"/>
        <v>#VALUE!</v>
      </c>
      <c r="I1222" t="e">
        <f t="shared" si="79"/>
        <v>#VALUE!</v>
      </c>
      <c r="J1222" s="3" t="str">
        <f>IF(ISBLANK('Step 1.2 Raw Return Fan Data'!B1222),"-",IF('Step 1.2 Raw Return Fan Data'!B1222&gt;Ret_High_Speed_Min_Current,1,IF('Step 1.2 Raw Return Fan Data'!B1222&gt;Ret_Low_Speed_Max_Current,('Step 1.2 Raw Return Fan Data'!B1222-Ret_Low_Speed_Current)/(Ret_High_Speed_Current-Ret_Low_Speed_Current),0)))</f>
        <v>-</v>
      </c>
      <c r="K1222" s="3" t="str">
        <f>IF(ISBLANK('Step 1.2 Raw Return Fan Data'!B1222),"-",IF('Step 1.2 Raw Return Fan Data'!B1222&gt;Ret_High_Speed_Min_Current,0,IF('Step 1.2 Raw Return Fan Data'!B1222&gt;Ret_Low_Speed_Max_Current,1-('Step 1.2 Raw Return Fan Data'!B1222-Ret_Low_Speed_Current)/(Ret_High_Speed_Current-Ret_Low_Speed_Current),IF('Step 1.2 Raw Return Fan Data'!B1222&gt;Ret_Low_Speed_Min_Current,1,'Step 1.2 Raw Return Fan Data'!B1222/Ret_Low_Speed_Current))))</f>
        <v>-</v>
      </c>
    </row>
    <row r="1223" spans="1:11">
      <c r="A1223" s="7">
        <f>IF(ISBLANK('Step 1.1 Raw Supply Fan Data'!A1223),"-",'Step 1.1 Raw Supply Fan Data'!A1223)</f>
        <v>44931.625</v>
      </c>
      <c r="B1223">
        <f t="shared" si="76"/>
        <v>15</v>
      </c>
      <c r="C1223">
        <f t="shared" si="77"/>
        <v>5</v>
      </c>
      <c r="D1223" s="3" cm="1">
        <f t="array" ref="D1223">IF(ISBLANK('Step 1.1 Raw Supply Fan Data'!B1223),"-",IF('Step 1.1 Raw Supply Fan Data'!B1223&gt;Sup_High_Speed_Min_Current,1,IF('Step 1.1 Raw Supply Fan Data'!B1223&gt;Sup_Low_Speed_Max_Current,('Step 1.1 Raw Supply Fan Data'!B1223-Sup_Low_Speed_Current)/(Sup_High_Speed_Current-Sup_Low_Speed_Current),0)))</f>
        <v>0</v>
      </c>
      <c r="E1223" s="3">
        <f>IF(ISBLANK('Step 1.1 Raw Supply Fan Data'!B1223),"-",IF('Step 1.1 Raw Supply Fan Data'!B1223&gt;Sup_High_Speed_Min_Current,0,IF('Step 1.1 Raw Supply Fan Data'!B1223&gt;Sup_Low_Speed_Max_Current,1-('Step 1.1 Raw Supply Fan Data'!B1223-Sup_Low_Speed_Current)/(Sup_High_Speed_Current-Sup_Low_Speed_Current),IF('Step 1.1 Raw Supply Fan Data'!B1223&gt;Sup_Low_Speed_Min_Current,1,'Step 1.1 Raw Supply Fan Data'!B1223/Sup_Low_Speed_Current))))</f>
        <v>1</v>
      </c>
      <c r="G1223" s="7" t="str">
        <f>IF(ISBLANK('Step 1.2 Raw Return Fan Data'!A1223),"-",'Step 1.2 Raw Return Fan Data'!A1223)</f>
        <v>-</v>
      </c>
      <c r="H1223" t="e">
        <f t="shared" si="78"/>
        <v>#VALUE!</v>
      </c>
      <c r="I1223" t="e">
        <f t="shared" si="79"/>
        <v>#VALUE!</v>
      </c>
      <c r="J1223" s="3" t="str">
        <f>IF(ISBLANK('Step 1.2 Raw Return Fan Data'!B1223),"-",IF('Step 1.2 Raw Return Fan Data'!B1223&gt;Ret_High_Speed_Min_Current,1,IF('Step 1.2 Raw Return Fan Data'!B1223&gt;Ret_Low_Speed_Max_Current,('Step 1.2 Raw Return Fan Data'!B1223-Ret_Low_Speed_Current)/(Ret_High_Speed_Current-Ret_Low_Speed_Current),0)))</f>
        <v>-</v>
      </c>
      <c r="K1223" s="3" t="str">
        <f>IF(ISBLANK('Step 1.2 Raw Return Fan Data'!B1223),"-",IF('Step 1.2 Raw Return Fan Data'!B1223&gt;Ret_High_Speed_Min_Current,0,IF('Step 1.2 Raw Return Fan Data'!B1223&gt;Ret_Low_Speed_Max_Current,1-('Step 1.2 Raw Return Fan Data'!B1223-Ret_Low_Speed_Current)/(Ret_High_Speed_Current-Ret_Low_Speed_Current),IF('Step 1.2 Raw Return Fan Data'!B1223&gt;Ret_Low_Speed_Min_Current,1,'Step 1.2 Raw Return Fan Data'!B1223/Ret_Low_Speed_Current))))</f>
        <v>-</v>
      </c>
    </row>
    <row r="1224" spans="1:11">
      <c r="A1224" s="7">
        <f>IF(ISBLANK('Step 1.1 Raw Supply Fan Data'!A1224),"-",'Step 1.1 Raw Supply Fan Data'!A1224)</f>
        <v>44931.666666666664</v>
      </c>
      <c r="B1224">
        <f t="shared" si="76"/>
        <v>16</v>
      </c>
      <c r="C1224">
        <f t="shared" si="77"/>
        <v>5</v>
      </c>
      <c r="D1224" s="3" cm="1">
        <f t="array" ref="D1224">IF(ISBLANK('Step 1.1 Raw Supply Fan Data'!B1224),"-",IF('Step 1.1 Raw Supply Fan Data'!B1224&gt;Sup_High_Speed_Min_Current,1,IF('Step 1.1 Raw Supply Fan Data'!B1224&gt;Sup_Low_Speed_Max_Current,('Step 1.1 Raw Supply Fan Data'!B1224-Sup_Low_Speed_Current)/(Sup_High_Speed_Current-Sup_Low_Speed_Current),0)))</f>
        <v>0</v>
      </c>
      <c r="E1224" s="3">
        <f>IF(ISBLANK('Step 1.1 Raw Supply Fan Data'!B1224),"-",IF('Step 1.1 Raw Supply Fan Data'!B1224&gt;Sup_High_Speed_Min_Current,0,IF('Step 1.1 Raw Supply Fan Data'!B1224&gt;Sup_Low_Speed_Max_Current,1-('Step 1.1 Raw Supply Fan Data'!B1224-Sup_Low_Speed_Current)/(Sup_High_Speed_Current-Sup_Low_Speed_Current),IF('Step 1.1 Raw Supply Fan Data'!B1224&gt;Sup_Low_Speed_Min_Current,1,'Step 1.1 Raw Supply Fan Data'!B1224/Sup_Low_Speed_Current))))</f>
        <v>1</v>
      </c>
      <c r="G1224" s="7" t="str">
        <f>IF(ISBLANK('Step 1.2 Raw Return Fan Data'!A1224),"-",'Step 1.2 Raw Return Fan Data'!A1224)</f>
        <v>-</v>
      </c>
      <c r="H1224" t="e">
        <f t="shared" si="78"/>
        <v>#VALUE!</v>
      </c>
      <c r="I1224" t="e">
        <f t="shared" si="79"/>
        <v>#VALUE!</v>
      </c>
      <c r="J1224" s="3" t="str">
        <f>IF(ISBLANK('Step 1.2 Raw Return Fan Data'!B1224),"-",IF('Step 1.2 Raw Return Fan Data'!B1224&gt;Ret_High_Speed_Min_Current,1,IF('Step 1.2 Raw Return Fan Data'!B1224&gt;Ret_Low_Speed_Max_Current,('Step 1.2 Raw Return Fan Data'!B1224-Ret_Low_Speed_Current)/(Ret_High_Speed_Current-Ret_Low_Speed_Current),0)))</f>
        <v>-</v>
      </c>
      <c r="K1224" s="3" t="str">
        <f>IF(ISBLANK('Step 1.2 Raw Return Fan Data'!B1224),"-",IF('Step 1.2 Raw Return Fan Data'!B1224&gt;Ret_High_Speed_Min_Current,0,IF('Step 1.2 Raw Return Fan Data'!B1224&gt;Ret_Low_Speed_Max_Current,1-('Step 1.2 Raw Return Fan Data'!B1224-Ret_Low_Speed_Current)/(Ret_High_Speed_Current-Ret_Low_Speed_Current),IF('Step 1.2 Raw Return Fan Data'!B1224&gt;Ret_Low_Speed_Min_Current,1,'Step 1.2 Raw Return Fan Data'!B1224/Ret_Low_Speed_Current))))</f>
        <v>-</v>
      </c>
    </row>
    <row r="1225" spans="1:11">
      <c r="A1225" s="7">
        <f>IF(ISBLANK('Step 1.1 Raw Supply Fan Data'!A1225),"-",'Step 1.1 Raw Supply Fan Data'!A1225)</f>
        <v>44931.708333333336</v>
      </c>
      <c r="B1225">
        <f t="shared" si="76"/>
        <v>17</v>
      </c>
      <c r="C1225">
        <f t="shared" si="77"/>
        <v>5</v>
      </c>
      <c r="D1225" s="3" cm="1">
        <f t="array" ref="D1225">IF(ISBLANK('Step 1.1 Raw Supply Fan Data'!B1225),"-",IF('Step 1.1 Raw Supply Fan Data'!B1225&gt;Sup_High_Speed_Min_Current,1,IF('Step 1.1 Raw Supply Fan Data'!B1225&gt;Sup_Low_Speed_Max_Current,('Step 1.1 Raw Supply Fan Data'!B1225-Sup_Low_Speed_Current)/(Sup_High_Speed_Current-Sup_Low_Speed_Current),0)))</f>
        <v>0</v>
      </c>
      <c r="E1225" s="3">
        <f>IF(ISBLANK('Step 1.1 Raw Supply Fan Data'!B1225),"-",IF('Step 1.1 Raw Supply Fan Data'!B1225&gt;Sup_High_Speed_Min_Current,0,IF('Step 1.1 Raw Supply Fan Data'!B1225&gt;Sup_Low_Speed_Max_Current,1-('Step 1.1 Raw Supply Fan Data'!B1225-Sup_Low_Speed_Current)/(Sup_High_Speed_Current-Sup_Low_Speed_Current),IF('Step 1.1 Raw Supply Fan Data'!B1225&gt;Sup_Low_Speed_Min_Current,1,'Step 1.1 Raw Supply Fan Data'!B1225/Sup_Low_Speed_Current))))</f>
        <v>1</v>
      </c>
      <c r="G1225" s="7" t="str">
        <f>IF(ISBLANK('Step 1.2 Raw Return Fan Data'!A1225),"-",'Step 1.2 Raw Return Fan Data'!A1225)</f>
        <v>-</v>
      </c>
      <c r="H1225" t="e">
        <f t="shared" si="78"/>
        <v>#VALUE!</v>
      </c>
      <c r="I1225" t="e">
        <f t="shared" si="79"/>
        <v>#VALUE!</v>
      </c>
      <c r="J1225" s="3" t="str">
        <f>IF(ISBLANK('Step 1.2 Raw Return Fan Data'!B1225),"-",IF('Step 1.2 Raw Return Fan Data'!B1225&gt;Ret_High_Speed_Min_Current,1,IF('Step 1.2 Raw Return Fan Data'!B1225&gt;Ret_Low_Speed_Max_Current,('Step 1.2 Raw Return Fan Data'!B1225-Ret_Low_Speed_Current)/(Ret_High_Speed_Current-Ret_Low_Speed_Current),0)))</f>
        <v>-</v>
      </c>
      <c r="K1225" s="3" t="str">
        <f>IF(ISBLANK('Step 1.2 Raw Return Fan Data'!B1225),"-",IF('Step 1.2 Raw Return Fan Data'!B1225&gt;Ret_High_Speed_Min_Current,0,IF('Step 1.2 Raw Return Fan Data'!B1225&gt;Ret_Low_Speed_Max_Current,1-('Step 1.2 Raw Return Fan Data'!B1225-Ret_Low_Speed_Current)/(Ret_High_Speed_Current-Ret_Low_Speed_Current),IF('Step 1.2 Raw Return Fan Data'!B1225&gt;Ret_Low_Speed_Min_Current,1,'Step 1.2 Raw Return Fan Data'!B1225/Ret_Low_Speed_Current))))</f>
        <v>-</v>
      </c>
    </row>
    <row r="1226" spans="1:11">
      <c r="A1226" s="7">
        <f>IF(ISBLANK('Step 1.1 Raw Supply Fan Data'!A1226),"-",'Step 1.1 Raw Supply Fan Data'!A1226)</f>
        <v>44931.75</v>
      </c>
      <c r="B1226">
        <f t="shared" si="76"/>
        <v>18</v>
      </c>
      <c r="C1226">
        <f t="shared" si="77"/>
        <v>5</v>
      </c>
      <c r="D1226" s="3" cm="1">
        <f t="array" ref="D1226">IF(ISBLANK('Step 1.1 Raw Supply Fan Data'!B1226),"-",IF('Step 1.1 Raw Supply Fan Data'!B1226&gt;Sup_High_Speed_Min_Current,1,IF('Step 1.1 Raw Supply Fan Data'!B1226&gt;Sup_Low_Speed_Max_Current,('Step 1.1 Raw Supply Fan Data'!B1226-Sup_Low_Speed_Current)/(Sup_High_Speed_Current-Sup_Low_Speed_Current),0)))</f>
        <v>0</v>
      </c>
      <c r="E1226" s="3">
        <f>IF(ISBLANK('Step 1.1 Raw Supply Fan Data'!B1226),"-",IF('Step 1.1 Raw Supply Fan Data'!B1226&gt;Sup_High_Speed_Min_Current,0,IF('Step 1.1 Raw Supply Fan Data'!B1226&gt;Sup_Low_Speed_Max_Current,1-('Step 1.1 Raw Supply Fan Data'!B1226-Sup_Low_Speed_Current)/(Sup_High_Speed_Current-Sup_Low_Speed_Current),IF('Step 1.1 Raw Supply Fan Data'!B1226&gt;Sup_Low_Speed_Min_Current,1,'Step 1.1 Raw Supply Fan Data'!B1226/Sup_Low_Speed_Current))))</f>
        <v>1</v>
      </c>
      <c r="G1226" s="7" t="str">
        <f>IF(ISBLANK('Step 1.2 Raw Return Fan Data'!A1226),"-",'Step 1.2 Raw Return Fan Data'!A1226)</f>
        <v>-</v>
      </c>
      <c r="H1226" t="e">
        <f t="shared" si="78"/>
        <v>#VALUE!</v>
      </c>
      <c r="I1226" t="e">
        <f t="shared" si="79"/>
        <v>#VALUE!</v>
      </c>
      <c r="J1226" s="3" t="str">
        <f>IF(ISBLANK('Step 1.2 Raw Return Fan Data'!B1226),"-",IF('Step 1.2 Raw Return Fan Data'!B1226&gt;Ret_High_Speed_Min_Current,1,IF('Step 1.2 Raw Return Fan Data'!B1226&gt;Ret_Low_Speed_Max_Current,('Step 1.2 Raw Return Fan Data'!B1226-Ret_Low_Speed_Current)/(Ret_High_Speed_Current-Ret_Low_Speed_Current),0)))</f>
        <v>-</v>
      </c>
      <c r="K1226" s="3" t="str">
        <f>IF(ISBLANK('Step 1.2 Raw Return Fan Data'!B1226),"-",IF('Step 1.2 Raw Return Fan Data'!B1226&gt;Ret_High_Speed_Min_Current,0,IF('Step 1.2 Raw Return Fan Data'!B1226&gt;Ret_Low_Speed_Max_Current,1-('Step 1.2 Raw Return Fan Data'!B1226-Ret_Low_Speed_Current)/(Ret_High_Speed_Current-Ret_Low_Speed_Current),IF('Step 1.2 Raw Return Fan Data'!B1226&gt;Ret_Low_Speed_Min_Current,1,'Step 1.2 Raw Return Fan Data'!B1226/Ret_Low_Speed_Current))))</f>
        <v>-</v>
      </c>
    </row>
    <row r="1227" spans="1:11">
      <c r="A1227" s="7">
        <f>IF(ISBLANK('Step 1.1 Raw Supply Fan Data'!A1227),"-",'Step 1.1 Raw Supply Fan Data'!A1227)</f>
        <v>44931.791666666664</v>
      </c>
      <c r="B1227">
        <f t="shared" si="76"/>
        <v>19</v>
      </c>
      <c r="C1227">
        <f t="shared" si="77"/>
        <v>5</v>
      </c>
      <c r="D1227" s="3" cm="1">
        <f t="array" ref="D1227">IF(ISBLANK('Step 1.1 Raw Supply Fan Data'!B1227),"-",IF('Step 1.1 Raw Supply Fan Data'!B1227&gt;Sup_High_Speed_Min_Current,1,IF('Step 1.1 Raw Supply Fan Data'!B1227&gt;Sup_Low_Speed_Max_Current,('Step 1.1 Raw Supply Fan Data'!B1227-Sup_Low_Speed_Current)/(Sup_High_Speed_Current-Sup_Low_Speed_Current),0)))</f>
        <v>0</v>
      </c>
      <c r="E1227" s="3">
        <f>IF(ISBLANK('Step 1.1 Raw Supply Fan Data'!B1227),"-",IF('Step 1.1 Raw Supply Fan Data'!B1227&gt;Sup_High_Speed_Min_Current,0,IF('Step 1.1 Raw Supply Fan Data'!B1227&gt;Sup_Low_Speed_Max_Current,1-('Step 1.1 Raw Supply Fan Data'!B1227-Sup_Low_Speed_Current)/(Sup_High_Speed_Current-Sup_Low_Speed_Current),IF('Step 1.1 Raw Supply Fan Data'!B1227&gt;Sup_Low_Speed_Min_Current,1,'Step 1.1 Raw Supply Fan Data'!B1227/Sup_Low_Speed_Current))))</f>
        <v>1</v>
      </c>
      <c r="G1227" s="7" t="str">
        <f>IF(ISBLANK('Step 1.2 Raw Return Fan Data'!A1227),"-",'Step 1.2 Raw Return Fan Data'!A1227)</f>
        <v>-</v>
      </c>
      <c r="H1227" t="e">
        <f t="shared" si="78"/>
        <v>#VALUE!</v>
      </c>
      <c r="I1227" t="e">
        <f t="shared" si="79"/>
        <v>#VALUE!</v>
      </c>
      <c r="J1227" s="3" t="str">
        <f>IF(ISBLANK('Step 1.2 Raw Return Fan Data'!B1227),"-",IF('Step 1.2 Raw Return Fan Data'!B1227&gt;Ret_High_Speed_Min_Current,1,IF('Step 1.2 Raw Return Fan Data'!B1227&gt;Ret_Low_Speed_Max_Current,('Step 1.2 Raw Return Fan Data'!B1227-Ret_Low_Speed_Current)/(Ret_High_Speed_Current-Ret_Low_Speed_Current),0)))</f>
        <v>-</v>
      </c>
      <c r="K1227" s="3" t="str">
        <f>IF(ISBLANK('Step 1.2 Raw Return Fan Data'!B1227),"-",IF('Step 1.2 Raw Return Fan Data'!B1227&gt;Ret_High_Speed_Min_Current,0,IF('Step 1.2 Raw Return Fan Data'!B1227&gt;Ret_Low_Speed_Max_Current,1-('Step 1.2 Raw Return Fan Data'!B1227-Ret_Low_Speed_Current)/(Ret_High_Speed_Current-Ret_Low_Speed_Current),IF('Step 1.2 Raw Return Fan Data'!B1227&gt;Ret_Low_Speed_Min_Current,1,'Step 1.2 Raw Return Fan Data'!B1227/Ret_Low_Speed_Current))))</f>
        <v>-</v>
      </c>
    </row>
    <row r="1228" spans="1:11">
      <c r="A1228" s="7">
        <f>IF(ISBLANK('Step 1.1 Raw Supply Fan Data'!A1228),"-",'Step 1.1 Raw Supply Fan Data'!A1228)</f>
        <v>44931.833333333336</v>
      </c>
      <c r="B1228">
        <f t="shared" si="76"/>
        <v>20</v>
      </c>
      <c r="C1228">
        <f t="shared" si="77"/>
        <v>5</v>
      </c>
      <c r="D1228" s="3" cm="1">
        <f t="array" ref="D1228">IF(ISBLANK('Step 1.1 Raw Supply Fan Data'!B1228),"-",IF('Step 1.1 Raw Supply Fan Data'!B1228&gt;Sup_High_Speed_Min_Current,1,IF('Step 1.1 Raw Supply Fan Data'!B1228&gt;Sup_Low_Speed_Max_Current,('Step 1.1 Raw Supply Fan Data'!B1228-Sup_Low_Speed_Current)/(Sup_High_Speed_Current-Sup_Low_Speed_Current),0)))</f>
        <v>0</v>
      </c>
      <c r="E1228" s="3">
        <f>IF(ISBLANK('Step 1.1 Raw Supply Fan Data'!B1228),"-",IF('Step 1.1 Raw Supply Fan Data'!B1228&gt;Sup_High_Speed_Min_Current,0,IF('Step 1.1 Raw Supply Fan Data'!B1228&gt;Sup_Low_Speed_Max_Current,1-('Step 1.1 Raw Supply Fan Data'!B1228-Sup_Low_Speed_Current)/(Sup_High_Speed_Current-Sup_Low_Speed_Current),IF('Step 1.1 Raw Supply Fan Data'!B1228&gt;Sup_Low_Speed_Min_Current,1,'Step 1.1 Raw Supply Fan Data'!B1228/Sup_Low_Speed_Current))))</f>
        <v>1</v>
      </c>
      <c r="G1228" s="7" t="str">
        <f>IF(ISBLANK('Step 1.2 Raw Return Fan Data'!A1228),"-",'Step 1.2 Raw Return Fan Data'!A1228)</f>
        <v>-</v>
      </c>
      <c r="H1228" t="e">
        <f t="shared" si="78"/>
        <v>#VALUE!</v>
      </c>
      <c r="I1228" t="e">
        <f t="shared" si="79"/>
        <v>#VALUE!</v>
      </c>
      <c r="J1228" s="3" t="str">
        <f>IF(ISBLANK('Step 1.2 Raw Return Fan Data'!B1228),"-",IF('Step 1.2 Raw Return Fan Data'!B1228&gt;Ret_High_Speed_Min_Current,1,IF('Step 1.2 Raw Return Fan Data'!B1228&gt;Ret_Low_Speed_Max_Current,('Step 1.2 Raw Return Fan Data'!B1228-Ret_Low_Speed_Current)/(Ret_High_Speed_Current-Ret_Low_Speed_Current),0)))</f>
        <v>-</v>
      </c>
      <c r="K1228" s="3" t="str">
        <f>IF(ISBLANK('Step 1.2 Raw Return Fan Data'!B1228),"-",IF('Step 1.2 Raw Return Fan Data'!B1228&gt;Ret_High_Speed_Min_Current,0,IF('Step 1.2 Raw Return Fan Data'!B1228&gt;Ret_Low_Speed_Max_Current,1-('Step 1.2 Raw Return Fan Data'!B1228-Ret_Low_Speed_Current)/(Ret_High_Speed_Current-Ret_Low_Speed_Current),IF('Step 1.2 Raw Return Fan Data'!B1228&gt;Ret_Low_Speed_Min_Current,1,'Step 1.2 Raw Return Fan Data'!B1228/Ret_Low_Speed_Current))))</f>
        <v>-</v>
      </c>
    </row>
    <row r="1229" spans="1:11">
      <c r="A1229" s="7">
        <f>IF(ISBLANK('Step 1.1 Raw Supply Fan Data'!A1229),"-",'Step 1.1 Raw Supply Fan Data'!A1229)</f>
        <v>44931.875</v>
      </c>
      <c r="B1229">
        <f t="shared" si="76"/>
        <v>21</v>
      </c>
      <c r="C1229">
        <f t="shared" si="77"/>
        <v>5</v>
      </c>
      <c r="D1229" s="3" cm="1">
        <f t="array" ref="D1229">IF(ISBLANK('Step 1.1 Raw Supply Fan Data'!B1229),"-",IF('Step 1.1 Raw Supply Fan Data'!B1229&gt;Sup_High_Speed_Min_Current,1,IF('Step 1.1 Raw Supply Fan Data'!B1229&gt;Sup_Low_Speed_Max_Current,('Step 1.1 Raw Supply Fan Data'!B1229-Sup_Low_Speed_Current)/(Sup_High_Speed_Current-Sup_Low_Speed_Current),0)))</f>
        <v>0</v>
      </c>
      <c r="E1229" s="3">
        <f>IF(ISBLANK('Step 1.1 Raw Supply Fan Data'!B1229),"-",IF('Step 1.1 Raw Supply Fan Data'!B1229&gt;Sup_High_Speed_Min_Current,0,IF('Step 1.1 Raw Supply Fan Data'!B1229&gt;Sup_Low_Speed_Max_Current,1-('Step 1.1 Raw Supply Fan Data'!B1229-Sup_Low_Speed_Current)/(Sup_High_Speed_Current-Sup_Low_Speed_Current),IF('Step 1.1 Raw Supply Fan Data'!B1229&gt;Sup_Low_Speed_Min_Current,1,'Step 1.1 Raw Supply Fan Data'!B1229/Sup_Low_Speed_Current))))</f>
        <v>0.25974122306380143</v>
      </c>
      <c r="G1229" s="7" t="str">
        <f>IF(ISBLANK('Step 1.2 Raw Return Fan Data'!A1229),"-",'Step 1.2 Raw Return Fan Data'!A1229)</f>
        <v>-</v>
      </c>
      <c r="H1229" t="e">
        <f t="shared" si="78"/>
        <v>#VALUE!</v>
      </c>
      <c r="I1229" t="e">
        <f t="shared" si="79"/>
        <v>#VALUE!</v>
      </c>
      <c r="J1229" s="3" t="str">
        <f>IF(ISBLANK('Step 1.2 Raw Return Fan Data'!B1229),"-",IF('Step 1.2 Raw Return Fan Data'!B1229&gt;Ret_High_Speed_Min_Current,1,IF('Step 1.2 Raw Return Fan Data'!B1229&gt;Ret_Low_Speed_Max_Current,('Step 1.2 Raw Return Fan Data'!B1229-Ret_Low_Speed_Current)/(Ret_High_Speed_Current-Ret_Low_Speed_Current),0)))</f>
        <v>-</v>
      </c>
      <c r="K1229" s="3" t="str">
        <f>IF(ISBLANK('Step 1.2 Raw Return Fan Data'!B1229),"-",IF('Step 1.2 Raw Return Fan Data'!B1229&gt;Ret_High_Speed_Min_Current,0,IF('Step 1.2 Raw Return Fan Data'!B1229&gt;Ret_Low_Speed_Max_Current,1-('Step 1.2 Raw Return Fan Data'!B1229-Ret_Low_Speed_Current)/(Ret_High_Speed_Current-Ret_Low_Speed_Current),IF('Step 1.2 Raw Return Fan Data'!B1229&gt;Ret_Low_Speed_Min_Current,1,'Step 1.2 Raw Return Fan Data'!B1229/Ret_Low_Speed_Current))))</f>
        <v>-</v>
      </c>
    </row>
    <row r="1230" spans="1:11">
      <c r="A1230" s="7">
        <f>IF(ISBLANK('Step 1.1 Raw Supply Fan Data'!A1230),"-",'Step 1.1 Raw Supply Fan Data'!A1230)</f>
        <v>44931.916666666664</v>
      </c>
      <c r="B1230">
        <f t="shared" si="76"/>
        <v>22</v>
      </c>
      <c r="C1230">
        <f t="shared" si="77"/>
        <v>5</v>
      </c>
      <c r="D1230" s="3" cm="1">
        <f t="array" ref="D1230">IF(ISBLANK('Step 1.1 Raw Supply Fan Data'!B1230),"-",IF('Step 1.1 Raw Supply Fan Data'!B1230&gt;Sup_High_Speed_Min_Current,1,IF('Step 1.1 Raw Supply Fan Data'!B1230&gt;Sup_Low_Speed_Max_Current,('Step 1.1 Raw Supply Fan Data'!B1230-Sup_Low_Speed_Current)/(Sup_High_Speed_Current-Sup_Low_Speed_Current),0)))</f>
        <v>0</v>
      </c>
      <c r="E1230" s="3">
        <f>IF(ISBLANK('Step 1.1 Raw Supply Fan Data'!B1230),"-",IF('Step 1.1 Raw Supply Fan Data'!B1230&gt;Sup_High_Speed_Min_Current,0,IF('Step 1.1 Raw Supply Fan Data'!B1230&gt;Sup_Low_Speed_Max_Current,1-('Step 1.1 Raw Supply Fan Data'!B1230-Sup_Low_Speed_Current)/(Sup_High_Speed_Current-Sup_Low_Speed_Current),IF('Step 1.1 Raw Supply Fan Data'!B1230&gt;Sup_Low_Speed_Min_Current,1,'Step 1.1 Raw Supply Fan Data'!B1230/Sup_Low_Speed_Current))))</f>
        <v>1.4173305173113718E-2</v>
      </c>
      <c r="G1230" s="7" t="str">
        <f>IF(ISBLANK('Step 1.2 Raw Return Fan Data'!A1230),"-",'Step 1.2 Raw Return Fan Data'!A1230)</f>
        <v>-</v>
      </c>
      <c r="H1230" t="e">
        <f t="shared" si="78"/>
        <v>#VALUE!</v>
      </c>
      <c r="I1230" t="e">
        <f t="shared" si="79"/>
        <v>#VALUE!</v>
      </c>
      <c r="J1230" s="3" t="str">
        <f>IF(ISBLANK('Step 1.2 Raw Return Fan Data'!B1230),"-",IF('Step 1.2 Raw Return Fan Data'!B1230&gt;Ret_High_Speed_Min_Current,1,IF('Step 1.2 Raw Return Fan Data'!B1230&gt;Ret_Low_Speed_Max_Current,('Step 1.2 Raw Return Fan Data'!B1230-Ret_Low_Speed_Current)/(Ret_High_Speed_Current-Ret_Low_Speed_Current),0)))</f>
        <v>-</v>
      </c>
      <c r="K1230" s="3" t="str">
        <f>IF(ISBLANK('Step 1.2 Raw Return Fan Data'!B1230),"-",IF('Step 1.2 Raw Return Fan Data'!B1230&gt;Ret_High_Speed_Min_Current,0,IF('Step 1.2 Raw Return Fan Data'!B1230&gt;Ret_Low_Speed_Max_Current,1-('Step 1.2 Raw Return Fan Data'!B1230-Ret_Low_Speed_Current)/(Ret_High_Speed_Current-Ret_Low_Speed_Current),IF('Step 1.2 Raw Return Fan Data'!B1230&gt;Ret_Low_Speed_Min_Current,1,'Step 1.2 Raw Return Fan Data'!B1230/Ret_Low_Speed_Current))))</f>
        <v>-</v>
      </c>
    </row>
    <row r="1231" spans="1:11">
      <c r="A1231" s="7">
        <f>IF(ISBLANK('Step 1.1 Raw Supply Fan Data'!A1231),"-",'Step 1.1 Raw Supply Fan Data'!A1231)</f>
        <v>44931.958333333336</v>
      </c>
      <c r="B1231">
        <f t="shared" si="76"/>
        <v>23</v>
      </c>
      <c r="C1231">
        <f t="shared" si="77"/>
        <v>5</v>
      </c>
      <c r="D1231" s="3" cm="1">
        <f t="array" ref="D1231">IF(ISBLANK('Step 1.1 Raw Supply Fan Data'!B1231),"-",IF('Step 1.1 Raw Supply Fan Data'!B1231&gt;Sup_High_Speed_Min_Current,1,IF('Step 1.1 Raw Supply Fan Data'!B1231&gt;Sup_Low_Speed_Max_Current,('Step 1.1 Raw Supply Fan Data'!B1231-Sup_Low_Speed_Current)/(Sup_High_Speed_Current-Sup_Low_Speed_Current),0)))</f>
        <v>0</v>
      </c>
      <c r="E1231" s="3">
        <f>IF(ISBLANK('Step 1.1 Raw Supply Fan Data'!B1231),"-",IF('Step 1.1 Raw Supply Fan Data'!B1231&gt;Sup_High_Speed_Min_Current,0,IF('Step 1.1 Raw Supply Fan Data'!B1231&gt;Sup_Low_Speed_Max_Current,1-('Step 1.1 Raw Supply Fan Data'!B1231-Sup_Low_Speed_Current)/(Sup_High_Speed_Current-Sup_Low_Speed_Current),IF('Step 1.1 Raw Supply Fan Data'!B1231&gt;Sup_Low_Speed_Min_Current,1,'Step 1.1 Raw Supply Fan Data'!B1231/Sup_Low_Speed_Current))))</f>
        <v>1.4173305173113718E-2</v>
      </c>
      <c r="G1231" s="7" t="str">
        <f>IF(ISBLANK('Step 1.2 Raw Return Fan Data'!A1231),"-",'Step 1.2 Raw Return Fan Data'!A1231)</f>
        <v>-</v>
      </c>
      <c r="H1231" t="e">
        <f t="shared" si="78"/>
        <v>#VALUE!</v>
      </c>
      <c r="I1231" t="e">
        <f t="shared" si="79"/>
        <v>#VALUE!</v>
      </c>
      <c r="J1231" s="3" t="str">
        <f>IF(ISBLANK('Step 1.2 Raw Return Fan Data'!B1231),"-",IF('Step 1.2 Raw Return Fan Data'!B1231&gt;Ret_High_Speed_Min_Current,1,IF('Step 1.2 Raw Return Fan Data'!B1231&gt;Ret_Low_Speed_Max_Current,('Step 1.2 Raw Return Fan Data'!B1231-Ret_Low_Speed_Current)/(Ret_High_Speed_Current-Ret_Low_Speed_Current),0)))</f>
        <v>-</v>
      </c>
      <c r="K1231" s="3" t="str">
        <f>IF(ISBLANK('Step 1.2 Raw Return Fan Data'!B1231),"-",IF('Step 1.2 Raw Return Fan Data'!B1231&gt;Ret_High_Speed_Min_Current,0,IF('Step 1.2 Raw Return Fan Data'!B1231&gt;Ret_Low_Speed_Max_Current,1-('Step 1.2 Raw Return Fan Data'!B1231-Ret_Low_Speed_Current)/(Ret_High_Speed_Current-Ret_Low_Speed_Current),IF('Step 1.2 Raw Return Fan Data'!B1231&gt;Ret_Low_Speed_Min_Current,1,'Step 1.2 Raw Return Fan Data'!B1231/Ret_Low_Speed_Current))))</f>
        <v>-</v>
      </c>
    </row>
    <row r="1232" spans="1:11">
      <c r="A1232" s="7">
        <f>IF(ISBLANK('Step 1.1 Raw Supply Fan Data'!A1232),"-",'Step 1.1 Raw Supply Fan Data'!A1232)</f>
        <v>44932</v>
      </c>
      <c r="B1232">
        <f t="shared" si="76"/>
        <v>0</v>
      </c>
      <c r="C1232">
        <f t="shared" si="77"/>
        <v>6</v>
      </c>
      <c r="D1232" s="3" cm="1">
        <f t="array" ref="D1232">IF(ISBLANK('Step 1.1 Raw Supply Fan Data'!B1232),"-",IF('Step 1.1 Raw Supply Fan Data'!B1232&gt;Sup_High_Speed_Min_Current,1,IF('Step 1.1 Raw Supply Fan Data'!B1232&gt;Sup_Low_Speed_Max_Current,('Step 1.1 Raw Supply Fan Data'!B1232-Sup_Low_Speed_Current)/(Sup_High_Speed_Current-Sup_Low_Speed_Current),0)))</f>
        <v>0</v>
      </c>
      <c r="E1232" s="3">
        <f>IF(ISBLANK('Step 1.1 Raw Supply Fan Data'!B1232),"-",IF('Step 1.1 Raw Supply Fan Data'!B1232&gt;Sup_High_Speed_Min_Current,0,IF('Step 1.1 Raw Supply Fan Data'!B1232&gt;Sup_Low_Speed_Max_Current,1-('Step 1.1 Raw Supply Fan Data'!B1232-Sup_Low_Speed_Current)/(Sup_High_Speed_Current-Sup_Low_Speed_Current),IF('Step 1.1 Raw Supply Fan Data'!B1232&gt;Sup_Low_Speed_Min_Current,1,'Step 1.1 Raw Supply Fan Data'!B1232/Sup_Low_Speed_Current))))</f>
        <v>1.1708382534311333E-2</v>
      </c>
      <c r="G1232" s="7" t="str">
        <f>IF(ISBLANK('Step 1.2 Raw Return Fan Data'!A1232),"-",'Step 1.2 Raw Return Fan Data'!A1232)</f>
        <v>-</v>
      </c>
      <c r="H1232" t="e">
        <f t="shared" si="78"/>
        <v>#VALUE!</v>
      </c>
      <c r="I1232" t="e">
        <f t="shared" si="79"/>
        <v>#VALUE!</v>
      </c>
      <c r="J1232" s="3" t="str">
        <f>IF(ISBLANK('Step 1.2 Raw Return Fan Data'!B1232),"-",IF('Step 1.2 Raw Return Fan Data'!B1232&gt;Ret_High_Speed_Min_Current,1,IF('Step 1.2 Raw Return Fan Data'!B1232&gt;Ret_Low_Speed_Max_Current,('Step 1.2 Raw Return Fan Data'!B1232-Ret_Low_Speed_Current)/(Ret_High_Speed_Current-Ret_Low_Speed_Current),0)))</f>
        <v>-</v>
      </c>
      <c r="K1232" s="3" t="str">
        <f>IF(ISBLANK('Step 1.2 Raw Return Fan Data'!B1232),"-",IF('Step 1.2 Raw Return Fan Data'!B1232&gt;Ret_High_Speed_Min_Current,0,IF('Step 1.2 Raw Return Fan Data'!B1232&gt;Ret_Low_Speed_Max_Current,1-('Step 1.2 Raw Return Fan Data'!B1232-Ret_Low_Speed_Current)/(Ret_High_Speed_Current-Ret_Low_Speed_Current),IF('Step 1.2 Raw Return Fan Data'!B1232&gt;Ret_Low_Speed_Min_Current,1,'Step 1.2 Raw Return Fan Data'!B1232/Ret_Low_Speed_Current))))</f>
        <v>-</v>
      </c>
    </row>
    <row r="1233" spans="1:11">
      <c r="A1233" s="7">
        <f>IF(ISBLANK('Step 1.1 Raw Supply Fan Data'!A1233),"-",'Step 1.1 Raw Supply Fan Data'!A1233)</f>
        <v>44932.041666666664</v>
      </c>
      <c r="B1233">
        <f t="shared" si="76"/>
        <v>1</v>
      </c>
      <c r="C1233">
        <f t="shared" si="77"/>
        <v>6</v>
      </c>
      <c r="D1233" s="3" cm="1">
        <f t="array" ref="D1233">IF(ISBLANK('Step 1.1 Raw Supply Fan Data'!B1233),"-",IF('Step 1.1 Raw Supply Fan Data'!B1233&gt;Sup_High_Speed_Min_Current,1,IF('Step 1.1 Raw Supply Fan Data'!B1233&gt;Sup_Low_Speed_Max_Current,('Step 1.1 Raw Supply Fan Data'!B1233-Sup_Low_Speed_Current)/(Sup_High_Speed_Current-Sup_Low_Speed_Current),0)))</f>
        <v>0</v>
      </c>
      <c r="E1233" s="3">
        <f>IF(ISBLANK('Step 1.1 Raw Supply Fan Data'!B1233),"-",IF('Step 1.1 Raw Supply Fan Data'!B1233&gt;Sup_High_Speed_Min_Current,0,IF('Step 1.1 Raw Supply Fan Data'!B1233&gt;Sup_Low_Speed_Max_Current,1-('Step 1.1 Raw Supply Fan Data'!B1233-Sup_Low_Speed_Current)/(Sup_High_Speed_Current-Sup_Low_Speed_Current),IF('Step 1.1 Raw Supply Fan Data'!B1233&gt;Sup_Low_Speed_Min_Current,1,'Step 1.1 Raw Supply Fan Data'!B1233/Sup_Low_Speed_Current))))</f>
        <v>1.1708382534311333E-2</v>
      </c>
      <c r="G1233" s="7" t="str">
        <f>IF(ISBLANK('Step 1.2 Raw Return Fan Data'!A1233),"-",'Step 1.2 Raw Return Fan Data'!A1233)</f>
        <v>-</v>
      </c>
      <c r="H1233" t="e">
        <f t="shared" si="78"/>
        <v>#VALUE!</v>
      </c>
      <c r="I1233" t="e">
        <f t="shared" si="79"/>
        <v>#VALUE!</v>
      </c>
      <c r="J1233" s="3" t="str">
        <f>IF(ISBLANK('Step 1.2 Raw Return Fan Data'!B1233),"-",IF('Step 1.2 Raw Return Fan Data'!B1233&gt;Ret_High_Speed_Min_Current,1,IF('Step 1.2 Raw Return Fan Data'!B1233&gt;Ret_Low_Speed_Max_Current,('Step 1.2 Raw Return Fan Data'!B1233-Ret_Low_Speed_Current)/(Ret_High_Speed_Current-Ret_Low_Speed_Current),0)))</f>
        <v>-</v>
      </c>
      <c r="K1233" s="3" t="str">
        <f>IF(ISBLANK('Step 1.2 Raw Return Fan Data'!B1233),"-",IF('Step 1.2 Raw Return Fan Data'!B1233&gt;Ret_High_Speed_Min_Current,0,IF('Step 1.2 Raw Return Fan Data'!B1233&gt;Ret_Low_Speed_Max_Current,1-('Step 1.2 Raw Return Fan Data'!B1233-Ret_Low_Speed_Current)/(Ret_High_Speed_Current-Ret_Low_Speed_Current),IF('Step 1.2 Raw Return Fan Data'!B1233&gt;Ret_Low_Speed_Min_Current,1,'Step 1.2 Raw Return Fan Data'!B1233/Ret_Low_Speed_Current))))</f>
        <v>-</v>
      </c>
    </row>
    <row r="1234" spans="1:11">
      <c r="A1234" s="7">
        <f>IF(ISBLANK('Step 1.1 Raw Supply Fan Data'!A1234),"-",'Step 1.1 Raw Supply Fan Data'!A1234)</f>
        <v>44932.083333333336</v>
      </c>
      <c r="B1234">
        <f t="shared" si="76"/>
        <v>2</v>
      </c>
      <c r="C1234">
        <f t="shared" si="77"/>
        <v>6</v>
      </c>
      <c r="D1234" s="3" cm="1">
        <f t="array" ref="D1234">IF(ISBLANK('Step 1.1 Raw Supply Fan Data'!B1234),"-",IF('Step 1.1 Raw Supply Fan Data'!B1234&gt;Sup_High_Speed_Min_Current,1,IF('Step 1.1 Raw Supply Fan Data'!B1234&gt;Sup_Low_Speed_Max_Current,('Step 1.1 Raw Supply Fan Data'!B1234-Sup_Low_Speed_Current)/(Sup_High_Speed_Current-Sup_Low_Speed_Current),0)))</f>
        <v>0</v>
      </c>
      <c r="E1234" s="3">
        <f>IF(ISBLANK('Step 1.1 Raw Supply Fan Data'!B1234),"-",IF('Step 1.1 Raw Supply Fan Data'!B1234&gt;Sup_High_Speed_Min_Current,0,IF('Step 1.1 Raw Supply Fan Data'!B1234&gt;Sup_Low_Speed_Max_Current,1-('Step 1.1 Raw Supply Fan Data'!B1234-Sup_Low_Speed_Current)/(Sup_High_Speed_Current-Sup_Low_Speed_Current),IF('Step 1.1 Raw Supply Fan Data'!B1234&gt;Sup_Low_Speed_Min_Current,1,'Step 1.1 Raw Supply Fan Data'!B1234/Sup_Low_Speed_Current))))</f>
        <v>1.1708382534311333E-2</v>
      </c>
      <c r="G1234" s="7" t="str">
        <f>IF(ISBLANK('Step 1.2 Raw Return Fan Data'!A1234),"-",'Step 1.2 Raw Return Fan Data'!A1234)</f>
        <v>-</v>
      </c>
      <c r="H1234" t="e">
        <f t="shared" si="78"/>
        <v>#VALUE!</v>
      </c>
      <c r="I1234" t="e">
        <f t="shared" si="79"/>
        <v>#VALUE!</v>
      </c>
      <c r="J1234" s="3" t="str">
        <f>IF(ISBLANK('Step 1.2 Raw Return Fan Data'!B1234),"-",IF('Step 1.2 Raw Return Fan Data'!B1234&gt;Ret_High_Speed_Min_Current,1,IF('Step 1.2 Raw Return Fan Data'!B1234&gt;Ret_Low_Speed_Max_Current,('Step 1.2 Raw Return Fan Data'!B1234-Ret_Low_Speed_Current)/(Ret_High_Speed_Current-Ret_Low_Speed_Current),0)))</f>
        <v>-</v>
      </c>
      <c r="K1234" s="3" t="str">
        <f>IF(ISBLANK('Step 1.2 Raw Return Fan Data'!B1234),"-",IF('Step 1.2 Raw Return Fan Data'!B1234&gt;Ret_High_Speed_Min_Current,0,IF('Step 1.2 Raw Return Fan Data'!B1234&gt;Ret_Low_Speed_Max_Current,1-('Step 1.2 Raw Return Fan Data'!B1234-Ret_Low_Speed_Current)/(Ret_High_Speed_Current-Ret_Low_Speed_Current),IF('Step 1.2 Raw Return Fan Data'!B1234&gt;Ret_Low_Speed_Min_Current,1,'Step 1.2 Raw Return Fan Data'!B1234/Ret_Low_Speed_Current))))</f>
        <v>-</v>
      </c>
    </row>
    <row r="1235" spans="1:11">
      <c r="A1235" s="7">
        <f>IF(ISBLANK('Step 1.1 Raw Supply Fan Data'!A1235),"-",'Step 1.1 Raw Supply Fan Data'!A1235)</f>
        <v>44932.125</v>
      </c>
      <c r="B1235">
        <f t="shared" si="76"/>
        <v>3</v>
      </c>
      <c r="C1235">
        <f t="shared" si="77"/>
        <v>6</v>
      </c>
      <c r="D1235" s="3" cm="1">
        <f t="array" ref="D1235">IF(ISBLANK('Step 1.1 Raw Supply Fan Data'!B1235),"-",IF('Step 1.1 Raw Supply Fan Data'!B1235&gt;Sup_High_Speed_Min_Current,1,IF('Step 1.1 Raw Supply Fan Data'!B1235&gt;Sup_Low_Speed_Max_Current,('Step 1.1 Raw Supply Fan Data'!B1235-Sup_Low_Speed_Current)/(Sup_High_Speed_Current-Sup_Low_Speed_Current),0)))</f>
        <v>0</v>
      </c>
      <c r="E1235" s="3">
        <f>IF(ISBLANK('Step 1.1 Raw Supply Fan Data'!B1235),"-",IF('Step 1.1 Raw Supply Fan Data'!B1235&gt;Sup_High_Speed_Min_Current,0,IF('Step 1.1 Raw Supply Fan Data'!B1235&gt;Sup_Low_Speed_Max_Current,1-('Step 1.1 Raw Supply Fan Data'!B1235-Sup_Low_Speed_Current)/(Sup_High_Speed_Current-Sup_Low_Speed_Current),IF('Step 1.1 Raw Supply Fan Data'!B1235&gt;Sup_Low_Speed_Min_Current,1,'Step 1.1 Raw Supply Fan Data'!B1235/Sup_Low_Speed_Current))))</f>
        <v>1.1708382534311333E-2</v>
      </c>
      <c r="G1235" s="7" t="str">
        <f>IF(ISBLANK('Step 1.2 Raw Return Fan Data'!A1235),"-",'Step 1.2 Raw Return Fan Data'!A1235)</f>
        <v>-</v>
      </c>
      <c r="H1235" t="e">
        <f t="shared" si="78"/>
        <v>#VALUE!</v>
      </c>
      <c r="I1235" t="e">
        <f t="shared" si="79"/>
        <v>#VALUE!</v>
      </c>
      <c r="J1235" s="3" t="str">
        <f>IF(ISBLANK('Step 1.2 Raw Return Fan Data'!B1235),"-",IF('Step 1.2 Raw Return Fan Data'!B1235&gt;Ret_High_Speed_Min_Current,1,IF('Step 1.2 Raw Return Fan Data'!B1235&gt;Ret_Low_Speed_Max_Current,('Step 1.2 Raw Return Fan Data'!B1235-Ret_Low_Speed_Current)/(Ret_High_Speed_Current-Ret_Low_Speed_Current),0)))</f>
        <v>-</v>
      </c>
      <c r="K1235" s="3" t="str">
        <f>IF(ISBLANK('Step 1.2 Raw Return Fan Data'!B1235),"-",IF('Step 1.2 Raw Return Fan Data'!B1235&gt;Ret_High_Speed_Min_Current,0,IF('Step 1.2 Raw Return Fan Data'!B1235&gt;Ret_Low_Speed_Max_Current,1-('Step 1.2 Raw Return Fan Data'!B1235-Ret_Low_Speed_Current)/(Ret_High_Speed_Current-Ret_Low_Speed_Current),IF('Step 1.2 Raw Return Fan Data'!B1235&gt;Ret_Low_Speed_Min_Current,1,'Step 1.2 Raw Return Fan Data'!B1235/Ret_Low_Speed_Current))))</f>
        <v>-</v>
      </c>
    </row>
    <row r="1236" spans="1:11">
      <c r="A1236" s="7">
        <f>IF(ISBLANK('Step 1.1 Raw Supply Fan Data'!A1236),"-",'Step 1.1 Raw Supply Fan Data'!A1236)</f>
        <v>44932.166666666664</v>
      </c>
      <c r="B1236">
        <f t="shared" si="76"/>
        <v>4</v>
      </c>
      <c r="C1236">
        <f t="shared" si="77"/>
        <v>6</v>
      </c>
      <c r="D1236" s="3" cm="1">
        <f t="array" ref="D1236">IF(ISBLANK('Step 1.1 Raw Supply Fan Data'!B1236),"-",IF('Step 1.1 Raw Supply Fan Data'!B1236&gt;Sup_High_Speed_Min_Current,1,IF('Step 1.1 Raw Supply Fan Data'!B1236&gt;Sup_Low_Speed_Max_Current,('Step 1.1 Raw Supply Fan Data'!B1236-Sup_Low_Speed_Current)/(Sup_High_Speed_Current-Sup_Low_Speed_Current),0)))</f>
        <v>0</v>
      </c>
      <c r="E1236" s="3">
        <f>IF(ISBLANK('Step 1.1 Raw Supply Fan Data'!B1236),"-",IF('Step 1.1 Raw Supply Fan Data'!B1236&gt;Sup_High_Speed_Min_Current,0,IF('Step 1.1 Raw Supply Fan Data'!B1236&gt;Sup_Low_Speed_Max_Current,1-('Step 1.1 Raw Supply Fan Data'!B1236-Sup_Low_Speed_Current)/(Sup_High_Speed_Current-Sup_Low_Speed_Current),IF('Step 1.1 Raw Supply Fan Data'!B1236&gt;Sup_Low_Speed_Min_Current,1,'Step 1.1 Raw Supply Fan Data'!B1236/Sup_Low_Speed_Current))))</f>
        <v>1.1708382534311333E-2</v>
      </c>
      <c r="G1236" s="7" t="str">
        <f>IF(ISBLANK('Step 1.2 Raw Return Fan Data'!A1236),"-",'Step 1.2 Raw Return Fan Data'!A1236)</f>
        <v>-</v>
      </c>
      <c r="H1236" t="e">
        <f t="shared" si="78"/>
        <v>#VALUE!</v>
      </c>
      <c r="I1236" t="e">
        <f t="shared" si="79"/>
        <v>#VALUE!</v>
      </c>
      <c r="J1236" s="3" t="str">
        <f>IF(ISBLANK('Step 1.2 Raw Return Fan Data'!B1236),"-",IF('Step 1.2 Raw Return Fan Data'!B1236&gt;Ret_High_Speed_Min_Current,1,IF('Step 1.2 Raw Return Fan Data'!B1236&gt;Ret_Low_Speed_Max_Current,('Step 1.2 Raw Return Fan Data'!B1236-Ret_Low_Speed_Current)/(Ret_High_Speed_Current-Ret_Low_Speed_Current),0)))</f>
        <v>-</v>
      </c>
      <c r="K1236" s="3" t="str">
        <f>IF(ISBLANK('Step 1.2 Raw Return Fan Data'!B1236),"-",IF('Step 1.2 Raw Return Fan Data'!B1236&gt;Ret_High_Speed_Min_Current,0,IF('Step 1.2 Raw Return Fan Data'!B1236&gt;Ret_Low_Speed_Max_Current,1-('Step 1.2 Raw Return Fan Data'!B1236-Ret_Low_Speed_Current)/(Ret_High_Speed_Current-Ret_Low_Speed_Current),IF('Step 1.2 Raw Return Fan Data'!B1236&gt;Ret_Low_Speed_Min_Current,1,'Step 1.2 Raw Return Fan Data'!B1236/Ret_Low_Speed_Current))))</f>
        <v>-</v>
      </c>
    </row>
    <row r="1237" spans="1:11">
      <c r="A1237" s="7">
        <f>IF(ISBLANK('Step 1.1 Raw Supply Fan Data'!A1237),"-",'Step 1.1 Raw Supply Fan Data'!A1237)</f>
        <v>44932.208333333336</v>
      </c>
      <c r="B1237">
        <f t="shared" si="76"/>
        <v>5</v>
      </c>
      <c r="C1237">
        <f t="shared" si="77"/>
        <v>6</v>
      </c>
      <c r="D1237" s="3" cm="1">
        <f t="array" ref="D1237">IF(ISBLANK('Step 1.1 Raw Supply Fan Data'!B1237),"-",IF('Step 1.1 Raw Supply Fan Data'!B1237&gt;Sup_High_Speed_Min_Current,1,IF('Step 1.1 Raw Supply Fan Data'!B1237&gt;Sup_Low_Speed_Max_Current,('Step 1.1 Raw Supply Fan Data'!B1237-Sup_Low_Speed_Current)/(Sup_High_Speed_Current-Sup_Low_Speed_Current),0)))</f>
        <v>0</v>
      </c>
      <c r="E1237" s="3">
        <f>IF(ISBLANK('Step 1.1 Raw Supply Fan Data'!B1237),"-",IF('Step 1.1 Raw Supply Fan Data'!B1237&gt;Sup_High_Speed_Min_Current,0,IF('Step 1.1 Raw Supply Fan Data'!B1237&gt;Sup_Low_Speed_Max_Current,1-('Step 1.1 Raw Supply Fan Data'!B1237-Sup_Low_Speed_Current)/(Sup_High_Speed_Current-Sup_Low_Speed_Current),IF('Step 1.1 Raw Supply Fan Data'!B1237&gt;Sup_Low_Speed_Min_Current,1,'Step 1.1 Raw Supply Fan Data'!B1237/Sup_Low_Speed_Current))))</f>
        <v>1.1708382534311333E-2</v>
      </c>
      <c r="G1237" s="7" t="str">
        <f>IF(ISBLANK('Step 1.2 Raw Return Fan Data'!A1237),"-",'Step 1.2 Raw Return Fan Data'!A1237)</f>
        <v>-</v>
      </c>
      <c r="H1237" t="e">
        <f t="shared" si="78"/>
        <v>#VALUE!</v>
      </c>
      <c r="I1237" t="e">
        <f t="shared" si="79"/>
        <v>#VALUE!</v>
      </c>
      <c r="J1237" s="3" t="str">
        <f>IF(ISBLANK('Step 1.2 Raw Return Fan Data'!B1237),"-",IF('Step 1.2 Raw Return Fan Data'!B1237&gt;Ret_High_Speed_Min_Current,1,IF('Step 1.2 Raw Return Fan Data'!B1237&gt;Ret_Low_Speed_Max_Current,('Step 1.2 Raw Return Fan Data'!B1237-Ret_Low_Speed_Current)/(Ret_High_Speed_Current-Ret_Low_Speed_Current),0)))</f>
        <v>-</v>
      </c>
      <c r="K1237" s="3" t="str">
        <f>IF(ISBLANK('Step 1.2 Raw Return Fan Data'!B1237),"-",IF('Step 1.2 Raw Return Fan Data'!B1237&gt;Ret_High_Speed_Min_Current,0,IF('Step 1.2 Raw Return Fan Data'!B1237&gt;Ret_Low_Speed_Max_Current,1-('Step 1.2 Raw Return Fan Data'!B1237-Ret_Low_Speed_Current)/(Ret_High_Speed_Current-Ret_Low_Speed_Current),IF('Step 1.2 Raw Return Fan Data'!B1237&gt;Ret_Low_Speed_Min_Current,1,'Step 1.2 Raw Return Fan Data'!B1237/Ret_Low_Speed_Current))))</f>
        <v>-</v>
      </c>
    </row>
    <row r="1238" spans="1:11">
      <c r="A1238" s="7">
        <f>IF(ISBLANK('Step 1.1 Raw Supply Fan Data'!A1238),"-",'Step 1.1 Raw Supply Fan Data'!A1238)</f>
        <v>44932.25</v>
      </c>
      <c r="B1238">
        <f t="shared" si="76"/>
        <v>6</v>
      </c>
      <c r="C1238">
        <f t="shared" si="77"/>
        <v>6</v>
      </c>
      <c r="D1238" s="3" cm="1">
        <f t="array" ref="D1238">IF(ISBLANK('Step 1.1 Raw Supply Fan Data'!B1238),"-",IF('Step 1.1 Raw Supply Fan Data'!B1238&gt;Sup_High_Speed_Min_Current,1,IF('Step 1.1 Raw Supply Fan Data'!B1238&gt;Sup_Low_Speed_Max_Current,('Step 1.1 Raw Supply Fan Data'!B1238-Sup_Low_Speed_Current)/(Sup_High_Speed_Current-Sup_Low_Speed_Current),0)))</f>
        <v>0</v>
      </c>
      <c r="E1238" s="3">
        <f>IF(ISBLANK('Step 1.1 Raw Supply Fan Data'!B1238),"-",IF('Step 1.1 Raw Supply Fan Data'!B1238&gt;Sup_High_Speed_Min_Current,0,IF('Step 1.1 Raw Supply Fan Data'!B1238&gt;Sup_Low_Speed_Max_Current,1-('Step 1.1 Raw Supply Fan Data'!B1238-Sup_Low_Speed_Current)/(Sup_High_Speed_Current-Sup_Low_Speed_Current),IF('Step 1.1 Raw Supply Fan Data'!B1238&gt;Sup_Low_Speed_Min_Current,1,'Step 1.1 Raw Supply Fan Data'!B1238/Sup_Low_Speed_Current))))</f>
        <v>1</v>
      </c>
      <c r="G1238" s="7" t="str">
        <f>IF(ISBLANK('Step 1.2 Raw Return Fan Data'!A1238),"-",'Step 1.2 Raw Return Fan Data'!A1238)</f>
        <v>-</v>
      </c>
      <c r="H1238" t="e">
        <f t="shared" si="78"/>
        <v>#VALUE!</v>
      </c>
      <c r="I1238" t="e">
        <f t="shared" si="79"/>
        <v>#VALUE!</v>
      </c>
      <c r="J1238" s="3" t="str">
        <f>IF(ISBLANK('Step 1.2 Raw Return Fan Data'!B1238),"-",IF('Step 1.2 Raw Return Fan Data'!B1238&gt;Ret_High_Speed_Min_Current,1,IF('Step 1.2 Raw Return Fan Data'!B1238&gt;Ret_Low_Speed_Max_Current,('Step 1.2 Raw Return Fan Data'!B1238-Ret_Low_Speed_Current)/(Ret_High_Speed_Current-Ret_Low_Speed_Current),0)))</f>
        <v>-</v>
      </c>
      <c r="K1238" s="3" t="str">
        <f>IF(ISBLANK('Step 1.2 Raw Return Fan Data'!B1238),"-",IF('Step 1.2 Raw Return Fan Data'!B1238&gt;Ret_High_Speed_Min_Current,0,IF('Step 1.2 Raw Return Fan Data'!B1238&gt;Ret_Low_Speed_Max_Current,1-('Step 1.2 Raw Return Fan Data'!B1238-Ret_Low_Speed_Current)/(Ret_High_Speed_Current-Ret_Low_Speed_Current),IF('Step 1.2 Raw Return Fan Data'!B1238&gt;Ret_Low_Speed_Min_Current,1,'Step 1.2 Raw Return Fan Data'!B1238/Ret_Low_Speed_Current))))</f>
        <v>-</v>
      </c>
    </row>
    <row r="1239" spans="1:11">
      <c r="A1239" s="7">
        <f>IF(ISBLANK('Step 1.1 Raw Supply Fan Data'!A1239),"-",'Step 1.1 Raw Supply Fan Data'!A1239)</f>
        <v>44932.291666666664</v>
      </c>
      <c r="B1239">
        <f t="shared" si="76"/>
        <v>7</v>
      </c>
      <c r="C1239">
        <f t="shared" si="77"/>
        <v>6</v>
      </c>
      <c r="D1239" s="3" cm="1">
        <f t="array" ref="D1239">IF(ISBLANK('Step 1.1 Raw Supply Fan Data'!B1239),"-",IF('Step 1.1 Raw Supply Fan Data'!B1239&gt;Sup_High_Speed_Min_Current,1,IF('Step 1.1 Raw Supply Fan Data'!B1239&gt;Sup_Low_Speed_Max_Current,('Step 1.1 Raw Supply Fan Data'!B1239-Sup_Low_Speed_Current)/(Sup_High_Speed_Current-Sup_Low_Speed_Current),0)))</f>
        <v>0</v>
      </c>
      <c r="E1239" s="3">
        <f>IF(ISBLANK('Step 1.1 Raw Supply Fan Data'!B1239),"-",IF('Step 1.1 Raw Supply Fan Data'!B1239&gt;Sup_High_Speed_Min_Current,0,IF('Step 1.1 Raw Supply Fan Data'!B1239&gt;Sup_Low_Speed_Max_Current,1-('Step 1.1 Raw Supply Fan Data'!B1239-Sup_Low_Speed_Current)/(Sup_High_Speed_Current-Sup_Low_Speed_Current),IF('Step 1.1 Raw Supply Fan Data'!B1239&gt;Sup_Low_Speed_Min_Current,1,'Step 1.1 Raw Supply Fan Data'!B1239/Sup_Low_Speed_Current))))</f>
        <v>1</v>
      </c>
      <c r="G1239" s="7" t="str">
        <f>IF(ISBLANK('Step 1.2 Raw Return Fan Data'!A1239),"-",'Step 1.2 Raw Return Fan Data'!A1239)</f>
        <v>-</v>
      </c>
      <c r="H1239" t="e">
        <f t="shared" si="78"/>
        <v>#VALUE!</v>
      </c>
      <c r="I1239" t="e">
        <f t="shared" si="79"/>
        <v>#VALUE!</v>
      </c>
      <c r="J1239" s="3" t="str">
        <f>IF(ISBLANK('Step 1.2 Raw Return Fan Data'!B1239),"-",IF('Step 1.2 Raw Return Fan Data'!B1239&gt;Ret_High_Speed_Min_Current,1,IF('Step 1.2 Raw Return Fan Data'!B1239&gt;Ret_Low_Speed_Max_Current,('Step 1.2 Raw Return Fan Data'!B1239-Ret_Low_Speed_Current)/(Ret_High_Speed_Current-Ret_Low_Speed_Current),0)))</f>
        <v>-</v>
      </c>
      <c r="K1239" s="3" t="str">
        <f>IF(ISBLANK('Step 1.2 Raw Return Fan Data'!B1239),"-",IF('Step 1.2 Raw Return Fan Data'!B1239&gt;Ret_High_Speed_Min_Current,0,IF('Step 1.2 Raw Return Fan Data'!B1239&gt;Ret_Low_Speed_Max_Current,1-('Step 1.2 Raw Return Fan Data'!B1239-Ret_Low_Speed_Current)/(Ret_High_Speed_Current-Ret_Low_Speed_Current),IF('Step 1.2 Raw Return Fan Data'!B1239&gt;Ret_Low_Speed_Min_Current,1,'Step 1.2 Raw Return Fan Data'!B1239/Ret_Low_Speed_Current))))</f>
        <v>-</v>
      </c>
    </row>
    <row r="1240" spans="1:11">
      <c r="A1240" s="7">
        <f>IF(ISBLANK('Step 1.1 Raw Supply Fan Data'!A1240),"-",'Step 1.1 Raw Supply Fan Data'!A1240)</f>
        <v>44932.333333333336</v>
      </c>
      <c r="B1240">
        <f t="shared" si="76"/>
        <v>8</v>
      </c>
      <c r="C1240">
        <f t="shared" si="77"/>
        <v>6</v>
      </c>
      <c r="D1240" s="3" cm="1">
        <f t="array" ref="D1240">IF(ISBLANK('Step 1.1 Raw Supply Fan Data'!B1240),"-",IF('Step 1.1 Raw Supply Fan Data'!B1240&gt;Sup_High_Speed_Min_Current,1,IF('Step 1.1 Raw Supply Fan Data'!B1240&gt;Sup_Low_Speed_Max_Current,('Step 1.1 Raw Supply Fan Data'!B1240-Sup_Low_Speed_Current)/(Sup_High_Speed_Current-Sup_Low_Speed_Current),0)))</f>
        <v>0</v>
      </c>
      <c r="E1240" s="3">
        <f>IF(ISBLANK('Step 1.1 Raw Supply Fan Data'!B1240),"-",IF('Step 1.1 Raw Supply Fan Data'!B1240&gt;Sup_High_Speed_Min_Current,0,IF('Step 1.1 Raw Supply Fan Data'!B1240&gt;Sup_Low_Speed_Max_Current,1-('Step 1.1 Raw Supply Fan Data'!B1240-Sup_Low_Speed_Current)/(Sup_High_Speed_Current-Sup_Low_Speed_Current),IF('Step 1.1 Raw Supply Fan Data'!B1240&gt;Sup_Low_Speed_Min_Current,1,'Step 1.1 Raw Supply Fan Data'!B1240/Sup_Low_Speed_Current))))</f>
        <v>1</v>
      </c>
      <c r="G1240" s="7" t="str">
        <f>IF(ISBLANK('Step 1.2 Raw Return Fan Data'!A1240),"-",'Step 1.2 Raw Return Fan Data'!A1240)</f>
        <v>-</v>
      </c>
      <c r="H1240" t="e">
        <f t="shared" si="78"/>
        <v>#VALUE!</v>
      </c>
      <c r="I1240" t="e">
        <f t="shared" si="79"/>
        <v>#VALUE!</v>
      </c>
      <c r="J1240" s="3" t="str">
        <f>IF(ISBLANK('Step 1.2 Raw Return Fan Data'!B1240),"-",IF('Step 1.2 Raw Return Fan Data'!B1240&gt;Ret_High_Speed_Min_Current,1,IF('Step 1.2 Raw Return Fan Data'!B1240&gt;Ret_Low_Speed_Max_Current,('Step 1.2 Raw Return Fan Data'!B1240-Ret_Low_Speed_Current)/(Ret_High_Speed_Current-Ret_Low_Speed_Current),0)))</f>
        <v>-</v>
      </c>
      <c r="K1240" s="3" t="str">
        <f>IF(ISBLANK('Step 1.2 Raw Return Fan Data'!B1240),"-",IF('Step 1.2 Raw Return Fan Data'!B1240&gt;Ret_High_Speed_Min_Current,0,IF('Step 1.2 Raw Return Fan Data'!B1240&gt;Ret_Low_Speed_Max_Current,1-('Step 1.2 Raw Return Fan Data'!B1240-Ret_Low_Speed_Current)/(Ret_High_Speed_Current-Ret_Low_Speed_Current),IF('Step 1.2 Raw Return Fan Data'!B1240&gt;Ret_Low_Speed_Min_Current,1,'Step 1.2 Raw Return Fan Data'!B1240/Ret_Low_Speed_Current))))</f>
        <v>-</v>
      </c>
    </row>
    <row r="1241" spans="1:11">
      <c r="A1241" s="7">
        <f>IF(ISBLANK('Step 1.1 Raw Supply Fan Data'!A1241),"-",'Step 1.1 Raw Supply Fan Data'!A1241)</f>
        <v>44932.375</v>
      </c>
      <c r="B1241">
        <f t="shared" si="76"/>
        <v>9</v>
      </c>
      <c r="C1241">
        <f t="shared" si="77"/>
        <v>6</v>
      </c>
      <c r="D1241" s="3" cm="1">
        <f t="array" ref="D1241">IF(ISBLANK('Step 1.1 Raw Supply Fan Data'!B1241),"-",IF('Step 1.1 Raw Supply Fan Data'!B1241&gt;Sup_High_Speed_Min_Current,1,IF('Step 1.1 Raw Supply Fan Data'!B1241&gt;Sup_Low_Speed_Max_Current,('Step 1.1 Raw Supply Fan Data'!B1241-Sup_Low_Speed_Current)/(Sup_High_Speed_Current-Sup_Low_Speed_Current),0)))</f>
        <v>0</v>
      </c>
      <c r="E1241" s="3">
        <f>IF(ISBLANK('Step 1.1 Raw Supply Fan Data'!B1241),"-",IF('Step 1.1 Raw Supply Fan Data'!B1241&gt;Sup_High_Speed_Min_Current,0,IF('Step 1.1 Raw Supply Fan Data'!B1241&gt;Sup_Low_Speed_Max_Current,1-('Step 1.1 Raw Supply Fan Data'!B1241-Sup_Low_Speed_Current)/(Sup_High_Speed_Current-Sup_Low_Speed_Current),IF('Step 1.1 Raw Supply Fan Data'!B1241&gt;Sup_Low_Speed_Min_Current,1,'Step 1.1 Raw Supply Fan Data'!B1241/Sup_Low_Speed_Current))))</f>
        <v>1</v>
      </c>
      <c r="G1241" s="7" t="str">
        <f>IF(ISBLANK('Step 1.2 Raw Return Fan Data'!A1241),"-",'Step 1.2 Raw Return Fan Data'!A1241)</f>
        <v>-</v>
      </c>
      <c r="H1241" t="e">
        <f t="shared" si="78"/>
        <v>#VALUE!</v>
      </c>
      <c r="I1241" t="e">
        <f t="shared" si="79"/>
        <v>#VALUE!</v>
      </c>
      <c r="J1241" s="3" t="str">
        <f>IF(ISBLANK('Step 1.2 Raw Return Fan Data'!B1241),"-",IF('Step 1.2 Raw Return Fan Data'!B1241&gt;Ret_High_Speed_Min_Current,1,IF('Step 1.2 Raw Return Fan Data'!B1241&gt;Ret_Low_Speed_Max_Current,('Step 1.2 Raw Return Fan Data'!B1241-Ret_Low_Speed_Current)/(Ret_High_Speed_Current-Ret_Low_Speed_Current),0)))</f>
        <v>-</v>
      </c>
      <c r="K1241" s="3" t="str">
        <f>IF(ISBLANK('Step 1.2 Raw Return Fan Data'!B1241),"-",IF('Step 1.2 Raw Return Fan Data'!B1241&gt;Ret_High_Speed_Min_Current,0,IF('Step 1.2 Raw Return Fan Data'!B1241&gt;Ret_Low_Speed_Max_Current,1-('Step 1.2 Raw Return Fan Data'!B1241-Ret_Low_Speed_Current)/(Ret_High_Speed_Current-Ret_Low_Speed_Current),IF('Step 1.2 Raw Return Fan Data'!B1241&gt;Ret_Low_Speed_Min_Current,1,'Step 1.2 Raw Return Fan Data'!B1241/Ret_Low_Speed_Current))))</f>
        <v>-</v>
      </c>
    </row>
    <row r="1242" spans="1:11">
      <c r="A1242" s="7">
        <f>IF(ISBLANK('Step 1.1 Raw Supply Fan Data'!A1242),"-",'Step 1.1 Raw Supply Fan Data'!A1242)</f>
        <v>44932.416666666664</v>
      </c>
      <c r="B1242">
        <f t="shared" si="76"/>
        <v>10</v>
      </c>
      <c r="C1242">
        <f t="shared" si="77"/>
        <v>6</v>
      </c>
      <c r="D1242" s="3" cm="1">
        <f t="array" ref="D1242">IF(ISBLANK('Step 1.1 Raw Supply Fan Data'!B1242),"-",IF('Step 1.1 Raw Supply Fan Data'!B1242&gt;Sup_High_Speed_Min_Current,1,IF('Step 1.1 Raw Supply Fan Data'!B1242&gt;Sup_Low_Speed_Max_Current,('Step 1.1 Raw Supply Fan Data'!B1242-Sup_Low_Speed_Current)/(Sup_High_Speed_Current-Sup_Low_Speed_Current),0)))</f>
        <v>0</v>
      </c>
      <c r="E1242" s="3">
        <f>IF(ISBLANK('Step 1.1 Raw Supply Fan Data'!B1242),"-",IF('Step 1.1 Raw Supply Fan Data'!B1242&gt;Sup_High_Speed_Min_Current,0,IF('Step 1.1 Raw Supply Fan Data'!B1242&gt;Sup_Low_Speed_Max_Current,1-('Step 1.1 Raw Supply Fan Data'!B1242-Sup_Low_Speed_Current)/(Sup_High_Speed_Current-Sup_Low_Speed_Current),IF('Step 1.1 Raw Supply Fan Data'!B1242&gt;Sup_Low_Speed_Min_Current,1,'Step 1.1 Raw Supply Fan Data'!B1242/Sup_Low_Speed_Current))))</f>
        <v>1</v>
      </c>
      <c r="G1242" s="7" t="str">
        <f>IF(ISBLANK('Step 1.2 Raw Return Fan Data'!A1242),"-",'Step 1.2 Raw Return Fan Data'!A1242)</f>
        <v>-</v>
      </c>
      <c r="H1242" t="e">
        <f t="shared" si="78"/>
        <v>#VALUE!</v>
      </c>
      <c r="I1242" t="e">
        <f t="shared" si="79"/>
        <v>#VALUE!</v>
      </c>
      <c r="J1242" s="3" t="str">
        <f>IF(ISBLANK('Step 1.2 Raw Return Fan Data'!B1242),"-",IF('Step 1.2 Raw Return Fan Data'!B1242&gt;Ret_High_Speed_Min_Current,1,IF('Step 1.2 Raw Return Fan Data'!B1242&gt;Ret_Low_Speed_Max_Current,('Step 1.2 Raw Return Fan Data'!B1242-Ret_Low_Speed_Current)/(Ret_High_Speed_Current-Ret_Low_Speed_Current),0)))</f>
        <v>-</v>
      </c>
      <c r="K1242" s="3" t="str">
        <f>IF(ISBLANK('Step 1.2 Raw Return Fan Data'!B1242),"-",IF('Step 1.2 Raw Return Fan Data'!B1242&gt;Ret_High_Speed_Min_Current,0,IF('Step 1.2 Raw Return Fan Data'!B1242&gt;Ret_Low_Speed_Max_Current,1-('Step 1.2 Raw Return Fan Data'!B1242-Ret_Low_Speed_Current)/(Ret_High_Speed_Current-Ret_Low_Speed_Current),IF('Step 1.2 Raw Return Fan Data'!B1242&gt;Ret_Low_Speed_Min_Current,1,'Step 1.2 Raw Return Fan Data'!B1242/Ret_Low_Speed_Current))))</f>
        <v>-</v>
      </c>
    </row>
    <row r="1243" spans="1:11">
      <c r="A1243" s="7">
        <f>IF(ISBLANK('Step 1.1 Raw Supply Fan Data'!A1243),"-",'Step 1.1 Raw Supply Fan Data'!A1243)</f>
        <v>44932.458333333336</v>
      </c>
      <c r="B1243">
        <f t="shared" si="76"/>
        <v>11</v>
      </c>
      <c r="C1243">
        <f t="shared" si="77"/>
        <v>6</v>
      </c>
      <c r="D1243" s="3" cm="1">
        <f t="array" ref="D1243">IF(ISBLANK('Step 1.1 Raw Supply Fan Data'!B1243),"-",IF('Step 1.1 Raw Supply Fan Data'!B1243&gt;Sup_High_Speed_Min_Current,1,IF('Step 1.1 Raw Supply Fan Data'!B1243&gt;Sup_Low_Speed_Max_Current,('Step 1.1 Raw Supply Fan Data'!B1243-Sup_Low_Speed_Current)/(Sup_High_Speed_Current-Sup_Low_Speed_Current),0)))</f>
        <v>0</v>
      </c>
      <c r="E1243" s="3">
        <f>IF(ISBLANK('Step 1.1 Raw Supply Fan Data'!B1243),"-",IF('Step 1.1 Raw Supply Fan Data'!B1243&gt;Sup_High_Speed_Min_Current,0,IF('Step 1.1 Raw Supply Fan Data'!B1243&gt;Sup_Low_Speed_Max_Current,1-('Step 1.1 Raw Supply Fan Data'!B1243-Sup_Low_Speed_Current)/(Sup_High_Speed_Current-Sup_Low_Speed_Current),IF('Step 1.1 Raw Supply Fan Data'!B1243&gt;Sup_Low_Speed_Min_Current,1,'Step 1.1 Raw Supply Fan Data'!B1243/Sup_Low_Speed_Current))))</f>
        <v>1</v>
      </c>
      <c r="G1243" s="7" t="str">
        <f>IF(ISBLANK('Step 1.2 Raw Return Fan Data'!A1243),"-",'Step 1.2 Raw Return Fan Data'!A1243)</f>
        <v>-</v>
      </c>
      <c r="H1243" t="e">
        <f t="shared" si="78"/>
        <v>#VALUE!</v>
      </c>
      <c r="I1243" t="e">
        <f t="shared" si="79"/>
        <v>#VALUE!</v>
      </c>
      <c r="J1243" s="3" t="str">
        <f>IF(ISBLANK('Step 1.2 Raw Return Fan Data'!B1243),"-",IF('Step 1.2 Raw Return Fan Data'!B1243&gt;Ret_High_Speed_Min_Current,1,IF('Step 1.2 Raw Return Fan Data'!B1243&gt;Ret_Low_Speed_Max_Current,('Step 1.2 Raw Return Fan Data'!B1243-Ret_Low_Speed_Current)/(Ret_High_Speed_Current-Ret_Low_Speed_Current),0)))</f>
        <v>-</v>
      </c>
      <c r="K1243" s="3" t="str">
        <f>IF(ISBLANK('Step 1.2 Raw Return Fan Data'!B1243),"-",IF('Step 1.2 Raw Return Fan Data'!B1243&gt;Ret_High_Speed_Min_Current,0,IF('Step 1.2 Raw Return Fan Data'!B1243&gt;Ret_Low_Speed_Max_Current,1-('Step 1.2 Raw Return Fan Data'!B1243-Ret_Low_Speed_Current)/(Ret_High_Speed_Current-Ret_Low_Speed_Current),IF('Step 1.2 Raw Return Fan Data'!B1243&gt;Ret_Low_Speed_Min_Current,1,'Step 1.2 Raw Return Fan Data'!B1243/Ret_Low_Speed_Current))))</f>
        <v>-</v>
      </c>
    </row>
    <row r="1244" spans="1:11">
      <c r="A1244" s="7">
        <f>IF(ISBLANK('Step 1.1 Raw Supply Fan Data'!A1244),"-",'Step 1.1 Raw Supply Fan Data'!A1244)</f>
        <v>44932.5</v>
      </c>
      <c r="B1244">
        <f t="shared" si="76"/>
        <v>12</v>
      </c>
      <c r="C1244">
        <f t="shared" si="77"/>
        <v>6</v>
      </c>
      <c r="D1244" s="3" cm="1">
        <f t="array" ref="D1244">IF(ISBLANK('Step 1.1 Raw Supply Fan Data'!B1244),"-",IF('Step 1.1 Raw Supply Fan Data'!B1244&gt;Sup_High_Speed_Min_Current,1,IF('Step 1.1 Raw Supply Fan Data'!B1244&gt;Sup_Low_Speed_Max_Current,('Step 1.1 Raw Supply Fan Data'!B1244-Sup_Low_Speed_Current)/(Sup_High_Speed_Current-Sup_Low_Speed_Current),0)))</f>
        <v>0</v>
      </c>
      <c r="E1244" s="3">
        <f>IF(ISBLANK('Step 1.1 Raw Supply Fan Data'!B1244),"-",IF('Step 1.1 Raw Supply Fan Data'!B1244&gt;Sup_High_Speed_Min_Current,0,IF('Step 1.1 Raw Supply Fan Data'!B1244&gt;Sup_Low_Speed_Max_Current,1-('Step 1.1 Raw Supply Fan Data'!B1244-Sup_Low_Speed_Current)/(Sup_High_Speed_Current-Sup_Low_Speed_Current),IF('Step 1.1 Raw Supply Fan Data'!B1244&gt;Sup_Low_Speed_Min_Current,1,'Step 1.1 Raw Supply Fan Data'!B1244/Sup_Low_Speed_Current))))</f>
        <v>1</v>
      </c>
      <c r="G1244" s="7" t="str">
        <f>IF(ISBLANK('Step 1.2 Raw Return Fan Data'!A1244),"-",'Step 1.2 Raw Return Fan Data'!A1244)</f>
        <v>-</v>
      </c>
      <c r="H1244" t="e">
        <f t="shared" si="78"/>
        <v>#VALUE!</v>
      </c>
      <c r="I1244" t="e">
        <f t="shared" si="79"/>
        <v>#VALUE!</v>
      </c>
      <c r="J1244" s="3" t="str">
        <f>IF(ISBLANK('Step 1.2 Raw Return Fan Data'!B1244),"-",IF('Step 1.2 Raw Return Fan Data'!B1244&gt;Ret_High_Speed_Min_Current,1,IF('Step 1.2 Raw Return Fan Data'!B1244&gt;Ret_Low_Speed_Max_Current,('Step 1.2 Raw Return Fan Data'!B1244-Ret_Low_Speed_Current)/(Ret_High_Speed_Current-Ret_Low_Speed_Current),0)))</f>
        <v>-</v>
      </c>
      <c r="K1244" s="3" t="str">
        <f>IF(ISBLANK('Step 1.2 Raw Return Fan Data'!B1244),"-",IF('Step 1.2 Raw Return Fan Data'!B1244&gt;Ret_High_Speed_Min_Current,0,IF('Step 1.2 Raw Return Fan Data'!B1244&gt;Ret_Low_Speed_Max_Current,1-('Step 1.2 Raw Return Fan Data'!B1244-Ret_Low_Speed_Current)/(Ret_High_Speed_Current-Ret_Low_Speed_Current),IF('Step 1.2 Raw Return Fan Data'!B1244&gt;Ret_Low_Speed_Min_Current,1,'Step 1.2 Raw Return Fan Data'!B1244/Ret_Low_Speed_Current))))</f>
        <v>-</v>
      </c>
    </row>
    <row r="1245" spans="1:11">
      <c r="A1245" s="7">
        <f>IF(ISBLANK('Step 1.1 Raw Supply Fan Data'!A1245),"-",'Step 1.1 Raw Supply Fan Data'!A1245)</f>
        <v>44932.541666666664</v>
      </c>
      <c r="B1245">
        <f t="shared" si="76"/>
        <v>13</v>
      </c>
      <c r="C1245">
        <f t="shared" si="77"/>
        <v>6</v>
      </c>
      <c r="D1245" s="3" cm="1">
        <f t="array" ref="D1245">IF(ISBLANK('Step 1.1 Raw Supply Fan Data'!B1245),"-",IF('Step 1.1 Raw Supply Fan Data'!B1245&gt;Sup_High_Speed_Min_Current,1,IF('Step 1.1 Raw Supply Fan Data'!B1245&gt;Sup_Low_Speed_Max_Current,('Step 1.1 Raw Supply Fan Data'!B1245-Sup_Low_Speed_Current)/(Sup_High_Speed_Current-Sup_Low_Speed_Current),0)))</f>
        <v>0</v>
      </c>
      <c r="E1245" s="3">
        <f>IF(ISBLANK('Step 1.1 Raw Supply Fan Data'!B1245),"-",IF('Step 1.1 Raw Supply Fan Data'!B1245&gt;Sup_High_Speed_Min_Current,0,IF('Step 1.1 Raw Supply Fan Data'!B1245&gt;Sup_Low_Speed_Max_Current,1-('Step 1.1 Raw Supply Fan Data'!B1245-Sup_Low_Speed_Current)/(Sup_High_Speed_Current-Sup_Low_Speed_Current),IF('Step 1.1 Raw Supply Fan Data'!B1245&gt;Sup_Low_Speed_Min_Current,1,'Step 1.1 Raw Supply Fan Data'!B1245/Sup_Low_Speed_Current))))</f>
        <v>1</v>
      </c>
      <c r="G1245" s="7" t="str">
        <f>IF(ISBLANK('Step 1.2 Raw Return Fan Data'!A1245),"-",'Step 1.2 Raw Return Fan Data'!A1245)</f>
        <v>-</v>
      </c>
      <c r="H1245" t="e">
        <f t="shared" si="78"/>
        <v>#VALUE!</v>
      </c>
      <c r="I1245" t="e">
        <f t="shared" si="79"/>
        <v>#VALUE!</v>
      </c>
      <c r="J1245" s="3" t="str">
        <f>IF(ISBLANK('Step 1.2 Raw Return Fan Data'!B1245),"-",IF('Step 1.2 Raw Return Fan Data'!B1245&gt;Ret_High_Speed_Min_Current,1,IF('Step 1.2 Raw Return Fan Data'!B1245&gt;Ret_Low_Speed_Max_Current,('Step 1.2 Raw Return Fan Data'!B1245-Ret_Low_Speed_Current)/(Ret_High_Speed_Current-Ret_Low_Speed_Current),0)))</f>
        <v>-</v>
      </c>
      <c r="K1245" s="3" t="str">
        <f>IF(ISBLANK('Step 1.2 Raw Return Fan Data'!B1245),"-",IF('Step 1.2 Raw Return Fan Data'!B1245&gt;Ret_High_Speed_Min_Current,0,IF('Step 1.2 Raw Return Fan Data'!B1245&gt;Ret_Low_Speed_Max_Current,1-('Step 1.2 Raw Return Fan Data'!B1245-Ret_Low_Speed_Current)/(Ret_High_Speed_Current-Ret_Low_Speed_Current),IF('Step 1.2 Raw Return Fan Data'!B1245&gt;Ret_Low_Speed_Min_Current,1,'Step 1.2 Raw Return Fan Data'!B1245/Ret_Low_Speed_Current))))</f>
        <v>-</v>
      </c>
    </row>
    <row r="1246" spans="1:11">
      <c r="A1246" s="7">
        <f>IF(ISBLANK('Step 1.1 Raw Supply Fan Data'!A1246),"-",'Step 1.1 Raw Supply Fan Data'!A1246)</f>
        <v>44932.583333333336</v>
      </c>
      <c r="B1246">
        <f t="shared" si="76"/>
        <v>14</v>
      </c>
      <c r="C1246">
        <f t="shared" si="77"/>
        <v>6</v>
      </c>
      <c r="D1246" s="3" cm="1">
        <f t="array" ref="D1246">IF(ISBLANK('Step 1.1 Raw Supply Fan Data'!B1246),"-",IF('Step 1.1 Raw Supply Fan Data'!B1246&gt;Sup_High_Speed_Min_Current,1,IF('Step 1.1 Raw Supply Fan Data'!B1246&gt;Sup_Low_Speed_Max_Current,('Step 1.1 Raw Supply Fan Data'!B1246-Sup_Low_Speed_Current)/(Sup_High_Speed_Current-Sup_Low_Speed_Current),0)))</f>
        <v>0</v>
      </c>
      <c r="E1246" s="3">
        <f>IF(ISBLANK('Step 1.1 Raw Supply Fan Data'!B1246),"-",IF('Step 1.1 Raw Supply Fan Data'!B1246&gt;Sup_High_Speed_Min_Current,0,IF('Step 1.1 Raw Supply Fan Data'!B1246&gt;Sup_Low_Speed_Max_Current,1-('Step 1.1 Raw Supply Fan Data'!B1246-Sup_Low_Speed_Current)/(Sup_High_Speed_Current-Sup_Low_Speed_Current),IF('Step 1.1 Raw Supply Fan Data'!B1246&gt;Sup_Low_Speed_Min_Current,1,'Step 1.1 Raw Supply Fan Data'!B1246/Sup_Low_Speed_Current))))</f>
        <v>1</v>
      </c>
      <c r="G1246" s="7" t="str">
        <f>IF(ISBLANK('Step 1.2 Raw Return Fan Data'!A1246),"-",'Step 1.2 Raw Return Fan Data'!A1246)</f>
        <v>-</v>
      </c>
      <c r="H1246" t="e">
        <f t="shared" si="78"/>
        <v>#VALUE!</v>
      </c>
      <c r="I1246" t="e">
        <f t="shared" si="79"/>
        <v>#VALUE!</v>
      </c>
      <c r="J1246" s="3" t="str">
        <f>IF(ISBLANK('Step 1.2 Raw Return Fan Data'!B1246),"-",IF('Step 1.2 Raw Return Fan Data'!B1246&gt;Ret_High_Speed_Min_Current,1,IF('Step 1.2 Raw Return Fan Data'!B1246&gt;Ret_Low_Speed_Max_Current,('Step 1.2 Raw Return Fan Data'!B1246-Ret_Low_Speed_Current)/(Ret_High_Speed_Current-Ret_Low_Speed_Current),0)))</f>
        <v>-</v>
      </c>
      <c r="K1246" s="3" t="str">
        <f>IF(ISBLANK('Step 1.2 Raw Return Fan Data'!B1246),"-",IF('Step 1.2 Raw Return Fan Data'!B1246&gt;Ret_High_Speed_Min_Current,0,IF('Step 1.2 Raw Return Fan Data'!B1246&gt;Ret_Low_Speed_Max_Current,1-('Step 1.2 Raw Return Fan Data'!B1246-Ret_Low_Speed_Current)/(Ret_High_Speed_Current-Ret_Low_Speed_Current),IF('Step 1.2 Raw Return Fan Data'!B1246&gt;Ret_Low_Speed_Min_Current,1,'Step 1.2 Raw Return Fan Data'!B1246/Ret_Low_Speed_Current))))</f>
        <v>-</v>
      </c>
    </row>
    <row r="1247" spans="1:11">
      <c r="A1247" s="7">
        <f>IF(ISBLANK('Step 1.1 Raw Supply Fan Data'!A1247),"-",'Step 1.1 Raw Supply Fan Data'!A1247)</f>
        <v>44932.625</v>
      </c>
      <c r="B1247">
        <f t="shared" si="76"/>
        <v>15</v>
      </c>
      <c r="C1247">
        <f t="shared" si="77"/>
        <v>6</v>
      </c>
      <c r="D1247" s="3" cm="1">
        <f t="array" ref="D1247">IF(ISBLANK('Step 1.1 Raw Supply Fan Data'!B1247),"-",IF('Step 1.1 Raw Supply Fan Data'!B1247&gt;Sup_High_Speed_Min_Current,1,IF('Step 1.1 Raw Supply Fan Data'!B1247&gt;Sup_Low_Speed_Max_Current,('Step 1.1 Raw Supply Fan Data'!B1247-Sup_Low_Speed_Current)/(Sup_High_Speed_Current-Sup_Low_Speed_Current),0)))</f>
        <v>0</v>
      </c>
      <c r="E1247" s="3">
        <f>IF(ISBLANK('Step 1.1 Raw Supply Fan Data'!B1247),"-",IF('Step 1.1 Raw Supply Fan Data'!B1247&gt;Sup_High_Speed_Min_Current,0,IF('Step 1.1 Raw Supply Fan Data'!B1247&gt;Sup_Low_Speed_Max_Current,1-('Step 1.1 Raw Supply Fan Data'!B1247-Sup_Low_Speed_Current)/(Sup_High_Speed_Current-Sup_Low_Speed_Current),IF('Step 1.1 Raw Supply Fan Data'!B1247&gt;Sup_Low_Speed_Min_Current,1,'Step 1.1 Raw Supply Fan Data'!B1247/Sup_Low_Speed_Current))))</f>
        <v>1</v>
      </c>
      <c r="G1247" s="7" t="str">
        <f>IF(ISBLANK('Step 1.2 Raw Return Fan Data'!A1247),"-",'Step 1.2 Raw Return Fan Data'!A1247)</f>
        <v>-</v>
      </c>
      <c r="H1247" t="e">
        <f t="shared" si="78"/>
        <v>#VALUE!</v>
      </c>
      <c r="I1247" t="e">
        <f t="shared" si="79"/>
        <v>#VALUE!</v>
      </c>
      <c r="J1247" s="3" t="str">
        <f>IF(ISBLANK('Step 1.2 Raw Return Fan Data'!B1247),"-",IF('Step 1.2 Raw Return Fan Data'!B1247&gt;Ret_High_Speed_Min_Current,1,IF('Step 1.2 Raw Return Fan Data'!B1247&gt;Ret_Low_Speed_Max_Current,('Step 1.2 Raw Return Fan Data'!B1247-Ret_Low_Speed_Current)/(Ret_High_Speed_Current-Ret_Low_Speed_Current),0)))</f>
        <v>-</v>
      </c>
      <c r="K1247" s="3" t="str">
        <f>IF(ISBLANK('Step 1.2 Raw Return Fan Data'!B1247),"-",IF('Step 1.2 Raw Return Fan Data'!B1247&gt;Ret_High_Speed_Min_Current,0,IF('Step 1.2 Raw Return Fan Data'!B1247&gt;Ret_Low_Speed_Max_Current,1-('Step 1.2 Raw Return Fan Data'!B1247-Ret_Low_Speed_Current)/(Ret_High_Speed_Current-Ret_Low_Speed_Current),IF('Step 1.2 Raw Return Fan Data'!B1247&gt;Ret_Low_Speed_Min_Current,1,'Step 1.2 Raw Return Fan Data'!B1247/Ret_Low_Speed_Current))))</f>
        <v>-</v>
      </c>
    </row>
    <row r="1248" spans="1:11">
      <c r="A1248" s="7">
        <f>IF(ISBLANK('Step 1.1 Raw Supply Fan Data'!A1248),"-",'Step 1.1 Raw Supply Fan Data'!A1248)</f>
        <v>44932.666666666664</v>
      </c>
      <c r="B1248">
        <f t="shared" si="76"/>
        <v>16</v>
      </c>
      <c r="C1248">
        <f t="shared" si="77"/>
        <v>6</v>
      </c>
      <c r="D1248" s="3" cm="1">
        <f t="array" ref="D1248">IF(ISBLANK('Step 1.1 Raw Supply Fan Data'!B1248),"-",IF('Step 1.1 Raw Supply Fan Data'!B1248&gt;Sup_High_Speed_Min_Current,1,IF('Step 1.1 Raw Supply Fan Data'!B1248&gt;Sup_Low_Speed_Max_Current,('Step 1.1 Raw Supply Fan Data'!B1248-Sup_Low_Speed_Current)/(Sup_High_Speed_Current-Sup_Low_Speed_Current),0)))</f>
        <v>0</v>
      </c>
      <c r="E1248" s="3">
        <f>IF(ISBLANK('Step 1.1 Raw Supply Fan Data'!B1248),"-",IF('Step 1.1 Raw Supply Fan Data'!B1248&gt;Sup_High_Speed_Min_Current,0,IF('Step 1.1 Raw Supply Fan Data'!B1248&gt;Sup_Low_Speed_Max_Current,1-('Step 1.1 Raw Supply Fan Data'!B1248-Sup_Low_Speed_Current)/(Sup_High_Speed_Current-Sup_Low_Speed_Current),IF('Step 1.1 Raw Supply Fan Data'!B1248&gt;Sup_Low_Speed_Min_Current,1,'Step 1.1 Raw Supply Fan Data'!B1248/Sup_Low_Speed_Current))))</f>
        <v>1</v>
      </c>
      <c r="G1248" s="7" t="str">
        <f>IF(ISBLANK('Step 1.2 Raw Return Fan Data'!A1248),"-",'Step 1.2 Raw Return Fan Data'!A1248)</f>
        <v>-</v>
      </c>
      <c r="H1248" t="e">
        <f t="shared" si="78"/>
        <v>#VALUE!</v>
      </c>
      <c r="I1248" t="e">
        <f t="shared" si="79"/>
        <v>#VALUE!</v>
      </c>
      <c r="J1248" s="3" t="str">
        <f>IF(ISBLANK('Step 1.2 Raw Return Fan Data'!B1248),"-",IF('Step 1.2 Raw Return Fan Data'!B1248&gt;Ret_High_Speed_Min_Current,1,IF('Step 1.2 Raw Return Fan Data'!B1248&gt;Ret_Low_Speed_Max_Current,('Step 1.2 Raw Return Fan Data'!B1248-Ret_Low_Speed_Current)/(Ret_High_Speed_Current-Ret_Low_Speed_Current),0)))</f>
        <v>-</v>
      </c>
      <c r="K1248" s="3" t="str">
        <f>IF(ISBLANK('Step 1.2 Raw Return Fan Data'!B1248),"-",IF('Step 1.2 Raw Return Fan Data'!B1248&gt;Ret_High_Speed_Min_Current,0,IF('Step 1.2 Raw Return Fan Data'!B1248&gt;Ret_Low_Speed_Max_Current,1-('Step 1.2 Raw Return Fan Data'!B1248-Ret_Low_Speed_Current)/(Ret_High_Speed_Current-Ret_Low_Speed_Current),IF('Step 1.2 Raw Return Fan Data'!B1248&gt;Ret_Low_Speed_Min_Current,1,'Step 1.2 Raw Return Fan Data'!B1248/Ret_Low_Speed_Current))))</f>
        <v>-</v>
      </c>
    </row>
    <row r="1249" spans="1:11">
      <c r="A1249" s="7">
        <f>IF(ISBLANK('Step 1.1 Raw Supply Fan Data'!A1249),"-",'Step 1.1 Raw Supply Fan Data'!A1249)</f>
        <v>44932.708333333336</v>
      </c>
      <c r="B1249">
        <f t="shared" si="76"/>
        <v>17</v>
      </c>
      <c r="C1249">
        <f t="shared" si="77"/>
        <v>6</v>
      </c>
      <c r="D1249" s="3" cm="1">
        <f t="array" ref="D1249">IF(ISBLANK('Step 1.1 Raw Supply Fan Data'!B1249),"-",IF('Step 1.1 Raw Supply Fan Data'!B1249&gt;Sup_High_Speed_Min_Current,1,IF('Step 1.1 Raw Supply Fan Data'!B1249&gt;Sup_Low_Speed_Max_Current,('Step 1.1 Raw Supply Fan Data'!B1249-Sup_Low_Speed_Current)/(Sup_High_Speed_Current-Sup_Low_Speed_Current),0)))</f>
        <v>0</v>
      </c>
      <c r="E1249" s="3">
        <f>IF(ISBLANK('Step 1.1 Raw Supply Fan Data'!B1249),"-",IF('Step 1.1 Raw Supply Fan Data'!B1249&gt;Sup_High_Speed_Min_Current,0,IF('Step 1.1 Raw Supply Fan Data'!B1249&gt;Sup_Low_Speed_Max_Current,1-('Step 1.1 Raw Supply Fan Data'!B1249-Sup_Low_Speed_Current)/(Sup_High_Speed_Current-Sup_Low_Speed_Current),IF('Step 1.1 Raw Supply Fan Data'!B1249&gt;Sup_Low_Speed_Min_Current,1,'Step 1.1 Raw Supply Fan Data'!B1249/Sup_Low_Speed_Current))))</f>
        <v>1</v>
      </c>
      <c r="G1249" s="7" t="str">
        <f>IF(ISBLANK('Step 1.2 Raw Return Fan Data'!A1249),"-",'Step 1.2 Raw Return Fan Data'!A1249)</f>
        <v>-</v>
      </c>
      <c r="H1249" t="e">
        <f t="shared" si="78"/>
        <v>#VALUE!</v>
      </c>
      <c r="I1249" t="e">
        <f t="shared" si="79"/>
        <v>#VALUE!</v>
      </c>
      <c r="J1249" s="3" t="str">
        <f>IF(ISBLANK('Step 1.2 Raw Return Fan Data'!B1249),"-",IF('Step 1.2 Raw Return Fan Data'!B1249&gt;Ret_High_Speed_Min_Current,1,IF('Step 1.2 Raw Return Fan Data'!B1249&gt;Ret_Low_Speed_Max_Current,('Step 1.2 Raw Return Fan Data'!B1249-Ret_Low_Speed_Current)/(Ret_High_Speed_Current-Ret_Low_Speed_Current),0)))</f>
        <v>-</v>
      </c>
      <c r="K1249" s="3" t="str">
        <f>IF(ISBLANK('Step 1.2 Raw Return Fan Data'!B1249),"-",IF('Step 1.2 Raw Return Fan Data'!B1249&gt;Ret_High_Speed_Min_Current,0,IF('Step 1.2 Raw Return Fan Data'!B1249&gt;Ret_Low_Speed_Max_Current,1-('Step 1.2 Raw Return Fan Data'!B1249-Ret_Low_Speed_Current)/(Ret_High_Speed_Current-Ret_Low_Speed_Current),IF('Step 1.2 Raw Return Fan Data'!B1249&gt;Ret_Low_Speed_Min_Current,1,'Step 1.2 Raw Return Fan Data'!B1249/Ret_Low_Speed_Current))))</f>
        <v>-</v>
      </c>
    </row>
    <row r="1250" spans="1:11">
      <c r="A1250" s="7">
        <f>IF(ISBLANK('Step 1.1 Raw Supply Fan Data'!A1250),"-",'Step 1.1 Raw Supply Fan Data'!A1250)</f>
        <v>44932.75</v>
      </c>
      <c r="B1250">
        <f t="shared" si="76"/>
        <v>18</v>
      </c>
      <c r="C1250">
        <f t="shared" si="77"/>
        <v>6</v>
      </c>
      <c r="D1250" s="3" cm="1">
        <f t="array" ref="D1250">IF(ISBLANK('Step 1.1 Raw Supply Fan Data'!B1250),"-",IF('Step 1.1 Raw Supply Fan Data'!B1250&gt;Sup_High_Speed_Min_Current,1,IF('Step 1.1 Raw Supply Fan Data'!B1250&gt;Sup_Low_Speed_Max_Current,('Step 1.1 Raw Supply Fan Data'!B1250-Sup_Low_Speed_Current)/(Sup_High_Speed_Current-Sup_Low_Speed_Current),0)))</f>
        <v>0</v>
      </c>
      <c r="E1250" s="3">
        <f>IF(ISBLANK('Step 1.1 Raw Supply Fan Data'!B1250),"-",IF('Step 1.1 Raw Supply Fan Data'!B1250&gt;Sup_High_Speed_Min_Current,0,IF('Step 1.1 Raw Supply Fan Data'!B1250&gt;Sup_Low_Speed_Max_Current,1-('Step 1.1 Raw Supply Fan Data'!B1250-Sup_Low_Speed_Current)/(Sup_High_Speed_Current-Sup_Low_Speed_Current),IF('Step 1.1 Raw Supply Fan Data'!B1250&gt;Sup_Low_Speed_Min_Current,1,'Step 1.1 Raw Supply Fan Data'!B1250/Sup_Low_Speed_Current))))</f>
        <v>1</v>
      </c>
      <c r="G1250" s="7" t="str">
        <f>IF(ISBLANK('Step 1.2 Raw Return Fan Data'!A1250),"-",'Step 1.2 Raw Return Fan Data'!A1250)</f>
        <v>-</v>
      </c>
      <c r="H1250" t="e">
        <f t="shared" si="78"/>
        <v>#VALUE!</v>
      </c>
      <c r="I1250" t="e">
        <f t="shared" si="79"/>
        <v>#VALUE!</v>
      </c>
      <c r="J1250" s="3" t="str">
        <f>IF(ISBLANK('Step 1.2 Raw Return Fan Data'!B1250),"-",IF('Step 1.2 Raw Return Fan Data'!B1250&gt;Ret_High_Speed_Min_Current,1,IF('Step 1.2 Raw Return Fan Data'!B1250&gt;Ret_Low_Speed_Max_Current,('Step 1.2 Raw Return Fan Data'!B1250-Ret_Low_Speed_Current)/(Ret_High_Speed_Current-Ret_Low_Speed_Current),0)))</f>
        <v>-</v>
      </c>
      <c r="K1250" s="3" t="str">
        <f>IF(ISBLANK('Step 1.2 Raw Return Fan Data'!B1250),"-",IF('Step 1.2 Raw Return Fan Data'!B1250&gt;Ret_High_Speed_Min_Current,0,IF('Step 1.2 Raw Return Fan Data'!B1250&gt;Ret_Low_Speed_Max_Current,1-('Step 1.2 Raw Return Fan Data'!B1250-Ret_Low_Speed_Current)/(Ret_High_Speed_Current-Ret_Low_Speed_Current),IF('Step 1.2 Raw Return Fan Data'!B1250&gt;Ret_Low_Speed_Min_Current,1,'Step 1.2 Raw Return Fan Data'!B1250/Ret_Low_Speed_Current))))</f>
        <v>-</v>
      </c>
    </row>
    <row r="1251" spans="1:11">
      <c r="A1251" s="7">
        <f>IF(ISBLANK('Step 1.1 Raw Supply Fan Data'!A1251),"-",'Step 1.1 Raw Supply Fan Data'!A1251)</f>
        <v>44932.791666666664</v>
      </c>
      <c r="B1251">
        <f t="shared" si="76"/>
        <v>19</v>
      </c>
      <c r="C1251">
        <f t="shared" si="77"/>
        <v>6</v>
      </c>
      <c r="D1251" s="3" cm="1">
        <f t="array" ref="D1251">IF(ISBLANK('Step 1.1 Raw Supply Fan Data'!B1251),"-",IF('Step 1.1 Raw Supply Fan Data'!B1251&gt;Sup_High_Speed_Min_Current,1,IF('Step 1.1 Raw Supply Fan Data'!B1251&gt;Sup_Low_Speed_Max_Current,('Step 1.1 Raw Supply Fan Data'!B1251-Sup_Low_Speed_Current)/(Sup_High_Speed_Current-Sup_Low_Speed_Current),0)))</f>
        <v>0</v>
      </c>
      <c r="E1251" s="3">
        <f>IF(ISBLANK('Step 1.1 Raw Supply Fan Data'!B1251),"-",IF('Step 1.1 Raw Supply Fan Data'!B1251&gt;Sup_High_Speed_Min_Current,0,IF('Step 1.1 Raw Supply Fan Data'!B1251&gt;Sup_Low_Speed_Max_Current,1-('Step 1.1 Raw Supply Fan Data'!B1251-Sup_Low_Speed_Current)/(Sup_High_Speed_Current-Sup_Low_Speed_Current),IF('Step 1.1 Raw Supply Fan Data'!B1251&gt;Sup_Low_Speed_Min_Current,1,'Step 1.1 Raw Supply Fan Data'!B1251/Sup_Low_Speed_Current))))</f>
        <v>1</v>
      </c>
      <c r="G1251" s="7" t="str">
        <f>IF(ISBLANK('Step 1.2 Raw Return Fan Data'!A1251),"-",'Step 1.2 Raw Return Fan Data'!A1251)</f>
        <v>-</v>
      </c>
      <c r="H1251" t="e">
        <f t="shared" si="78"/>
        <v>#VALUE!</v>
      </c>
      <c r="I1251" t="e">
        <f t="shared" si="79"/>
        <v>#VALUE!</v>
      </c>
      <c r="J1251" s="3" t="str">
        <f>IF(ISBLANK('Step 1.2 Raw Return Fan Data'!B1251),"-",IF('Step 1.2 Raw Return Fan Data'!B1251&gt;Ret_High_Speed_Min_Current,1,IF('Step 1.2 Raw Return Fan Data'!B1251&gt;Ret_Low_Speed_Max_Current,('Step 1.2 Raw Return Fan Data'!B1251-Ret_Low_Speed_Current)/(Ret_High_Speed_Current-Ret_Low_Speed_Current),0)))</f>
        <v>-</v>
      </c>
      <c r="K1251" s="3" t="str">
        <f>IF(ISBLANK('Step 1.2 Raw Return Fan Data'!B1251),"-",IF('Step 1.2 Raw Return Fan Data'!B1251&gt;Ret_High_Speed_Min_Current,0,IF('Step 1.2 Raw Return Fan Data'!B1251&gt;Ret_Low_Speed_Max_Current,1-('Step 1.2 Raw Return Fan Data'!B1251-Ret_Low_Speed_Current)/(Ret_High_Speed_Current-Ret_Low_Speed_Current),IF('Step 1.2 Raw Return Fan Data'!B1251&gt;Ret_Low_Speed_Min_Current,1,'Step 1.2 Raw Return Fan Data'!B1251/Ret_Low_Speed_Current))))</f>
        <v>-</v>
      </c>
    </row>
    <row r="1252" spans="1:11">
      <c r="A1252" s="7">
        <f>IF(ISBLANK('Step 1.1 Raw Supply Fan Data'!A1252),"-",'Step 1.1 Raw Supply Fan Data'!A1252)</f>
        <v>44932.833333333336</v>
      </c>
      <c r="B1252">
        <f t="shared" si="76"/>
        <v>20</v>
      </c>
      <c r="C1252">
        <f t="shared" si="77"/>
        <v>6</v>
      </c>
      <c r="D1252" s="3" cm="1">
        <f t="array" ref="D1252">IF(ISBLANK('Step 1.1 Raw Supply Fan Data'!B1252),"-",IF('Step 1.1 Raw Supply Fan Data'!B1252&gt;Sup_High_Speed_Min_Current,1,IF('Step 1.1 Raw Supply Fan Data'!B1252&gt;Sup_Low_Speed_Max_Current,('Step 1.1 Raw Supply Fan Data'!B1252-Sup_Low_Speed_Current)/(Sup_High_Speed_Current-Sup_Low_Speed_Current),0)))</f>
        <v>0</v>
      </c>
      <c r="E1252" s="3">
        <f>IF(ISBLANK('Step 1.1 Raw Supply Fan Data'!B1252),"-",IF('Step 1.1 Raw Supply Fan Data'!B1252&gt;Sup_High_Speed_Min_Current,0,IF('Step 1.1 Raw Supply Fan Data'!B1252&gt;Sup_Low_Speed_Max_Current,1-('Step 1.1 Raw Supply Fan Data'!B1252-Sup_Low_Speed_Current)/(Sup_High_Speed_Current-Sup_Low_Speed_Current),IF('Step 1.1 Raw Supply Fan Data'!B1252&gt;Sup_Low_Speed_Min_Current,1,'Step 1.1 Raw Supply Fan Data'!B1252/Sup_Low_Speed_Current))))</f>
        <v>1</v>
      </c>
      <c r="G1252" s="7" t="str">
        <f>IF(ISBLANK('Step 1.2 Raw Return Fan Data'!A1252),"-",'Step 1.2 Raw Return Fan Data'!A1252)</f>
        <v>-</v>
      </c>
      <c r="H1252" t="e">
        <f t="shared" si="78"/>
        <v>#VALUE!</v>
      </c>
      <c r="I1252" t="e">
        <f t="shared" si="79"/>
        <v>#VALUE!</v>
      </c>
      <c r="J1252" s="3" t="str">
        <f>IF(ISBLANK('Step 1.2 Raw Return Fan Data'!B1252),"-",IF('Step 1.2 Raw Return Fan Data'!B1252&gt;Ret_High_Speed_Min_Current,1,IF('Step 1.2 Raw Return Fan Data'!B1252&gt;Ret_Low_Speed_Max_Current,('Step 1.2 Raw Return Fan Data'!B1252-Ret_Low_Speed_Current)/(Ret_High_Speed_Current-Ret_Low_Speed_Current),0)))</f>
        <v>-</v>
      </c>
      <c r="K1252" s="3" t="str">
        <f>IF(ISBLANK('Step 1.2 Raw Return Fan Data'!B1252),"-",IF('Step 1.2 Raw Return Fan Data'!B1252&gt;Ret_High_Speed_Min_Current,0,IF('Step 1.2 Raw Return Fan Data'!B1252&gt;Ret_Low_Speed_Max_Current,1-('Step 1.2 Raw Return Fan Data'!B1252-Ret_Low_Speed_Current)/(Ret_High_Speed_Current-Ret_Low_Speed_Current),IF('Step 1.2 Raw Return Fan Data'!B1252&gt;Ret_Low_Speed_Min_Current,1,'Step 1.2 Raw Return Fan Data'!B1252/Ret_Low_Speed_Current))))</f>
        <v>-</v>
      </c>
    </row>
    <row r="1253" spans="1:11">
      <c r="A1253" s="7">
        <f>IF(ISBLANK('Step 1.1 Raw Supply Fan Data'!A1253),"-",'Step 1.1 Raw Supply Fan Data'!A1253)</f>
        <v>44932.875</v>
      </c>
      <c r="B1253">
        <f t="shared" si="76"/>
        <v>21</v>
      </c>
      <c r="C1253">
        <f t="shared" si="77"/>
        <v>6</v>
      </c>
      <c r="D1253" s="3" cm="1">
        <f t="array" ref="D1253">IF(ISBLANK('Step 1.1 Raw Supply Fan Data'!B1253),"-",IF('Step 1.1 Raw Supply Fan Data'!B1253&gt;Sup_High_Speed_Min_Current,1,IF('Step 1.1 Raw Supply Fan Data'!B1253&gt;Sup_Low_Speed_Max_Current,('Step 1.1 Raw Supply Fan Data'!B1253-Sup_Low_Speed_Current)/(Sup_High_Speed_Current-Sup_Low_Speed_Current),0)))</f>
        <v>0</v>
      </c>
      <c r="E1253" s="3">
        <f>IF(ISBLANK('Step 1.1 Raw Supply Fan Data'!B1253),"-",IF('Step 1.1 Raw Supply Fan Data'!B1253&gt;Sup_High_Speed_Min_Current,0,IF('Step 1.1 Raw Supply Fan Data'!B1253&gt;Sup_Low_Speed_Max_Current,1-('Step 1.1 Raw Supply Fan Data'!B1253-Sup_Low_Speed_Current)/(Sup_High_Speed_Current-Sup_Low_Speed_Current),IF('Step 1.1 Raw Supply Fan Data'!B1253&gt;Sup_Low_Speed_Min_Current,1,'Step 1.1 Raw Supply Fan Data'!B1253/Sup_Low_Speed_Current))))</f>
        <v>0.25974122306380143</v>
      </c>
      <c r="G1253" s="7" t="str">
        <f>IF(ISBLANK('Step 1.2 Raw Return Fan Data'!A1253),"-",'Step 1.2 Raw Return Fan Data'!A1253)</f>
        <v>-</v>
      </c>
      <c r="H1253" t="e">
        <f t="shared" si="78"/>
        <v>#VALUE!</v>
      </c>
      <c r="I1253" t="e">
        <f t="shared" si="79"/>
        <v>#VALUE!</v>
      </c>
      <c r="J1253" s="3" t="str">
        <f>IF(ISBLANK('Step 1.2 Raw Return Fan Data'!B1253),"-",IF('Step 1.2 Raw Return Fan Data'!B1253&gt;Ret_High_Speed_Min_Current,1,IF('Step 1.2 Raw Return Fan Data'!B1253&gt;Ret_Low_Speed_Max_Current,('Step 1.2 Raw Return Fan Data'!B1253-Ret_Low_Speed_Current)/(Ret_High_Speed_Current-Ret_Low_Speed_Current),0)))</f>
        <v>-</v>
      </c>
      <c r="K1253" s="3" t="str">
        <f>IF(ISBLANK('Step 1.2 Raw Return Fan Data'!B1253),"-",IF('Step 1.2 Raw Return Fan Data'!B1253&gt;Ret_High_Speed_Min_Current,0,IF('Step 1.2 Raw Return Fan Data'!B1253&gt;Ret_Low_Speed_Max_Current,1-('Step 1.2 Raw Return Fan Data'!B1253-Ret_Low_Speed_Current)/(Ret_High_Speed_Current-Ret_Low_Speed_Current),IF('Step 1.2 Raw Return Fan Data'!B1253&gt;Ret_Low_Speed_Min_Current,1,'Step 1.2 Raw Return Fan Data'!B1253/Ret_Low_Speed_Current))))</f>
        <v>-</v>
      </c>
    </row>
    <row r="1254" spans="1:11">
      <c r="A1254" s="7">
        <f>IF(ISBLANK('Step 1.1 Raw Supply Fan Data'!A1254),"-",'Step 1.1 Raw Supply Fan Data'!A1254)</f>
        <v>44932.916666666664</v>
      </c>
      <c r="B1254">
        <f t="shared" si="76"/>
        <v>22</v>
      </c>
      <c r="C1254">
        <f t="shared" si="77"/>
        <v>6</v>
      </c>
      <c r="D1254" s="3" cm="1">
        <f t="array" ref="D1254">IF(ISBLANK('Step 1.1 Raw Supply Fan Data'!B1254),"-",IF('Step 1.1 Raw Supply Fan Data'!B1254&gt;Sup_High_Speed_Min_Current,1,IF('Step 1.1 Raw Supply Fan Data'!B1254&gt;Sup_Low_Speed_Max_Current,('Step 1.1 Raw Supply Fan Data'!B1254-Sup_Low_Speed_Current)/(Sup_High_Speed_Current-Sup_Low_Speed_Current),0)))</f>
        <v>0</v>
      </c>
      <c r="E1254" s="3">
        <f>IF(ISBLANK('Step 1.1 Raw Supply Fan Data'!B1254),"-",IF('Step 1.1 Raw Supply Fan Data'!B1254&gt;Sup_High_Speed_Min_Current,0,IF('Step 1.1 Raw Supply Fan Data'!B1254&gt;Sup_Low_Speed_Max_Current,1-('Step 1.1 Raw Supply Fan Data'!B1254-Sup_Low_Speed_Current)/(Sup_High_Speed_Current-Sup_Low_Speed_Current),IF('Step 1.1 Raw Supply Fan Data'!B1254&gt;Sup_Low_Speed_Min_Current,1,'Step 1.1 Raw Supply Fan Data'!B1254/Sup_Low_Speed_Current))))</f>
        <v>1.1708382534311333E-2</v>
      </c>
      <c r="G1254" s="7" t="str">
        <f>IF(ISBLANK('Step 1.2 Raw Return Fan Data'!A1254),"-",'Step 1.2 Raw Return Fan Data'!A1254)</f>
        <v>-</v>
      </c>
      <c r="H1254" t="e">
        <f t="shared" si="78"/>
        <v>#VALUE!</v>
      </c>
      <c r="I1254" t="e">
        <f t="shared" si="79"/>
        <v>#VALUE!</v>
      </c>
      <c r="J1254" s="3" t="str">
        <f>IF(ISBLANK('Step 1.2 Raw Return Fan Data'!B1254),"-",IF('Step 1.2 Raw Return Fan Data'!B1254&gt;Ret_High_Speed_Min_Current,1,IF('Step 1.2 Raw Return Fan Data'!B1254&gt;Ret_Low_Speed_Max_Current,('Step 1.2 Raw Return Fan Data'!B1254-Ret_Low_Speed_Current)/(Ret_High_Speed_Current-Ret_Low_Speed_Current),0)))</f>
        <v>-</v>
      </c>
      <c r="K1254" s="3" t="str">
        <f>IF(ISBLANK('Step 1.2 Raw Return Fan Data'!B1254),"-",IF('Step 1.2 Raw Return Fan Data'!B1254&gt;Ret_High_Speed_Min_Current,0,IF('Step 1.2 Raw Return Fan Data'!B1254&gt;Ret_Low_Speed_Max_Current,1-('Step 1.2 Raw Return Fan Data'!B1254-Ret_Low_Speed_Current)/(Ret_High_Speed_Current-Ret_Low_Speed_Current),IF('Step 1.2 Raw Return Fan Data'!B1254&gt;Ret_Low_Speed_Min_Current,1,'Step 1.2 Raw Return Fan Data'!B1254/Ret_Low_Speed_Current))))</f>
        <v>-</v>
      </c>
    </row>
    <row r="1255" spans="1:11">
      <c r="A1255" s="7">
        <f>IF(ISBLANK('Step 1.1 Raw Supply Fan Data'!A1255),"-",'Step 1.1 Raw Supply Fan Data'!A1255)</f>
        <v>44932.958333333336</v>
      </c>
      <c r="B1255">
        <f t="shared" si="76"/>
        <v>23</v>
      </c>
      <c r="C1255">
        <f t="shared" si="77"/>
        <v>6</v>
      </c>
      <c r="D1255" s="3" cm="1">
        <f t="array" ref="D1255">IF(ISBLANK('Step 1.1 Raw Supply Fan Data'!B1255),"-",IF('Step 1.1 Raw Supply Fan Data'!B1255&gt;Sup_High_Speed_Min_Current,1,IF('Step 1.1 Raw Supply Fan Data'!B1255&gt;Sup_Low_Speed_Max_Current,('Step 1.1 Raw Supply Fan Data'!B1255-Sup_Low_Speed_Current)/(Sup_High_Speed_Current-Sup_Low_Speed_Current),0)))</f>
        <v>0</v>
      </c>
      <c r="E1255" s="3">
        <f>IF(ISBLANK('Step 1.1 Raw Supply Fan Data'!B1255),"-",IF('Step 1.1 Raw Supply Fan Data'!B1255&gt;Sup_High_Speed_Min_Current,0,IF('Step 1.1 Raw Supply Fan Data'!B1255&gt;Sup_Low_Speed_Max_Current,1-('Step 1.1 Raw Supply Fan Data'!B1255-Sup_Low_Speed_Current)/(Sup_High_Speed_Current-Sup_Low_Speed_Current),IF('Step 1.1 Raw Supply Fan Data'!B1255&gt;Sup_Low_Speed_Min_Current,1,'Step 1.1 Raw Supply Fan Data'!B1255/Sup_Low_Speed_Current))))</f>
        <v>1.1708382534311333E-2</v>
      </c>
      <c r="G1255" s="7" t="str">
        <f>IF(ISBLANK('Step 1.2 Raw Return Fan Data'!A1255),"-",'Step 1.2 Raw Return Fan Data'!A1255)</f>
        <v>-</v>
      </c>
      <c r="H1255" t="e">
        <f t="shared" si="78"/>
        <v>#VALUE!</v>
      </c>
      <c r="I1255" t="e">
        <f t="shared" si="79"/>
        <v>#VALUE!</v>
      </c>
      <c r="J1255" s="3" t="str">
        <f>IF(ISBLANK('Step 1.2 Raw Return Fan Data'!B1255),"-",IF('Step 1.2 Raw Return Fan Data'!B1255&gt;Ret_High_Speed_Min_Current,1,IF('Step 1.2 Raw Return Fan Data'!B1255&gt;Ret_Low_Speed_Max_Current,('Step 1.2 Raw Return Fan Data'!B1255-Ret_Low_Speed_Current)/(Ret_High_Speed_Current-Ret_Low_Speed_Current),0)))</f>
        <v>-</v>
      </c>
      <c r="K1255" s="3" t="str">
        <f>IF(ISBLANK('Step 1.2 Raw Return Fan Data'!B1255),"-",IF('Step 1.2 Raw Return Fan Data'!B1255&gt;Ret_High_Speed_Min_Current,0,IF('Step 1.2 Raw Return Fan Data'!B1255&gt;Ret_Low_Speed_Max_Current,1-('Step 1.2 Raw Return Fan Data'!B1255-Ret_Low_Speed_Current)/(Ret_High_Speed_Current-Ret_Low_Speed_Current),IF('Step 1.2 Raw Return Fan Data'!B1255&gt;Ret_Low_Speed_Min_Current,1,'Step 1.2 Raw Return Fan Data'!B1255/Ret_Low_Speed_Current))))</f>
        <v>-</v>
      </c>
    </row>
    <row r="1256" spans="1:11">
      <c r="A1256" s="7">
        <f>IF(ISBLANK('Step 1.1 Raw Supply Fan Data'!A1256),"-",'Step 1.1 Raw Supply Fan Data'!A1256)</f>
        <v>44933</v>
      </c>
      <c r="B1256">
        <f t="shared" si="76"/>
        <v>0</v>
      </c>
      <c r="C1256">
        <f t="shared" si="77"/>
        <v>7</v>
      </c>
      <c r="D1256" s="3" cm="1">
        <f t="array" ref="D1256">IF(ISBLANK('Step 1.1 Raw Supply Fan Data'!B1256),"-",IF('Step 1.1 Raw Supply Fan Data'!B1256&gt;Sup_High_Speed_Min_Current,1,IF('Step 1.1 Raw Supply Fan Data'!B1256&gt;Sup_Low_Speed_Max_Current,('Step 1.1 Raw Supply Fan Data'!B1256-Sup_Low_Speed_Current)/(Sup_High_Speed_Current-Sup_Low_Speed_Current),0)))</f>
        <v>0</v>
      </c>
      <c r="E1256" s="3">
        <f>IF(ISBLANK('Step 1.1 Raw Supply Fan Data'!B1256),"-",IF('Step 1.1 Raw Supply Fan Data'!B1256&gt;Sup_High_Speed_Min_Current,0,IF('Step 1.1 Raw Supply Fan Data'!B1256&gt;Sup_Low_Speed_Max_Current,1-('Step 1.1 Raw Supply Fan Data'!B1256-Sup_Low_Speed_Current)/(Sup_High_Speed_Current-Sup_Low_Speed_Current),IF('Step 1.1 Raw Supply Fan Data'!B1256&gt;Sup_Low_Speed_Min_Current,1,'Step 1.1 Raw Supply Fan Data'!B1256/Sup_Low_Speed_Current))))</f>
        <v>1.1708382534311333E-2</v>
      </c>
      <c r="G1256" s="7" t="str">
        <f>IF(ISBLANK('Step 1.2 Raw Return Fan Data'!A1256),"-",'Step 1.2 Raw Return Fan Data'!A1256)</f>
        <v>-</v>
      </c>
      <c r="H1256" t="e">
        <f t="shared" si="78"/>
        <v>#VALUE!</v>
      </c>
      <c r="I1256" t="e">
        <f t="shared" si="79"/>
        <v>#VALUE!</v>
      </c>
      <c r="J1256" s="3" t="str">
        <f>IF(ISBLANK('Step 1.2 Raw Return Fan Data'!B1256),"-",IF('Step 1.2 Raw Return Fan Data'!B1256&gt;Ret_High_Speed_Min_Current,1,IF('Step 1.2 Raw Return Fan Data'!B1256&gt;Ret_Low_Speed_Max_Current,('Step 1.2 Raw Return Fan Data'!B1256-Ret_Low_Speed_Current)/(Ret_High_Speed_Current-Ret_Low_Speed_Current),0)))</f>
        <v>-</v>
      </c>
      <c r="K1256" s="3" t="str">
        <f>IF(ISBLANK('Step 1.2 Raw Return Fan Data'!B1256),"-",IF('Step 1.2 Raw Return Fan Data'!B1256&gt;Ret_High_Speed_Min_Current,0,IF('Step 1.2 Raw Return Fan Data'!B1256&gt;Ret_Low_Speed_Max_Current,1-('Step 1.2 Raw Return Fan Data'!B1256-Ret_Low_Speed_Current)/(Ret_High_Speed_Current-Ret_Low_Speed_Current),IF('Step 1.2 Raw Return Fan Data'!B1256&gt;Ret_Low_Speed_Min_Current,1,'Step 1.2 Raw Return Fan Data'!B1256/Ret_Low_Speed_Current))))</f>
        <v>-</v>
      </c>
    </row>
    <row r="1257" spans="1:11">
      <c r="A1257" s="7">
        <f>IF(ISBLANK('Step 1.1 Raw Supply Fan Data'!A1257),"-",'Step 1.1 Raw Supply Fan Data'!A1257)</f>
        <v>44933.041666666664</v>
      </c>
      <c r="B1257">
        <f t="shared" si="76"/>
        <v>1</v>
      </c>
      <c r="C1257">
        <f t="shared" si="77"/>
        <v>7</v>
      </c>
      <c r="D1257" s="3" cm="1">
        <f t="array" ref="D1257">IF(ISBLANK('Step 1.1 Raw Supply Fan Data'!B1257),"-",IF('Step 1.1 Raw Supply Fan Data'!B1257&gt;Sup_High_Speed_Min_Current,1,IF('Step 1.1 Raw Supply Fan Data'!B1257&gt;Sup_Low_Speed_Max_Current,('Step 1.1 Raw Supply Fan Data'!B1257-Sup_Low_Speed_Current)/(Sup_High_Speed_Current-Sup_Low_Speed_Current),0)))</f>
        <v>0</v>
      </c>
      <c r="E1257" s="3">
        <f>IF(ISBLANK('Step 1.1 Raw Supply Fan Data'!B1257),"-",IF('Step 1.1 Raw Supply Fan Data'!B1257&gt;Sup_High_Speed_Min_Current,0,IF('Step 1.1 Raw Supply Fan Data'!B1257&gt;Sup_Low_Speed_Max_Current,1-('Step 1.1 Raw Supply Fan Data'!B1257-Sup_Low_Speed_Current)/(Sup_High_Speed_Current-Sup_Low_Speed_Current),IF('Step 1.1 Raw Supply Fan Data'!B1257&gt;Sup_Low_Speed_Min_Current,1,'Step 1.1 Raw Supply Fan Data'!B1257/Sup_Low_Speed_Current))))</f>
        <v>1.1708382534311333E-2</v>
      </c>
      <c r="G1257" s="7" t="str">
        <f>IF(ISBLANK('Step 1.2 Raw Return Fan Data'!A1257),"-",'Step 1.2 Raw Return Fan Data'!A1257)</f>
        <v>-</v>
      </c>
      <c r="H1257" t="e">
        <f t="shared" si="78"/>
        <v>#VALUE!</v>
      </c>
      <c r="I1257" t="e">
        <f t="shared" si="79"/>
        <v>#VALUE!</v>
      </c>
      <c r="J1257" s="3" t="str">
        <f>IF(ISBLANK('Step 1.2 Raw Return Fan Data'!B1257),"-",IF('Step 1.2 Raw Return Fan Data'!B1257&gt;Ret_High_Speed_Min_Current,1,IF('Step 1.2 Raw Return Fan Data'!B1257&gt;Ret_Low_Speed_Max_Current,('Step 1.2 Raw Return Fan Data'!B1257-Ret_Low_Speed_Current)/(Ret_High_Speed_Current-Ret_Low_Speed_Current),0)))</f>
        <v>-</v>
      </c>
      <c r="K1257" s="3" t="str">
        <f>IF(ISBLANK('Step 1.2 Raw Return Fan Data'!B1257),"-",IF('Step 1.2 Raw Return Fan Data'!B1257&gt;Ret_High_Speed_Min_Current,0,IF('Step 1.2 Raw Return Fan Data'!B1257&gt;Ret_Low_Speed_Max_Current,1-('Step 1.2 Raw Return Fan Data'!B1257-Ret_Low_Speed_Current)/(Ret_High_Speed_Current-Ret_Low_Speed_Current),IF('Step 1.2 Raw Return Fan Data'!B1257&gt;Ret_Low_Speed_Min_Current,1,'Step 1.2 Raw Return Fan Data'!B1257/Ret_Low_Speed_Current))))</f>
        <v>-</v>
      </c>
    </row>
    <row r="1258" spans="1:11">
      <c r="A1258" s="7">
        <f>IF(ISBLANK('Step 1.1 Raw Supply Fan Data'!A1258),"-",'Step 1.1 Raw Supply Fan Data'!A1258)</f>
        <v>44933.083333333336</v>
      </c>
      <c r="B1258">
        <f t="shared" si="76"/>
        <v>2</v>
      </c>
      <c r="C1258">
        <f t="shared" si="77"/>
        <v>7</v>
      </c>
      <c r="D1258" s="3" cm="1">
        <f t="array" ref="D1258">IF(ISBLANK('Step 1.1 Raw Supply Fan Data'!B1258),"-",IF('Step 1.1 Raw Supply Fan Data'!B1258&gt;Sup_High_Speed_Min_Current,1,IF('Step 1.1 Raw Supply Fan Data'!B1258&gt;Sup_Low_Speed_Max_Current,('Step 1.1 Raw Supply Fan Data'!B1258-Sup_Low_Speed_Current)/(Sup_High_Speed_Current-Sup_Low_Speed_Current),0)))</f>
        <v>0</v>
      </c>
      <c r="E1258" s="3">
        <f>IF(ISBLANK('Step 1.1 Raw Supply Fan Data'!B1258),"-",IF('Step 1.1 Raw Supply Fan Data'!B1258&gt;Sup_High_Speed_Min_Current,0,IF('Step 1.1 Raw Supply Fan Data'!B1258&gt;Sup_Low_Speed_Max_Current,1-('Step 1.1 Raw Supply Fan Data'!B1258-Sup_Low_Speed_Current)/(Sup_High_Speed_Current-Sup_Low_Speed_Current),IF('Step 1.1 Raw Supply Fan Data'!B1258&gt;Sup_Low_Speed_Min_Current,1,'Step 1.1 Raw Supply Fan Data'!B1258/Sup_Low_Speed_Current))))</f>
        <v>1.1708382534311333E-2</v>
      </c>
      <c r="G1258" s="7" t="str">
        <f>IF(ISBLANK('Step 1.2 Raw Return Fan Data'!A1258),"-",'Step 1.2 Raw Return Fan Data'!A1258)</f>
        <v>-</v>
      </c>
      <c r="H1258" t="e">
        <f t="shared" si="78"/>
        <v>#VALUE!</v>
      </c>
      <c r="I1258" t="e">
        <f t="shared" si="79"/>
        <v>#VALUE!</v>
      </c>
      <c r="J1258" s="3" t="str">
        <f>IF(ISBLANK('Step 1.2 Raw Return Fan Data'!B1258),"-",IF('Step 1.2 Raw Return Fan Data'!B1258&gt;Ret_High_Speed_Min_Current,1,IF('Step 1.2 Raw Return Fan Data'!B1258&gt;Ret_Low_Speed_Max_Current,('Step 1.2 Raw Return Fan Data'!B1258-Ret_Low_Speed_Current)/(Ret_High_Speed_Current-Ret_Low_Speed_Current),0)))</f>
        <v>-</v>
      </c>
      <c r="K1258" s="3" t="str">
        <f>IF(ISBLANK('Step 1.2 Raw Return Fan Data'!B1258),"-",IF('Step 1.2 Raw Return Fan Data'!B1258&gt;Ret_High_Speed_Min_Current,0,IF('Step 1.2 Raw Return Fan Data'!B1258&gt;Ret_Low_Speed_Max_Current,1-('Step 1.2 Raw Return Fan Data'!B1258-Ret_Low_Speed_Current)/(Ret_High_Speed_Current-Ret_Low_Speed_Current),IF('Step 1.2 Raw Return Fan Data'!B1258&gt;Ret_Low_Speed_Min_Current,1,'Step 1.2 Raw Return Fan Data'!B1258/Ret_Low_Speed_Current))))</f>
        <v>-</v>
      </c>
    </row>
    <row r="1259" spans="1:11">
      <c r="A1259" s="7">
        <f>IF(ISBLANK('Step 1.1 Raw Supply Fan Data'!A1259),"-",'Step 1.1 Raw Supply Fan Data'!A1259)</f>
        <v>44933.125</v>
      </c>
      <c r="B1259">
        <f t="shared" si="76"/>
        <v>3</v>
      </c>
      <c r="C1259">
        <f t="shared" si="77"/>
        <v>7</v>
      </c>
      <c r="D1259" s="3" cm="1">
        <f t="array" ref="D1259">IF(ISBLANK('Step 1.1 Raw Supply Fan Data'!B1259),"-",IF('Step 1.1 Raw Supply Fan Data'!B1259&gt;Sup_High_Speed_Min_Current,1,IF('Step 1.1 Raw Supply Fan Data'!B1259&gt;Sup_Low_Speed_Max_Current,('Step 1.1 Raw Supply Fan Data'!B1259-Sup_Low_Speed_Current)/(Sup_High_Speed_Current-Sup_Low_Speed_Current),0)))</f>
        <v>0</v>
      </c>
      <c r="E1259" s="3">
        <f>IF(ISBLANK('Step 1.1 Raw Supply Fan Data'!B1259),"-",IF('Step 1.1 Raw Supply Fan Data'!B1259&gt;Sup_High_Speed_Min_Current,0,IF('Step 1.1 Raw Supply Fan Data'!B1259&gt;Sup_Low_Speed_Max_Current,1-('Step 1.1 Raw Supply Fan Data'!B1259-Sup_Low_Speed_Current)/(Sup_High_Speed_Current-Sup_Low_Speed_Current),IF('Step 1.1 Raw Supply Fan Data'!B1259&gt;Sup_Low_Speed_Min_Current,1,'Step 1.1 Raw Supply Fan Data'!B1259/Sup_Low_Speed_Current))))</f>
        <v>1.1708382534311333E-2</v>
      </c>
      <c r="G1259" s="7" t="str">
        <f>IF(ISBLANK('Step 1.2 Raw Return Fan Data'!A1259),"-",'Step 1.2 Raw Return Fan Data'!A1259)</f>
        <v>-</v>
      </c>
      <c r="H1259" t="e">
        <f t="shared" si="78"/>
        <v>#VALUE!</v>
      </c>
      <c r="I1259" t="e">
        <f t="shared" si="79"/>
        <v>#VALUE!</v>
      </c>
      <c r="J1259" s="3" t="str">
        <f>IF(ISBLANK('Step 1.2 Raw Return Fan Data'!B1259),"-",IF('Step 1.2 Raw Return Fan Data'!B1259&gt;Ret_High_Speed_Min_Current,1,IF('Step 1.2 Raw Return Fan Data'!B1259&gt;Ret_Low_Speed_Max_Current,('Step 1.2 Raw Return Fan Data'!B1259-Ret_Low_Speed_Current)/(Ret_High_Speed_Current-Ret_Low_Speed_Current),0)))</f>
        <v>-</v>
      </c>
      <c r="K1259" s="3" t="str">
        <f>IF(ISBLANK('Step 1.2 Raw Return Fan Data'!B1259),"-",IF('Step 1.2 Raw Return Fan Data'!B1259&gt;Ret_High_Speed_Min_Current,0,IF('Step 1.2 Raw Return Fan Data'!B1259&gt;Ret_Low_Speed_Max_Current,1-('Step 1.2 Raw Return Fan Data'!B1259-Ret_Low_Speed_Current)/(Ret_High_Speed_Current-Ret_Low_Speed_Current),IF('Step 1.2 Raw Return Fan Data'!B1259&gt;Ret_Low_Speed_Min_Current,1,'Step 1.2 Raw Return Fan Data'!B1259/Ret_Low_Speed_Current))))</f>
        <v>-</v>
      </c>
    </row>
    <row r="1260" spans="1:11">
      <c r="A1260" s="7">
        <f>IF(ISBLANK('Step 1.1 Raw Supply Fan Data'!A1260),"-",'Step 1.1 Raw Supply Fan Data'!A1260)</f>
        <v>44933.166666666664</v>
      </c>
      <c r="B1260">
        <f t="shared" si="76"/>
        <v>4</v>
      </c>
      <c r="C1260">
        <f t="shared" si="77"/>
        <v>7</v>
      </c>
      <c r="D1260" s="3" cm="1">
        <f t="array" ref="D1260">IF(ISBLANK('Step 1.1 Raw Supply Fan Data'!B1260),"-",IF('Step 1.1 Raw Supply Fan Data'!B1260&gt;Sup_High_Speed_Min_Current,1,IF('Step 1.1 Raw Supply Fan Data'!B1260&gt;Sup_Low_Speed_Max_Current,('Step 1.1 Raw Supply Fan Data'!B1260-Sup_Low_Speed_Current)/(Sup_High_Speed_Current-Sup_Low_Speed_Current),0)))</f>
        <v>0</v>
      </c>
      <c r="E1260" s="3">
        <f>IF(ISBLANK('Step 1.1 Raw Supply Fan Data'!B1260),"-",IF('Step 1.1 Raw Supply Fan Data'!B1260&gt;Sup_High_Speed_Min_Current,0,IF('Step 1.1 Raw Supply Fan Data'!B1260&gt;Sup_Low_Speed_Max_Current,1-('Step 1.1 Raw Supply Fan Data'!B1260-Sup_Low_Speed_Current)/(Sup_High_Speed_Current-Sup_Low_Speed_Current),IF('Step 1.1 Raw Supply Fan Data'!B1260&gt;Sup_Low_Speed_Min_Current,1,'Step 1.1 Raw Supply Fan Data'!B1260/Sup_Low_Speed_Current))))</f>
        <v>1.1708382534311333E-2</v>
      </c>
      <c r="G1260" s="7" t="str">
        <f>IF(ISBLANK('Step 1.2 Raw Return Fan Data'!A1260),"-",'Step 1.2 Raw Return Fan Data'!A1260)</f>
        <v>-</v>
      </c>
      <c r="H1260" t="e">
        <f t="shared" si="78"/>
        <v>#VALUE!</v>
      </c>
      <c r="I1260" t="e">
        <f t="shared" si="79"/>
        <v>#VALUE!</v>
      </c>
      <c r="J1260" s="3" t="str">
        <f>IF(ISBLANK('Step 1.2 Raw Return Fan Data'!B1260),"-",IF('Step 1.2 Raw Return Fan Data'!B1260&gt;Ret_High_Speed_Min_Current,1,IF('Step 1.2 Raw Return Fan Data'!B1260&gt;Ret_Low_Speed_Max_Current,('Step 1.2 Raw Return Fan Data'!B1260-Ret_Low_Speed_Current)/(Ret_High_Speed_Current-Ret_Low_Speed_Current),0)))</f>
        <v>-</v>
      </c>
      <c r="K1260" s="3" t="str">
        <f>IF(ISBLANK('Step 1.2 Raw Return Fan Data'!B1260),"-",IF('Step 1.2 Raw Return Fan Data'!B1260&gt;Ret_High_Speed_Min_Current,0,IF('Step 1.2 Raw Return Fan Data'!B1260&gt;Ret_Low_Speed_Max_Current,1-('Step 1.2 Raw Return Fan Data'!B1260-Ret_Low_Speed_Current)/(Ret_High_Speed_Current-Ret_Low_Speed_Current),IF('Step 1.2 Raw Return Fan Data'!B1260&gt;Ret_Low_Speed_Min_Current,1,'Step 1.2 Raw Return Fan Data'!B1260/Ret_Low_Speed_Current))))</f>
        <v>-</v>
      </c>
    </row>
    <row r="1261" spans="1:11">
      <c r="A1261" s="7">
        <f>IF(ISBLANK('Step 1.1 Raw Supply Fan Data'!A1261),"-",'Step 1.1 Raw Supply Fan Data'!A1261)</f>
        <v>44933.208333333336</v>
      </c>
      <c r="B1261">
        <f t="shared" si="76"/>
        <v>5</v>
      </c>
      <c r="C1261">
        <f t="shared" si="77"/>
        <v>7</v>
      </c>
      <c r="D1261" s="3" cm="1">
        <f t="array" ref="D1261">IF(ISBLANK('Step 1.1 Raw Supply Fan Data'!B1261),"-",IF('Step 1.1 Raw Supply Fan Data'!B1261&gt;Sup_High_Speed_Min_Current,1,IF('Step 1.1 Raw Supply Fan Data'!B1261&gt;Sup_Low_Speed_Max_Current,('Step 1.1 Raw Supply Fan Data'!B1261-Sup_Low_Speed_Current)/(Sup_High_Speed_Current-Sup_Low_Speed_Current),0)))</f>
        <v>0</v>
      </c>
      <c r="E1261" s="3">
        <f>IF(ISBLANK('Step 1.1 Raw Supply Fan Data'!B1261),"-",IF('Step 1.1 Raw Supply Fan Data'!B1261&gt;Sup_High_Speed_Min_Current,0,IF('Step 1.1 Raw Supply Fan Data'!B1261&gt;Sup_Low_Speed_Max_Current,1-('Step 1.1 Raw Supply Fan Data'!B1261-Sup_Low_Speed_Current)/(Sup_High_Speed_Current-Sup_Low_Speed_Current),IF('Step 1.1 Raw Supply Fan Data'!B1261&gt;Sup_Low_Speed_Min_Current,1,'Step 1.1 Raw Supply Fan Data'!B1261/Sup_Low_Speed_Current))))</f>
        <v>1.1708382534311333E-2</v>
      </c>
      <c r="G1261" s="7" t="str">
        <f>IF(ISBLANK('Step 1.2 Raw Return Fan Data'!A1261),"-",'Step 1.2 Raw Return Fan Data'!A1261)</f>
        <v>-</v>
      </c>
      <c r="H1261" t="e">
        <f t="shared" si="78"/>
        <v>#VALUE!</v>
      </c>
      <c r="I1261" t="e">
        <f t="shared" si="79"/>
        <v>#VALUE!</v>
      </c>
      <c r="J1261" s="3" t="str">
        <f>IF(ISBLANK('Step 1.2 Raw Return Fan Data'!B1261),"-",IF('Step 1.2 Raw Return Fan Data'!B1261&gt;Ret_High_Speed_Min_Current,1,IF('Step 1.2 Raw Return Fan Data'!B1261&gt;Ret_Low_Speed_Max_Current,('Step 1.2 Raw Return Fan Data'!B1261-Ret_Low_Speed_Current)/(Ret_High_Speed_Current-Ret_Low_Speed_Current),0)))</f>
        <v>-</v>
      </c>
      <c r="K1261" s="3" t="str">
        <f>IF(ISBLANK('Step 1.2 Raw Return Fan Data'!B1261),"-",IF('Step 1.2 Raw Return Fan Data'!B1261&gt;Ret_High_Speed_Min_Current,0,IF('Step 1.2 Raw Return Fan Data'!B1261&gt;Ret_Low_Speed_Max_Current,1-('Step 1.2 Raw Return Fan Data'!B1261-Ret_Low_Speed_Current)/(Ret_High_Speed_Current-Ret_Low_Speed_Current),IF('Step 1.2 Raw Return Fan Data'!B1261&gt;Ret_Low_Speed_Min_Current,1,'Step 1.2 Raw Return Fan Data'!B1261/Ret_Low_Speed_Current))))</f>
        <v>-</v>
      </c>
    </row>
    <row r="1262" spans="1:11">
      <c r="A1262" s="7">
        <f>IF(ISBLANK('Step 1.1 Raw Supply Fan Data'!A1262),"-",'Step 1.1 Raw Supply Fan Data'!A1262)</f>
        <v>44933.25</v>
      </c>
      <c r="B1262">
        <f t="shared" si="76"/>
        <v>6</v>
      </c>
      <c r="C1262">
        <f t="shared" si="77"/>
        <v>7</v>
      </c>
      <c r="D1262" s="3" cm="1">
        <f t="array" ref="D1262">IF(ISBLANK('Step 1.1 Raw Supply Fan Data'!B1262),"-",IF('Step 1.1 Raw Supply Fan Data'!B1262&gt;Sup_High_Speed_Min_Current,1,IF('Step 1.1 Raw Supply Fan Data'!B1262&gt;Sup_Low_Speed_Max_Current,('Step 1.1 Raw Supply Fan Data'!B1262-Sup_Low_Speed_Current)/(Sup_High_Speed_Current-Sup_Low_Speed_Current),0)))</f>
        <v>0</v>
      </c>
      <c r="E1262" s="3">
        <f>IF(ISBLANK('Step 1.1 Raw Supply Fan Data'!B1262),"-",IF('Step 1.1 Raw Supply Fan Data'!B1262&gt;Sup_High_Speed_Min_Current,0,IF('Step 1.1 Raw Supply Fan Data'!B1262&gt;Sup_Low_Speed_Max_Current,1-('Step 1.1 Raw Supply Fan Data'!B1262-Sup_Low_Speed_Current)/(Sup_High_Speed_Current-Sup_Low_Speed_Current),IF('Step 1.1 Raw Supply Fan Data'!B1262&gt;Sup_Low_Speed_Min_Current,1,'Step 1.1 Raw Supply Fan Data'!B1262/Sup_Low_Speed_Current))))</f>
        <v>1.1708382534311333E-2</v>
      </c>
      <c r="G1262" s="7" t="str">
        <f>IF(ISBLANK('Step 1.2 Raw Return Fan Data'!A1262),"-",'Step 1.2 Raw Return Fan Data'!A1262)</f>
        <v>-</v>
      </c>
      <c r="H1262" t="e">
        <f t="shared" si="78"/>
        <v>#VALUE!</v>
      </c>
      <c r="I1262" t="e">
        <f t="shared" si="79"/>
        <v>#VALUE!</v>
      </c>
      <c r="J1262" s="3" t="str">
        <f>IF(ISBLANK('Step 1.2 Raw Return Fan Data'!B1262),"-",IF('Step 1.2 Raw Return Fan Data'!B1262&gt;Ret_High_Speed_Min_Current,1,IF('Step 1.2 Raw Return Fan Data'!B1262&gt;Ret_Low_Speed_Max_Current,('Step 1.2 Raw Return Fan Data'!B1262-Ret_Low_Speed_Current)/(Ret_High_Speed_Current-Ret_Low_Speed_Current),0)))</f>
        <v>-</v>
      </c>
      <c r="K1262" s="3" t="str">
        <f>IF(ISBLANK('Step 1.2 Raw Return Fan Data'!B1262),"-",IF('Step 1.2 Raw Return Fan Data'!B1262&gt;Ret_High_Speed_Min_Current,0,IF('Step 1.2 Raw Return Fan Data'!B1262&gt;Ret_Low_Speed_Max_Current,1-('Step 1.2 Raw Return Fan Data'!B1262-Ret_Low_Speed_Current)/(Ret_High_Speed_Current-Ret_Low_Speed_Current),IF('Step 1.2 Raw Return Fan Data'!B1262&gt;Ret_Low_Speed_Min_Current,1,'Step 1.2 Raw Return Fan Data'!B1262/Ret_Low_Speed_Current))))</f>
        <v>-</v>
      </c>
    </row>
    <row r="1263" spans="1:11">
      <c r="A1263" s="7">
        <f>IF(ISBLANK('Step 1.1 Raw Supply Fan Data'!A1263),"-",'Step 1.1 Raw Supply Fan Data'!A1263)</f>
        <v>44933.291666666664</v>
      </c>
      <c r="B1263">
        <f t="shared" si="76"/>
        <v>7</v>
      </c>
      <c r="C1263">
        <f t="shared" si="77"/>
        <v>7</v>
      </c>
      <c r="D1263" s="3" cm="1">
        <f t="array" ref="D1263">IF(ISBLANK('Step 1.1 Raw Supply Fan Data'!B1263),"-",IF('Step 1.1 Raw Supply Fan Data'!B1263&gt;Sup_High_Speed_Min_Current,1,IF('Step 1.1 Raw Supply Fan Data'!B1263&gt;Sup_Low_Speed_Max_Current,('Step 1.1 Raw Supply Fan Data'!B1263-Sup_Low_Speed_Current)/(Sup_High_Speed_Current-Sup_Low_Speed_Current),0)))</f>
        <v>0</v>
      </c>
      <c r="E1263" s="3">
        <f>IF(ISBLANK('Step 1.1 Raw Supply Fan Data'!B1263),"-",IF('Step 1.1 Raw Supply Fan Data'!B1263&gt;Sup_High_Speed_Min_Current,0,IF('Step 1.1 Raw Supply Fan Data'!B1263&gt;Sup_Low_Speed_Max_Current,1-('Step 1.1 Raw Supply Fan Data'!B1263-Sup_Low_Speed_Current)/(Sup_High_Speed_Current-Sup_Low_Speed_Current),IF('Step 1.1 Raw Supply Fan Data'!B1263&gt;Sup_Low_Speed_Min_Current,1,'Step 1.1 Raw Supply Fan Data'!B1263/Sup_Low_Speed_Current))))</f>
        <v>1.1708382534311333E-2</v>
      </c>
      <c r="G1263" s="7" t="str">
        <f>IF(ISBLANK('Step 1.2 Raw Return Fan Data'!A1263),"-",'Step 1.2 Raw Return Fan Data'!A1263)</f>
        <v>-</v>
      </c>
      <c r="H1263" t="e">
        <f t="shared" si="78"/>
        <v>#VALUE!</v>
      </c>
      <c r="I1263" t="e">
        <f t="shared" si="79"/>
        <v>#VALUE!</v>
      </c>
      <c r="J1263" s="3" t="str">
        <f>IF(ISBLANK('Step 1.2 Raw Return Fan Data'!B1263),"-",IF('Step 1.2 Raw Return Fan Data'!B1263&gt;Ret_High_Speed_Min_Current,1,IF('Step 1.2 Raw Return Fan Data'!B1263&gt;Ret_Low_Speed_Max_Current,('Step 1.2 Raw Return Fan Data'!B1263-Ret_Low_Speed_Current)/(Ret_High_Speed_Current-Ret_Low_Speed_Current),0)))</f>
        <v>-</v>
      </c>
      <c r="K1263" s="3" t="str">
        <f>IF(ISBLANK('Step 1.2 Raw Return Fan Data'!B1263),"-",IF('Step 1.2 Raw Return Fan Data'!B1263&gt;Ret_High_Speed_Min_Current,0,IF('Step 1.2 Raw Return Fan Data'!B1263&gt;Ret_Low_Speed_Max_Current,1-('Step 1.2 Raw Return Fan Data'!B1263-Ret_Low_Speed_Current)/(Ret_High_Speed_Current-Ret_Low_Speed_Current),IF('Step 1.2 Raw Return Fan Data'!B1263&gt;Ret_Low_Speed_Min_Current,1,'Step 1.2 Raw Return Fan Data'!B1263/Ret_Low_Speed_Current))))</f>
        <v>-</v>
      </c>
    </row>
    <row r="1264" spans="1:11">
      <c r="A1264" s="7">
        <f>IF(ISBLANK('Step 1.1 Raw Supply Fan Data'!A1264),"-",'Step 1.1 Raw Supply Fan Data'!A1264)</f>
        <v>44933.333333333336</v>
      </c>
      <c r="B1264">
        <f t="shared" si="76"/>
        <v>8</v>
      </c>
      <c r="C1264">
        <f t="shared" si="77"/>
        <v>7</v>
      </c>
      <c r="D1264" s="3" cm="1">
        <f t="array" ref="D1264">IF(ISBLANK('Step 1.1 Raw Supply Fan Data'!B1264),"-",IF('Step 1.1 Raw Supply Fan Data'!B1264&gt;Sup_High_Speed_Min_Current,1,IF('Step 1.1 Raw Supply Fan Data'!B1264&gt;Sup_Low_Speed_Max_Current,('Step 1.1 Raw Supply Fan Data'!B1264-Sup_Low_Speed_Current)/(Sup_High_Speed_Current-Sup_Low_Speed_Current),0)))</f>
        <v>0</v>
      </c>
      <c r="E1264" s="3">
        <f>IF(ISBLANK('Step 1.1 Raw Supply Fan Data'!B1264),"-",IF('Step 1.1 Raw Supply Fan Data'!B1264&gt;Sup_High_Speed_Min_Current,0,IF('Step 1.1 Raw Supply Fan Data'!B1264&gt;Sup_Low_Speed_Max_Current,1-('Step 1.1 Raw Supply Fan Data'!B1264-Sup_Low_Speed_Current)/(Sup_High_Speed_Current-Sup_Low_Speed_Current),IF('Step 1.1 Raw Supply Fan Data'!B1264&gt;Sup_Low_Speed_Min_Current,1,'Step 1.1 Raw Supply Fan Data'!B1264/Sup_Low_Speed_Current))))</f>
        <v>1.1708382534311333E-2</v>
      </c>
      <c r="G1264" s="7" t="str">
        <f>IF(ISBLANK('Step 1.2 Raw Return Fan Data'!A1264),"-",'Step 1.2 Raw Return Fan Data'!A1264)</f>
        <v>-</v>
      </c>
      <c r="H1264" t="e">
        <f t="shared" si="78"/>
        <v>#VALUE!</v>
      </c>
      <c r="I1264" t="e">
        <f t="shared" si="79"/>
        <v>#VALUE!</v>
      </c>
      <c r="J1264" s="3" t="str">
        <f>IF(ISBLANK('Step 1.2 Raw Return Fan Data'!B1264),"-",IF('Step 1.2 Raw Return Fan Data'!B1264&gt;Ret_High_Speed_Min_Current,1,IF('Step 1.2 Raw Return Fan Data'!B1264&gt;Ret_Low_Speed_Max_Current,('Step 1.2 Raw Return Fan Data'!B1264-Ret_Low_Speed_Current)/(Ret_High_Speed_Current-Ret_Low_Speed_Current),0)))</f>
        <v>-</v>
      </c>
      <c r="K1264" s="3" t="str">
        <f>IF(ISBLANK('Step 1.2 Raw Return Fan Data'!B1264),"-",IF('Step 1.2 Raw Return Fan Data'!B1264&gt;Ret_High_Speed_Min_Current,0,IF('Step 1.2 Raw Return Fan Data'!B1264&gt;Ret_Low_Speed_Max_Current,1-('Step 1.2 Raw Return Fan Data'!B1264-Ret_Low_Speed_Current)/(Ret_High_Speed_Current-Ret_Low_Speed_Current),IF('Step 1.2 Raw Return Fan Data'!B1264&gt;Ret_Low_Speed_Min_Current,1,'Step 1.2 Raw Return Fan Data'!B1264/Ret_Low_Speed_Current))))</f>
        <v>-</v>
      </c>
    </row>
    <row r="1265" spans="1:11">
      <c r="A1265" s="7">
        <f>IF(ISBLANK('Step 1.1 Raw Supply Fan Data'!A1265),"-",'Step 1.1 Raw Supply Fan Data'!A1265)</f>
        <v>44933.375</v>
      </c>
      <c r="B1265">
        <f t="shared" si="76"/>
        <v>9</v>
      </c>
      <c r="C1265">
        <f t="shared" si="77"/>
        <v>7</v>
      </c>
      <c r="D1265" s="3" cm="1">
        <f t="array" ref="D1265">IF(ISBLANK('Step 1.1 Raw Supply Fan Data'!B1265),"-",IF('Step 1.1 Raw Supply Fan Data'!B1265&gt;Sup_High_Speed_Min_Current,1,IF('Step 1.1 Raw Supply Fan Data'!B1265&gt;Sup_Low_Speed_Max_Current,('Step 1.1 Raw Supply Fan Data'!B1265-Sup_Low_Speed_Current)/(Sup_High_Speed_Current-Sup_Low_Speed_Current),0)))</f>
        <v>0</v>
      </c>
      <c r="E1265" s="3">
        <f>IF(ISBLANK('Step 1.1 Raw Supply Fan Data'!B1265),"-",IF('Step 1.1 Raw Supply Fan Data'!B1265&gt;Sup_High_Speed_Min_Current,0,IF('Step 1.1 Raw Supply Fan Data'!B1265&gt;Sup_Low_Speed_Max_Current,1-('Step 1.1 Raw Supply Fan Data'!B1265-Sup_Low_Speed_Current)/(Sup_High_Speed_Current-Sup_Low_Speed_Current),IF('Step 1.1 Raw Supply Fan Data'!B1265&gt;Sup_Low_Speed_Min_Current,1,'Step 1.1 Raw Supply Fan Data'!B1265/Sup_Low_Speed_Current))))</f>
        <v>1.1708382534311333E-2</v>
      </c>
      <c r="G1265" s="7" t="str">
        <f>IF(ISBLANK('Step 1.2 Raw Return Fan Data'!A1265),"-",'Step 1.2 Raw Return Fan Data'!A1265)</f>
        <v>-</v>
      </c>
      <c r="H1265" t="e">
        <f t="shared" si="78"/>
        <v>#VALUE!</v>
      </c>
      <c r="I1265" t="e">
        <f t="shared" si="79"/>
        <v>#VALUE!</v>
      </c>
      <c r="J1265" s="3" t="str">
        <f>IF(ISBLANK('Step 1.2 Raw Return Fan Data'!B1265),"-",IF('Step 1.2 Raw Return Fan Data'!B1265&gt;Ret_High_Speed_Min_Current,1,IF('Step 1.2 Raw Return Fan Data'!B1265&gt;Ret_Low_Speed_Max_Current,('Step 1.2 Raw Return Fan Data'!B1265-Ret_Low_Speed_Current)/(Ret_High_Speed_Current-Ret_Low_Speed_Current),0)))</f>
        <v>-</v>
      </c>
      <c r="K1265" s="3" t="str">
        <f>IF(ISBLANK('Step 1.2 Raw Return Fan Data'!B1265),"-",IF('Step 1.2 Raw Return Fan Data'!B1265&gt;Ret_High_Speed_Min_Current,0,IF('Step 1.2 Raw Return Fan Data'!B1265&gt;Ret_Low_Speed_Max_Current,1-('Step 1.2 Raw Return Fan Data'!B1265-Ret_Low_Speed_Current)/(Ret_High_Speed_Current-Ret_Low_Speed_Current),IF('Step 1.2 Raw Return Fan Data'!B1265&gt;Ret_Low_Speed_Min_Current,1,'Step 1.2 Raw Return Fan Data'!B1265/Ret_Low_Speed_Current))))</f>
        <v>-</v>
      </c>
    </row>
    <row r="1266" spans="1:11">
      <c r="A1266" s="7">
        <f>IF(ISBLANK('Step 1.1 Raw Supply Fan Data'!A1266),"-",'Step 1.1 Raw Supply Fan Data'!A1266)</f>
        <v>44933.416666666664</v>
      </c>
      <c r="B1266">
        <f t="shared" si="76"/>
        <v>10</v>
      </c>
      <c r="C1266">
        <f t="shared" si="77"/>
        <v>7</v>
      </c>
      <c r="D1266" s="3" cm="1">
        <f t="array" ref="D1266">IF(ISBLANK('Step 1.1 Raw Supply Fan Data'!B1266),"-",IF('Step 1.1 Raw Supply Fan Data'!B1266&gt;Sup_High_Speed_Min_Current,1,IF('Step 1.1 Raw Supply Fan Data'!B1266&gt;Sup_Low_Speed_Max_Current,('Step 1.1 Raw Supply Fan Data'!B1266-Sup_Low_Speed_Current)/(Sup_High_Speed_Current-Sup_Low_Speed_Current),0)))</f>
        <v>0</v>
      </c>
      <c r="E1266" s="3">
        <f>IF(ISBLANK('Step 1.1 Raw Supply Fan Data'!B1266),"-",IF('Step 1.1 Raw Supply Fan Data'!B1266&gt;Sup_High_Speed_Min_Current,0,IF('Step 1.1 Raw Supply Fan Data'!B1266&gt;Sup_Low_Speed_Max_Current,1-('Step 1.1 Raw Supply Fan Data'!B1266-Sup_Low_Speed_Current)/(Sup_High_Speed_Current-Sup_Low_Speed_Current),IF('Step 1.1 Raw Supply Fan Data'!B1266&gt;Sup_Low_Speed_Min_Current,1,'Step 1.1 Raw Supply Fan Data'!B1266/Sup_Low_Speed_Current))))</f>
        <v>1.1708382534311333E-2</v>
      </c>
      <c r="G1266" s="7" t="str">
        <f>IF(ISBLANK('Step 1.2 Raw Return Fan Data'!A1266),"-",'Step 1.2 Raw Return Fan Data'!A1266)</f>
        <v>-</v>
      </c>
      <c r="H1266" t="e">
        <f t="shared" si="78"/>
        <v>#VALUE!</v>
      </c>
      <c r="I1266" t="e">
        <f t="shared" si="79"/>
        <v>#VALUE!</v>
      </c>
      <c r="J1266" s="3" t="str">
        <f>IF(ISBLANK('Step 1.2 Raw Return Fan Data'!B1266),"-",IF('Step 1.2 Raw Return Fan Data'!B1266&gt;Ret_High_Speed_Min_Current,1,IF('Step 1.2 Raw Return Fan Data'!B1266&gt;Ret_Low_Speed_Max_Current,('Step 1.2 Raw Return Fan Data'!B1266-Ret_Low_Speed_Current)/(Ret_High_Speed_Current-Ret_Low_Speed_Current),0)))</f>
        <v>-</v>
      </c>
      <c r="K1266" s="3" t="str">
        <f>IF(ISBLANK('Step 1.2 Raw Return Fan Data'!B1266),"-",IF('Step 1.2 Raw Return Fan Data'!B1266&gt;Ret_High_Speed_Min_Current,0,IF('Step 1.2 Raw Return Fan Data'!B1266&gt;Ret_Low_Speed_Max_Current,1-('Step 1.2 Raw Return Fan Data'!B1266-Ret_Low_Speed_Current)/(Ret_High_Speed_Current-Ret_Low_Speed_Current),IF('Step 1.2 Raw Return Fan Data'!B1266&gt;Ret_Low_Speed_Min_Current,1,'Step 1.2 Raw Return Fan Data'!B1266/Ret_Low_Speed_Current))))</f>
        <v>-</v>
      </c>
    </row>
    <row r="1267" spans="1:11">
      <c r="A1267" s="7">
        <f>IF(ISBLANK('Step 1.1 Raw Supply Fan Data'!A1267),"-",'Step 1.1 Raw Supply Fan Data'!A1267)</f>
        <v>44933.458333333336</v>
      </c>
      <c r="B1267">
        <f t="shared" si="76"/>
        <v>11</v>
      </c>
      <c r="C1267">
        <f t="shared" si="77"/>
        <v>7</v>
      </c>
      <c r="D1267" s="3" cm="1">
        <f t="array" ref="D1267">IF(ISBLANK('Step 1.1 Raw Supply Fan Data'!B1267),"-",IF('Step 1.1 Raw Supply Fan Data'!B1267&gt;Sup_High_Speed_Min_Current,1,IF('Step 1.1 Raw Supply Fan Data'!B1267&gt;Sup_Low_Speed_Max_Current,('Step 1.1 Raw Supply Fan Data'!B1267-Sup_Low_Speed_Current)/(Sup_High_Speed_Current-Sup_Low_Speed_Current),0)))</f>
        <v>0</v>
      </c>
      <c r="E1267" s="3">
        <f>IF(ISBLANK('Step 1.1 Raw Supply Fan Data'!B1267),"-",IF('Step 1.1 Raw Supply Fan Data'!B1267&gt;Sup_High_Speed_Min_Current,0,IF('Step 1.1 Raw Supply Fan Data'!B1267&gt;Sup_Low_Speed_Max_Current,1-('Step 1.1 Raw Supply Fan Data'!B1267-Sup_Low_Speed_Current)/(Sup_High_Speed_Current-Sup_Low_Speed_Current),IF('Step 1.1 Raw Supply Fan Data'!B1267&gt;Sup_Low_Speed_Min_Current,1,'Step 1.1 Raw Supply Fan Data'!B1267/Sup_Low_Speed_Current))))</f>
        <v>1.1708382534311333E-2</v>
      </c>
      <c r="G1267" s="7" t="str">
        <f>IF(ISBLANK('Step 1.2 Raw Return Fan Data'!A1267),"-",'Step 1.2 Raw Return Fan Data'!A1267)</f>
        <v>-</v>
      </c>
      <c r="H1267" t="e">
        <f t="shared" si="78"/>
        <v>#VALUE!</v>
      </c>
      <c r="I1267" t="e">
        <f t="shared" si="79"/>
        <v>#VALUE!</v>
      </c>
      <c r="J1267" s="3" t="str">
        <f>IF(ISBLANK('Step 1.2 Raw Return Fan Data'!B1267),"-",IF('Step 1.2 Raw Return Fan Data'!B1267&gt;Ret_High_Speed_Min_Current,1,IF('Step 1.2 Raw Return Fan Data'!B1267&gt;Ret_Low_Speed_Max_Current,('Step 1.2 Raw Return Fan Data'!B1267-Ret_Low_Speed_Current)/(Ret_High_Speed_Current-Ret_Low_Speed_Current),0)))</f>
        <v>-</v>
      </c>
      <c r="K1267" s="3" t="str">
        <f>IF(ISBLANK('Step 1.2 Raw Return Fan Data'!B1267),"-",IF('Step 1.2 Raw Return Fan Data'!B1267&gt;Ret_High_Speed_Min_Current,0,IF('Step 1.2 Raw Return Fan Data'!B1267&gt;Ret_Low_Speed_Max_Current,1-('Step 1.2 Raw Return Fan Data'!B1267-Ret_Low_Speed_Current)/(Ret_High_Speed_Current-Ret_Low_Speed_Current),IF('Step 1.2 Raw Return Fan Data'!B1267&gt;Ret_Low_Speed_Min_Current,1,'Step 1.2 Raw Return Fan Data'!B1267/Ret_Low_Speed_Current))))</f>
        <v>-</v>
      </c>
    </row>
    <row r="1268" spans="1:11">
      <c r="A1268" s="7">
        <f>IF(ISBLANK('Step 1.1 Raw Supply Fan Data'!A1268),"-",'Step 1.1 Raw Supply Fan Data'!A1268)</f>
        <v>44933.5</v>
      </c>
      <c r="B1268">
        <f t="shared" si="76"/>
        <v>12</v>
      </c>
      <c r="C1268">
        <f t="shared" si="77"/>
        <v>7</v>
      </c>
      <c r="D1268" s="3" cm="1">
        <f t="array" ref="D1268">IF(ISBLANK('Step 1.1 Raw Supply Fan Data'!B1268),"-",IF('Step 1.1 Raw Supply Fan Data'!B1268&gt;Sup_High_Speed_Min_Current,1,IF('Step 1.1 Raw Supply Fan Data'!B1268&gt;Sup_Low_Speed_Max_Current,('Step 1.1 Raw Supply Fan Data'!B1268-Sup_Low_Speed_Current)/(Sup_High_Speed_Current-Sup_Low_Speed_Current),0)))</f>
        <v>0</v>
      </c>
      <c r="E1268" s="3">
        <f>IF(ISBLANK('Step 1.1 Raw Supply Fan Data'!B1268),"-",IF('Step 1.1 Raw Supply Fan Data'!B1268&gt;Sup_High_Speed_Min_Current,0,IF('Step 1.1 Raw Supply Fan Data'!B1268&gt;Sup_Low_Speed_Max_Current,1-('Step 1.1 Raw Supply Fan Data'!B1268-Sup_Low_Speed_Current)/(Sup_High_Speed_Current-Sup_Low_Speed_Current),IF('Step 1.1 Raw Supply Fan Data'!B1268&gt;Sup_Low_Speed_Min_Current,1,'Step 1.1 Raw Supply Fan Data'!B1268/Sup_Low_Speed_Current))))</f>
        <v>1.1708382534311333E-2</v>
      </c>
      <c r="G1268" s="7" t="str">
        <f>IF(ISBLANK('Step 1.2 Raw Return Fan Data'!A1268),"-",'Step 1.2 Raw Return Fan Data'!A1268)</f>
        <v>-</v>
      </c>
      <c r="H1268" t="e">
        <f t="shared" si="78"/>
        <v>#VALUE!</v>
      </c>
      <c r="I1268" t="e">
        <f t="shared" si="79"/>
        <v>#VALUE!</v>
      </c>
      <c r="J1268" s="3" t="str">
        <f>IF(ISBLANK('Step 1.2 Raw Return Fan Data'!B1268),"-",IF('Step 1.2 Raw Return Fan Data'!B1268&gt;Ret_High_Speed_Min_Current,1,IF('Step 1.2 Raw Return Fan Data'!B1268&gt;Ret_Low_Speed_Max_Current,('Step 1.2 Raw Return Fan Data'!B1268-Ret_Low_Speed_Current)/(Ret_High_Speed_Current-Ret_Low_Speed_Current),0)))</f>
        <v>-</v>
      </c>
      <c r="K1268" s="3" t="str">
        <f>IF(ISBLANK('Step 1.2 Raw Return Fan Data'!B1268),"-",IF('Step 1.2 Raw Return Fan Data'!B1268&gt;Ret_High_Speed_Min_Current,0,IF('Step 1.2 Raw Return Fan Data'!B1268&gt;Ret_Low_Speed_Max_Current,1-('Step 1.2 Raw Return Fan Data'!B1268-Ret_Low_Speed_Current)/(Ret_High_Speed_Current-Ret_Low_Speed_Current),IF('Step 1.2 Raw Return Fan Data'!B1268&gt;Ret_Low_Speed_Min_Current,1,'Step 1.2 Raw Return Fan Data'!B1268/Ret_Low_Speed_Current))))</f>
        <v>-</v>
      </c>
    </row>
    <row r="1269" spans="1:11">
      <c r="A1269" s="7">
        <f>IF(ISBLANK('Step 1.1 Raw Supply Fan Data'!A1269),"-",'Step 1.1 Raw Supply Fan Data'!A1269)</f>
        <v>44933.541666666664</v>
      </c>
      <c r="B1269">
        <f t="shared" si="76"/>
        <v>13</v>
      </c>
      <c r="C1269">
        <f t="shared" si="77"/>
        <v>7</v>
      </c>
      <c r="D1269" s="3" cm="1">
        <f t="array" ref="D1269">IF(ISBLANK('Step 1.1 Raw Supply Fan Data'!B1269),"-",IF('Step 1.1 Raw Supply Fan Data'!B1269&gt;Sup_High_Speed_Min_Current,1,IF('Step 1.1 Raw Supply Fan Data'!B1269&gt;Sup_Low_Speed_Max_Current,('Step 1.1 Raw Supply Fan Data'!B1269-Sup_Low_Speed_Current)/(Sup_High_Speed_Current-Sup_Low_Speed_Current),0)))</f>
        <v>0</v>
      </c>
      <c r="E1269" s="3">
        <f>IF(ISBLANK('Step 1.1 Raw Supply Fan Data'!B1269),"-",IF('Step 1.1 Raw Supply Fan Data'!B1269&gt;Sup_High_Speed_Min_Current,0,IF('Step 1.1 Raw Supply Fan Data'!B1269&gt;Sup_Low_Speed_Max_Current,1-('Step 1.1 Raw Supply Fan Data'!B1269-Sup_Low_Speed_Current)/(Sup_High_Speed_Current-Sup_Low_Speed_Current),IF('Step 1.1 Raw Supply Fan Data'!B1269&gt;Sup_Low_Speed_Min_Current,1,'Step 1.1 Raw Supply Fan Data'!B1269/Sup_Low_Speed_Current))))</f>
        <v>1.1708382534311333E-2</v>
      </c>
      <c r="G1269" s="7" t="str">
        <f>IF(ISBLANK('Step 1.2 Raw Return Fan Data'!A1269),"-",'Step 1.2 Raw Return Fan Data'!A1269)</f>
        <v>-</v>
      </c>
      <c r="H1269" t="e">
        <f t="shared" si="78"/>
        <v>#VALUE!</v>
      </c>
      <c r="I1269" t="e">
        <f t="shared" si="79"/>
        <v>#VALUE!</v>
      </c>
      <c r="J1269" s="3" t="str">
        <f>IF(ISBLANK('Step 1.2 Raw Return Fan Data'!B1269),"-",IF('Step 1.2 Raw Return Fan Data'!B1269&gt;Ret_High_Speed_Min_Current,1,IF('Step 1.2 Raw Return Fan Data'!B1269&gt;Ret_Low_Speed_Max_Current,('Step 1.2 Raw Return Fan Data'!B1269-Ret_Low_Speed_Current)/(Ret_High_Speed_Current-Ret_Low_Speed_Current),0)))</f>
        <v>-</v>
      </c>
      <c r="K1269" s="3" t="str">
        <f>IF(ISBLANK('Step 1.2 Raw Return Fan Data'!B1269),"-",IF('Step 1.2 Raw Return Fan Data'!B1269&gt;Ret_High_Speed_Min_Current,0,IF('Step 1.2 Raw Return Fan Data'!B1269&gt;Ret_Low_Speed_Max_Current,1-('Step 1.2 Raw Return Fan Data'!B1269-Ret_Low_Speed_Current)/(Ret_High_Speed_Current-Ret_Low_Speed_Current),IF('Step 1.2 Raw Return Fan Data'!B1269&gt;Ret_Low_Speed_Min_Current,1,'Step 1.2 Raw Return Fan Data'!B1269/Ret_Low_Speed_Current))))</f>
        <v>-</v>
      </c>
    </row>
    <row r="1270" spans="1:11">
      <c r="A1270" s="7">
        <f>IF(ISBLANK('Step 1.1 Raw Supply Fan Data'!A1270),"-",'Step 1.1 Raw Supply Fan Data'!A1270)</f>
        <v>44933.583333333336</v>
      </c>
      <c r="B1270">
        <f t="shared" si="76"/>
        <v>14</v>
      </c>
      <c r="C1270">
        <f t="shared" si="77"/>
        <v>7</v>
      </c>
      <c r="D1270" s="3" cm="1">
        <f t="array" ref="D1270">IF(ISBLANK('Step 1.1 Raw Supply Fan Data'!B1270),"-",IF('Step 1.1 Raw Supply Fan Data'!B1270&gt;Sup_High_Speed_Min_Current,1,IF('Step 1.1 Raw Supply Fan Data'!B1270&gt;Sup_Low_Speed_Max_Current,('Step 1.1 Raw Supply Fan Data'!B1270-Sup_Low_Speed_Current)/(Sup_High_Speed_Current-Sup_Low_Speed_Current),0)))</f>
        <v>0</v>
      </c>
      <c r="E1270" s="3">
        <f>IF(ISBLANK('Step 1.1 Raw Supply Fan Data'!B1270),"-",IF('Step 1.1 Raw Supply Fan Data'!B1270&gt;Sup_High_Speed_Min_Current,0,IF('Step 1.1 Raw Supply Fan Data'!B1270&gt;Sup_Low_Speed_Max_Current,1-('Step 1.1 Raw Supply Fan Data'!B1270-Sup_Low_Speed_Current)/(Sup_High_Speed_Current-Sup_Low_Speed_Current),IF('Step 1.1 Raw Supply Fan Data'!B1270&gt;Sup_Low_Speed_Min_Current,1,'Step 1.1 Raw Supply Fan Data'!B1270/Sup_Low_Speed_Current))))</f>
        <v>1.1708382534311333E-2</v>
      </c>
      <c r="G1270" s="7" t="str">
        <f>IF(ISBLANK('Step 1.2 Raw Return Fan Data'!A1270),"-",'Step 1.2 Raw Return Fan Data'!A1270)</f>
        <v>-</v>
      </c>
      <c r="H1270" t="e">
        <f t="shared" si="78"/>
        <v>#VALUE!</v>
      </c>
      <c r="I1270" t="e">
        <f t="shared" si="79"/>
        <v>#VALUE!</v>
      </c>
      <c r="J1270" s="3" t="str">
        <f>IF(ISBLANK('Step 1.2 Raw Return Fan Data'!B1270),"-",IF('Step 1.2 Raw Return Fan Data'!B1270&gt;Ret_High_Speed_Min_Current,1,IF('Step 1.2 Raw Return Fan Data'!B1270&gt;Ret_Low_Speed_Max_Current,('Step 1.2 Raw Return Fan Data'!B1270-Ret_Low_Speed_Current)/(Ret_High_Speed_Current-Ret_Low_Speed_Current),0)))</f>
        <v>-</v>
      </c>
      <c r="K1270" s="3" t="str">
        <f>IF(ISBLANK('Step 1.2 Raw Return Fan Data'!B1270),"-",IF('Step 1.2 Raw Return Fan Data'!B1270&gt;Ret_High_Speed_Min_Current,0,IF('Step 1.2 Raw Return Fan Data'!B1270&gt;Ret_Low_Speed_Max_Current,1-('Step 1.2 Raw Return Fan Data'!B1270-Ret_Low_Speed_Current)/(Ret_High_Speed_Current-Ret_Low_Speed_Current),IF('Step 1.2 Raw Return Fan Data'!B1270&gt;Ret_Low_Speed_Min_Current,1,'Step 1.2 Raw Return Fan Data'!B1270/Ret_Low_Speed_Current))))</f>
        <v>-</v>
      </c>
    </row>
    <row r="1271" spans="1:11">
      <c r="A1271" s="7">
        <f>IF(ISBLANK('Step 1.1 Raw Supply Fan Data'!A1271),"-",'Step 1.1 Raw Supply Fan Data'!A1271)</f>
        <v>44933.625</v>
      </c>
      <c r="B1271">
        <f t="shared" si="76"/>
        <v>15</v>
      </c>
      <c r="C1271">
        <f t="shared" si="77"/>
        <v>7</v>
      </c>
      <c r="D1271" s="3" cm="1">
        <f t="array" ref="D1271">IF(ISBLANK('Step 1.1 Raw Supply Fan Data'!B1271),"-",IF('Step 1.1 Raw Supply Fan Data'!B1271&gt;Sup_High_Speed_Min_Current,1,IF('Step 1.1 Raw Supply Fan Data'!B1271&gt;Sup_Low_Speed_Max_Current,('Step 1.1 Raw Supply Fan Data'!B1271-Sup_Low_Speed_Current)/(Sup_High_Speed_Current-Sup_Low_Speed_Current),0)))</f>
        <v>0</v>
      </c>
      <c r="E1271" s="3">
        <f>IF(ISBLANK('Step 1.1 Raw Supply Fan Data'!B1271),"-",IF('Step 1.1 Raw Supply Fan Data'!B1271&gt;Sup_High_Speed_Min_Current,0,IF('Step 1.1 Raw Supply Fan Data'!B1271&gt;Sup_Low_Speed_Max_Current,1-('Step 1.1 Raw Supply Fan Data'!B1271-Sup_Low_Speed_Current)/(Sup_High_Speed_Current-Sup_Low_Speed_Current),IF('Step 1.1 Raw Supply Fan Data'!B1271&gt;Sup_Low_Speed_Min_Current,1,'Step 1.1 Raw Supply Fan Data'!B1271/Sup_Low_Speed_Current))))</f>
        <v>1.1708382534311333E-2</v>
      </c>
      <c r="G1271" s="7" t="str">
        <f>IF(ISBLANK('Step 1.2 Raw Return Fan Data'!A1271),"-",'Step 1.2 Raw Return Fan Data'!A1271)</f>
        <v>-</v>
      </c>
      <c r="H1271" t="e">
        <f t="shared" si="78"/>
        <v>#VALUE!</v>
      </c>
      <c r="I1271" t="e">
        <f t="shared" si="79"/>
        <v>#VALUE!</v>
      </c>
      <c r="J1271" s="3" t="str">
        <f>IF(ISBLANK('Step 1.2 Raw Return Fan Data'!B1271),"-",IF('Step 1.2 Raw Return Fan Data'!B1271&gt;Ret_High_Speed_Min_Current,1,IF('Step 1.2 Raw Return Fan Data'!B1271&gt;Ret_Low_Speed_Max_Current,('Step 1.2 Raw Return Fan Data'!B1271-Ret_Low_Speed_Current)/(Ret_High_Speed_Current-Ret_Low_Speed_Current),0)))</f>
        <v>-</v>
      </c>
      <c r="K1271" s="3" t="str">
        <f>IF(ISBLANK('Step 1.2 Raw Return Fan Data'!B1271),"-",IF('Step 1.2 Raw Return Fan Data'!B1271&gt;Ret_High_Speed_Min_Current,0,IF('Step 1.2 Raw Return Fan Data'!B1271&gt;Ret_Low_Speed_Max_Current,1-('Step 1.2 Raw Return Fan Data'!B1271-Ret_Low_Speed_Current)/(Ret_High_Speed_Current-Ret_Low_Speed_Current),IF('Step 1.2 Raw Return Fan Data'!B1271&gt;Ret_Low_Speed_Min_Current,1,'Step 1.2 Raw Return Fan Data'!B1271/Ret_Low_Speed_Current))))</f>
        <v>-</v>
      </c>
    </row>
    <row r="1272" spans="1:11">
      <c r="A1272" s="7">
        <f>IF(ISBLANK('Step 1.1 Raw Supply Fan Data'!A1272),"-",'Step 1.1 Raw Supply Fan Data'!A1272)</f>
        <v>44933.666666666664</v>
      </c>
      <c r="B1272">
        <f t="shared" si="76"/>
        <v>16</v>
      </c>
      <c r="C1272">
        <f t="shared" si="77"/>
        <v>7</v>
      </c>
      <c r="D1272" s="3" cm="1">
        <f t="array" ref="D1272">IF(ISBLANK('Step 1.1 Raw Supply Fan Data'!B1272),"-",IF('Step 1.1 Raw Supply Fan Data'!B1272&gt;Sup_High_Speed_Min_Current,1,IF('Step 1.1 Raw Supply Fan Data'!B1272&gt;Sup_Low_Speed_Max_Current,('Step 1.1 Raw Supply Fan Data'!B1272-Sup_Low_Speed_Current)/(Sup_High_Speed_Current-Sup_Low_Speed_Current),0)))</f>
        <v>0</v>
      </c>
      <c r="E1272" s="3">
        <f>IF(ISBLANK('Step 1.1 Raw Supply Fan Data'!B1272),"-",IF('Step 1.1 Raw Supply Fan Data'!B1272&gt;Sup_High_Speed_Min_Current,0,IF('Step 1.1 Raw Supply Fan Data'!B1272&gt;Sup_Low_Speed_Max_Current,1-('Step 1.1 Raw Supply Fan Data'!B1272-Sup_Low_Speed_Current)/(Sup_High_Speed_Current-Sup_Low_Speed_Current),IF('Step 1.1 Raw Supply Fan Data'!B1272&gt;Sup_Low_Speed_Min_Current,1,'Step 1.1 Raw Supply Fan Data'!B1272/Sup_Low_Speed_Current))))</f>
        <v>1.1708382534311333E-2</v>
      </c>
      <c r="G1272" s="7" t="str">
        <f>IF(ISBLANK('Step 1.2 Raw Return Fan Data'!A1272),"-",'Step 1.2 Raw Return Fan Data'!A1272)</f>
        <v>-</v>
      </c>
      <c r="H1272" t="e">
        <f t="shared" si="78"/>
        <v>#VALUE!</v>
      </c>
      <c r="I1272" t="e">
        <f t="shared" si="79"/>
        <v>#VALUE!</v>
      </c>
      <c r="J1272" s="3" t="str">
        <f>IF(ISBLANK('Step 1.2 Raw Return Fan Data'!B1272),"-",IF('Step 1.2 Raw Return Fan Data'!B1272&gt;Ret_High_Speed_Min_Current,1,IF('Step 1.2 Raw Return Fan Data'!B1272&gt;Ret_Low_Speed_Max_Current,('Step 1.2 Raw Return Fan Data'!B1272-Ret_Low_Speed_Current)/(Ret_High_Speed_Current-Ret_Low_Speed_Current),0)))</f>
        <v>-</v>
      </c>
      <c r="K1272" s="3" t="str">
        <f>IF(ISBLANK('Step 1.2 Raw Return Fan Data'!B1272),"-",IF('Step 1.2 Raw Return Fan Data'!B1272&gt;Ret_High_Speed_Min_Current,0,IF('Step 1.2 Raw Return Fan Data'!B1272&gt;Ret_Low_Speed_Max_Current,1-('Step 1.2 Raw Return Fan Data'!B1272-Ret_Low_Speed_Current)/(Ret_High_Speed_Current-Ret_Low_Speed_Current),IF('Step 1.2 Raw Return Fan Data'!B1272&gt;Ret_Low_Speed_Min_Current,1,'Step 1.2 Raw Return Fan Data'!B1272/Ret_Low_Speed_Current))))</f>
        <v>-</v>
      </c>
    </row>
    <row r="1273" spans="1:11">
      <c r="A1273" s="7">
        <f>IF(ISBLANK('Step 1.1 Raw Supply Fan Data'!A1273),"-",'Step 1.1 Raw Supply Fan Data'!A1273)</f>
        <v>44933.708333333336</v>
      </c>
      <c r="B1273">
        <f t="shared" si="76"/>
        <v>17</v>
      </c>
      <c r="C1273">
        <f t="shared" si="77"/>
        <v>7</v>
      </c>
      <c r="D1273" s="3" cm="1">
        <f t="array" ref="D1273">IF(ISBLANK('Step 1.1 Raw Supply Fan Data'!B1273),"-",IF('Step 1.1 Raw Supply Fan Data'!B1273&gt;Sup_High_Speed_Min_Current,1,IF('Step 1.1 Raw Supply Fan Data'!B1273&gt;Sup_Low_Speed_Max_Current,('Step 1.1 Raw Supply Fan Data'!B1273-Sup_Low_Speed_Current)/(Sup_High_Speed_Current-Sup_Low_Speed_Current),0)))</f>
        <v>0</v>
      </c>
      <c r="E1273" s="3">
        <f>IF(ISBLANK('Step 1.1 Raw Supply Fan Data'!B1273),"-",IF('Step 1.1 Raw Supply Fan Data'!B1273&gt;Sup_High_Speed_Min_Current,0,IF('Step 1.1 Raw Supply Fan Data'!B1273&gt;Sup_Low_Speed_Max_Current,1-('Step 1.1 Raw Supply Fan Data'!B1273-Sup_Low_Speed_Current)/(Sup_High_Speed_Current-Sup_Low_Speed_Current),IF('Step 1.1 Raw Supply Fan Data'!B1273&gt;Sup_Low_Speed_Min_Current,1,'Step 1.1 Raw Supply Fan Data'!B1273/Sup_Low_Speed_Current))))</f>
        <v>1.1708382534311333E-2</v>
      </c>
      <c r="G1273" s="7" t="str">
        <f>IF(ISBLANK('Step 1.2 Raw Return Fan Data'!A1273),"-",'Step 1.2 Raw Return Fan Data'!A1273)</f>
        <v>-</v>
      </c>
      <c r="H1273" t="e">
        <f t="shared" si="78"/>
        <v>#VALUE!</v>
      </c>
      <c r="I1273" t="e">
        <f t="shared" si="79"/>
        <v>#VALUE!</v>
      </c>
      <c r="J1273" s="3" t="str">
        <f>IF(ISBLANK('Step 1.2 Raw Return Fan Data'!B1273),"-",IF('Step 1.2 Raw Return Fan Data'!B1273&gt;Ret_High_Speed_Min_Current,1,IF('Step 1.2 Raw Return Fan Data'!B1273&gt;Ret_Low_Speed_Max_Current,('Step 1.2 Raw Return Fan Data'!B1273-Ret_Low_Speed_Current)/(Ret_High_Speed_Current-Ret_Low_Speed_Current),0)))</f>
        <v>-</v>
      </c>
      <c r="K1273" s="3" t="str">
        <f>IF(ISBLANK('Step 1.2 Raw Return Fan Data'!B1273),"-",IF('Step 1.2 Raw Return Fan Data'!B1273&gt;Ret_High_Speed_Min_Current,0,IF('Step 1.2 Raw Return Fan Data'!B1273&gt;Ret_Low_Speed_Max_Current,1-('Step 1.2 Raw Return Fan Data'!B1273-Ret_Low_Speed_Current)/(Ret_High_Speed_Current-Ret_Low_Speed_Current),IF('Step 1.2 Raw Return Fan Data'!B1273&gt;Ret_Low_Speed_Min_Current,1,'Step 1.2 Raw Return Fan Data'!B1273/Ret_Low_Speed_Current))))</f>
        <v>-</v>
      </c>
    </row>
    <row r="1274" spans="1:11">
      <c r="A1274" s="7">
        <f>IF(ISBLANK('Step 1.1 Raw Supply Fan Data'!A1274),"-",'Step 1.1 Raw Supply Fan Data'!A1274)</f>
        <v>44933.75</v>
      </c>
      <c r="B1274">
        <f t="shared" si="76"/>
        <v>18</v>
      </c>
      <c r="C1274">
        <f t="shared" si="77"/>
        <v>7</v>
      </c>
      <c r="D1274" s="3" cm="1">
        <f t="array" ref="D1274">IF(ISBLANK('Step 1.1 Raw Supply Fan Data'!B1274),"-",IF('Step 1.1 Raw Supply Fan Data'!B1274&gt;Sup_High_Speed_Min_Current,1,IF('Step 1.1 Raw Supply Fan Data'!B1274&gt;Sup_Low_Speed_Max_Current,('Step 1.1 Raw Supply Fan Data'!B1274-Sup_Low_Speed_Current)/(Sup_High_Speed_Current-Sup_Low_Speed_Current),0)))</f>
        <v>0</v>
      </c>
      <c r="E1274" s="3">
        <f>IF(ISBLANK('Step 1.1 Raw Supply Fan Data'!B1274),"-",IF('Step 1.1 Raw Supply Fan Data'!B1274&gt;Sup_High_Speed_Min_Current,0,IF('Step 1.1 Raw Supply Fan Data'!B1274&gt;Sup_Low_Speed_Max_Current,1-('Step 1.1 Raw Supply Fan Data'!B1274-Sup_Low_Speed_Current)/(Sup_High_Speed_Current-Sup_Low_Speed_Current),IF('Step 1.1 Raw Supply Fan Data'!B1274&gt;Sup_Low_Speed_Min_Current,1,'Step 1.1 Raw Supply Fan Data'!B1274/Sup_Low_Speed_Current))))</f>
        <v>1.1708382534311333E-2</v>
      </c>
      <c r="G1274" s="7" t="str">
        <f>IF(ISBLANK('Step 1.2 Raw Return Fan Data'!A1274),"-",'Step 1.2 Raw Return Fan Data'!A1274)</f>
        <v>-</v>
      </c>
      <c r="H1274" t="e">
        <f t="shared" si="78"/>
        <v>#VALUE!</v>
      </c>
      <c r="I1274" t="e">
        <f t="shared" si="79"/>
        <v>#VALUE!</v>
      </c>
      <c r="J1274" s="3" t="str">
        <f>IF(ISBLANK('Step 1.2 Raw Return Fan Data'!B1274),"-",IF('Step 1.2 Raw Return Fan Data'!B1274&gt;Ret_High_Speed_Min_Current,1,IF('Step 1.2 Raw Return Fan Data'!B1274&gt;Ret_Low_Speed_Max_Current,('Step 1.2 Raw Return Fan Data'!B1274-Ret_Low_Speed_Current)/(Ret_High_Speed_Current-Ret_Low_Speed_Current),0)))</f>
        <v>-</v>
      </c>
      <c r="K1274" s="3" t="str">
        <f>IF(ISBLANK('Step 1.2 Raw Return Fan Data'!B1274),"-",IF('Step 1.2 Raw Return Fan Data'!B1274&gt;Ret_High_Speed_Min_Current,0,IF('Step 1.2 Raw Return Fan Data'!B1274&gt;Ret_Low_Speed_Max_Current,1-('Step 1.2 Raw Return Fan Data'!B1274-Ret_Low_Speed_Current)/(Ret_High_Speed_Current-Ret_Low_Speed_Current),IF('Step 1.2 Raw Return Fan Data'!B1274&gt;Ret_Low_Speed_Min_Current,1,'Step 1.2 Raw Return Fan Data'!B1274/Ret_Low_Speed_Current))))</f>
        <v>-</v>
      </c>
    </row>
    <row r="1275" spans="1:11">
      <c r="A1275" s="7">
        <f>IF(ISBLANK('Step 1.1 Raw Supply Fan Data'!A1275),"-",'Step 1.1 Raw Supply Fan Data'!A1275)</f>
        <v>44933.791666666664</v>
      </c>
      <c r="B1275">
        <f t="shared" si="76"/>
        <v>19</v>
      </c>
      <c r="C1275">
        <f t="shared" si="77"/>
        <v>7</v>
      </c>
      <c r="D1275" s="3" cm="1">
        <f t="array" ref="D1275">IF(ISBLANK('Step 1.1 Raw Supply Fan Data'!B1275),"-",IF('Step 1.1 Raw Supply Fan Data'!B1275&gt;Sup_High_Speed_Min_Current,1,IF('Step 1.1 Raw Supply Fan Data'!B1275&gt;Sup_Low_Speed_Max_Current,('Step 1.1 Raw Supply Fan Data'!B1275-Sup_Low_Speed_Current)/(Sup_High_Speed_Current-Sup_Low_Speed_Current),0)))</f>
        <v>0</v>
      </c>
      <c r="E1275" s="3">
        <f>IF(ISBLANK('Step 1.1 Raw Supply Fan Data'!B1275),"-",IF('Step 1.1 Raw Supply Fan Data'!B1275&gt;Sup_High_Speed_Min_Current,0,IF('Step 1.1 Raw Supply Fan Data'!B1275&gt;Sup_Low_Speed_Max_Current,1-('Step 1.1 Raw Supply Fan Data'!B1275-Sup_Low_Speed_Current)/(Sup_High_Speed_Current-Sup_Low_Speed_Current),IF('Step 1.1 Raw Supply Fan Data'!B1275&gt;Sup_Low_Speed_Min_Current,1,'Step 1.1 Raw Supply Fan Data'!B1275/Sup_Low_Speed_Current))))</f>
        <v>1.1708382534311333E-2</v>
      </c>
      <c r="G1275" s="7" t="str">
        <f>IF(ISBLANK('Step 1.2 Raw Return Fan Data'!A1275),"-",'Step 1.2 Raw Return Fan Data'!A1275)</f>
        <v>-</v>
      </c>
      <c r="H1275" t="e">
        <f t="shared" si="78"/>
        <v>#VALUE!</v>
      </c>
      <c r="I1275" t="e">
        <f t="shared" si="79"/>
        <v>#VALUE!</v>
      </c>
      <c r="J1275" s="3" t="str">
        <f>IF(ISBLANK('Step 1.2 Raw Return Fan Data'!B1275),"-",IF('Step 1.2 Raw Return Fan Data'!B1275&gt;Ret_High_Speed_Min_Current,1,IF('Step 1.2 Raw Return Fan Data'!B1275&gt;Ret_Low_Speed_Max_Current,('Step 1.2 Raw Return Fan Data'!B1275-Ret_Low_Speed_Current)/(Ret_High_Speed_Current-Ret_Low_Speed_Current),0)))</f>
        <v>-</v>
      </c>
      <c r="K1275" s="3" t="str">
        <f>IF(ISBLANK('Step 1.2 Raw Return Fan Data'!B1275),"-",IF('Step 1.2 Raw Return Fan Data'!B1275&gt;Ret_High_Speed_Min_Current,0,IF('Step 1.2 Raw Return Fan Data'!B1275&gt;Ret_Low_Speed_Max_Current,1-('Step 1.2 Raw Return Fan Data'!B1275-Ret_Low_Speed_Current)/(Ret_High_Speed_Current-Ret_Low_Speed_Current),IF('Step 1.2 Raw Return Fan Data'!B1275&gt;Ret_Low_Speed_Min_Current,1,'Step 1.2 Raw Return Fan Data'!B1275/Ret_Low_Speed_Current))))</f>
        <v>-</v>
      </c>
    </row>
    <row r="1276" spans="1:11">
      <c r="A1276" s="7">
        <f>IF(ISBLANK('Step 1.1 Raw Supply Fan Data'!A1276),"-",'Step 1.1 Raw Supply Fan Data'!A1276)</f>
        <v>44933.833333333336</v>
      </c>
      <c r="B1276">
        <f t="shared" si="76"/>
        <v>20</v>
      </c>
      <c r="C1276">
        <f t="shared" si="77"/>
        <v>7</v>
      </c>
      <c r="D1276" s="3" cm="1">
        <f t="array" ref="D1276">IF(ISBLANK('Step 1.1 Raw Supply Fan Data'!B1276),"-",IF('Step 1.1 Raw Supply Fan Data'!B1276&gt;Sup_High_Speed_Min_Current,1,IF('Step 1.1 Raw Supply Fan Data'!B1276&gt;Sup_Low_Speed_Max_Current,('Step 1.1 Raw Supply Fan Data'!B1276-Sup_Low_Speed_Current)/(Sup_High_Speed_Current-Sup_Low_Speed_Current),0)))</f>
        <v>0</v>
      </c>
      <c r="E1276" s="3">
        <f>IF(ISBLANK('Step 1.1 Raw Supply Fan Data'!B1276),"-",IF('Step 1.1 Raw Supply Fan Data'!B1276&gt;Sup_High_Speed_Min_Current,0,IF('Step 1.1 Raw Supply Fan Data'!B1276&gt;Sup_Low_Speed_Max_Current,1-('Step 1.1 Raw Supply Fan Data'!B1276-Sup_Low_Speed_Current)/(Sup_High_Speed_Current-Sup_Low_Speed_Current),IF('Step 1.1 Raw Supply Fan Data'!B1276&gt;Sup_Low_Speed_Min_Current,1,'Step 1.1 Raw Supply Fan Data'!B1276/Sup_Low_Speed_Current))))</f>
        <v>1.1708382534311333E-2</v>
      </c>
      <c r="G1276" s="7" t="str">
        <f>IF(ISBLANK('Step 1.2 Raw Return Fan Data'!A1276),"-",'Step 1.2 Raw Return Fan Data'!A1276)</f>
        <v>-</v>
      </c>
      <c r="H1276" t="e">
        <f t="shared" si="78"/>
        <v>#VALUE!</v>
      </c>
      <c r="I1276" t="e">
        <f t="shared" si="79"/>
        <v>#VALUE!</v>
      </c>
      <c r="J1276" s="3" t="str">
        <f>IF(ISBLANK('Step 1.2 Raw Return Fan Data'!B1276),"-",IF('Step 1.2 Raw Return Fan Data'!B1276&gt;Ret_High_Speed_Min_Current,1,IF('Step 1.2 Raw Return Fan Data'!B1276&gt;Ret_Low_Speed_Max_Current,('Step 1.2 Raw Return Fan Data'!B1276-Ret_Low_Speed_Current)/(Ret_High_Speed_Current-Ret_Low_Speed_Current),0)))</f>
        <v>-</v>
      </c>
      <c r="K1276" s="3" t="str">
        <f>IF(ISBLANK('Step 1.2 Raw Return Fan Data'!B1276),"-",IF('Step 1.2 Raw Return Fan Data'!B1276&gt;Ret_High_Speed_Min_Current,0,IF('Step 1.2 Raw Return Fan Data'!B1276&gt;Ret_Low_Speed_Max_Current,1-('Step 1.2 Raw Return Fan Data'!B1276-Ret_Low_Speed_Current)/(Ret_High_Speed_Current-Ret_Low_Speed_Current),IF('Step 1.2 Raw Return Fan Data'!B1276&gt;Ret_Low_Speed_Min_Current,1,'Step 1.2 Raw Return Fan Data'!B1276/Ret_Low_Speed_Current))))</f>
        <v>-</v>
      </c>
    </row>
    <row r="1277" spans="1:11">
      <c r="A1277" s="7">
        <f>IF(ISBLANK('Step 1.1 Raw Supply Fan Data'!A1277),"-",'Step 1.1 Raw Supply Fan Data'!A1277)</f>
        <v>44933.875</v>
      </c>
      <c r="B1277">
        <f t="shared" si="76"/>
        <v>21</v>
      </c>
      <c r="C1277">
        <f t="shared" si="77"/>
        <v>7</v>
      </c>
      <c r="D1277" s="3" cm="1">
        <f t="array" ref="D1277">IF(ISBLANK('Step 1.1 Raw Supply Fan Data'!B1277),"-",IF('Step 1.1 Raw Supply Fan Data'!B1277&gt;Sup_High_Speed_Min_Current,1,IF('Step 1.1 Raw Supply Fan Data'!B1277&gt;Sup_Low_Speed_Max_Current,('Step 1.1 Raw Supply Fan Data'!B1277-Sup_Low_Speed_Current)/(Sup_High_Speed_Current-Sup_Low_Speed_Current),0)))</f>
        <v>0</v>
      </c>
      <c r="E1277" s="3">
        <f>IF(ISBLANK('Step 1.1 Raw Supply Fan Data'!B1277),"-",IF('Step 1.1 Raw Supply Fan Data'!B1277&gt;Sup_High_Speed_Min_Current,0,IF('Step 1.1 Raw Supply Fan Data'!B1277&gt;Sup_Low_Speed_Max_Current,1-('Step 1.1 Raw Supply Fan Data'!B1277-Sup_Low_Speed_Current)/(Sup_High_Speed_Current-Sup_Low_Speed_Current),IF('Step 1.1 Raw Supply Fan Data'!B1277&gt;Sup_Low_Speed_Min_Current,1,'Step 1.1 Raw Supply Fan Data'!B1277/Sup_Low_Speed_Current))))</f>
        <v>1.1708382534311333E-2</v>
      </c>
      <c r="G1277" s="7" t="str">
        <f>IF(ISBLANK('Step 1.2 Raw Return Fan Data'!A1277),"-",'Step 1.2 Raw Return Fan Data'!A1277)</f>
        <v>-</v>
      </c>
      <c r="H1277" t="e">
        <f t="shared" si="78"/>
        <v>#VALUE!</v>
      </c>
      <c r="I1277" t="e">
        <f t="shared" si="79"/>
        <v>#VALUE!</v>
      </c>
      <c r="J1277" s="3" t="str">
        <f>IF(ISBLANK('Step 1.2 Raw Return Fan Data'!B1277),"-",IF('Step 1.2 Raw Return Fan Data'!B1277&gt;Ret_High_Speed_Min_Current,1,IF('Step 1.2 Raw Return Fan Data'!B1277&gt;Ret_Low_Speed_Max_Current,('Step 1.2 Raw Return Fan Data'!B1277-Ret_Low_Speed_Current)/(Ret_High_Speed_Current-Ret_Low_Speed_Current),0)))</f>
        <v>-</v>
      </c>
      <c r="K1277" s="3" t="str">
        <f>IF(ISBLANK('Step 1.2 Raw Return Fan Data'!B1277),"-",IF('Step 1.2 Raw Return Fan Data'!B1277&gt;Ret_High_Speed_Min_Current,0,IF('Step 1.2 Raw Return Fan Data'!B1277&gt;Ret_Low_Speed_Max_Current,1-('Step 1.2 Raw Return Fan Data'!B1277-Ret_Low_Speed_Current)/(Ret_High_Speed_Current-Ret_Low_Speed_Current),IF('Step 1.2 Raw Return Fan Data'!B1277&gt;Ret_Low_Speed_Min_Current,1,'Step 1.2 Raw Return Fan Data'!B1277/Ret_Low_Speed_Current))))</f>
        <v>-</v>
      </c>
    </row>
    <row r="1278" spans="1:11">
      <c r="A1278" s="7">
        <f>IF(ISBLANK('Step 1.1 Raw Supply Fan Data'!A1278),"-",'Step 1.1 Raw Supply Fan Data'!A1278)</f>
        <v>44933.916666666664</v>
      </c>
      <c r="B1278">
        <f t="shared" si="76"/>
        <v>22</v>
      </c>
      <c r="C1278">
        <f t="shared" si="77"/>
        <v>7</v>
      </c>
      <c r="D1278" s="3" cm="1">
        <f t="array" ref="D1278">IF(ISBLANK('Step 1.1 Raw Supply Fan Data'!B1278),"-",IF('Step 1.1 Raw Supply Fan Data'!B1278&gt;Sup_High_Speed_Min_Current,1,IF('Step 1.1 Raw Supply Fan Data'!B1278&gt;Sup_Low_Speed_Max_Current,('Step 1.1 Raw Supply Fan Data'!B1278-Sup_Low_Speed_Current)/(Sup_High_Speed_Current-Sup_Low_Speed_Current),0)))</f>
        <v>0</v>
      </c>
      <c r="E1278" s="3">
        <f>IF(ISBLANK('Step 1.1 Raw Supply Fan Data'!B1278),"-",IF('Step 1.1 Raw Supply Fan Data'!B1278&gt;Sup_High_Speed_Min_Current,0,IF('Step 1.1 Raw Supply Fan Data'!B1278&gt;Sup_Low_Speed_Max_Current,1-('Step 1.1 Raw Supply Fan Data'!B1278-Sup_Low_Speed_Current)/(Sup_High_Speed_Current-Sup_Low_Speed_Current),IF('Step 1.1 Raw Supply Fan Data'!B1278&gt;Sup_Low_Speed_Min_Current,1,'Step 1.1 Raw Supply Fan Data'!B1278/Sup_Low_Speed_Current))))</f>
        <v>1.1708382534311333E-2</v>
      </c>
      <c r="G1278" s="7" t="str">
        <f>IF(ISBLANK('Step 1.2 Raw Return Fan Data'!A1278),"-",'Step 1.2 Raw Return Fan Data'!A1278)</f>
        <v>-</v>
      </c>
      <c r="H1278" t="e">
        <f t="shared" si="78"/>
        <v>#VALUE!</v>
      </c>
      <c r="I1278" t="e">
        <f t="shared" si="79"/>
        <v>#VALUE!</v>
      </c>
      <c r="J1278" s="3" t="str">
        <f>IF(ISBLANK('Step 1.2 Raw Return Fan Data'!B1278),"-",IF('Step 1.2 Raw Return Fan Data'!B1278&gt;Ret_High_Speed_Min_Current,1,IF('Step 1.2 Raw Return Fan Data'!B1278&gt;Ret_Low_Speed_Max_Current,('Step 1.2 Raw Return Fan Data'!B1278-Ret_Low_Speed_Current)/(Ret_High_Speed_Current-Ret_Low_Speed_Current),0)))</f>
        <v>-</v>
      </c>
      <c r="K1278" s="3" t="str">
        <f>IF(ISBLANK('Step 1.2 Raw Return Fan Data'!B1278),"-",IF('Step 1.2 Raw Return Fan Data'!B1278&gt;Ret_High_Speed_Min_Current,0,IF('Step 1.2 Raw Return Fan Data'!B1278&gt;Ret_Low_Speed_Max_Current,1-('Step 1.2 Raw Return Fan Data'!B1278-Ret_Low_Speed_Current)/(Ret_High_Speed_Current-Ret_Low_Speed_Current),IF('Step 1.2 Raw Return Fan Data'!B1278&gt;Ret_Low_Speed_Min_Current,1,'Step 1.2 Raw Return Fan Data'!B1278/Ret_Low_Speed_Current))))</f>
        <v>-</v>
      </c>
    </row>
    <row r="1279" spans="1:11">
      <c r="A1279" s="7">
        <f>IF(ISBLANK('Step 1.1 Raw Supply Fan Data'!A1279),"-",'Step 1.1 Raw Supply Fan Data'!A1279)</f>
        <v>44933.958333333336</v>
      </c>
      <c r="B1279">
        <f t="shared" si="76"/>
        <v>23</v>
      </c>
      <c r="C1279">
        <f t="shared" si="77"/>
        <v>7</v>
      </c>
      <c r="D1279" s="3" cm="1">
        <f t="array" ref="D1279">IF(ISBLANK('Step 1.1 Raw Supply Fan Data'!B1279),"-",IF('Step 1.1 Raw Supply Fan Data'!B1279&gt;Sup_High_Speed_Min_Current,1,IF('Step 1.1 Raw Supply Fan Data'!B1279&gt;Sup_Low_Speed_Max_Current,('Step 1.1 Raw Supply Fan Data'!B1279-Sup_Low_Speed_Current)/(Sup_High_Speed_Current-Sup_Low_Speed_Current),0)))</f>
        <v>0</v>
      </c>
      <c r="E1279" s="3">
        <f>IF(ISBLANK('Step 1.1 Raw Supply Fan Data'!B1279),"-",IF('Step 1.1 Raw Supply Fan Data'!B1279&gt;Sup_High_Speed_Min_Current,0,IF('Step 1.1 Raw Supply Fan Data'!B1279&gt;Sup_Low_Speed_Max_Current,1-('Step 1.1 Raw Supply Fan Data'!B1279-Sup_Low_Speed_Current)/(Sup_High_Speed_Current-Sup_Low_Speed_Current),IF('Step 1.1 Raw Supply Fan Data'!B1279&gt;Sup_Low_Speed_Min_Current,1,'Step 1.1 Raw Supply Fan Data'!B1279/Sup_Low_Speed_Current))))</f>
        <v>1.1708382534311333E-2</v>
      </c>
      <c r="G1279" s="7" t="str">
        <f>IF(ISBLANK('Step 1.2 Raw Return Fan Data'!A1279),"-",'Step 1.2 Raw Return Fan Data'!A1279)</f>
        <v>-</v>
      </c>
      <c r="H1279" t="e">
        <f t="shared" si="78"/>
        <v>#VALUE!</v>
      </c>
      <c r="I1279" t="e">
        <f t="shared" si="79"/>
        <v>#VALUE!</v>
      </c>
      <c r="J1279" s="3" t="str">
        <f>IF(ISBLANK('Step 1.2 Raw Return Fan Data'!B1279),"-",IF('Step 1.2 Raw Return Fan Data'!B1279&gt;Ret_High_Speed_Min_Current,1,IF('Step 1.2 Raw Return Fan Data'!B1279&gt;Ret_Low_Speed_Max_Current,('Step 1.2 Raw Return Fan Data'!B1279-Ret_Low_Speed_Current)/(Ret_High_Speed_Current-Ret_Low_Speed_Current),0)))</f>
        <v>-</v>
      </c>
      <c r="K1279" s="3" t="str">
        <f>IF(ISBLANK('Step 1.2 Raw Return Fan Data'!B1279),"-",IF('Step 1.2 Raw Return Fan Data'!B1279&gt;Ret_High_Speed_Min_Current,0,IF('Step 1.2 Raw Return Fan Data'!B1279&gt;Ret_Low_Speed_Max_Current,1-('Step 1.2 Raw Return Fan Data'!B1279-Ret_Low_Speed_Current)/(Ret_High_Speed_Current-Ret_Low_Speed_Current),IF('Step 1.2 Raw Return Fan Data'!B1279&gt;Ret_Low_Speed_Min_Current,1,'Step 1.2 Raw Return Fan Data'!B1279/Ret_Low_Speed_Current))))</f>
        <v>-</v>
      </c>
    </row>
    <row r="1280" spans="1:11">
      <c r="A1280" s="7">
        <f>IF(ISBLANK('Step 1.1 Raw Supply Fan Data'!A1280),"-",'Step 1.1 Raw Supply Fan Data'!A1280)</f>
        <v>44934</v>
      </c>
      <c r="B1280">
        <f t="shared" si="76"/>
        <v>0</v>
      </c>
      <c r="C1280">
        <f t="shared" si="77"/>
        <v>1</v>
      </c>
      <c r="D1280" s="3" cm="1">
        <f t="array" ref="D1280">IF(ISBLANK('Step 1.1 Raw Supply Fan Data'!B1280),"-",IF('Step 1.1 Raw Supply Fan Data'!B1280&gt;Sup_High_Speed_Min_Current,1,IF('Step 1.1 Raw Supply Fan Data'!B1280&gt;Sup_Low_Speed_Max_Current,('Step 1.1 Raw Supply Fan Data'!B1280-Sup_Low_Speed_Current)/(Sup_High_Speed_Current-Sup_Low_Speed_Current),0)))</f>
        <v>0</v>
      </c>
      <c r="E1280" s="3">
        <f>IF(ISBLANK('Step 1.1 Raw Supply Fan Data'!B1280),"-",IF('Step 1.1 Raw Supply Fan Data'!B1280&gt;Sup_High_Speed_Min_Current,0,IF('Step 1.1 Raw Supply Fan Data'!B1280&gt;Sup_Low_Speed_Max_Current,1-('Step 1.1 Raw Supply Fan Data'!B1280-Sup_Low_Speed_Current)/(Sup_High_Speed_Current-Sup_Low_Speed_Current),IF('Step 1.1 Raw Supply Fan Data'!B1280&gt;Sup_Low_Speed_Min_Current,1,'Step 1.1 Raw Supply Fan Data'!B1280/Sup_Low_Speed_Current))))</f>
        <v>1.1708382534311333E-2</v>
      </c>
      <c r="G1280" s="7" t="str">
        <f>IF(ISBLANK('Step 1.2 Raw Return Fan Data'!A1280),"-",'Step 1.2 Raw Return Fan Data'!A1280)</f>
        <v>-</v>
      </c>
      <c r="H1280" t="e">
        <f t="shared" si="78"/>
        <v>#VALUE!</v>
      </c>
      <c r="I1280" t="e">
        <f t="shared" si="79"/>
        <v>#VALUE!</v>
      </c>
      <c r="J1280" s="3" t="str">
        <f>IF(ISBLANK('Step 1.2 Raw Return Fan Data'!B1280),"-",IF('Step 1.2 Raw Return Fan Data'!B1280&gt;Ret_High_Speed_Min_Current,1,IF('Step 1.2 Raw Return Fan Data'!B1280&gt;Ret_Low_Speed_Max_Current,('Step 1.2 Raw Return Fan Data'!B1280-Ret_Low_Speed_Current)/(Ret_High_Speed_Current-Ret_Low_Speed_Current),0)))</f>
        <v>-</v>
      </c>
      <c r="K1280" s="3" t="str">
        <f>IF(ISBLANK('Step 1.2 Raw Return Fan Data'!B1280),"-",IF('Step 1.2 Raw Return Fan Data'!B1280&gt;Ret_High_Speed_Min_Current,0,IF('Step 1.2 Raw Return Fan Data'!B1280&gt;Ret_Low_Speed_Max_Current,1-('Step 1.2 Raw Return Fan Data'!B1280-Ret_Low_Speed_Current)/(Ret_High_Speed_Current-Ret_Low_Speed_Current),IF('Step 1.2 Raw Return Fan Data'!B1280&gt;Ret_Low_Speed_Min_Current,1,'Step 1.2 Raw Return Fan Data'!B1280/Ret_Low_Speed_Current))))</f>
        <v>-</v>
      </c>
    </row>
    <row r="1281" spans="1:11">
      <c r="A1281" s="7">
        <f>IF(ISBLANK('Step 1.1 Raw Supply Fan Data'!A1281),"-",'Step 1.1 Raw Supply Fan Data'!A1281)</f>
        <v>44934.041666666664</v>
      </c>
      <c r="B1281">
        <f t="shared" si="76"/>
        <v>1</v>
      </c>
      <c r="C1281">
        <f t="shared" si="77"/>
        <v>1</v>
      </c>
      <c r="D1281" s="3" cm="1">
        <f t="array" ref="D1281">IF(ISBLANK('Step 1.1 Raw Supply Fan Data'!B1281),"-",IF('Step 1.1 Raw Supply Fan Data'!B1281&gt;Sup_High_Speed_Min_Current,1,IF('Step 1.1 Raw Supply Fan Data'!B1281&gt;Sup_Low_Speed_Max_Current,('Step 1.1 Raw Supply Fan Data'!B1281-Sup_Low_Speed_Current)/(Sup_High_Speed_Current-Sup_Low_Speed_Current),0)))</f>
        <v>0</v>
      </c>
      <c r="E1281" s="3">
        <f>IF(ISBLANK('Step 1.1 Raw Supply Fan Data'!B1281),"-",IF('Step 1.1 Raw Supply Fan Data'!B1281&gt;Sup_High_Speed_Min_Current,0,IF('Step 1.1 Raw Supply Fan Data'!B1281&gt;Sup_Low_Speed_Max_Current,1-('Step 1.1 Raw Supply Fan Data'!B1281-Sup_Low_Speed_Current)/(Sup_High_Speed_Current-Sup_Low_Speed_Current),IF('Step 1.1 Raw Supply Fan Data'!B1281&gt;Sup_Low_Speed_Min_Current,1,'Step 1.1 Raw Supply Fan Data'!B1281/Sup_Low_Speed_Current))))</f>
        <v>1.1708382534311333E-2</v>
      </c>
      <c r="G1281" s="7" t="str">
        <f>IF(ISBLANK('Step 1.2 Raw Return Fan Data'!A1281),"-",'Step 1.2 Raw Return Fan Data'!A1281)</f>
        <v>-</v>
      </c>
      <c r="H1281" t="e">
        <f t="shared" si="78"/>
        <v>#VALUE!</v>
      </c>
      <c r="I1281" t="e">
        <f t="shared" si="79"/>
        <v>#VALUE!</v>
      </c>
      <c r="J1281" s="3" t="str">
        <f>IF(ISBLANK('Step 1.2 Raw Return Fan Data'!B1281),"-",IF('Step 1.2 Raw Return Fan Data'!B1281&gt;Ret_High_Speed_Min_Current,1,IF('Step 1.2 Raw Return Fan Data'!B1281&gt;Ret_Low_Speed_Max_Current,('Step 1.2 Raw Return Fan Data'!B1281-Ret_Low_Speed_Current)/(Ret_High_Speed_Current-Ret_Low_Speed_Current),0)))</f>
        <v>-</v>
      </c>
      <c r="K1281" s="3" t="str">
        <f>IF(ISBLANK('Step 1.2 Raw Return Fan Data'!B1281),"-",IF('Step 1.2 Raw Return Fan Data'!B1281&gt;Ret_High_Speed_Min_Current,0,IF('Step 1.2 Raw Return Fan Data'!B1281&gt;Ret_Low_Speed_Max_Current,1-('Step 1.2 Raw Return Fan Data'!B1281-Ret_Low_Speed_Current)/(Ret_High_Speed_Current-Ret_Low_Speed_Current),IF('Step 1.2 Raw Return Fan Data'!B1281&gt;Ret_Low_Speed_Min_Current,1,'Step 1.2 Raw Return Fan Data'!B1281/Ret_Low_Speed_Current))))</f>
        <v>-</v>
      </c>
    </row>
    <row r="1282" spans="1:11">
      <c r="A1282" s="7">
        <f>IF(ISBLANK('Step 1.1 Raw Supply Fan Data'!A1282),"-",'Step 1.1 Raw Supply Fan Data'!A1282)</f>
        <v>44934.083333333336</v>
      </c>
      <c r="B1282">
        <f t="shared" ref="B1282:B1345" si="80">HOUR(A1282)</f>
        <v>2</v>
      </c>
      <c r="C1282">
        <f t="shared" ref="C1282:C1345" si="81">WEEKDAY(A1282)</f>
        <v>1</v>
      </c>
      <c r="D1282" s="3" cm="1">
        <f t="array" ref="D1282">IF(ISBLANK('Step 1.1 Raw Supply Fan Data'!B1282),"-",IF('Step 1.1 Raw Supply Fan Data'!B1282&gt;Sup_High_Speed_Min_Current,1,IF('Step 1.1 Raw Supply Fan Data'!B1282&gt;Sup_Low_Speed_Max_Current,('Step 1.1 Raw Supply Fan Data'!B1282-Sup_Low_Speed_Current)/(Sup_High_Speed_Current-Sup_Low_Speed_Current),0)))</f>
        <v>0</v>
      </c>
      <c r="E1282" s="3">
        <f>IF(ISBLANK('Step 1.1 Raw Supply Fan Data'!B1282),"-",IF('Step 1.1 Raw Supply Fan Data'!B1282&gt;Sup_High_Speed_Min_Current,0,IF('Step 1.1 Raw Supply Fan Data'!B1282&gt;Sup_Low_Speed_Max_Current,1-('Step 1.1 Raw Supply Fan Data'!B1282-Sup_Low_Speed_Current)/(Sup_High_Speed_Current-Sup_Low_Speed_Current),IF('Step 1.1 Raw Supply Fan Data'!B1282&gt;Sup_Low_Speed_Min_Current,1,'Step 1.1 Raw Supply Fan Data'!B1282/Sup_Low_Speed_Current))))</f>
        <v>1.0475921214910139E-2</v>
      </c>
      <c r="G1282" s="7" t="str">
        <f>IF(ISBLANK('Step 1.2 Raw Return Fan Data'!A1282),"-",'Step 1.2 Raw Return Fan Data'!A1282)</f>
        <v>-</v>
      </c>
      <c r="H1282" t="e">
        <f t="shared" ref="H1282:H1345" si="82">HOUR(G1282)</f>
        <v>#VALUE!</v>
      </c>
      <c r="I1282" t="e">
        <f t="shared" ref="I1282:I1345" si="83">WEEKDAY(G1282)</f>
        <v>#VALUE!</v>
      </c>
      <c r="J1282" s="3" t="str">
        <f>IF(ISBLANK('Step 1.2 Raw Return Fan Data'!B1282),"-",IF('Step 1.2 Raw Return Fan Data'!B1282&gt;Ret_High_Speed_Min_Current,1,IF('Step 1.2 Raw Return Fan Data'!B1282&gt;Ret_Low_Speed_Max_Current,('Step 1.2 Raw Return Fan Data'!B1282-Ret_Low_Speed_Current)/(Ret_High_Speed_Current-Ret_Low_Speed_Current),0)))</f>
        <v>-</v>
      </c>
      <c r="K1282" s="3" t="str">
        <f>IF(ISBLANK('Step 1.2 Raw Return Fan Data'!B1282),"-",IF('Step 1.2 Raw Return Fan Data'!B1282&gt;Ret_High_Speed_Min_Current,0,IF('Step 1.2 Raw Return Fan Data'!B1282&gt;Ret_Low_Speed_Max_Current,1-('Step 1.2 Raw Return Fan Data'!B1282-Ret_Low_Speed_Current)/(Ret_High_Speed_Current-Ret_Low_Speed_Current),IF('Step 1.2 Raw Return Fan Data'!B1282&gt;Ret_Low_Speed_Min_Current,1,'Step 1.2 Raw Return Fan Data'!B1282/Ret_Low_Speed_Current))))</f>
        <v>-</v>
      </c>
    </row>
    <row r="1283" spans="1:11">
      <c r="A1283" s="7">
        <f>IF(ISBLANK('Step 1.1 Raw Supply Fan Data'!A1283),"-",'Step 1.1 Raw Supply Fan Data'!A1283)</f>
        <v>44934.125</v>
      </c>
      <c r="B1283">
        <f t="shared" si="80"/>
        <v>3</v>
      </c>
      <c r="C1283">
        <f t="shared" si="81"/>
        <v>1</v>
      </c>
      <c r="D1283" s="3" cm="1">
        <f t="array" ref="D1283">IF(ISBLANK('Step 1.1 Raw Supply Fan Data'!B1283),"-",IF('Step 1.1 Raw Supply Fan Data'!B1283&gt;Sup_High_Speed_Min_Current,1,IF('Step 1.1 Raw Supply Fan Data'!B1283&gt;Sup_Low_Speed_Max_Current,('Step 1.1 Raw Supply Fan Data'!B1283-Sup_Low_Speed_Current)/(Sup_High_Speed_Current-Sup_Low_Speed_Current),0)))</f>
        <v>0</v>
      </c>
      <c r="E1283" s="3">
        <f>IF(ISBLANK('Step 1.1 Raw Supply Fan Data'!B1283),"-",IF('Step 1.1 Raw Supply Fan Data'!B1283&gt;Sup_High_Speed_Min_Current,0,IF('Step 1.1 Raw Supply Fan Data'!B1283&gt;Sup_Low_Speed_Max_Current,1-('Step 1.1 Raw Supply Fan Data'!B1283-Sup_Low_Speed_Current)/(Sup_High_Speed_Current-Sup_Low_Speed_Current),IF('Step 1.1 Raw Supply Fan Data'!B1283&gt;Sup_Low_Speed_Min_Current,1,'Step 1.1 Raw Supply Fan Data'!B1283/Sup_Low_Speed_Current))))</f>
        <v>1.0013748220134693E-2</v>
      </c>
      <c r="G1283" s="7" t="str">
        <f>IF(ISBLANK('Step 1.2 Raw Return Fan Data'!A1283),"-",'Step 1.2 Raw Return Fan Data'!A1283)</f>
        <v>-</v>
      </c>
      <c r="H1283" t="e">
        <f t="shared" si="82"/>
        <v>#VALUE!</v>
      </c>
      <c r="I1283" t="e">
        <f t="shared" si="83"/>
        <v>#VALUE!</v>
      </c>
      <c r="J1283" s="3" t="str">
        <f>IF(ISBLANK('Step 1.2 Raw Return Fan Data'!B1283),"-",IF('Step 1.2 Raw Return Fan Data'!B1283&gt;Ret_High_Speed_Min_Current,1,IF('Step 1.2 Raw Return Fan Data'!B1283&gt;Ret_Low_Speed_Max_Current,('Step 1.2 Raw Return Fan Data'!B1283-Ret_Low_Speed_Current)/(Ret_High_Speed_Current-Ret_Low_Speed_Current),0)))</f>
        <v>-</v>
      </c>
      <c r="K1283" s="3" t="str">
        <f>IF(ISBLANK('Step 1.2 Raw Return Fan Data'!B1283),"-",IF('Step 1.2 Raw Return Fan Data'!B1283&gt;Ret_High_Speed_Min_Current,0,IF('Step 1.2 Raw Return Fan Data'!B1283&gt;Ret_Low_Speed_Max_Current,1-('Step 1.2 Raw Return Fan Data'!B1283-Ret_Low_Speed_Current)/(Ret_High_Speed_Current-Ret_Low_Speed_Current),IF('Step 1.2 Raw Return Fan Data'!B1283&gt;Ret_Low_Speed_Min_Current,1,'Step 1.2 Raw Return Fan Data'!B1283/Ret_Low_Speed_Current))))</f>
        <v>-</v>
      </c>
    </row>
    <row r="1284" spans="1:11">
      <c r="A1284" s="7">
        <f>IF(ISBLANK('Step 1.1 Raw Supply Fan Data'!A1284),"-",'Step 1.1 Raw Supply Fan Data'!A1284)</f>
        <v>44934.166666666664</v>
      </c>
      <c r="B1284">
        <f t="shared" si="80"/>
        <v>4</v>
      </c>
      <c r="C1284">
        <f t="shared" si="81"/>
        <v>1</v>
      </c>
      <c r="D1284" s="3" cm="1">
        <f t="array" ref="D1284">IF(ISBLANK('Step 1.1 Raw Supply Fan Data'!B1284),"-",IF('Step 1.1 Raw Supply Fan Data'!B1284&gt;Sup_High_Speed_Min_Current,1,IF('Step 1.1 Raw Supply Fan Data'!B1284&gt;Sup_Low_Speed_Max_Current,('Step 1.1 Raw Supply Fan Data'!B1284-Sup_Low_Speed_Current)/(Sup_High_Speed_Current-Sup_Low_Speed_Current),0)))</f>
        <v>0</v>
      </c>
      <c r="E1284" s="3">
        <f>IF(ISBLANK('Step 1.1 Raw Supply Fan Data'!B1284),"-",IF('Step 1.1 Raw Supply Fan Data'!B1284&gt;Sup_High_Speed_Min_Current,0,IF('Step 1.1 Raw Supply Fan Data'!B1284&gt;Sup_Low_Speed_Max_Current,1-('Step 1.1 Raw Supply Fan Data'!B1284-Sup_Low_Speed_Current)/(Sup_High_Speed_Current-Sup_Low_Speed_Current),IF('Step 1.1 Raw Supply Fan Data'!B1284&gt;Sup_Low_Speed_Min_Current,1,'Step 1.1 Raw Supply Fan Data'!B1284/Sup_Low_Speed_Current))))</f>
        <v>9.3975175604340978E-3</v>
      </c>
      <c r="G1284" s="7" t="str">
        <f>IF(ISBLANK('Step 1.2 Raw Return Fan Data'!A1284),"-",'Step 1.2 Raw Return Fan Data'!A1284)</f>
        <v>-</v>
      </c>
      <c r="H1284" t="e">
        <f t="shared" si="82"/>
        <v>#VALUE!</v>
      </c>
      <c r="I1284" t="e">
        <f t="shared" si="83"/>
        <v>#VALUE!</v>
      </c>
      <c r="J1284" s="3" t="str">
        <f>IF(ISBLANK('Step 1.2 Raw Return Fan Data'!B1284),"-",IF('Step 1.2 Raw Return Fan Data'!B1284&gt;Ret_High_Speed_Min_Current,1,IF('Step 1.2 Raw Return Fan Data'!B1284&gt;Ret_Low_Speed_Max_Current,('Step 1.2 Raw Return Fan Data'!B1284-Ret_Low_Speed_Current)/(Ret_High_Speed_Current-Ret_Low_Speed_Current),0)))</f>
        <v>-</v>
      </c>
      <c r="K1284" s="3" t="str">
        <f>IF(ISBLANK('Step 1.2 Raw Return Fan Data'!B1284),"-",IF('Step 1.2 Raw Return Fan Data'!B1284&gt;Ret_High_Speed_Min_Current,0,IF('Step 1.2 Raw Return Fan Data'!B1284&gt;Ret_Low_Speed_Max_Current,1-('Step 1.2 Raw Return Fan Data'!B1284-Ret_Low_Speed_Current)/(Ret_High_Speed_Current-Ret_Low_Speed_Current),IF('Step 1.2 Raw Return Fan Data'!B1284&gt;Ret_Low_Speed_Min_Current,1,'Step 1.2 Raw Return Fan Data'!B1284/Ret_Low_Speed_Current))))</f>
        <v>-</v>
      </c>
    </row>
    <row r="1285" spans="1:11">
      <c r="A1285" s="7">
        <f>IF(ISBLANK('Step 1.1 Raw Supply Fan Data'!A1285),"-",'Step 1.1 Raw Supply Fan Data'!A1285)</f>
        <v>44934.208333333336</v>
      </c>
      <c r="B1285">
        <f t="shared" si="80"/>
        <v>5</v>
      </c>
      <c r="C1285">
        <f t="shared" si="81"/>
        <v>1</v>
      </c>
      <c r="D1285" s="3" cm="1">
        <f t="array" ref="D1285">IF(ISBLANK('Step 1.1 Raw Supply Fan Data'!B1285),"-",IF('Step 1.1 Raw Supply Fan Data'!B1285&gt;Sup_High_Speed_Min_Current,1,IF('Step 1.1 Raw Supply Fan Data'!B1285&gt;Sup_Low_Speed_Max_Current,('Step 1.1 Raw Supply Fan Data'!B1285-Sup_Low_Speed_Current)/(Sup_High_Speed_Current-Sup_Low_Speed_Current),0)))</f>
        <v>0</v>
      </c>
      <c r="E1285" s="3">
        <f>IF(ISBLANK('Step 1.1 Raw Supply Fan Data'!B1285),"-",IF('Step 1.1 Raw Supply Fan Data'!B1285&gt;Sup_High_Speed_Min_Current,0,IF('Step 1.1 Raw Supply Fan Data'!B1285&gt;Sup_Low_Speed_Max_Current,1-('Step 1.1 Raw Supply Fan Data'!B1285-Sup_Low_Speed_Current)/(Sup_High_Speed_Current-Sup_Low_Speed_Current),IF('Step 1.1 Raw Supply Fan Data'!B1285&gt;Sup_Low_Speed_Min_Current,1,'Step 1.1 Raw Supply Fan Data'!B1285/Sup_Low_Speed_Current))))</f>
        <v>9.3975175604340978E-3</v>
      </c>
      <c r="G1285" s="7" t="str">
        <f>IF(ISBLANK('Step 1.2 Raw Return Fan Data'!A1285),"-",'Step 1.2 Raw Return Fan Data'!A1285)</f>
        <v>-</v>
      </c>
      <c r="H1285" t="e">
        <f t="shared" si="82"/>
        <v>#VALUE!</v>
      </c>
      <c r="I1285" t="e">
        <f t="shared" si="83"/>
        <v>#VALUE!</v>
      </c>
      <c r="J1285" s="3" t="str">
        <f>IF(ISBLANK('Step 1.2 Raw Return Fan Data'!B1285),"-",IF('Step 1.2 Raw Return Fan Data'!B1285&gt;Ret_High_Speed_Min_Current,1,IF('Step 1.2 Raw Return Fan Data'!B1285&gt;Ret_Low_Speed_Max_Current,('Step 1.2 Raw Return Fan Data'!B1285-Ret_Low_Speed_Current)/(Ret_High_Speed_Current-Ret_Low_Speed_Current),0)))</f>
        <v>-</v>
      </c>
      <c r="K1285" s="3" t="str">
        <f>IF(ISBLANK('Step 1.2 Raw Return Fan Data'!B1285),"-",IF('Step 1.2 Raw Return Fan Data'!B1285&gt;Ret_High_Speed_Min_Current,0,IF('Step 1.2 Raw Return Fan Data'!B1285&gt;Ret_Low_Speed_Max_Current,1-('Step 1.2 Raw Return Fan Data'!B1285-Ret_Low_Speed_Current)/(Ret_High_Speed_Current-Ret_Low_Speed_Current),IF('Step 1.2 Raw Return Fan Data'!B1285&gt;Ret_Low_Speed_Min_Current,1,'Step 1.2 Raw Return Fan Data'!B1285/Ret_Low_Speed_Current))))</f>
        <v>-</v>
      </c>
    </row>
    <row r="1286" spans="1:11">
      <c r="A1286" s="7">
        <f>IF(ISBLANK('Step 1.1 Raw Supply Fan Data'!A1286),"-",'Step 1.1 Raw Supply Fan Data'!A1286)</f>
        <v>44934.25</v>
      </c>
      <c r="B1286">
        <f t="shared" si="80"/>
        <v>6</v>
      </c>
      <c r="C1286">
        <f t="shared" si="81"/>
        <v>1</v>
      </c>
      <c r="D1286" s="3" cm="1">
        <f t="array" ref="D1286">IF(ISBLANK('Step 1.1 Raw Supply Fan Data'!B1286),"-",IF('Step 1.1 Raw Supply Fan Data'!B1286&gt;Sup_High_Speed_Min_Current,1,IF('Step 1.1 Raw Supply Fan Data'!B1286&gt;Sup_Low_Speed_Max_Current,('Step 1.1 Raw Supply Fan Data'!B1286-Sup_Low_Speed_Current)/(Sup_High_Speed_Current-Sup_Low_Speed_Current),0)))</f>
        <v>0</v>
      </c>
      <c r="E1286" s="3">
        <f>IF(ISBLANK('Step 1.1 Raw Supply Fan Data'!B1286),"-",IF('Step 1.1 Raw Supply Fan Data'!B1286&gt;Sup_High_Speed_Min_Current,0,IF('Step 1.1 Raw Supply Fan Data'!B1286&gt;Sup_Low_Speed_Max_Current,1-('Step 1.1 Raw Supply Fan Data'!B1286-Sup_Low_Speed_Current)/(Sup_High_Speed_Current-Sup_Low_Speed_Current),IF('Step 1.1 Raw Supply Fan Data'!B1286&gt;Sup_Low_Speed_Min_Current,1,'Step 1.1 Raw Supply Fan Data'!B1286/Sup_Low_Speed_Current))))</f>
        <v>9.3975175604340978E-3</v>
      </c>
      <c r="G1286" s="7" t="str">
        <f>IF(ISBLANK('Step 1.2 Raw Return Fan Data'!A1286),"-",'Step 1.2 Raw Return Fan Data'!A1286)</f>
        <v>-</v>
      </c>
      <c r="H1286" t="e">
        <f t="shared" si="82"/>
        <v>#VALUE!</v>
      </c>
      <c r="I1286" t="e">
        <f t="shared" si="83"/>
        <v>#VALUE!</v>
      </c>
      <c r="J1286" s="3" t="str">
        <f>IF(ISBLANK('Step 1.2 Raw Return Fan Data'!B1286),"-",IF('Step 1.2 Raw Return Fan Data'!B1286&gt;Ret_High_Speed_Min_Current,1,IF('Step 1.2 Raw Return Fan Data'!B1286&gt;Ret_Low_Speed_Max_Current,('Step 1.2 Raw Return Fan Data'!B1286-Ret_Low_Speed_Current)/(Ret_High_Speed_Current-Ret_Low_Speed_Current),0)))</f>
        <v>-</v>
      </c>
      <c r="K1286" s="3" t="str">
        <f>IF(ISBLANK('Step 1.2 Raw Return Fan Data'!B1286),"-",IF('Step 1.2 Raw Return Fan Data'!B1286&gt;Ret_High_Speed_Min_Current,0,IF('Step 1.2 Raw Return Fan Data'!B1286&gt;Ret_Low_Speed_Max_Current,1-('Step 1.2 Raw Return Fan Data'!B1286-Ret_Low_Speed_Current)/(Ret_High_Speed_Current-Ret_Low_Speed_Current),IF('Step 1.2 Raw Return Fan Data'!B1286&gt;Ret_Low_Speed_Min_Current,1,'Step 1.2 Raw Return Fan Data'!B1286/Ret_Low_Speed_Current))))</f>
        <v>-</v>
      </c>
    </row>
    <row r="1287" spans="1:11">
      <c r="A1287" s="7">
        <f>IF(ISBLANK('Step 1.1 Raw Supply Fan Data'!A1287),"-",'Step 1.1 Raw Supply Fan Data'!A1287)</f>
        <v>44934.291666666664</v>
      </c>
      <c r="B1287">
        <f t="shared" si="80"/>
        <v>7</v>
      </c>
      <c r="C1287">
        <f t="shared" si="81"/>
        <v>1</v>
      </c>
      <c r="D1287" s="3" cm="1">
        <f t="array" ref="D1287">IF(ISBLANK('Step 1.1 Raw Supply Fan Data'!B1287),"-",IF('Step 1.1 Raw Supply Fan Data'!B1287&gt;Sup_High_Speed_Min_Current,1,IF('Step 1.1 Raw Supply Fan Data'!B1287&gt;Sup_Low_Speed_Max_Current,('Step 1.1 Raw Supply Fan Data'!B1287-Sup_Low_Speed_Current)/(Sup_High_Speed_Current-Sup_Low_Speed_Current),0)))</f>
        <v>0</v>
      </c>
      <c r="E1287" s="3">
        <f>IF(ISBLANK('Step 1.1 Raw Supply Fan Data'!B1287),"-",IF('Step 1.1 Raw Supply Fan Data'!B1287&gt;Sup_High_Speed_Min_Current,0,IF('Step 1.1 Raw Supply Fan Data'!B1287&gt;Sup_Low_Speed_Max_Current,1-('Step 1.1 Raw Supply Fan Data'!B1287-Sup_Low_Speed_Current)/(Sup_High_Speed_Current-Sup_Low_Speed_Current),IF('Step 1.1 Raw Supply Fan Data'!B1287&gt;Sup_Low_Speed_Min_Current,1,'Step 1.1 Raw Supply Fan Data'!B1287/Sup_Low_Speed_Current))))</f>
        <v>9.3975175604340978E-3</v>
      </c>
      <c r="G1287" s="7" t="str">
        <f>IF(ISBLANK('Step 1.2 Raw Return Fan Data'!A1287),"-",'Step 1.2 Raw Return Fan Data'!A1287)</f>
        <v>-</v>
      </c>
      <c r="H1287" t="e">
        <f t="shared" si="82"/>
        <v>#VALUE!</v>
      </c>
      <c r="I1287" t="e">
        <f t="shared" si="83"/>
        <v>#VALUE!</v>
      </c>
      <c r="J1287" s="3" t="str">
        <f>IF(ISBLANK('Step 1.2 Raw Return Fan Data'!B1287),"-",IF('Step 1.2 Raw Return Fan Data'!B1287&gt;Ret_High_Speed_Min_Current,1,IF('Step 1.2 Raw Return Fan Data'!B1287&gt;Ret_Low_Speed_Max_Current,('Step 1.2 Raw Return Fan Data'!B1287-Ret_Low_Speed_Current)/(Ret_High_Speed_Current-Ret_Low_Speed_Current),0)))</f>
        <v>-</v>
      </c>
      <c r="K1287" s="3" t="str">
        <f>IF(ISBLANK('Step 1.2 Raw Return Fan Data'!B1287),"-",IF('Step 1.2 Raw Return Fan Data'!B1287&gt;Ret_High_Speed_Min_Current,0,IF('Step 1.2 Raw Return Fan Data'!B1287&gt;Ret_Low_Speed_Max_Current,1-('Step 1.2 Raw Return Fan Data'!B1287-Ret_Low_Speed_Current)/(Ret_High_Speed_Current-Ret_Low_Speed_Current),IF('Step 1.2 Raw Return Fan Data'!B1287&gt;Ret_Low_Speed_Min_Current,1,'Step 1.2 Raw Return Fan Data'!B1287/Ret_Low_Speed_Current))))</f>
        <v>-</v>
      </c>
    </row>
    <row r="1288" spans="1:11">
      <c r="A1288" s="7">
        <f>IF(ISBLANK('Step 1.1 Raw Supply Fan Data'!A1288),"-",'Step 1.1 Raw Supply Fan Data'!A1288)</f>
        <v>44934.333333333336</v>
      </c>
      <c r="B1288">
        <f t="shared" si="80"/>
        <v>8</v>
      </c>
      <c r="C1288">
        <f t="shared" si="81"/>
        <v>1</v>
      </c>
      <c r="D1288" s="3" cm="1">
        <f t="array" ref="D1288">IF(ISBLANK('Step 1.1 Raw Supply Fan Data'!B1288),"-",IF('Step 1.1 Raw Supply Fan Data'!B1288&gt;Sup_High_Speed_Min_Current,1,IF('Step 1.1 Raw Supply Fan Data'!B1288&gt;Sup_Low_Speed_Max_Current,('Step 1.1 Raw Supply Fan Data'!B1288-Sup_Low_Speed_Current)/(Sup_High_Speed_Current-Sup_Low_Speed_Current),0)))</f>
        <v>0</v>
      </c>
      <c r="E1288" s="3">
        <f>IF(ISBLANK('Step 1.1 Raw Supply Fan Data'!B1288),"-",IF('Step 1.1 Raw Supply Fan Data'!B1288&gt;Sup_High_Speed_Min_Current,0,IF('Step 1.1 Raw Supply Fan Data'!B1288&gt;Sup_Low_Speed_Max_Current,1-('Step 1.1 Raw Supply Fan Data'!B1288-Sup_Low_Speed_Current)/(Sup_High_Speed_Current-Sup_Low_Speed_Current),IF('Step 1.1 Raw Supply Fan Data'!B1288&gt;Sup_Low_Speed_Min_Current,1,'Step 1.1 Raw Supply Fan Data'!B1288/Sup_Low_Speed_Current))))</f>
        <v>9.3975175604340978E-3</v>
      </c>
      <c r="G1288" s="7" t="str">
        <f>IF(ISBLANK('Step 1.2 Raw Return Fan Data'!A1288),"-",'Step 1.2 Raw Return Fan Data'!A1288)</f>
        <v>-</v>
      </c>
      <c r="H1288" t="e">
        <f t="shared" si="82"/>
        <v>#VALUE!</v>
      </c>
      <c r="I1288" t="e">
        <f t="shared" si="83"/>
        <v>#VALUE!</v>
      </c>
      <c r="J1288" s="3" t="str">
        <f>IF(ISBLANK('Step 1.2 Raw Return Fan Data'!B1288),"-",IF('Step 1.2 Raw Return Fan Data'!B1288&gt;Ret_High_Speed_Min_Current,1,IF('Step 1.2 Raw Return Fan Data'!B1288&gt;Ret_Low_Speed_Max_Current,('Step 1.2 Raw Return Fan Data'!B1288-Ret_Low_Speed_Current)/(Ret_High_Speed_Current-Ret_Low_Speed_Current),0)))</f>
        <v>-</v>
      </c>
      <c r="K1288" s="3" t="str">
        <f>IF(ISBLANK('Step 1.2 Raw Return Fan Data'!B1288),"-",IF('Step 1.2 Raw Return Fan Data'!B1288&gt;Ret_High_Speed_Min_Current,0,IF('Step 1.2 Raw Return Fan Data'!B1288&gt;Ret_Low_Speed_Max_Current,1-('Step 1.2 Raw Return Fan Data'!B1288-Ret_Low_Speed_Current)/(Ret_High_Speed_Current-Ret_Low_Speed_Current),IF('Step 1.2 Raw Return Fan Data'!B1288&gt;Ret_Low_Speed_Min_Current,1,'Step 1.2 Raw Return Fan Data'!B1288/Ret_Low_Speed_Current))))</f>
        <v>-</v>
      </c>
    </row>
    <row r="1289" spans="1:11">
      <c r="A1289" s="7">
        <f>IF(ISBLANK('Step 1.1 Raw Supply Fan Data'!A1289),"-",'Step 1.1 Raw Supply Fan Data'!A1289)</f>
        <v>44934.375</v>
      </c>
      <c r="B1289">
        <f t="shared" si="80"/>
        <v>9</v>
      </c>
      <c r="C1289">
        <f t="shared" si="81"/>
        <v>1</v>
      </c>
      <c r="D1289" s="3" cm="1">
        <f t="array" ref="D1289">IF(ISBLANK('Step 1.1 Raw Supply Fan Data'!B1289),"-",IF('Step 1.1 Raw Supply Fan Data'!B1289&gt;Sup_High_Speed_Min_Current,1,IF('Step 1.1 Raw Supply Fan Data'!B1289&gt;Sup_Low_Speed_Max_Current,('Step 1.1 Raw Supply Fan Data'!B1289-Sup_Low_Speed_Current)/(Sup_High_Speed_Current-Sup_Low_Speed_Current),0)))</f>
        <v>0</v>
      </c>
      <c r="E1289" s="3">
        <f>IF(ISBLANK('Step 1.1 Raw Supply Fan Data'!B1289),"-",IF('Step 1.1 Raw Supply Fan Data'!B1289&gt;Sup_High_Speed_Min_Current,0,IF('Step 1.1 Raw Supply Fan Data'!B1289&gt;Sup_Low_Speed_Max_Current,1-('Step 1.1 Raw Supply Fan Data'!B1289-Sup_Low_Speed_Current)/(Sup_High_Speed_Current-Sup_Low_Speed_Current),IF('Step 1.1 Raw Supply Fan Data'!B1289&gt;Sup_Low_Speed_Min_Current,1,'Step 1.1 Raw Supply Fan Data'!B1289/Sup_Low_Speed_Current))))</f>
        <v>9.3975175604340978E-3</v>
      </c>
      <c r="G1289" s="7" t="str">
        <f>IF(ISBLANK('Step 1.2 Raw Return Fan Data'!A1289),"-",'Step 1.2 Raw Return Fan Data'!A1289)</f>
        <v>-</v>
      </c>
      <c r="H1289" t="e">
        <f t="shared" si="82"/>
        <v>#VALUE!</v>
      </c>
      <c r="I1289" t="e">
        <f t="shared" si="83"/>
        <v>#VALUE!</v>
      </c>
      <c r="J1289" s="3" t="str">
        <f>IF(ISBLANK('Step 1.2 Raw Return Fan Data'!B1289),"-",IF('Step 1.2 Raw Return Fan Data'!B1289&gt;Ret_High_Speed_Min_Current,1,IF('Step 1.2 Raw Return Fan Data'!B1289&gt;Ret_Low_Speed_Max_Current,('Step 1.2 Raw Return Fan Data'!B1289-Ret_Low_Speed_Current)/(Ret_High_Speed_Current-Ret_Low_Speed_Current),0)))</f>
        <v>-</v>
      </c>
      <c r="K1289" s="3" t="str">
        <f>IF(ISBLANK('Step 1.2 Raw Return Fan Data'!B1289),"-",IF('Step 1.2 Raw Return Fan Data'!B1289&gt;Ret_High_Speed_Min_Current,0,IF('Step 1.2 Raw Return Fan Data'!B1289&gt;Ret_Low_Speed_Max_Current,1-('Step 1.2 Raw Return Fan Data'!B1289-Ret_Low_Speed_Current)/(Ret_High_Speed_Current-Ret_Low_Speed_Current),IF('Step 1.2 Raw Return Fan Data'!B1289&gt;Ret_Low_Speed_Min_Current,1,'Step 1.2 Raw Return Fan Data'!B1289/Ret_Low_Speed_Current))))</f>
        <v>-</v>
      </c>
    </row>
    <row r="1290" spans="1:11">
      <c r="A1290" s="7">
        <f>IF(ISBLANK('Step 1.1 Raw Supply Fan Data'!A1290),"-",'Step 1.1 Raw Supply Fan Data'!A1290)</f>
        <v>44934.416666666664</v>
      </c>
      <c r="B1290">
        <f t="shared" si="80"/>
        <v>10</v>
      </c>
      <c r="C1290">
        <f t="shared" si="81"/>
        <v>1</v>
      </c>
      <c r="D1290" s="3" cm="1">
        <f t="array" ref="D1290">IF(ISBLANK('Step 1.1 Raw Supply Fan Data'!B1290),"-",IF('Step 1.1 Raw Supply Fan Data'!B1290&gt;Sup_High_Speed_Min_Current,1,IF('Step 1.1 Raw Supply Fan Data'!B1290&gt;Sup_Low_Speed_Max_Current,('Step 1.1 Raw Supply Fan Data'!B1290-Sup_Low_Speed_Current)/(Sup_High_Speed_Current-Sup_Low_Speed_Current),0)))</f>
        <v>0</v>
      </c>
      <c r="E1290" s="3">
        <f>IF(ISBLANK('Step 1.1 Raw Supply Fan Data'!B1290),"-",IF('Step 1.1 Raw Supply Fan Data'!B1290&gt;Sup_High_Speed_Min_Current,0,IF('Step 1.1 Raw Supply Fan Data'!B1290&gt;Sup_Low_Speed_Max_Current,1-('Step 1.1 Raw Supply Fan Data'!B1290-Sup_Low_Speed_Current)/(Sup_High_Speed_Current-Sup_Low_Speed_Current),IF('Step 1.1 Raw Supply Fan Data'!B1290&gt;Sup_Low_Speed_Min_Current,1,'Step 1.1 Raw Supply Fan Data'!B1290/Sup_Low_Speed_Current))))</f>
        <v>9.3975175604340978E-3</v>
      </c>
      <c r="G1290" s="7" t="str">
        <f>IF(ISBLANK('Step 1.2 Raw Return Fan Data'!A1290),"-",'Step 1.2 Raw Return Fan Data'!A1290)</f>
        <v>-</v>
      </c>
      <c r="H1290" t="e">
        <f t="shared" si="82"/>
        <v>#VALUE!</v>
      </c>
      <c r="I1290" t="e">
        <f t="shared" si="83"/>
        <v>#VALUE!</v>
      </c>
      <c r="J1290" s="3" t="str">
        <f>IF(ISBLANK('Step 1.2 Raw Return Fan Data'!B1290),"-",IF('Step 1.2 Raw Return Fan Data'!B1290&gt;Ret_High_Speed_Min_Current,1,IF('Step 1.2 Raw Return Fan Data'!B1290&gt;Ret_Low_Speed_Max_Current,('Step 1.2 Raw Return Fan Data'!B1290-Ret_Low_Speed_Current)/(Ret_High_Speed_Current-Ret_Low_Speed_Current),0)))</f>
        <v>-</v>
      </c>
      <c r="K1290" s="3" t="str">
        <f>IF(ISBLANK('Step 1.2 Raw Return Fan Data'!B1290),"-",IF('Step 1.2 Raw Return Fan Data'!B1290&gt;Ret_High_Speed_Min_Current,0,IF('Step 1.2 Raw Return Fan Data'!B1290&gt;Ret_Low_Speed_Max_Current,1-('Step 1.2 Raw Return Fan Data'!B1290-Ret_Low_Speed_Current)/(Ret_High_Speed_Current-Ret_Low_Speed_Current),IF('Step 1.2 Raw Return Fan Data'!B1290&gt;Ret_Low_Speed_Min_Current,1,'Step 1.2 Raw Return Fan Data'!B1290/Ret_Low_Speed_Current))))</f>
        <v>-</v>
      </c>
    </row>
    <row r="1291" spans="1:11">
      <c r="A1291" s="7">
        <f>IF(ISBLANK('Step 1.1 Raw Supply Fan Data'!A1291),"-",'Step 1.1 Raw Supply Fan Data'!A1291)</f>
        <v>44934.458333333336</v>
      </c>
      <c r="B1291">
        <f t="shared" si="80"/>
        <v>11</v>
      </c>
      <c r="C1291">
        <f t="shared" si="81"/>
        <v>1</v>
      </c>
      <c r="D1291" s="3" cm="1">
        <f t="array" ref="D1291">IF(ISBLANK('Step 1.1 Raw Supply Fan Data'!B1291),"-",IF('Step 1.1 Raw Supply Fan Data'!B1291&gt;Sup_High_Speed_Min_Current,1,IF('Step 1.1 Raw Supply Fan Data'!B1291&gt;Sup_Low_Speed_Max_Current,('Step 1.1 Raw Supply Fan Data'!B1291-Sup_Low_Speed_Current)/(Sup_High_Speed_Current-Sup_Low_Speed_Current),0)))</f>
        <v>0</v>
      </c>
      <c r="E1291" s="3">
        <f>IF(ISBLANK('Step 1.1 Raw Supply Fan Data'!B1291),"-",IF('Step 1.1 Raw Supply Fan Data'!B1291&gt;Sup_High_Speed_Min_Current,0,IF('Step 1.1 Raw Supply Fan Data'!B1291&gt;Sup_Low_Speed_Max_Current,1-('Step 1.1 Raw Supply Fan Data'!B1291-Sup_Low_Speed_Current)/(Sup_High_Speed_Current-Sup_Low_Speed_Current),IF('Step 1.1 Raw Supply Fan Data'!B1291&gt;Sup_Low_Speed_Min_Current,1,'Step 1.1 Raw Supply Fan Data'!B1291/Sup_Low_Speed_Current))))</f>
        <v>9.3975175604340978E-3</v>
      </c>
      <c r="G1291" s="7" t="str">
        <f>IF(ISBLANK('Step 1.2 Raw Return Fan Data'!A1291),"-",'Step 1.2 Raw Return Fan Data'!A1291)</f>
        <v>-</v>
      </c>
      <c r="H1291" t="e">
        <f t="shared" si="82"/>
        <v>#VALUE!</v>
      </c>
      <c r="I1291" t="e">
        <f t="shared" si="83"/>
        <v>#VALUE!</v>
      </c>
      <c r="J1291" s="3" t="str">
        <f>IF(ISBLANK('Step 1.2 Raw Return Fan Data'!B1291),"-",IF('Step 1.2 Raw Return Fan Data'!B1291&gt;Ret_High_Speed_Min_Current,1,IF('Step 1.2 Raw Return Fan Data'!B1291&gt;Ret_Low_Speed_Max_Current,('Step 1.2 Raw Return Fan Data'!B1291-Ret_Low_Speed_Current)/(Ret_High_Speed_Current-Ret_Low_Speed_Current),0)))</f>
        <v>-</v>
      </c>
      <c r="K1291" s="3" t="str">
        <f>IF(ISBLANK('Step 1.2 Raw Return Fan Data'!B1291),"-",IF('Step 1.2 Raw Return Fan Data'!B1291&gt;Ret_High_Speed_Min_Current,0,IF('Step 1.2 Raw Return Fan Data'!B1291&gt;Ret_Low_Speed_Max_Current,1-('Step 1.2 Raw Return Fan Data'!B1291-Ret_Low_Speed_Current)/(Ret_High_Speed_Current-Ret_Low_Speed_Current),IF('Step 1.2 Raw Return Fan Data'!B1291&gt;Ret_Low_Speed_Min_Current,1,'Step 1.2 Raw Return Fan Data'!B1291/Ret_Low_Speed_Current))))</f>
        <v>-</v>
      </c>
    </row>
    <row r="1292" spans="1:11">
      <c r="A1292" s="7">
        <f>IF(ISBLANK('Step 1.1 Raw Supply Fan Data'!A1292),"-",'Step 1.1 Raw Supply Fan Data'!A1292)</f>
        <v>44934.5</v>
      </c>
      <c r="B1292">
        <f t="shared" si="80"/>
        <v>12</v>
      </c>
      <c r="C1292">
        <f t="shared" si="81"/>
        <v>1</v>
      </c>
      <c r="D1292" s="3" cm="1">
        <f t="array" ref="D1292">IF(ISBLANK('Step 1.1 Raw Supply Fan Data'!B1292),"-",IF('Step 1.1 Raw Supply Fan Data'!B1292&gt;Sup_High_Speed_Min_Current,1,IF('Step 1.1 Raw Supply Fan Data'!B1292&gt;Sup_Low_Speed_Max_Current,('Step 1.1 Raw Supply Fan Data'!B1292-Sup_Low_Speed_Current)/(Sup_High_Speed_Current-Sup_Low_Speed_Current),0)))</f>
        <v>0</v>
      </c>
      <c r="E1292" s="3">
        <f>IF(ISBLANK('Step 1.1 Raw Supply Fan Data'!B1292),"-",IF('Step 1.1 Raw Supply Fan Data'!B1292&gt;Sup_High_Speed_Min_Current,0,IF('Step 1.1 Raw Supply Fan Data'!B1292&gt;Sup_Low_Speed_Max_Current,1-('Step 1.1 Raw Supply Fan Data'!B1292-Sup_Low_Speed_Current)/(Sup_High_Speed_Current-Sup_Low_Speed_Current),IF('Step 1.1 Raw Supply Fan Data'!B1292&gt;Sup_Low_Speed_Min_Current,1,'Step 1.1 Raw Supply Fan Data'!B1292/Sup_Low_Speed_Current))))</f>
        <v>9.3975175604340978E-3</v>
      </c>
      <c r="G1292" s="7" t="str">
        <f>IF(ISBLANK('Step 1.2 Raw Return Fan Data'!A1292),"-",'Step 1.2 Raw Return Fan Data'!A1292)</f>
        <v>-</v>
      </c>
      <c r="H1292" t="e">
        <f t="shared" si="82"/>
        <v>#VALUE!</v>
      </c>
      <c r="I1292" t="e">
        <f t="shared" si="83"/>
        <v>#VALUE!</v>
      </c>
      <c r="J1292" s="3" t="str">
        <f>IF(ISBLANK('Step 1.2 Raw Return Fan Data'!B1292),"-",IF('Step 1.2 Raw Return Fan Data'!B1292&gt;Ret_High_Speed_Min_Current,1,IF('Step 1.2 Raw Return Fan Data'!B1292&gt;Ret_Low_Speed_Max_Current,('Step 1.2 Raw Return Fan Data'!B1292-Ret_Low_Speed_Current)/(Ret_High_Speed_Current-Ret_Low_Speed_Current),0)))</f>
        <v>-</v>
      </c>
      <c r="K1292" s="3" t="str">
        <f>IF(ISBLANK('Step 1.2 Raw Return Fan Data'!B1292),"-",IF('Step 1.2 Raw Return Fan Data'!B1292&gt;Ret_High_Speed_Min_Current,0,IF('Step 1.2 Raw Return Fan Data'!B1292&gt;Ret_Low_Speed_Max_Current,1-('Step 1.2 Raw Return Fan Data'!B1292-Ret_Low_Speed_Current)/(Ret_High_Speed_Current-Ret_Low_Speed_Current),IF('Step 1.2 Raw Return Fan Data'!B1292&gt;Ret_Low_Speed_Min_Current,1,'Step 1.2 Raw Return Fan Data'!B1292/Ret_Low_Speed_Current))))</f>
        <v>-</v>
      </c>
    </row>
    <row r="1293" spans="1:11">
      <c r="A1293" s="7">
        <f>IF(ISBLANK('Step 1.1 Raw Supply Fan Data'!A1293),"-",'Step 1.1 Raw Supply Fan Data'!A1293)</f>
        <v>44934.541666666664</v>
      </c>
      <c r="B1293">
        <f t="shared" si="80"/>
        <v>13</v>
      </c>
      <c r="C1293">
        <f t="shared" si="81"/>
        <v>1</v>
      </c>
      <c r="D1293" s="3" cm="1">
        <f t="array" ref="D1293">IF(ISBLANK('Step 1.1 Raw Supply Fan Data'!B1293),"-",IF('Step 1.1 Raw Supply Fan Data'!B1293&gt;Sup_High_Speed_Min_Current,1,IF('Step 1.1 Raw Supply Fan Data'!B1293&gt;Sup_Low_Speed_Max_Current,('Step 1.1 Raw Supply Fan Data'!B1293-Sup_Low_Speed_Current)/(Sup_High_Speed_Current-Sup_Low_Speed_Current),0)))</f>
        <v>0</v>
      </c>
      <c r="E1293" s="3">
        <f>IF(ISBLANK('Step 1.1 Raw Supply Fan Data'!B1293),"-",IF('Step 1.1 Raw Supply Fan Data'!B1293&gt;Sup_High_Speed_Min_Current,0,IF('Step 1.1 Raw Supply Fan Data'!B1293&gt;Sup_Low_Speed_Max_Current,1-('Step 1.1 Raw Supply Fan Data'!B1293-Sup_Low_Speed_Current)/(Sup_High_Speed_Current-Sup_Low_Speed_Current),IF('Step 1.1 Raw Supply Fan Data'!B1293&gt;Sup_Low_Speed_Min_Current,1,'Step 1.1 Raw Supply Fan Data'!B1293/Sup_Low_Speed_Current))))</f>
        <v>1.0475921214910139E-2</v>
      </c>
      <c r="G1293" s="7" t="str">
        <f>IF(ISBLANK('Step 1.2 Raw Return Fan Data'!A1293),"-",'Step 1.2 Raw Return Fan Data'!A1293)</f>
        <v>-</v>
      </c>
      <c r="H1293" t="e">
        <f t="shared" si="82"/>
        <v>#VALUE!</v>
      </c>
      <c r="I1293" t="e">
        <f t="shared" si="83"/>
        <v>#VALUE!</v>
      </c>
      <c r="J1293" s="3" t="str">
        <f>IF(ISBLANK('Step 1.2 Raw Return Fan Data'!B1293),"-",IF('Step 1.2 Raw Return Fan Data'!B1293&gt;Ret_High_Speed_Min_Current,1,IF('Step 1.2 Raw Return Fan Data'!B1293&gt;Ret_Low_Speed_Max_Current,('Step 1.2 Raw Return Fan Data'!B1293-Ret_Low_Speed_Current)/(Ret_High_Speed_Current-Ret_Low_Speed_Current),0)))</f>
        <v>-</v>
      </c>
      <c r="K1293" s="3" t="str">
        <f>IF(ISBLANK('Step 1.2 Raw Return Fan Data'!B1293),"-",IF('Step 1.2 Raw Return Fan Data'!B1293&gt;Ret_High_Speed_Min_Current,0,IF('Step 1.2 Raw Return Fan Data'!B1293&gt;Ret_Low_Speed_Max_Current,1-('Step 1.2 Raw Return Fan Data'!B1293-Ret_Low_Speed_Current)/(Ret_High_Speed_Current-Ret_Low_Speed_Current),IF('Step 1.2 Raw Return Fan Data'!B1293&gt;Ret_Low_Speed_Min_Current,1,'Step 1.2 Raw Return Fan Data'!B1293/Ret_Low_Speed_Current))))</f>
        <v>-</v>
      </c>
    </row>
    <row r="1294" spans="1:11">
      <c r="A1294" s="7">
        <f>IF(ISBLANK('Step 1.1 Raw Supply Fan Data'!A1294),"-",'Step 1.1 Raw Supply Fan Data'!A1294)</f>
        <v>44934.583333333336</v>
      </c>
      <c r="B1294">
        <f t="shared" si="80"/>
        <v>14</v>
      </c>
      <c r="C1294">
        <f t="shared" si="81"/>
        <v>1</v>
      </c>
      <c r="D1294" s="3" cm="1">
        <f t="array" ref="D1294">IF(ISBLANK('Step 1.1 Raw Supply Fan Data'!B1294),"-",IF('Step 1.1 Raw Supply Fan Data'!B1294&gt;Sup_High_Speed_Min_Current,1,IF('Step 1.1 Raw Supply Fan Data'!B1294&gt;Sup_Low_Speed_Max_Current,('Step 1.1 Raw Supply Fan Data'!B1294-Sup_Low_Speed_Current)/(Sup_High_Speed_Current-Sup_Low_Speed_Current),0)))</f>
        <v>0</v>
      </c>
      <c r="E1294" s="3">
        <f>IF(ISBLANK('Step 1.1 Raw Supply Fan Data'!B1294),"-",IF('Step 1.1 Raw Supply Fan Data'!B1294&gt;Sup_High_Speed_Min_Current,0,IF('Step 1.1 Raw Supply Fan Data'!B1294&gt;Sup_Low_Speed_Max_Current,1-('Step 1.1 Raw Supply Fan Data'!B1294-Sup_Low_Speed_Current)/(Sup_High_Speed_Current-Sup_Low_Speed_Current),IF('Step 1.1 Raw Supply Fan Data'!B1294&gt;Sup_Low_Speed_Min_Current,1,'Step 1.1 Raw Supply Fan Data'!B1294/Sup_Low_Speed_Current))))</f>
        <v>1.1708382534311333E-2</v>
      </c>
      <c r="G1294" s="7" t="str">
        <f>IF(ISBLANK('Step 1.2 Raw Return Fan Data'!A1294),"-",'Step 1.2 Raw Return Fan Data'!A1294)</f>
        <v>-</v>
      </c>
      <c r="H1294" t="e">
        <f t="shared" si="82"/>
        <v>#VALUE!</v>
      </c>
      <c r="I1294" t="e">
        <f t="shared" si="83"/>
        <v>#VALUE!</v>
      </c>
      <c r="J1294" s="3" t="str">
        <f>IF(ISBLANK('Step 1.2 Raw Return Fan Data'!B1294),"-",IF('Step 1.2 Raw Return Fan Data'!B1294&gt;Ret_High_Speed_Min_Current,1,IF('Step 1.2 Raw Return Fan Data'!B1294&gt;Ret_Low_Speed_Max_Current,('Step 1.2 Raw Return Fan Data'!B1294-Ret_Low_Speed_Current)/(Ret_High_Speed_Current-Ret_Low_Speed_Current),0)))</f>
        <v>-</v>
      </c>
      <c r="K1294" s="3" t="str">
        <f>IF(ISBLANK('Step 1.2 Raw Return Fan Data'!B1294),"-",IF('Step 1.2 Raw Return Fan Data'!B1294&gt;Ret_High_Speed_Min_Current,0,IF('Step 1.2 Raw Return Fan Data'!B1294&gt;Ret_Low_Speed_Max_Current,1-('Step 1.2 Raw Return Fan Data'!B1294-Ret_Low_Speed_Current)/(Ret_High_Speed_Current-Ret_Low_Speed_Current),IF('Step 1.2 Raw Return Fan Data'!B1294&gt;Ret_Low_Speed_Min_Current,1,'Step 1.2 Raw Return Fan Data'!B1294/Ret_Low_Speed_Current))))</f>
        <v>-</v>
      </c>
    </row>
    <row r="1295" spans="1:11">
      <c r="A1295" s="7">
        <f>IF(ISBLANK('Step 1.1 Raw Supply Fan Data'!A1295),"-",'Step 1.1 Raw Supply Fan Data'!A1295)</f>
        <v>44934.625</v>
      </c>
      <c r="B1295">
        <f t="shared" si="80"/>
        <v>15</v>
      </c>
      <c r="C1295">
        <f t="shared" si="81"/>
        <v>1</v>
      </c>
      <c r="D1295" s="3" cm="1">
        <f t="array" ref="D1295">IF(ISBLANK('Step 1.1 Raw Supply Fan Data'!B1295),"-",IF('Step 1.1 Raw Supply Fan Data'!B1295&gt;Sup_High_Speed_Min_Current,1,IF('Step 1.1 Raw Supply Fan Data'!B1295&gt;Sup_Low_Speed_Max_Current,('Step 1.1 Raw Supply Fan Data'!B1295-Sup_Low_Speed_Current)/(Sup_High_Speed_Current-Sup_Low_Speed_Current),0)))</f>
        <v>0</v>
      </c>
      <c r="E1295" s="3">
        <f>IF(ISBLANK('Step 1.1 Raw Supply Fan Data'!B1295),"-",IF('Step 1.1 Raw Supply Fan Data'!B1295&gt;Sup_High_Speed_Min_Current,0,IF('Step 1.1 Raw Supply Fan Data'!B1295&gt;Sup_Low_Speed_Max_Current,1-('Step 1.1 Raw Supply Fan Data'!B1295-Sup_Low_Speed_Current)/(Sup_High_Speed_Current-Sup_Low_Speed_Current),IF('Step 1.1 Raw Supply Fan Data'!B1295&gt;Sup_Low_Speed_Min_Current,1,'Step 1.1 Raw Supply Fan Data'!B1295/Sup_Low_Speed_Current))))</f>
        <v>1.1708382534311333E-2</v>
      </c>
      <c r="G1295" s="7" t="str">
        <f>IF(ISBLANK('Step 1.2 Raw Return Fan Data'!A1295),"-",'Step 1.2 Raw Return Fan Data'!A1295)</f>
        <v>-</v>
      </c>
      <c r="H1295" t="e">
        <f t="shared" si="82"/>
        <v>#VALUE!</v>
      </c>
      <c r="I1295" t="e">
        <f t="shared" si="83"/>
        <v>#VALUE!</v>
      </c>
      <c r="J1295" s="3" t="str">
        <f>IF(ISBLANK('Step 1.2 Raw Return Fan Data'!B1295),"-",IF('Step 1.2 Raw Return Fan Data'!B1295&gt;Ret_High_Speed_Min_Current,1,IF('Step 1.2 Raw Return Fan Data'!B1295&gt;Ret_Low_Speed_Max_Current,('Step 1.2 Raw Return Fan Data'!B1295-Ret_Low_Speed_Current)/(Ret_High_Speed_Current-Ret_Low_Speed_Current),0)))</f>
        <v>-</v>
      </c>
      <c r="K1295" s="3" t="str">
        <f>IF(ISBLANK('Step 1.2 Raw Return Fan Data'!B1295),"-",IF('Step 1.2 Raw Return Fan Data'!B1295&gt;Ret_High_Speed_Min_Current,0,IF('Step 1.2 Raw Return Fan Data'!B1295&gt;Ret_Low_Speed_Max_Current,1-('Step 1.2 Raw Return Fan Data'!B1295-Ret_Low_Speed_Current)/(Ret_High_Speed_Current-Ret_Low_Speed_Current),IF('Step 1.2 Raw Return Fan Data'!B1295&gt;Ret_Low_Speed_Min_Current,1,'Step 1.2 Raw Return Fan Data'!B1295/Ret_Low_Speed_Current))))</f>
        <v>-</v>
      </c>
    </row>
    <row r="1296" spans="1:11">
      <c r="A1296" s="7">
        <f>IF(ISBLANK('Step 1.1 Raw Supply Fan Data'!A1296),"-",'Step 1.1 Raw Supply Fan Data'!A1296)</f>
        <v>44934.666666666664</v>
      </c>
      <c r="B1296">
        <f t="shared" si="80"/>
        <v>16</v>
      </c>
      <c r="C1296">
        <f t="shared" si="81"/>
        <v>1</v>
      </c>
      <c r="D1296" s="3" cm="1">
        <f t="array" ref="D1296">IF(ISBLANK('Step 1.1 Raw Supply Fan Data'!B1296),"-",IF('Step 1.1 Raw Supply Fan Data'!B1296&gt;Sup_High_Speed_Min_Current,1,IF('Step 1.1 Raw Supply Fan Data'!B1296&gt;Sup_Low_Speed_Max_Current,('Step 1.1 Raw Supply Fan Data'!B1296-Sup_Low_Speed_Current)/(Sup_High_Speed_Current-Sup_Low_Speed_Current),0)))</f>
        <v>0</v>
      </c>
      <c r="E1296" s="3">
        <f>IF(ISBLANK('Step 1.1 Raw Supply Fan Data'!B1296),"-",IF('Step 1.1 Raw Supply Fan Data'!B1296&gt;Sup_High_Speed_Min_Current,0,IF('Step 1.1 Raw Supply Fan Data'!B1296&gt;Sup_Low_Speed_Max_Current,1-('Step 1.1 Raw Supply Fan Data'!B1296-Sup_Low_Speed_Current)/(Sup_High_Speed_Current-Sup_Low_Speed_Current),IF('Step 1.1 Raw Supply Fan Data'!B1296&gt;Sup_Low_Speed_Min_Current,1,'Step 1.1 Raw Supply Fan Data'!B1296/Sup_Low_Speed_Current))))</f>
        <v>1.1708382534311333E-2</v>
      </c>
      <c r="G1296" s="7" t="str">
        <f>IF(ISBLANK('Step 1.2 Raw Return Fan Data'!A1296),"-",'Step 1.2 Raw Return Fan Data'!A1296)</f>
        <v>-</v>
      </c>
      <c r="H1296" t="e">
        <f t="shared" si="82"/>
        <v>#VALUE!</v>
      </c>
      <c r="I1296" t="e">
        <f t="shared" si="83"/>
        <v>#VALUE!</v>
      </c>
      <c r="J1296" s="3" t="str">
        <f>IF(ISBLANK('Step 1.2 Raw Return Fan Data'!B1296),"-",IF('Step 1.2 Raw Return Fan Data'!B1296&gt;Ret_High_Speed_Min_Current,1,IF('Step 1.2 Raw Return Fan Data'!B1296&gt;Ret_Low_Speed_Max_Current,('Step 1.2 Raw Return Fan Data'!B1296-Ret_Low_Speed_Current)/(Ret_High_Speed_Current-Ret_Low_Speed_Current),0)))</f>
        <v>-</v>
      </c>
      <c r="K1296" s="3" t="str">
        <f>IF(ISBLANK('Step 1.2 Raw Return Fan Data'!B1296),"-",IF('Step 1.2 Raw Return Fan Data'!B1296&gt;Ret_High_Speed_Min_Current,0,IF('Step 1.2 Raw Return Fan Data'!B1296&gt;Ret_Low_Speed_Max_Current,1-('Step 1.2 Raw Return Fan Data'!B1296-Ret_Low_Speed_Current)/(Ret_High_Speed_Current-Ret_Low_Speed_Current),IF('Step 1.2 Raw Return Fan Data'!B1296&gt;Ret_Low_Speed_Min_Current,1,'Step 1.2 Raw Return Fan Data'!B1296/Ret_Low_Speed_Current))))</f>
        <v>-</v>
      </c>
    </row>
    <row r="1297" spans="1:11">
      <c r="A1297" s="7">
        <f>IF(ISBLANK('Step 1.1 Raw Supply Fan Data'!A1297),"-",'Step 1.1 Raw Supply Fan Data'!A1297)</f>
        <v>44934.708333333336</v>
      </c>
      <c r="B1297">
        <f t="shared" si="80"/>
        <v>17</v>
      </c>
      <c r="C1297">
        <f t="shared" si="81"/>
        <v>1</v>
      </c>
      <c r="D1297" s="3" cm="1">
        <f t="array" ref="D1297">IF(ISBLANK('Step 1.1 Raw Supply Fan Data'!B1297),"-",IF('Step 1.1 Raw Supply Fan Data'!B1297&gt;Sup_High_Speed_Min_Current,1,IF('Step 1.1 Raw Supply Fan Data'!B1297&gt;Sup_Low_Speed_Max_Current,('Step 1.1 Raw Supply Fan Data'!B1297-Sup_Low_Speed_Current)/(Sup_High_Speed_Current-Sup_Low_Speed_Current),0)))</f>
        <v>0</v>
      </c>
      <c r="E1297" s="3">
        <f>IF(ISBLANK('Step 1.1 Raw Supply Fan Data'!B1297),"-",IF('Step 1.1 Raw Supply Fan Data'!B1297&gt;Sup_High_Speed_Min_Current,0,IF('Step 1.1 Raw Supply Fan Data'!B1297&gt;Sup_Low_Speed_Max_Current,1-('Step 1.1 Raw Supply Fan Data'!B1297-Sup_Low_Speed_Current)/(Sup_High_Speed_Current-Sup_Low_Speed_Current),IF('Step 1.1 Raw Supply Fan Data'!B1297&gt;Sup_Low_Speed_Min_Current,1,'Step 1.1 Raw Supply Fan Data'!B1297/Sup_Low_Speed_Current))))</f>
        <v>1.1708382534311333E-2</v>
      </c>
      <c r="G1297" s="7" t="str">
        <f>IF(ISBLANK('Step 1.2 Raw Return Fan Data'!A1297),"-",'Step 1.2 Raw Return Fan Data'!A1297)</f>
        <v>-</v>
      </c>
      <c r="H1297" t="e">
        <f t="shared" si="82"/>
        <v>#VALUE!</v>
      </c>
      <c r="I1297" t="e">
        <f t="shared" si="83"/>
        <v>#VALUE!</v>
      </c>
      <c r="J1297" s="3" t="str">
        <f>IF(ISBLANK('Step 1.2 Raw Return Fan Data'!B1297),"-",IF('Step 1.2 Raw Return Fan Data'!B1297&gt;Ret_High_Speed_Min_Current,1,IF('Step 1.2 Raw Return Fan Data'!B1297&gt;Ret_Low_Speed_Max_Current,('Step 1.2 Raw Return Fan Data'!B1297-Ret_Low_Speed_Current)/(Ret_High_Speed_Current-Ret_Low_Speed_Current),0)))</f>
        <v>-</v>
      </c>
      <c r="K1297" s="3" t="str">
        <f>IF(ISBLANK('Step 1.2 Raw Return Fan Data'!B1297),"-",IF('Step 1.2 Raw Return Fan Data'!B1297&gt;Ret_High_Speed_Min_Current,0,IF('Step 1.2 Raw Return Fan Data'!B1297&gt;Ret_Low_Speed_Max_Current,1-('Step 1.2 Raw Return Fan Data'!B1297-Ret_Low_Speed_Current)/(Ret_High_Speed_Current-Ret_Low_Speed_Current),IF('Step 1.2 Raw Return Fan Data'!B1297&gt;Ret_Low_Speed_Min_Current,1,'Step 1.2 Raw Return Fan Data'!B1297/Ret_Low_Speed_Current))))</f>
        <v>-</v>
      </c>
    </row>
    <row r="1298" spans="1:11">
      <c r="A1298" s="7">
        <f>IF(ISBLANK('Step 1.1 Raw Supply Fan Data'!A1298),"-",'Step 1.1 Raw Supply Fan Data'!A1298)</f>
        <v>44934.75</v>
      </c>
      <c r="B1298">
        <f t="shared" si="80"/>
        <v>18</v>
      </c>
      <c r="C1298">
        <f t="shared" si="81"/>
        <v>1</v>
      </c>
      <c r="D1298" s="3" cm="1">
        <f t="array" ref="D1298">IF(ISBLANK('Step 1.1 Raw Supply Fan Data'!B1298),"-",IF('Step 1.1 Raw Supply Fan Data'!B1298&gt;Sup_High_Speed_Min_Current,1,IF('Step 1.1 Raw Supply Fan Data'!B1298&gt;Sup_Low_Speed_Max_Current,('Step 1.1 Raw Supply Fan Data'!B1298-Sup_Low_Speed_Current)/(Sup_High_Speed_Current-Sup_Low_Speed_Current),0)))</f>
        <v>0</v>
      </c>
      <c r="E1298" s="3">
        <f>IF(ISBLANK('Step 1.1 Raw Supply Fan Data'!B1298),"-",IF('Step 1.1 Raw Supply Fan Data'!B1298&gt;Sup_High_Speed_Min_Current,0,IF('Step 1.1 Raw Supply Fan Data'!B1298&gt;Sup_Low_Speed_Max_Current,1-('Step 1.1 Raw Supply Fan Data'!B1298-Sup_Low_Speed_Current)/(Sup_High_Speed_Current-Sup_Low_Speed_Current),IF('Step 1.1 Raw Supply Fan Data'!B1298&gt;Sup_Low_Speed_Min_Current,1,'Step 1.1 Raw Supply Fan Data'!B1298/Sup_Low_Speed_Current))))</f>
        <v>1.1708382534311333E-2</v>
      </c>
      <c r="G1298" s="7" t="str">
        <f>IF(ISBLANK('Step 1.2 Raw Return Fan Data'!A1298),"-",'Step 1.2 Raw Return Fan Data'!A1298)</f>
        <v>-</v>
      </c>
      <c r="H1298" t="e">
        <f t="shared" si="82"/>
        <v>#VALUE!</v>
      </c>
      <c r="I1298" t="e">
        <f t="shared" si="83"/>
        <v>#VALUE!</v>
      </c>
      <c r="J1298" s="3" t="str">
        <f>IF(ISBLANK('Step 1.2 Raw Return Fan Data'!B1298),"-",IF('Step 1.2 Raw Return Fan Data'!B1298&gt;Ret_High_Speed_Min_Current,1,IF('Step 1.2 Raw Return Fan Data'!B1298&gt;Ret_Low_Speed_Max_Current,('Step 1.2 Raw Return Fan Data'!B1298-Ret_Low_Speed_Current)/(Ret_High_Speed_Current-Ret_Low_Speed_Current),0)))</f>
        <v>-</v>
      </c>
      <c r="K1298" s="3" t="str">
        <f>IF(ISBLANK('Step 1.2 Raw Return Fan Data'!B1298),"-",IF('Step 1.2 Raw Return Fan Data'!B1298&gt;Ret_High_Speed_Min_Current,0,IF('Step 1.2 Raw Return Fan Data'!B1298&gt;Ret_Low_Speed_Max_Current,1-('Step 1.2 Raw Return Fan Data'!B1298-Ret_Low_Speed_Current)/(Ret_High_Speed_Current-Ret_Low_Speed_Current),IF('Step 1.2 Raw Return Fan Data'!B1298&gt;Ret_Low_Speed_Min_Current,1,'Step 1.2 Raw Return Fan Data'!B1298/Ret_Low_Speed_Current))))</f>
        <v>-</v>
      </c>
    </row>
    <row r="1299" spans="1:11">
      <c r="A1299" s="7">
        <f>IF(ISBLANK('Step 1.1 Raw Supply Fan Data'!A1299),"-",'Step 1.1 Raw Supply Fan Data'!A1299)</f>
        <v>44934.791666666664</v>
      </c>
      <c r="B1299">
        <f t="shared" si="80"/>
        <v>19</v>
      </c>
      <c r="C1299">
        <f t="shared" si="81"/>
        <v>1</v>
      </c>
      <c r="D1299" s="3" cm="1">
        <f t="array" ref="D1299">IF(ISBLANK('Step 1.1 Raw Supply Fan Data'!B1299),"-",IF('Step 1.1 Raw Supply Fan Data'!B1299&gt;Sup_High_Speed_Min_Current,1,IF('Step 1.1 Raw Supply Fan Data'!B1299&gt;Sup_Low_Speed_Max_Current,('Step 1.1 Raw Supply Fan Data'!B1299-Sup_Low_Speed_Current)/(Sup_High_Speed_Current-Sup_Low_Speed_Current),0)))</f>
        <v>0</v>
      </c>
      <c r="E1299" s="3">
        <f>IF(ISBLANK('Step 1.1 Raw Supply Fan Data'!B1299),"-",IF('Step 1.1 Raw Supply Fan Data'!B1299&gt;Sup_High_Speed_Min_Current,0,IF('Step 1.1 Raw Supply Fan Data'!B1299&gt;Sup_Low_Speed_Max_Current,1-('Step 1.1 Raw Supply Fan Data'!B1299-Sup_Low_Speed_Current)/(Sup_High_Speed_Current-Sup_Low_Speed_Current),IF('Step 1.1 Raw Supply Fan Data'!B1299&gt;Sup_Low_Speed_Min_Current,1,'Step 1.1 Raw Supply Fan Data'!B1299/Sup_Low_Speed_Current))))</f>
        <v>1.1708382534311333E-2</v>
      </c>
      <c r="G1299" s="7" t="str">
        <f>IF(ISBLANK('Step 1.2 Raw Return Fan Data'!A1299),"-",'Step 1.2 Raw Return Fan Data'!A1299)</f>
        <v>-</v>
      </c>
      <c r="H1299" t="e">
        <f t="shared" si="82"/>
        <v>#VALUE!</v>
      </c>
      <c r="I1299" t="e">
        <f t="shared" si="83"/>
        <v>#VALUE!</v>
      </c>
      <c r="J1299" s="3" t="str">
        <f>IF(ISBLANK('Step 1.2 Raw Return Fan Data'!B1299),"-",IF('Step 1.2 Raw Return Fan Data'!B1299&gt;Ret_High_Speed_Min_Current,1,IF('Step 1.2 Raw Return Fan Data'!B1299&gt;Ret_Low_Speed_Max_Current,('Step 1.2 Raw Return Fan Data'!B1299-Ret_Low_Speed_Current)/(Ret_High_Speed_Current-Ret_Low_Speed_Current),0)))</f>
        <v>-</v>
      </c>
      <c r="K1299" s="3" t="str">
        <f>IF(ISBLANK('Step 1.2 Raw Return Fan Data'!B1299),"-",IF('Step 1.2 Raw Return Fan Data'!B1299&gt;Ret_High_Speed_Min_Current,0,IF('Step 1.2 Raw Return Fan Data'!B1299&gt;Ret_Low_Speed_Max_Current,1-('Step 1.2 Raw Return Fan Data'!B1299-Ret_Low_Speed_Current)/(Ret_High_Speed_Current-Ret_Low_Speed_Current),IF('Step 1.2 Raw Return Fan Data'!B1299&gt;Ret_Low_Speed_Min_Current,1,'Step 1.2 Raw Return Fan Data'!B1299/Ret_Low_Speed_Current))))</f>
        <v>-</v>
      </c>
    </row>
    <row r="1300" spans="1:11">
      <c r="A1300" s="7">
        <f>IF(ISBLANK('Step 1.1 Raw Supply Fan Data'!A1300),"-",'Step 1.1 Raw Supply Fan Data'!A1300)</f>
        <v>44934.833333333336</v>
      </c>
      <c r="B1300">
        <f t="shared" si="80"/>
        <v>20</v>
      </c>
      <c r="C1300">
        <f t="shared" si="81"/>
        <v>1</v>
      </c>
      <c r="D1300" s="3" cm="1">
        <f t="array" ref="D1300">IF(ISBLANK('Step 1.1 Raw Supply Fan Data'!B1300),"-",IF('Step 1.1 Raw Supply Fan Data'!B1300&gt;Sup_High_Speed_Min_Current,1,IF('Step 1.1 Raw Supply Fan Data'!B1300&gt;Sup_Low_Speed_Max_Current,('Step 1.1 Raw Supply Fan Data'!B1300-Sup_Low_Speed_Current)/(Sup_High_Speed_Current-Sup_Low_Speed_Current),0)))</f>
        <v>0</v>
      </c>
      <c r="E1300" s="3">
        <f>IF(ISBLANK('Step 1.1 Raw Supply Fan Data'!B1300),"-",IF('Step 1.1 Raw Supply Fan Data'!B1300&gt;Sup_High_Speed_Min_Current,0,IF('Step 1.1 Raw Supply Fan Data'!B1300&gt;Sup_Low_Speed_Max_Current,1-('Step 1.1 Raw Supply Fan Data'!B1300-Sup_Low_Speed_Current)/(Sup_High_Speed_Current-Sup_Low_Speed_Current),IF('Step 1.1 Raw Supply Fan Data'!B1300&gt;Sup_Low_Speed_Min_Current,1,'Step 1.1 Raw Supply Fan Data'!B1300/Sup_Low_Speed_Current))))</f>
        <v>1.0475921214910139E-2</v>
      </c>
      <c r="G1300" s="7" t="str">
        <f>IF(ISBLANK('Step 1.2 Raw Return Fan Data'!A1300),"-",'Step 1.2 Raw Return Fan Data'!A1300)</f>
        <v>-</v>
      </c>
      <c r="H1300" t="e">
        <f t="shared" si="82"/>
        <v>#VALUE!</v>
      </c>
      <c r="I1300" t="e">
        <f t="shared" si="83"/>
        <v>#VALUE!</v>
      </c>
      <c r="J1300" s="3" t="str">
        <f>IF(ISBLANK('Step 1.2 Raw Return Fan Data'!B1300),"-",IF('Step 1.2 Raw Return Fan Data'!B1300&gt;Ret_High_Speed_Min_Current,1,IF('Step 1.2 Raw Return Fan Data'!B1300&gt;Ret_Low_Speed_Max_Current,('Step 1.2 Raw Return Fan Data'!B1300-Ret_Low_Speed_Current)/(Ret_High_Speed_Current-Ret_Low_Speed_Current),0)))</f>
        <v>-</v>
      </c>
      <c r="K1300" s="3" t="str">
        <f>IF(ISBLANK('Step 1.2 Raw Return Fan Data'!B1300),"-",IF('Step 1.2 Raw Return Fan Data'!B1300&gt;Ret_High_Speed_Min_Current,0,IF('Step 1.2 Raw Return Fan Data'!B1300&gt;Ret_Low_Speed_Max_Current,1-('Step 1.2 Raw Return Fan Data'!B1300-Ret_Low_Speed_Current)/(Ret_High_Speed_Current-Ret_Low_Speed_Current),IF('Step 1.2 Raw Return Fan Data'!B1300&gt;Ret_Low_Speed_Min_Current,1,'Step 1.2 Raw Return Fan Data'!B1300/Ret_Low_Speed_Current))))</f>
        <v>-</v>
      </c>
    </row>
    <row r="1301" spans="1:11">
      <c r="A1301" s="7">
        <f>IF(ISBLANK('Step 1.1 Raw Supply Fan Data'!A1301),"-",'Step 1.1 Raw Supply Fan Data'!A1301)</f>
        <v>44934.875</v>
      </c>
      <c r="B1301">
        <f t="shared" si="80"/>
        <v>21</v>
      </c>
      <c r="C1301">
        <f t="shared" si="81"/>
        <v>1</v>
      </c>
      <c r="D1301" s="3" cm="1">
        <f t="array" ref="D1301">IF(ISBLANK('Step 1.1 Raw Supply Fan Data'!B1301),"-",IF('Step 1.1 Raw Supply Fan Data'!B1301&gt;Sup_High_Speed_Min_Current,1,IF('Step 1.1 Raw Supply Fan Data'!B1301&gt;Sup_Low_Speed_Max_Current,('Step 1.1 Raw Supply Fan Data'!B1301-Sup_Low_Speed_Current)/(Sup_High_Speed_Current-Sup_Low_Speed_Current),0)))</f>
        <v>0</v>
      </c>
      <c r="E1301" s="3">
        <f>IF(ISBLANK('Step 1.1 Raw Supply Fan Data'!B1301),"-",IF('Step 1.1 Raw Supply Fan Data'!B1301&gt;Sup_High_Speed_Min_Current,0,IF('Step 1.1 Raw Supply Fan Data'!B1301&gt;Sup_Low_Speed_Max_Current,1-('Step 1.1 Raw Supply Fan Data'!B1301-Sup_Low_Speed_Current)/(Sup_High_Speed_Current-Sup_Low_Speed_Current),IF('Step 1.1 Raw Supply Fan Data'!B1301&gt;Sup_Low_Speed_Min_Current,1,'Step 1.1 Raw Supply Fan Data'!B1301/Sup_Low_Speed_Current))))</f>
        <v>1.1092151874610736E-2</v>
      </c>
      <c r="G1301" s="7" t="str">
        <f>IF(ISBLANK('Step 1.2 Raw Return Fan Data'!A1301),"-",'Step 1.2 Raw Return Fan Data'!A1301)</f>
        <v>-</v>
      </c>
      <c r="H1301" t="e">
        <f t="shared" si="82"/>
        <v>#VALUE!</v>
      </c>
      <c r="I1301" t="e">
        <f t="shared" si="83"/>
        <v>#VALUE!</v>
      </c>
      <c r="J1301" s="3" t="str">
        <f>IF(ISBLANK('Step 1.2 Raw Return Fan Data'!B1301),"-",IF('Step 1.2 Raw Return Fan Data'!B1301&gt;Ret_High_Speed_Min_Current,1,IF('Step 1.2 Raw Return Fan Data'!B1301&gt;Ret_Low_Speed_Max_Current,('Step 1.2 Raw Return Fan Data'!B1301-Ret_Low_Speed_Current)/(Ret_High_Speed_Current-Ret_Low_Speed_Current),0)))</f>
        <v>-</v>
      </c>
      <c r="K1301" s="3" t="str">
        <f>IF(ISBLANK('Step 1.2 Raw Return Fan Data'!B1301),"-",IF('Step 1.2 Raw Return Fan Data'!B1301&gt;Ret_High_Speed_Min_Current,0,IF('Step 1.2 Raw Return Fan Data'!B1301&gt;Ret_Low_Speed_Max_Current,1-('Step 1.2 Raw Return Fan Data'!B1301-Ret_Low_Speed_Current)/(Ret_High_Speed_Current-Ret_Low_Speed_Current),IF('Step 1.2 Raw Return Fan Data'!B1301&gt;Ret_Low_Speed_Min_Current,1,'Step 1.2 Raw Return Fan Data'!B1301/Ret_Low_Speed_Current))))</f>
        <v>-</v>
      </c>
    </row>
    <row r="1302" spans="1:11">
      <c r="A1302" s="7">
        <f>IF(ISBLANK('Step 1.1 Raw Supply Fan Data'!A1302),"-",'Step 1.1 Raw Supply Fan Data'!A1302)</f>
        <v>44934.916666666664</v>
      </c>
      <c r="B1302">
        <f t="shared" si="80"/>
        <v>22</v>
      </c>
      <c r="C1302">
        <f t="shared" si="81"/>
        <v>1</v>
      </c>
      <c r="D1302" s="3" cm="1">
        <f t="array" ref="D1302">IF(ISBLANK('Step 1.1 Raw Supply Fan Data'!B1302),"-",IF('Step 1.1 Raw Supply Fan Data'!B1302&gt;Sup_High_Speed_Min_Current,1,IF('Step 1.1 Raw Supply Fan Data'!B1302&gt;Sup_Low_Speed_Max_Current,('Step 1.1 Raw Supply Fan Data'!B1302-Sup_Low_Speed_Current)/(Sup_High_Speed_Current-Sup_Low_Speed_Current),0)))</f>
        <v>0</v>
      </c>
      <c r="E1302" s="3">
        <f>IF(ISBLANK('Step 1.1 Raw Supply Fan Data'!B1302),"-",IF('Step 1.1 Raw Supply Fan Data'!B1302&gt;Sup_High_Speed_Min_Current,0,IF('Step 1.1 Raw Supply Fan Data'!B1302&gt;Sup_Low_Speed_Max_Current,1-('Step 1.1 Raw Supply Fan Data'!B1302-Sup_Low_Speed_Current)/(Sup_High_Speed_Current-Sup_Low_Speed_Current),IF('Step 1.1 Raw Supply Fan Data'!B1302&gt;Sup_Low_Speed_Min_Current,1,'Step 1.1 Raw Supply Fan Data'!B1302/Sup_Low_Speed_Current))))</f>
        <v>1.1708382534311333E-2</v>
      </c>
      <c r="G1302" s="7" t="str">
        <f>IF(ISBLANK('Step 1.2 Raw Return Fan Data'!A1302),"-",'Step 1.2 Raw Return Fan Data'!A1302)</f>
        <v>-</v>
      </c>
      <c r="H1302" t="e">
        <f t="shared" si="82"/>
        <v>#VALUE!</v>
      </c>
      <c r="I1302" t="e">
        <f t="shared" si="83"/>
        <v>#VALUE!</v>
      </c>
      <c r="J1302" s="3" t="str">
        <f>IF(ISBLANK('Step 1.2 Raw Return Fan Data'!B1302),"-",IF('Step 1.2 Raw Return Fan Data'!B1302&gt;Ret_High_Speed_Min_Current,1,IF('Step 1.2 Raw Return Fan Data'!B1302&gt;Ret_Low_Speed_Max_Current,('Step 1.2 Raw Return Fan Data'!B1302-Ret_Low_Speed_Current)/(Ret_High_Speed_Current-Ret_Low_Speed_Current),0)))</f>
        <v>-</v>
      </c>
      <c r="K1302" s="3" t="str">
        <f>IF(ISBLANK('Step 1.2 Raw Return Fan Data'!B1302),"-",IF('Step 1.2 Raw Return Fan Data'!B1302&gt;Ret_High_Speed_Min_Current,0,IF('Step 1.2 Raw Return Fan Data'!B1302&gt;Ret_Low_Speed_Max_Current,1-('Step 1.2 Raw Return Fan Data'!B1302-Ret_Low_Speed_Current)/(Ret_High_Speed_Current-Ret_Low_Speed_Current),IF('Step 1.2 Raw Return Fan Data'!B1302&gt;Ret_Low_Speed_Min_Current,1,'Step 1.2 Raw Return Fan Data'!B1302/Ret_Low_Speed_Current))))</f>
        <v>-</v>
      </c>
    </row>
    <row r="1303" spans="1:11">
      <c r="A1303" s="7">
        <f>IF(ISBLANK('Step 1.1 Raw Supply Fan Data'!A1303),"-",'Step 1.1 Raw Supply Fan Data'!A1303)</f>
        <v>44934.958333333336</v>
      </c>
      <c r="B1303">
        <f t="shared" si="80"/>
        <v>23</v>
      </c>
      <c r="C1303">
        <f t="shared" si="81"/>
        <v>1</v>
      </c>
      <c r="D1303" s="3" cm="1">
        <f t="array" ref="D1303">IF(ISBLANK('Step 1.1 Raw Supply Fan Data'!B1303),"-",IF('Step 1.1 Raw Supply Fan Data'!B1303&gt;Sup_High_Speed_Min_Current,1,IF('Step 1.1 Raw Supply Fan Data'!B1303&gt;Sup_Low_Speed_Max_Current,('Step 1.1 Raw Supply Fan Data'!B1303-Sup_Low_Speed_Current)/(Sup_High_Speed_Current-Sup_Low_Speed_Current),0)))</f>
        <v>0</v>
      </c>
      <c r="E1303" s="3">
        <f>IF(ISBLANK('Step 1.1 Raw Supply Fan Data'!B1303),"-",IF('Step 1.1 Raw Supply Fan Data'!B1303&gt;Sup_High_Speed_Min_Current,0,IF('Step 1.1 Raw Supply Fan Data'!B1303&gt;Sup_Low_Speed_Max_Current,1-('Step 1.1 Raw Supply Fan Data'!B1303-Sup_Low_Speed_Current)/(Sup_High_Speed_Current-Sup_Low_Speed_Current),IF('Step 1.1 Raw Supply Fan Data'!B1303&gt;Sup_Low_Speed_Min_Current,1,'Step 1.1 Raw Supply Fan Data'!B1303/Sup_Low_Speed_Current))))</f>
        <v>1.1708382534311333E-2</v>
      </c>
      <c r="G1303" s="7" t="str">
        <f>IF(ISBLANK('Step 1.2 Raw Return Fan Data'!A1303),"-",'Step 1.2 Raw Return Fan Data'!A1303)</f>
        <v>-</v>
      </c>
      <c r="H1303" t="e">
        <f t="shared" si="82"/>
        <v>#VALUE!</v>
      </c>
      <c r="I1303" t="e">
        <f t="shared" si="83"/>
        <v>#VALUE!</v>
      </c>
      <c r="J1303" s="3" t="str">
        <f>IF(ISBLANK('Step 1.2 Raw Return Fan Data'!B1303),"-",IF('Step 1.2 Raw Return Fan Data'!B1303&gt;Ret_High_Speed_Min_Current,1,IF('Step 1.2 Raw Return Fan Data'!B1303&gt;Ret_Low_Speed_Max_Current,('Step 1.2 Raw Return Fan Data'!B1303-Ret_Low_Speed_Current)/(Ret_High_Speed_Current-Ret_Low_Speed_Current),0)))</f>
        <v>-</v>
      </c>
      <c r="K1303" s="3" t="str">
        <f>IF(ISBLANK('Step 1.2 Raw Return Fan Data'!B1303),"-",IF('Step 1.2 Raw Return Fan Data'!B1303&gt;Ret_High_Speed_Min_Current,0,IF('Step 1.2 Raw Return Fan Data'!B1303&gt;Ret_Low_Speed_Max_Current,1-('Step 1.2 Raw Return Fan Data'!B1303-Ret_Low_Speed_Current)/(Ret_High_Speed_Current-Ret_Low_Speed_Current),IF('Step 1.2 Raw Return Fan Data'!B1303&gt;Ret_Low_Speed_Min_Current,1,'Step 1.2 Raw Return Fan Data'!B1303/Ret_Low_Speed_Current))))</f>
        <v>-</v>
      </c>
    </row>
    <row r="1304" spans="1:11">
      <c r="A1304" s="7">
        <f>IF(ISBLANK('Step 1.1 Raw Supply Fan Data'!A1304),"-",'Step 1.1 Raw Supply Fan Data'!A1304)</f>
        <v>44935</v>
      </c>
      <c r="B1304">
        <f t="shared" si="80"/>
        <v>0</v>
      </c>
      <c r="C1304">
        <f t="shared" si="81"/>
        <v>2</v>
      </c>
      <c r="D1304" s="3" cm="1">
        <f t="array" ref="D1304">IF(ISBLANK('Step 1.1 Raw Supply Fan Data'!B1304),"-",IF('Step 1.1 Raw Supply Fan Data'!B1304&gt;Sup_High_Speed_Min_Current,1,IF('Step 1.1 Raw Supply Fan Data'!B1304&gt;Sup_Low_Speed_Max_Current,('Step 1.1 Raw Supply Fan Data'!B1304-Sup_Low_Speed_Current)/(Sup_High_Speed_Current-Sup_Low_Speed_Current),0)))</f>
        <v>0</v>
      </c>
      <c r="E1304" s="3">
        <f>IF(ISBLANK('Step 1.1 Raw Supply Fan Data'!B1304),"-",IF('Step 1.1 Raw Supply Fan Data'!B1304&gt;Sup_High_Speed_Min_Current,0,IF('Step 1.1 Raw Supply Fan Data'!B1304&gt;Sup_Low_Speed_Max_Current,1-('Step 1.1 Raw Supply Fan Data'!B1304-Sup_Low_Speed_Current)/(Sup_High_Speed_Current-Sup_Low_Speed_Current),IF('Step 1.1 Raw Supply Fan Data'!B1304&gt;Sup_Low_Speed_Min_Current,1,'Step 1.1 Raw Supply Fan Data'!B1304/Sup_Low_Speed_Current))))</f>
        <v>1.1708382534311333E-2</v>
      </c>
      <c r="G1304" s="7" t="str">
        <f>IF(ISBLANK('Step 1.2 Raw Return Fan Data'!A1304),"-",'Step 1.2 Raw Return Fan Data'!A1304)</f>
        <v>-</v>
      </c>
      <c r="H1304" t="e">
        <f t="shared" si="82"/>
        <v>#VALUE!</v>
      </c>
      <c r="I1304" t="e">
        <f t="shared" si="83"/>
        <v>#VALUE!</v>
      </c>
      <c r="J1304" s="3" t="str">
        <f>IF(ISBLANK('Step 1.2 Raw Return Fan Data'!B1304),"-",IF('Step 1.2 Raw Return Fan Data'!B1304&gt;Ret_High_Speed_Min_Current,1,IF('Step 1.2 Raw Return Fan Data'!B1304&gt;Ret_Low_Speed_Max_Current,('Step 1.2 Raw Return Fan Data'!B1304-Ret_Low_Speed_Current)/(Ret_High_Speed_Current-Ret_Low_Speed_Current),0)))</f>
        <v>-</v>
      </c>
      <c r="K1304" s="3" t="str">
        <f>IF(ISBLANK('Step 1.2 Raw Return Fan Data'!B1304),"-",IF('Step 1.2 Raw Return Fan Data'!B1304&gt;Ret_High_Speed_Min_Current,0,IF('Step 1.2 Raw Return Fan Data'!B1304&gt;Ret_Low_Speed_Max_Current,1-('Step 1.2 Raw Return Fan Data'!B1304-Ret_Low_Speed_Current)/(Ret_High_Speed_Current-Ret_Low_Speed_Current),IF('Step 1.2 Raw Return Fan Data'!B1304&gt;Ret_Low_Speed_Min_Current,1,'Step 1.2 Raw Return Fan Data'!B1304/Ret_Low_Speed_Current))))</f>
        <v>-</v>
      </c>
    </row>
    <row r="1305" spans="1:11">
      <c r="A1305" s="7">
        <f>IF(ISBLANK('Step 1.1 Raw Supply Fan Data'!A1305),"-",'Step 1.1 Raw Supply Fan Data'!A1305)</f>
        <v>44935.041666666664</v>
      </c>
      <c r="B1305">
        <f t="shared" si="80"/>
        <v>1</v>
      </c>
      <c r="C1305">
        <f t="shared" si="81"/>
        <v>2</v>
      </c>
      <c r="D1305" s="3" cm="1">
        <f t="array" ref="D1305">IF(ISBLANK('Step 1.1 Raw Supply Fan Data'!B1305),"-",IF('Step 1.1 Raw Supply Fan Data'!B1305&gt;Sup_High_Speed_Min_Current,1,IF('Step 1.1 Raw Supply Fan Data'!B1305&gt;Sup_Low_Speed_Max_Current,('Step 1.1 Raw Supply Fan Data'!B1305-Sup_Low_Speed_Current)/(Sup_High_Speed_Current-Sup_Low_Speed_Current),0)))</f>
        <v>0</v>
      </c>
      <c r="E1305" s="3">
        <f>IF(ISBLANK('Step 1.1 Raw Supply Fan Data'!B1305),"-",IF('Step 1.1 Raw Supply Fan Data'!B1305&gt;Sup_High_Speed_Min_Current,0,IF('Step 1.1 Raw Supply Fan Data'!B1305&gt;Sup_Low_Speed_Max_Current,1-('Step 1.1 Raw Supply Fan Data'!B1305-Sup_Low_Speed_Current)/(Sup_High_Speed_Current-Sup_Low_Speed_Current),IF('Step 1.1 Raw Supply Fan Data'!B1305&gt;Sup_Low_Speed_Min_Current,1,'Step 1.1 Raw Supply Fan Data'!B1305/Sup_Low_Speed_Current))))</f>
        <v>1.1708382534311333E-2</v>
      </c>
      <c r="G1305" s="7" t="str">
        <f>IF(ISBLANK('Step 1.2 Raw Return Fan Data'!A1305),"-",'Step 1.2 Raw Return Fan Data'!A1305)</f>
        <v>-</v>
      </c>
      <c r="H1305" t="e">
        <f t="shared" si="82"/>
        <v>#VALUE!</v>
      </c>
      <c r="I1305" t="e">
        <f t="shared" si="83"/>
        <v>#VALUE!</v>
      </c>
      <c r="J1305" s="3" t="str">
        <f>IF(ISBLANK('Step 1.2 Raw Return Fan Data'!B1305),"-",IF('Step 1.2 Raw Return Fan Data'!B1305&gt;Ret_High_Speed_Min_Current,1,IF('Step 1.2 Raw Return Fan Data'!B1305&gt;Ret_Low_Speed_Max_Current,('Step 1.2 Raw Return Fan Data'!B1305-Ret_Low_Speed_Current)/(Ret_High_Speed_Current-Ret_Low_Speed_Current),0)))</f>
        <v>-</v>
      </c>
      <c r="K1305" s="3" t="str">
        <f>IF(ISBLANK('Step 1.2 Raw Return Fan Data'!B1305),"-",IF('Step 1.2 Raw Return Fan Data'!B1305&gt;Ret_High_Speed_Min_Current,0,IF('Step 1.2 Raw Return Fan Data'!B1305&gt;Ret_Low_Speed_Max_Current,1-('Step 1.2 Raw Return Fan Data'!B1305-Ret_Low_Speed_Current)/(Ret_High_Speed_Current-Ret_Low_Speed_Current),IF('Step 1.2 Raw Return Fan Data'!B1305&gt;Ret_Low_Speed_Min_Current,1,'Step 1.2 Raw Return Fan Data'!B1305/Ret_Low_Speed_Current))))</f>
        <v>-</v>
      </c>
    </row>
    <row r="1306" spans="1:11">
      <c r="A1306" s="7">
        <f>IF(ISBLANK('Step 1.1 Raw Supply Fan Data'!A1306),"-",'Step 1.1 Raw Supply Fan Data'!A1306)</f>
        <v>44935.083333333336</v>
      </c>
      <c r="B1306">
        <f t="shared" si="80"/>
        <v>2</v>
      </c>
      <c r="C1306">
        <f t="shared" si="81"/>
        <v>2</v>
      </c>
      <c r="D1306" s="3" cm="1">
        <f t="array" ref="D1306">IF(ISBLANK('Step 1.1 Raw Supply Fan Data'!B1306),"-",IF('Step 1.1 Raw Supply Fan Data'!B1306&gt;Sup_High_Speed_Min_Current,1,IF('Step 1.1 Raw Supply Fan Data'!B1306&gt;Sup_Low_Speed_Max_Current,('Step 1.1 Raw Supply Fan Data'!B1306-Sup_Low_Speed_Current)/(Sup_High_Speed_Current-Sup_Low_Speed_Current),0)))</f>
        <v>0</v>
      </c>
      <c r="E1306" s="3">
        <f>IF(ISBLANK('Step 1.1 Raw Supply Fan Data'!B1306),"-",IF('Step 1.1 Raw Supply Fan Data'!B1306&gt;Sup_High_Speed_Min_Current,0,IF('Step 1.1 Raw Supply Fan Data'!B1306&gt;Sup_Low_Speed_Max_Current,1-('Step 1.1 Raw Supply Fan Data'!B1306-Sup_Low_Speed_Current)/(Sup_High_Speed_Current-Sup_Low_Speed_Current),IF('Step 1.1 Raw Supply Fan Data'!B1306&gt;Sup_Low_Speed_Min_Current,1,'Step 1.1 Raw Supply Fan Data'!B1306/Sup_Low_Speed_Current))))</f>
        <v>1.1708382534311333E-2</v>
      </c>
      <c r="G1306" s="7" t="str">
        <f>IF(ISBLANK('Step 1.2 Raw Return Fan Data'!A1306),"-",'Step 1.2 Raw Return Fan Data'!A1306)</f>
        <v>-</v>
      </c>
      <c r="H1306" t="e">
        <f t="shared" si="82"/>
        <v>#VALUE!</v>
      </c>
      <c r="I1306" t="e">
        <f t="shared" si="83"/>
        <v>#VALUE!</v>
      </c>
      <c r="J1306" s="3" t="str">
        <f>IF(ISBLANK('Step 1.2 Raw Return Fan Data'!B1306),"-",IF('Step 1.2 Raw Return Fan Data'!B1306&gt;Ret_High_Speed_Min_Current,1,IF('Step 1.2 Raw Return Fan Data'!B1306&gt;Ret_Low_Speed_Max_Current,('Step 1.2 Raw Return Fan Data'!B1306-Ret_Low_Speed_Current)/(Ret_High_Speed_Current-Ret_Low_Speed_Current),0)))</f>
        <v>-</v>
      </c>
      <c r="K1306" s="3" t="str">
        <f>IF(ISBLANK('Step 1.2 Raw Return Fan Data'!B1306),"-",IF('Step 1.2 Raw Return Fan Data'!B1306&gt;Ret_High_Speed_Min_Current,0,IF('Step 1.2 Raw Return Fan Data'!B1306&gt;Ret_Low_Speed_Max_Current,1-('Step 1.2 Raw Return Fan Data'!B1306-Ret_Low_Speed_Current)/(Ret_High_Speed_Current-Ret_Low_Speed_Current),IF('Step 1.2 Raw Return Fan Data'!B1306&gt;Ret_Low_Speed_Min_Current,1,'Step 1.2 Raw Return Fan Data'!B1306/Ret_Low_Speed_Current))))</f>
        <v>-</v>
      </c>
    </row>
    <row r="1307" spans="1:11">
      <c r="A1307" s="7">
        <f>IF(ISBLANK('Step 1.1 Raw Supply Fan Data'!A1307),"-",'Step 1.1 Raw Supply Fan Data'!A1307)</f>
        <v>44935.125</v>
      </c>
      <c r="B1307">
        <f t="shared" si="80"/>
        <v>3</v>
      </c>
      <c r="C1307">
        <f t="shared" si="81"/>
        <v>2</v>
      </c>
      <c r="D1307" s="3" cm="1">
        <f t="array" ref="D1307">IF(ISBLANK('Step 1.1 Raw Supply Fan Data'!B1307),"-",IF('Step 1.1 Raw Supply Fan Data'!B1307&gt;Sup_High_Speed_Min_Current,1,IF('Step 1.1 Raw Supply Fan Data'!B1307&gt;Sup_Low_Speed_Max_Current,('Step 1.1 Raw Supply Fan Data'!B1307-Sup_Low_Speed_Current)/(Sup_High_Speed_Current-Sup_Low_Speed_Current),0)))</f>
        <v>0</v>
      </c>
      <c r="E1307" s="3">
        <f>IF(ISBLANK('Step 1.1 Raw Supply Fan Data'!B1307),"-",IF('Step 1.1 Raw Supply Fan Data'!B1307&gt;Sup_High_Speed_Min_Current,0,IF('Step 1.1 Raw Supply Fan Data'!B1307&gt;Sup_Low_Speed_Max_Current,1-('Step 1.1 Raw Supply Fan Data'!B1307-Sup_Low_Speed_Current)/(Sup_High_Speed_Current-Sup_Low_Speed_Current),IF('Step 1.1 Raw Supply Fan Data'!B1307&gt;Sup_Low_Speed_Min_Current,1,'Step 1.1 Raw Supply Fan Data'!B1307/Sup_Low_Speed_Current))))</f>
        <v>1.1708382534311333E-2</v>
      </c>
      <c r="G1307" s="7" t="str">
        <f>IF(ISBLANK('Step 1.2 Raw Return Fan Data'!A1307),"-",'Step 1.2 Raw Return Fan Data'!A1307)</f>
        <v>-</v>
      </c>
      <c r="H1307" t="e">
        <f t="shared" si="82"/>
        <v>#VALUE!</v>
      </c>
      <c r="I1307" t="e">
        <f t="shared" si="83"/>
        <v>#VALUE!</v>
      </c>
      <c r="J1307" s="3" t="str">
        <f>IF(ISBLANK('Step 1.2 Raw Return Fan Data'!B1307),"-",IF('Step 1.2 Raw Return Fan Data'!B1307&gt;Ret_High_Speed_Min_Current,1,IF('Step 1.2 Raw Return Fan Data'!B1307&gt;Ret_Low_Speed_Max_Current,('Step 1.2 Raw Return Fan Data'!B1307-Ret_Low_Speed_Current)/(Ret_High_Speed_Current-Ret_Low_Speed_Current),0)))</f>
        <v>-</v>
      </c>
      <c r="K1307" s="3" t="str">
        <f>IF(ISBLANK('Step 1.2 Raw Return Fan Data'!B1307),"-",IF('Step 1.2 Raw Return Fan Data'!B1307&gt;Ret_High_Speed_Min_Current,0,IF('Step 1.2 Raw Return Fan Data'!B1307&gt;Ret_Low_Speed_Max_Current,1-('Step 1.2 Raw Return Fan Data'!B1307-Ret_Low_Speed_Current)/(Ret_High_Speed_Current-Ret_Low_Speed_Current),IF('Step 1.2 Raw Return Fan Data'!B1307&gt;Ret_Low_Speed_Min_Current,1,'Step 1.2 Raw Return Fan Data'!B1307/Ret_Low_Speed_Current))))</f>
        <v>-</v>
      </c>
    </row>
    <row r="1308" spans="1:11">
      <c r="A1308" s="7">
        <f>IF(ISBLANK('Step 1.1 Raw Supply Fan Data'!A1308),"-",'Step 1.1 Raw Supply Fan Data'!A1308)</f>
        <v>44935.166666666664</v>
      </c>
      <c r="B1308">
        <f t="shared" si="80"/>
        <v>4</v>
      </c>
      <c r="C1308">
        <f t="shared" si="81"/>
        <v>2</v>
      </c>
      <c r="D1308" s="3" cm="1">
        <f t="array" ref="D1308">IF(ISBLANK('Step 1.1 Raw Supply Fan Data'!B1308),"-",IF('Step 1.1 Raw Supply Fan Data'!B1308&gt;Sup_High_Speed_Min_Current,1,IF('Step 1.1 Raw Supply Fan Data'!B1308&gt;Sup_Low_Speed_Max_Current,('Step 1.1 Raw Supply Fan Data'!B1308-Sup_Low_Speed_Current)/(Sup_High_Speed_Current-Sup_Low_Speed_Current),0)))</f>
        <v>0</v>
      </c>
      <c r="E1308" s="3">
        <f>IF(ISBLANK('Step 1.1 Raw Supply Fan Data'!B1308),"-",IF('Step 1.1 Raw Supply Fan Data'!B1308&gt;Sup_High_Speed_Min_Current,0,IF('Step 1.1 Raw Supply Fan Data'!B1308&gt;Sup_Low_Speed_Max_Current,1-('Step 1.1 Raw Supply Fan Data'!B1308-Sup_Low_Speed_Current)/(Sup_High_Speed_Current-Sup_Low_Speed_Current),IF('Step 1.1 Raw Supply Fan Data'!B1308&gt;Sup_Low_Speed_Min_Current,1,'Step 1.1 Raw Supply Fan Data'!B1308/Sup_Low_Speed_Current))))</f>
        <v>1.1092151874610736E-2</v>
      </c>
      <c r="G1308" s="7" t="str">
        <f>IF(ISBLANK('Step 1.2 Raw Return Fan Data'!A1308),"-",'Step 1.2 Raw Return Fan Data'!A1308)</f>
        <v>-</v>
      </c>
      <c r="H1308" t="e">
        <f t="shared" si="82"/>
        <v>#VALUE!</v>
      </c>
      <c r="I1308" t="e">
        <f t="shared" si="83"/>
        <v>#VALUE!</v>
      </c>
      <c r="J1308" s="3" t="str">
        <f>IF(ISBLANK('Step 1.2 Raw Return Fan Data'!B1308),"-",IF('Step 1.2 Raw Return Fan Data'!B1308&gt;Ret_High_Speed_Min_Current,1,IF('Step 1.2 Raw Return Fan Data'!B1308&gt;Ret_Low_Speed_Max_Current,('Step 1.2 Raw Return Fan Data'!B1308-Ret_Low_Speed_Current)/(Ret_High_Speed_Current-Ret_Low_Speed_Current),0)))</f>
        <v>-</v>
      </c>
      <c r="K1308" s="3" t="str">
        <f>IF(ISBLANK('Step 1.2 Raw Return Fan Data'!B1308),"-",IF('Step 1.2 Raw Return Fan Data'!B1308&gt;Ret_High_Speed_Min_Current,0,IF('Step 1.2 Raw Return Fan Data'!B1308&gt;Ret_Low_Speed_Max_Current,1-('Step 1.2 Raw Return Fan Data'!B1308-Ret_Low_Speed_Current)/(Ret_High_Speed_Current-Ret_Low_Speed_Current),IF('Step 1.2 Raw Return Fan Data'!B1308&gt;Ret_Low_Speed_Min_Current,1,'Step 1.2 Raw Return Fan Data'!B1308/Ret_Low_Speed_Current))))</f>
        <v>-</v>
      </c>
    </row>
    <row r="1309" spans="1:11">
      <c r="A1309" s="7">
        <f>IF(ISBLANK('Step 1.1 Raw Supply Fan Data'!A1309),"-",'Step 1.1 Raw Supply Fan Data'!A1309)</f>
        <v>44935.208333333336</v>
      </c>
      <c r="B1309">
        <f t="shared" si="80"/>
        <v>5</v>
      </c>
      <c r="C1309">
        <f t="shared" si="81"/>
        <v>2</v>
      </c>
      <c r="D1309" s="3" cm="1">
        <f t="array" ref="D1309">IF(ISBLANK('Step 1.1 Raw Supply Fan Data'!B1309),"-",IF('Step 1.1 Raw Supply Fan Data'!B1309&gt;Sup_High_Speed_Min_Current,1,IF('Step 1.1 Raw Supply Fan Data'!B1309&gt;Sup_Low_Speed_Max_Current,('Step 1.1 Raw Supply Fan Data'!B1309-Sup_Low_Speed_Current)/(Sup_High_Speed_Current-Sup_Low_Speed_Current),0)))</f>
        <v>0</v>
      </c>
      <c r="E1309" s="3">
        <f>IF(ISBLANK('Step 1.1 Raw Supply Fan Data'!B1309),"-",IF('Step 1.1 Raw Supply Fan Data'!B1309&gt;Sup_High_Speed_Min_Current,0,IF('Step 1.1 Raw Supply Fan Data'!B1309&gt;Sup_Low_Speed_Max_Current,1-('Step 1.1 Raw Supply Fan Data'!B1309-Sup_Low_Speed_Current)/(Sup_High_Speed_Current-Sup_Low_Speed_Current),IF('Step 1.1 Raw Supply Fan Data'!B1309&gt;Sup_Low_Speed_Min_Current,1,'Step 1.1 Raw Supply Fan Data'!B1309/Sup_Low_Speed_Current))))</f>
        <v>1.1092151874610736E-2</v>
      </c>
      <c r="G1309" s="7" t="str">
        <f>IF(ISBLANK('Step 1.2 Raw Return Fan Data'!A1309),"-",'Step 1.2 Raw Return Fan Data'!A1309)</f>
        <v>-</v>
      </c>
      <c r="H1309" t="e">
        <f t="shared" si="82"/>
        <v>#VALUE!</v>
      </c>
      <c r="I1309" t="e">
        <f t="shared" si="83"/>
        <v>#VALUE!</v>
      </c>
      <c r="J1309" s="3" t="str">
        <f>IF(ISBLANK('Step 1.2 Raw Return Fan Data'!B1309),"-",IF('Step 1.2 Raw Return Fan Data'!B1309&gt;Ret_High_Speed_Min_Current,1,IF('Step 1.2 Raw Return Fan Data'!B1309&gt;Ret_Low_Speed_Max_Current,('Step 1.2 Raw Return Fan Data'!B1309-Ret_Low_Speed_Current)/(Ret_High_Speed_Current-Ret_Low_Speed_Current),0)))</f>
        <v>-</v>
      </c>
      <c r="K1309" s="3" t="str">
        <f>IF(ISBLANK('Step 1.2 Raw Return Fan Data'!B1309),"-",IF('Step 1.2 Raw Return Fan Data'!B1309&gt;Ret_High_Speed_Min_Current,0,IF('Step 1.2 Raw Return Fan Data'!B1309&gt;Ret_Low_Speed_Max_Current,1-('Step 1.2 Raw Return Fan Data'!B1309-Ret_Low_Speed_Current)/(Ret_High_Speed_Current-Ret_Low_Speed_Current),IF('Step 1.2 Raw Return Fan Data'!B1309&gt;Ret_Low_Speed_Min_Current,1,'Step 1.2 Raw Return Fan Data'!B1309/Ret_Low_Speed_Current))))</f>
        <v>-</v>
      </c>
    </row>
    <row r="1310" spans="1:11">
      <c r="A1310" s="7">
        <f>IF(ISBLANK('Step 1.1 Raw Supply Fan Data'!A1310),"-",'Step 1.1 Raw Supply Fan Data'!A1310)</f>
        <v>44935.25</v>
      </c>
      <c r="B1310">
        <f t="shared" si="80"/>
        <v>6</v>
      </c>
      <c r="C1310">
        <f t="shared" si="81"/>
        <v>2</v>
      </c>
      <c r="D1310" s="3" cm="1">
        <f t="array" ref="D1310">IF(ISBLANK('Step 1.1 Raw Supply Fan Data'!B1310),"-",IF('Step 1.1 Raw Supply Fan Data'!B1310&gt;Sup_High_Speed_Min_Current,1,IF('Step 1.1 Raw Supply Fan Data'!B1310&gt;Sup_Low_Speed_Max_Current,('Step 1.1 Raw Supply Fan Data'!B1310-Sup_Low_Speed_Current)/(Sup_High_Speed_Current-Sup_Low_Speed_Current),0)))</f>
        <v>0</v>
      </c>
      <c r="E1310" s="3">
        <f>IF(ISBLANK('Step 1.1 Raw Supply Fan Data'!B1310),"-",IF('Step 1.1 Raw Supply Fan Data'!B1310&gt;Sup_High_Speed_Min_Current,0,IF('Step 1.1 Raw Supply Fan Data'!B1310&gt;Sup_Low_Speed_Max_Current,1-('Step 1.1 Raw Supply Fan Data'!B1310-Sup_Low_Speed_Current)/(Sup_High_Speed_Current-Sup_Low_Speed_Current),IF('Step 1.1 Raw Supply Fan Data'!B1310&gt;Sup_Low_Speed_Min_Current,1,'Step 1.1 Raw Supply Fan Data'!B1310/Sup_Low_Speed_Current))))</f>
        <v>1</v>
      </c>
      <c r="G1310" s="7" t="str">
        <f>IF(ISBLANK('Step 1.2 Raw Return Fan Data'!A1310),"-",'Step 1.2 Raw Return Fan Data'!A1310)</f>
        <v>-</v>
      </c>
      <c r="H1310" t="e">
        <f t="shared" si="82"/>
        <v>#VALUE!</v>
      </c>
      <c r="I1310" t="e">
        <f t="shared" si="83"/>
        <v>#VALUE!</v>
      </c>
      <c r="J1310" s="3" t="str">
        <f>IF(ISBLANK('Step 1.2 Raw Return Fan Data'!B1310),"-",IF('Step 1.2 Raw Return Fan Data'!B1310&gt;Ret_High_Speed_Min_Current,1,IF('Step 1.2 Raw Return Fan Data'!B1310&gt;Ret_Low_Speed_Max_Current,('Step 1.2 Raw Return Fan Data'!B1310-Ret_Low_Speed_Current)/(Ret_High_Speed_Current-Ret_Low_Speed_Current),0)))</f>
        <v>-</v>
      </c>
      <c r="K1310" s="3" t="str">
        <f>IF(ISBLANK('Step 1.2 Raw Return Fan Data'!B1310),"-",IF('Step 1.2 Raw Return Fan Data'!B1310&gt;Ret_High_Speed_Min_Current,0,IF('Step 1.2 Raw Return Fan Data'!B1310&gt;Ret_Low_Speed_Max_Current,1-('Step 1.2 Raw Return Fan Data'!B1310-Ret_Low_Speed_Current)/(Ret_High_Speed_Current-Ret_Low_Speed_Current),IF('Step 1.2 Raw Return Fan Data'!B1310&gt;Ret_Low_Speed_Min_Current,1,'Step 1.2 Raw Return Fan Data'!B1310/Ret_Low_Speed_Current))))</f>
        <v>-</v>
      </c>
    </row>
    <row r="1311" spans="1:11">
      <c r="A1311" s="7">
        <f>IF(ISBLANK('Step 1.1 Raw Supply Fan Data'!A1311),"-",'Step 1.1 Raw Supply Fan Data'!A1311)</f>
        <v>44935.291666666664</v>
      </c>
      <c r="B1311">
        <f t="shared" si="80"/>
        <v>7</v>
      </c>
      <c r="C1311">
        <f t="shared" si="81"/>
        <v>2</v>
      </c>
      <c r="D1311" s="3" cm="1">
        <f t="array" ref="D1311">IF(ISBLANK('Step 1.1 Raw Supply Fan Data'!B1311),"-",IF('Step 1.1 Raw Supply Fan Data'!B1311&gt;Sup_High_Speed_Min_Current,1,IF('Step 1.1 Raw Supply Fan Data'!B1311&gt;Sup_Low_Speed_Max_Current,('Step 1.1 Raw Supply Fan Data'!B1311-Sup_Low_Speed_Current)/(Sup_High_Speed_Current-Sup_Low_Speed_Current),0)))</f>
        <v>0</v>
      </c>
      <c r="E1311" s="3">
        <f>IF(ISBLANK('Step 1.1 Raw Supply Fan Data'!B1311),"-",IF('Step 1.1 Raw Supply Fan Data'!B1311&gt;Sup_High_Speed_Min_Current,0,IF('Step 1.1 Raw Supply Fan Data'!B1311&gt;Sup_Low_Speed_Max_Current,1-('Step 1.1 Raw Supply Fan Data'!B1311-Sup_Low_Speed_Current)/(Sup_High_Speed_Current-Sup_Low_Speed_Current),IF('Step 1.1 Raw Supply Fan Data'!B1311&gt;Sup_Low_Speed_Min_Current,1,'Step 1.1 Raw Supply Fan Data'!B1311/Sup_Low_Speed_Current))))</f>
        <v>1</v>
      </c>
      <c r="G1311" s="7" t="str">
        <f>IF(ISBLANK('Step 1.2 Raw Return Fan Data'!A1311),"-",'Step 1.2 Raw Return Fan Data'!A1311)</f>
        <v>-</v>
      </c>
      <c r="H1311" t="e">
        <f t="shared" si="82"/>
        <v>#VALUE!</v>
      </c>
      <c r="I1311" t="e">
        <f t="shared" si="83"/>
        <v>#VALUE!</v>
      </c>
      <c r="J1311" s="3" t="str">
        <f>IF(ISBLANK('Step 1.2 Raw Return Fan Data'!B1311),"-",IF('Step 1.2 Raw Return Fan Data'!B1311&gt;Ret_High_Speed_Min_Current,1,IF('Step 1.2 Raw Return Fan Data'!B1311&gt;Ret_Low_Speed_Max_Current,('Step 1.2 Raw Return Fan Data'!B1311-Ret_Low_Speed_Current)/(Ret_High_Speed_Current-Ret_Low_Speed_Current),0)))</f>
        <v>-</v>
      </c>
      <c r="K1311" s="3" t="str">
        <f>IF(ISBLANK('Step 1.2 Raw Return Fan Data'!B1311),"-",IF('Step 1.2 Raw Return Fan Data'!B1311&gt;Ret_High_Speed_Min_Current,0,IF('Step 1.2 Raw Return Fan Data'!B1311&gt;Ret_Low_Speed_Max_Current,1-('Step 1.2 Raw Return Fan Data'!B1311-Ret_Low_Speed_Current)/(Ret_High_Speed_Current-Ret_Low_Speed_Current),IF('Step 1.2 Raw Return Fan Data'!B1311&gt;Ret_Low_Speed_Min_Current,1,'Step 1.2 Raw Return Fan Data'!B1311/Ret_Low_Speed_Current))))</f>
        <v>-</v>
      </c>
    </row>
    <row r="1312" spans="1:11">
      <c r="A1312" s="7">
        <f>IF(ISBLANK('Step 1.1 Raw Supply Fan Data'!A1312),"-",'Step 1.1 Raw Supply Fan Data'!A1312)</f>
        <v>44935.333333333336</v>
      </c>
      <c r="B1312">
        <f t="shared" si="80"/>
        <v>8</v>
      </c>
      <c r="C1312">
        <f t="shared" si="81"/>
        <v>2</v>
      </c>
      <c r="D1312" s="3" cm="1">
        <f t="array" ref="D1312">IF(ISBLANK('Step 1.1 Raw Supply Fan Data'!B1312),"-",IF('Step 1.1 Raw Supply Fan Data'!B1312&gt;Sup_High_Speed_Min_Current,1,IF('Step 1.1 Raw Supply Fan Data'!B1312&gt;Sup_Low_Speed_Max_Current,('Step 1.1 Raw Supply Fan Data'!B1312-Sup_Low_Speed_Current)/(Sup_High_Speed_Current-Sup_Low_Speed_Current),0)))</f>
        <v>0</v>
      </c>
      <c r="E1312" s="3">
        <f>IF(ISBLANK('Step 1.1 Raw Supply Fan Data'!B1312),"-",IF('Step 1.1 Raw Supply Fan Data'!B1312&gt;Sup_High_Speed_Min_Current,0,IF('Step 1.1 Raw Supply Fan Data'!B1312&gt;Sup_Low_Speed_Max_Current,1-('Step 1.1 Raw Supply Fan Data'!B1312-Sup_Low_Speed_Current)/(Sup_High_Speed_Current-Sup_Low_Speed_Current),IF('Step 1.1 Raw Supply Fan Data'!B1312&gt;Sup_Low_Speed_Min_Current,1,'Step 1.1 Raw Supply Fan Data'!B1312/Sup_Low_Speed_Current))))</f>
        <v>1</v>
      </c>
      <c r="G1312" s="7" t="str">
        <f>IF(ISBLANK('Step 1.2 Raw Return Fan Data'!A1312),"-",'Step 1.2 Raw Return Fan Data'!A1312)</f>
        <v>-</v>
      </c>
      <c r="H1312" t="e">
        <f t="shared" si="82"/>
        <v>#VALUE!</v>
      </c>
      <c r="I1312" t="e">
        <f t="shared" si="83"/>
        <v>#VALUE!</v>
      </c>
      <c r="J1312" s="3" t="str">
        <f>IF(ISBLANK('Step 1.2 Raw Return Fan Data'!B1312),"-",IF('Step 1.2 Raw Return Fan Data'!B1312&gt;Ret_High_Speed_Min_Current,1,IF('Step 1.2 Raw Return Fan Data'!B1312&gt;Ret_Low_Speed_Max_Current,('Step 1.2 Raw Return Fan Data'!B1312-Ret_Low_Speed_Current)/(Ret_High_Speed_Current-Ret_Low_Speed_Current),0)))</f>
        <v>-</v>
      </c>
      <c r="K1312" s="3" t="str">
        <f>IF(ISBLANK('Step 1.2 Raw Return Fan Data'!B1312),"-",IF('Step 1.2 Raw Return Fan Data'!B1312&gt;Ret_High_Speed_Min_Current,0,IF('Step 1.2 Raw Return Fan Data'!B1312&gt;Ret_Low_Speed_Max_Current,1-('Step 1.2 Raw Return Fan Data'!B1312-Ret_Low_Speed_Current)/(Ret_High_Speed_Current-Ret_Low_Speed_Current),IF('Step 1.2 Raw Return Fan Data'!B1312&gt;Ret_Low_Speed_Min_Current,1,'Step 1.2 Raw Return Fan Data'!B1312/Ret_Low_Speed_Current))))</f>
        <v>-</v>
      </c>
    </row>
    <row r="1313" spans="1:11">
      <c r="A1313" s="7">
        <f>IF(ISBLANK('Step 1.1 Raw Supply Fan Data'!A1313),"-",'Step 1.1 Raw Supply Fan Data'!A1313)</f>
        <v>44935.375</v>
      </c>
      <c r="B1313">
        <f t="shared" si="80"/>
        <v>9</v>
      </c>
      <c r="C1313">
        <f t="shared" si="81"/>
        <v>2</v>
      </c>
      <c r="D1313" s="3" cm="1">
        <f t="array" ref="D1313">IF(ISBLANK('Step 1.1 Raw Supply Fan Data'!B1313),"-",IF('Step 1.1 Raw Supply Fan Data'!B1313&gt;Sup_High_Speed_Min_Current,1,IF('Step 1.1 Raw Supply Fan Data'!B1313&gt;Sup_Low_Speed_Max_Current,('Step 1.1 Raw Supply Fan Data'!B1313-Sup_Low_Speed_Current)/(Sup_High_Speed_Current-Sup_Low_Speed_Current),0)))</f>
        <v>0</v>
      </c>
      <c r="E1313" s="3">
        <f>IF(ISBLANK('Step 1.1 Raw Supply Fan Data'!B1313),"-",IF('Step 1.1 Raw Supply Fan Data'!B1313&gt;Sup_High_Speed_Min_Current,0,IF('Step 1.1 Raw Supply Fan Data'!B1313&gt;Sup_Low_Speed_Max_Current,1-('Step 1.1 Raw Supply Fan Data'!B1313-Sup_Low_Speed_Current)/(Sup_High_Speed_Current-Sup_Low_Speed_Current),IF('Step 1.1 Raw Supply Fan Data'!B1313&gt;Sup_Low_Speed_Min_Current,1,'Step 1.1 Raw Supply Fan Data'!B1313/Sup_Low_Speed_Current))))</f>
        <v>1</v>
      </c>
      <c r="G1313" s="7" t="str">
        <f>IF(ISBLANK('Step 1.2 Raw Return Fan Data'!A1313),"-",'Step 1.2 Raw Return Fan Data'!A1313)</f>
        <v>-</v>
      </c>
      <c r="H1313" t="e">
        <f t="shared" si="82"/>
        <v>#VALUE!</v>
      </c>
      <c r="I1313" t="e">
        <f t="shared" si="83"/>
        <v>#VALUE!</v>
      </c>
      <c r="J1313" s="3" t="str">
        <f>IF(ISBLANK('Step 1.2 Raw Return Fan Data'!B1313),"-",IF('Step 1.2 Raw Return Fan Data'!B1313&gt;Ret_High_Speed_Min_Current,1,IF('Step 1.2 Raw Return Fan Data'!B1313&gt;Ret_Low_Speed_Max_Current,('Step 1.2 Raw Return Fan Data'!B1313-Ret_Low_Speed_Current)/(Ret_High_Speed_Current-Ret_Low_Speed_Current),0)))</f>
        <v>-</v>
      </c>
      <c r="K1313" s="3" t="str">
        <f>IF(ISBLANK('Step 1.2 Raw Return Fan Data'!B1313),"-",IF('Step 1.2 Raw Return Fan Data'!B1313&gt;Ret_High_Speed_Min_Current,0,IF('Step 1.2 Raw Return Fan Data'!B1313&gt;Ret_Low_Speed_Max_Current,1-('Step 1.2 Raw Return Fan Data'!B1313-Ret_Low_Speed_Current)/(Ret_High_Speed_Current-Ret_Low_Speed_Current),IF('Step 1.2 Raw Return Fan Data'!B1313&gt;Ret_Low_Speed_Min_Current,1,'Step 1.2 Raw Return Fan Data'!B1313/Ret_Low_Speed_Current))))</f>
        <v>-</v>
      </c>
    </row>
    <row r="1314" spans="1:11">
      <c r="A1314" s="7">
        <f>IF(ISBLANK('Step 1.1 Raw Supply Fan Data'!A1314),"-",'Step 1.1 Raw Supply Fan Data'!A1314)</f>
        <v>44935.416666666664</v>
      </c>
      <c r="B1314">
        <f t="shared" si="80"/>
        <v>10</v>
      </c>
      <c r="C1314">
        <f t="shared" si="81"/>
        <v>2</v>
      </c>
      <c r="D1314" s="3" cm="1">
        <f t="array" ref="D1314">IF(ISBLANK('Step 1.1 Raw Supply Fan Data'!B1314),"-",IF('Step 1.1 Raw Supply Fan Data'!B1314&gt;Sup_High_Speed_Min_Current,1,IF('Step 1.1 Raw Supply Fan Data'!B1314&gt;Sup_Low_Speed_Max_Current,('Step 1.1 Raw Supply Fan Data'!B1314-Sup_Low_Speed_Current)/(Sup_High_Speed_Current-Sup_Low_Speed_Current),0)))</f>
        <v>0</v>
      </c>
      <c r="E1314" s="3">
        <f>IF(ISBLANK('Step 1.1 Raw Supply Fan Data'!B1314),"-",IF('Step 1.1 Raw Supply Fan Data'!B1314&gt;Sup_High_Speed_Min_Current,0,IF('Step 1.1 Raw Supply Fan Data'!B1314&gt;Sup_Low_Speed_Max_Current,1-('Step 1.1 Raw Supply Fan Data'!B1314-Sup_Low_Speed_Current)/(Sup_High_Speed_Current-Sup_Low_Speed_Current),IF('Step 1.1 Raw Supply Fan Data'!B1314&gt;Sup_Low_Speed_Min_Current,1,'Step 1.1 Raw Supply Fan Data'!B1314/Sup_Low_Speed_Current))))</f>
        <v>1</v>
      </c>
      <c r="G1314" s="7" t="str">
        <f>IF(ISBLANK('Step 1.2 Raw Return Fan Data'!A1314),"-",'Step 1.2 Raw Return Fan Data'!A1314)</f>
        <v>-</v>
      </c>
      <c r="H1314" t="e">
        <f t="shared" si="82"/>
        <v>#VALUE!</v>
      </c>
      <c r="I1314" t="e">
        <f t="shared" si="83"/>
        <v>#VALUE!</v>
      </c>
      <c r="J1314" s="3" t="str">
        <f>IF(ISBLANK('Step 1.2 Raw Return Fan Data'!B1314),"-",IF('Step 1.2 Raw Return Fan Data'!B1314&gt;Ret_High_Speed_Min_Current,1,IF('Step 1.2 Raw Return Fan Data'!B1314&gt;Ret_Low_Speed_Max_Current,('Step 1.2 Raw Return Fan Data'!B1314-Ret_Low_Speed_Current)/(Ret_High_Speed_Current-Ret_Low_Speed_Current),0)))</f>
        <v>-</v>
      </c>
      <c r="K1314" s="3" t="str">
        <f>IF(ISBLANK('Step 1.2 Raw Return Fan Data'!B1314),"-",IF('Step 1.2 Raw Return Fan Data'!B1314&gt;Ret_High_Speed_Min_Current,0,IF('Step 1.2 Raw Return Fan Data'!B1314&gt;Ret_Low_Speed_Max_Current,1-('Step 1.2 Raw Return Fan Data'!B1314-Ret_Low_Speed_Current)/(Ret_High_Speed_Current-Ret_Low_Speed_Current),IF('Step 1.2 Raw Return Fan Data'!B1314&gt;Ret_Low_Speed_Min_Current,1,'Step 1.2 Raw Return Fan Data'!B1314/Ret_Low_Speed_Current))))</f>
        <v>-</v>
      </c>
    </row>
    <row r="1315" spans="1:11">
      <c r="A1315" s="7">
        <f>IF(ISBLANK('Step 1.1 Raw Supply Fan Data'!A1315),"-",'Step 1.1 Raw Supply Fan Data'!A1315)</f>
        <v>44935.458333333336</v>
      </c>
      <c r="B1315">
        <f t="shared" si="80"/>
        <v>11</v>
      </c>
      <c r="C1315">
        <f t="shared" si="81"/>
        <v>2</v>
      </c>
      <c r="D1315" s="3" cm="1">
        <f t="array" ref="D1315">IF(ISBLANK('Step 1.1 Raw Supply Fan Data'!B1315),"-",IF('Step 1.1 Raw Supply Fan Data'!B1315&gt;Sup_High_Speed_Min_Current,1,IF('Step 1.1 Raw Supply Fan Data'!B1315&gt;Sup_Low_Speed_Max_Current,('Step 1.1 Raw Supply Fan Data'!B1315-Sup_Low_Speed_Current)/(Sup_High_Speed_Current-Sup_Low_Speed_Current),0)))</f>
        <v>0</v>
      </c>
      <c r="E1315" s="3">
        <f>IF(ISBLANK('Step 1.1 Raw Supply Fan Data'!B1315),"-",IF('Step 1.1 Raw Supply Fan Data'!B1315&gt;Sup_High_Speed_Min_Current,0,IF('Step 1.1 Raw Supply Fan Data'!B1315&gt;Sup_Low_Speed_Max_Current,1-('Step 1.1 Raw Supply Fan Data'!B1315-Sup_Low_Speed_Current)/(Sup_High_Speed_Current-Sup_Low_Speed_Current),IF('Step 1.1 Raw Supply Fan Data'!B1315&gt;Sup_Low_Speed_Min_Current,1,'Step 1.1 Raw Supply Fan Data'!B1315/Sup_Low_Speed_Current))))</f>
        <v>1</v>
      </c>
      <c r="G1315" s="7" t="str">
        <f>IF(ISBLANK('Step 1.2 Raw Return Fan Data'!A1315),"-",'Step 1.2 Raw Return Fan Data'!A1315)</f>
        <v>-</v>
      </c>
      <c r="H1315" t="e">
        <f t="shared" si="82"/>
        <v>#VALUE!</v>
      </c>
      <c r="I1315" t="e">
        <f t="shared" si="83"/>
        <v>#VALUE!</v>
      </c>
      <c r="J1315" s="3" t="str">
        <f>IF(ISBLANK('Step 1.2 Raw Return Fan Data'!B1315),"-",IF('Step 1.2 Raw Return Fan Data'!B1315&gt;Ret_High_Speed_Min_Current,1,IF('Step 1.2 Raw Return Fan Data'!B1315&gt;Ret_Low_Speed_Max_Current,('Step 1.2 Raw Return Fan Data'!B1315-Ret_Low_Speed_Current)/(Ret_High_Speed_Current-Ret_Low_Speed_Current),0)))</f>
        <v>-</v>
      </c>
      <c r="K1315" s="3" t="str">
        <f>IF(ISBLANK('Step 1.2 Raw Return Fan Data'!B1315),"-",IF('Step 1.2 Raw Return Fan Data'!B1315&gt;Ret_High_Speed_Min_Current,0,IF('Step 1.2 Raw Return Fan Data'!B1315&gt;Ret_Low_Speed_Max_Current,1-('Step 1.2 Raw Return Fan Data'!B1315-Ret_Low_Speed_Current)/(Ret_High_Speed_Current-Ret_Low_Speed_Current),IF('Step 1.2 Raw Return Fan Data'!B1315&gt;Ret_Low_Speed_Min_Current,1,'Step 1.2 Raw Return Fan Data'!B1315/Ret_Low_Speed_Current))))</f>
        <v>-</v>
      </c>
    </row>
    <row r="1316" spans="1:11">
      <c r="A1316" s="7">
        <f>IF(ISBLANK('Step 1.1 Raw Supply Fan Data'!A1316),"-",'Step 1.1 Raw Supply Fan Data'!A1316)</f>
        <v>44935.5</v>
      </c>
      <c r="B1316">
        <f t="shared" si="80"/>
        <v>12</v>
      </c>
      <c r="C1316">
        <f t="shared" si="81"/>
        <v>2</v>
      </c>
      <c r="D1316" s="3" cm="1">
        <f t="array" ref="D1316">IF(ISBLANK('Step 1.1 Raw Supply Fan Data'!B1316),"-",IF('Step 1.1 Raw Supply Fan Data'!B1316&gt;Sup_High_Speed_Min_Current,1,IF('Step 1.1 Raw Supply Fan Data'!B1316&gt;Sup_Low_Speed_Max_Current,('Step 1.1 Raw Supply Fan Data'!B1316-Sup_Low_Speed_Current)/(Sup_High_Speed_Current-Sup_Low_Speed_Current),0)))</f>
        <v>0</v>
      </c>
      <c r="E1316" s="3">
        <f>IF(ISBLANK('Step 1.1 Raw Supply Fan Data'!B1316),"-",IF('Step 1.1 Raw Supply Fan Data'!B1316&gt;Sup_High_Speed_Min_Current,0,IF('Step 1.1 Raw Supply Fan Data'!B1316&gt;Sup_Low_Speed_Max_Current,1-('Step 1.1 Raw Supply Fan Data'!B1316-Sup_Low_Speed_Current)/(Sup_High_Speed_Current-Sup_Low_Speed_Current),IF('Step 1.1 Raw Supply Fan Data'!B1316&gt;Sup_Low_Speed_Min_Current,1,'Step 1.1 Raw Supply Fan Data'!B1316/Sup_Low_Speed_Current))))</f>
        <v>1</v>
      </c>
      <c r="G1316" s="7" t="str">
        <f>IF(ISBLANK('Step 1.2 Raw Return Fan Data'!A1316),"-",'Step 1.2 Raw Return Fan Data'!A1316)</f>
        <v>-</v>
      </c>
      <c r="H1316" t="e">
        <f t="shared" si="82"/>
        <v>#VALUE!</v>
      </c>
      <c r="I1316" t="e">
        <f t="shared" si="83"/>
        <v>#VALUE!</v>
      </c>
      <c r="J1316" s="3" t="str">
        <f>IF(ISBLANK('Step 1.2 Raw Return Fan Data'!B1316),"-",IF('Step 1.2 Raw Return Fan Data'!B1316&gt;Ret_High_Speed_Min_Current,1,IF('Step 1.2 Raw Return Fan Data'!B1316&gt;Ret_Low_Speed_Max_Current,('Step 1.2 Raw Return Fan Data'!B1316-Ret_Low_Speed_Current)/(Ret_High_Speed_Current-Ret_Low_Speed_Current),0)))</f>
        <v>-</v>
      </c>
      <c r="K1316" s="3" t="str">
        <f>IF(ISBLANK('Step 1.2 Raw Return Fan Data'!B1316),"-",IF('Step 1.2 Raw Return Fan Data'!B1316&gt;Ret_High_Speed_Min_Current,0,IF('Step 1.2 Raw Return Fan Data'!B1316&gt;Ret_Low_Speed_Max_Current,1-('Step 1.2 Raw Return Fan Data'!B1316-Ret_Low_Speed_Current)/(Ret_High_Speed_Current-Ret_Low_Speed_Current),IF('Step 1.2 Raw Return Fan Data'!B1316&gt;Ret_Low_Speed_Min_Current,1,'Step 1.2 Raw Return Fan Data'!B1316/Ret_Low_Speed_Current))))</f>
        <v>-</v>
      </c>
    </row>
    <row r="1317" spans="1:11">
      <c r="A1317" s="7">
        <f>IF(ISBLANK('Step 1.1 Raw Supply Fan Data'!A1317),"-",'Step 1.1 Raw Supply Fan Data'!A1317)</f>
        <v>44935.541666666664</v>
      </c>
      <c r="B1317">
        <f t="shared" si="80"/>
        <v>13</v>
      </c>
      <c r="C1317">
        <f t="shared" si="81"/>
        <v>2</v>
      </c>
      <c r="D1317" s="3" cm="1">
        <f t="array" ref="D1317">IF(ISBLANK('Step 1.1 Raw Supply Fan Data'!B1317),"-",IF('Step 1.1 Raw Supply Fan Data'!B1317&gt;Sup_High_Speed_Min_Current,1,IF('Step 1.1 Raw Supply Fan Data'!B1317&gt;Sup_Low_Speed_Max_Current,('Step 1.1 Raw Supply Fan Data'!B1317-Sup_Low_Speed_Current)/(Sup_High_Speed_Current-Sup_Low_Speed_Current),0)))</f>
        <v>0</v>
      </c>
      <c r="E1317" s="3">
        <f>IF(ISBLANK('Step 1.1 Raw Supply Fan Data'!B1317),"-",IF('Step 1.1 Raw Supply Fan Data'!B1317&gt;Sup_High_Speed_Min_Current,0,IF('Step 1.1 Raw Supply Fan Data'!B1317&gt;Sup_Low_Speed_Max_Current,1-('Step 1.1 Raw Supply Fan Data'!B1317-Sup_Low_Speed_Current)/(Sup_High_Speed_Current-Sup_Low_Speed_Current),IF('Step 1.1 Raw Supply Fan Data'!B1317&gt;Sup_Low_Speed_Min_Current,1,'Step 1.1 Raw Supply Fan Data'!B1317/Sup_Low_Speed_Current))))</f>
        <v>1</v>
      </c>
      <c r="G1317" s="7" t="str">
        <f>IF(ISBLANK('Step 1.2 Raw Return Fan Data'!A1317),"-",'Step 1.2 Raw Return Fan Data'!A1317)</f>
        <v>-</v>
      </c>
      <c r="H1317" t="e">
        <f t="shared" si="82"/>
        <v>#VALUE!</v>
      </c>
      <c r="I1317" t="e">
        <f t="shared" si="83"/>
        <v>#VALUE!</v>
      </c>
      <c r="J1317" s="3" t="str">
        <f>IF(ISBLANK('Step 1.2 Raw Return Fan Data'!B1317),"-",IF('Step 1.2 Raw Return Fan Data'!B1317&gt;Ret_High_Speed_Min_Current,1,IF('Step 1.2 Raw Return Fan Data'!B1317&gt;Ret_Low_Speed_Max_Current,('Step 1.2 Raw Return Fan Data'!B1317-Ret_Low_Speed_Current)/(Ret_High_Speed_Current-Ret_Low_Speed_Current),0)))</f>
        <v>-</v>
      </c>
      <c r="K1317" s="3" t="str">
        <f>IF(ISBLANK('Step 1.2 Raw Return Fan Data'!B1317),"-",IF('Step 1.2 Raw Return Fan Data'!B1317&gt;Ret_High_Speed_Min_Current,0,IF('Step 1.2 Raw Return Fan Data'!B1317&gt;Ret_Low_Speed_Max_Current,1-('Step 1.2 Raw Return Fan Data'!B1317-Ret_Low_Speed_Current)/(Ret_High_Speed_Current-Ret_Low_Speed_Current),IF('Step 1.2 Raw Return Fan Data'!B1317&gt;Ret_Low_Speed_Min_Current,1,'Step 1.2 Raw Return Fan Data'!B1317/Ret_Low_Speed_Current))))</f>
        <v>-</v>
      </c>
    </row>
    <row r="1318" spans="1:11">
      <c r="A1318" s="7">
        <f>IF(ISBLANK('Step 1.1 Raw Supply Fan Data'!A1318),"-",'Step 1.1 Raw Supply Fan Data'!A1318)</f>
        <v>44935.583333333336</v>
      </c>
      <c r="B1318">
        <f t="shared" si="80"/>
        <v>14</v>
      </c>
      <c r="C1318">
        <f t="shared" si="81"/>
        <v>2</v>
      </c>
      <c r="D1318" s="3" cm="1">
        <f t="array" ref="D1318">IF(ISBLANK('Step 1.1 Raw Supply Fan Data'!B1318),"-",IF('Step 1.1 Raw Supply Fan Data'!B1318&gt;Sup_High_Speed_Min_Current,1,IF('Step 1.1 Raw Supply Fan Data'!B1318&gt;Sup_Low_Speed_Max_Current,('Step 1.1 Raw Supply Fan Data'!B1318-Sup_Low_Speed_Current)/(Sup_High_Speed_Current-Sup_Low_Speed_Current),0)))</f>
        <v>0</v>
      </c>
      <c r="E1318" s="3">
        <f>IF(ISBLANK('Step 1.1 Raw Supply Fan Data'!B1318),"-",IF('Step 1.1 Raw Supply Fan Data'!B1318&gt;Sup_High_Speed_Min_Current,0,IF('Step 1.1 Raw Supply Fan Data'!B1318&gt;Sup_Low_Speed_Max_Current,1-('Step 1.1 Raw Supply Fan Data'!B1318-Sup_Low_Speed_Current)/(Sup_High_Speed_Current-Sup_Low_Speed_Current),IF('Step 1.1 Raw Supply Fan Data'!B1318&gt;Sup_Low_Speed_Min_Current,1,'Step 1.1 Raw Supply Fan Data'!B1318/Sup_Low_Speed_Current))))</f>
        <v>1</v>
      </c>
      <c r="G1318" s="7" t="str">
        <f>IF(ISBLANK('Step 1.2 Raw Return Fan Data'!A1318),"-",'Step 1.2 Raw Return Fan Data'!A1318)</f>
        <v>-</v>
      </c>
      <c r="H1318" t="e">
        <f t="shared" si="82"/>
        <v>#VALUE!</v>
      </c>
      <c r="I1318" t="e">
        <f t="shared" si="83"/>
        <v>#VALUE!</v>
      </c>
      <c r="J1318" s="3" t="str">
        <f>IF(ISBLANK('Step 1.2 Raw Return Fan Data'!B1318),"-",IF('Step 1.2 Raw Return Fan Data'!B1318&gt;Ret_High_Speed_Min_Current,1,IF('Step 1.2 Raw Return Fan Data'!B1318&gt;Ret_Low_Speed_Max_Current,('Step 1.2 Raw Return Fan Data'!B1318-Ret_Low_Speed_Current)/(Ret_High_Speed_Current-Ret_Low_Speed_Current),0)))</f>
        <v>-</v>
      </c>
      <c r="K1318" s="3" t="str">
        <f>IF(ISBLANK('Step 1.2 Raw Return Fan Data'!B1318),"-",IF('Step 1.2 Raw Return Fan Data'!B1318&gt;Ret_High_Speed_Min_Current,0,IF('Step 1.2 Raw Return Fan Data'!B1318&gt;Ret_Low_Speed_Max_Current,1-('Step 1.2 Raw Return Fan Data'!B1318-Ret_Low_Speed_Current)/(Ret_High_Speed_Current-Ret_Low_Speed_Current),IF('Step 1.2 Raw Return Fan Data'!B1318&gt;Ret_Low_Speed_Min_Current,1,'Step 1.2 Raw Return Fan Data'!B1318/Ret_Low_Speed_Current))))</f>
        <v>-</v>
      </c>
    </row>
    <row r="1319" spans="1:11">
      <c r="A1319" s="7">
        <f>IF(ISBLANK('Step 1.1 Raw Supply Fan Data'!A1319),"-",'Step 1.1 Raw Supply Fan Data'!A1319)</f>
        <v>44935.625</v>
      </c>
      <c r="B1319">
        <f t="shared" si="80"/>
        <v>15</v>
      </c>
      <c r="C1319">
        <f t="shared" si="81"/>
        <v>2</v>
      </c>
      <c r="D1319" s="3" cm="1">
        <f t="array" ref="D1319">IF(ISBLANK('Step 1.1 Raw Supply Fan Data'!B1319),"-",IF('Step 1.1 Raw Supply Fan Data'!B1319&gt;Sup_High_Speed_Min_Current,1,IF('Step 1.1 Raw Supply Fan Data'!B1319&gt;Sup_Low_Speed_Max_Current,('Step 1.1 Raw Supply Fan Data'!B1319-Sup_Low_Speed_Current)/(Sup_High_Speed_Current-Sup_Low_Speed_Current),0)))</f>
        <v>0</v>
      </c>
      <c r="E1319" s="3">
        <f>IF(ISBLANK('Step 1.1 Raw Supply Fan Data'!B1319),"-",IF('Step 1.1 Raw Supply Fan Data'!B1319&gt;Sup_High_Speed_Min_Current,0,IF('Step 1.1 Raw Supply Fan Data'!B1319&gt;Sup_Low_Speed_Max_Current,1-('Step 1.1 Raw Supply Fan Data'!B1319-Sup_Low_Speed_Current)/(Sup_High_Speed_Current-Sup_Low_Speed_Current),IF('Step 1.1 Raw Supply Fan Data'!B1319&gt;Sup_Low_Speed_Min_Current,1,'Step 1.1 Raw Supply Fan Data'!B1319/Sup_Low_Speed_Current))))</f>
        <v>1</v>
      </c>
      <c r="G1319" s="7" t="str">
        <f>IF(ISBLANK('Step 1.2 Raw Return Fan Data'!A1319),"-",'Step 1.2 Raw Return Fan Data'!A1319)</f>
        <v>-</v>
      </c>
      <c r="H1319" t="e">
        <f t="shared" si="82"/>
        <v>#VALUE!</v>
      </c>
      <c r="I1319" t="e">
        <f t="shared" si="83"/>
        <v>#VALUE!</v>
      </c>
      <c r="J1319" s="3" t="str">
        <f>IF(ISBLANK('Step 1.2 Raw Return Fan Data'!B1319),"-",IF('Step 1.2 Raw Return Fan Data'!B1319&gt;Ret_High_Speed_Min_Current,1,IF('Step 1.2 Raw Return Fan Data'!B1319&gt;Ret_Low_Speed_Max_Current,('Step 1.2 Raw Return Fan Data'!B1319-Ret_Low_Speed_Current)/(Ret_High_Speed_Current-Ret_Low_Speed_Current),0)))</f>
        <v>-</v>
      </c>
      <c r="K1319" s="3" t="str">
        <f>IF(ISBLANK('Step 1.2 Raw Return Fan Data'!B1319),"-",IF('Step 1.2 Raw Return Fan Data'!B1319&gt;Ret_High_Speed_Min_Current,0,IF('Step 1.2 Raw Return Fan Data'!B1319&gt;Ret_Low_Speed_Max_Current,1-('Step 1.2 Raw Return Fan Data'!B1319-Ret_Low_Speed_Current)/(Ret_High_Speed_Current-Ret_Low_Speed_Current),IF('Step 1.2 Raw Return Fan Data'!B1319&gt;Ret_Low_Speed_Min_Current,1,'Step 1.2 Raw Return Fan Data'!B1319/Ret_Low_Speed_Current))))</f>
        <v>-</v>
      </c>
    </row>
    <row r="1320" spans="1:11">
      <c r="A1320" s="7">
        <f>IF(ISBLANK('Step 1.1 Raw Supply Fan Data'!A1320),"-",'Step 1.1 Raw Supply Fan Data'!A1320)</f>
        <v>44935.666666666664</v>
      </c>
      <c r="B1320">
        <f t="shared" si="80"/>
        <v>16</v>
      </c>
      <c r="C1320">
        <f t="shared" si="81"/>
        <v>2</v>
      </c>
      <c r="D1320" s="3" cm="1">
        <f t="array" ref="D1320">IF(ISBLANK('Step 1.1 Raw Supply Fan Data'!B1320),"-",IF('Step 1.1 Raw Supply Fan Data'!B1320&gt;Sup_High_Speed_Min_Current,1,IF('Step 1.1 Raw Supply Fan Data'!B1320&gt;Sup_Low_Speed_Max_Current,('Step 1.1 Raw Supply Fan Data'!B1320-Sup_Low_Speed_Current)/(Sup_High_Speed_Current-Sup_Low_Speed_Current),0)))</f>
        <v>0</v>
      </c>
      <c r="E1320" s="3">
        <f>IF(ISBLANK('Step 1.1 Raw Supply Fan Data'!B1320),"-",IF('Step 1.1 Raw Supply Fan Data'!B1320&gt;Sup_High_Speed_Min_Current,0,IF('Step 1.1 Raw Supply Fan Data'!B1320&gt;Sup_Low_Speed_Max_Current,1-('Step 1.1 Raw Supply Fan Data'!B1320-Sup_Low_Speed_Current)/(Sup_High_Speed_Current-Sup_Low_Speed_Current),IF('Step 1.1 Raw Supply Fan Data'!B1320&gt;Sup_Low_Speed_Min_Current,1,'Step 1.1 Raw Supply Fan Data'!B1320/Sup_Low_Speed_Current))))</f>
        <v>1</v>
      </c>
      <c r="G1320" s="7" t="str">
        <f>IF(ISBLANK('Step 1.2 Raw Return Fan Data'!A1320),"-",'Step 1.2 Raw Return Fan Data'!A1320)</f>
        <v>-</v>
      </c>
      <c r="H1320" t="e">
        <f t="shared" si="82"/>
        <v>#VALUE!</v>
      </c>
      <c r="I1320" t="e">
        <f t="shared" si="83"/>
        <v>#VALUE!</v>
      </c>
      <c r="J1320" s="3" t="str">
        <f>IF(ISBLANK('Step 1.2 Raw Return Fan Data'!B1320),"-",IF('Step 1.2 Raw Return Fan Data'!B1320&gt;Ret_High_Speed_Min_Current,1,IF('Step 1.2 Raw Return Fan Data'!B1320&gt;Ret_Low_Speed_Max_Current,('Step 1.2 Raw Return Fan Data'!B1320-Ret_Low_Speed_Current)/(Ret_High_Speed_Current-Ret_Low_Speed_Current),0)))</f>
        <v>-</v>
      </c>
      <c r="K1320" s="3" t="str">
        <f>IF(ISBLANK('Step 1.2 Raw Return Fan Data'!B1320),"-",IF('Step 1.2 Raw Return Fan Data'!B1320&gt;Ret_High_Speed_Min_Current,0,IF('Step 1.2 Raw Return Fan Data'!B1320&gt;Ret_Low_Speed_Max_Current,1-('Step 1.2 Raw Return Fan Data'!B1320-Ret_Low_Speed_Current)/(Ret_High_Speed_Current-Ret_Low_Speed_Current),IF('Step 1.2 Raw Return Fan Data'!B1320&gt;Ret_Low_Speed_Min_Current,1,'Step 1.2 Raw Return Fan Data'!B1320/Ret_Low_Speed_Current))))</f>
        <v>-</v>
      </c>
    </row>
    <row r="1321" spans="1:11">
      <c r="A1321" s="7">
        <f>IF(ISBLANK('Step 1.1 Raw Supply Fan Data'!A1321),"-",'Step 1.1 Raw Supply Fan Data'!A1321)</f>
        <v>44935.708333333336</v>
      </c>
      <c r="B1321">
        <f t="shared" si="80"/>
        <v>17</v>
      </c>
      <c r="C1321">
        <f t="shared" si="81"/>
        <v>2</v>
      </c>
      <c r="D1321" s="3" cm="1">
        <f t="array" ref="D1321">IF(ISBLANK('Step 1.1 Raw Supply Fan Data'!B1321),"-",IF('Step 1.1 Raw Supply Fan Data'!B1321&gt;Sup_High_Speed_Min_Current,1,IF('Step 1.1 Raw Supply Fan Data'!B1321&gt;Sup_Low_Speed_Max_Current,('Step 1.1 Raw Supply Fan Data'!B1321-Sup_Low_Speed_Current)/(Sup_High_Speed_Current-Sup_Low_Speed_Current),0)))</f>
        <v>0</v>
      </c>
      <c r="E1321" s="3">
        <f>IF(ISBLANK('Step 1.1 Raw Supply Fan Data'!B1321),"-",IF('Step 1.1 Raw Supply Fan Data'!B1321&gt;Sup_High_Speed_Min_Current,0,IF('Step 1.1 Raw Supply Fan Data'!B1321&gt;Sup_Low_Speed_Max_Current,1-('Step 1.1 Raw Supply Fan Data'!B1321-Sup_Low_Speed_Current)/(Sup_High_Speed_Current-Sup_Low_Speed_Current),IF('Step 1.1 Raw Supply Fan Data'!B1321&gt;Sup_Low_Speed_Min_Current,1,'Step 1.1 Raw Supply Fan Data'!B1321/Sup_Low_Speed_Current))))</f>
        <v>1</v>
      </c>
      <c r="G1321" s="7" t="str">
        <f>IF(ISBLANK('Step 1.2 Raw Return Fan Data'!A1321),"-",'Step 1.2 Raw Return Fan Data'!A1321)</f>
        <v>-</v>
      </c>
      <c r="H1321" t="e">
        <f t="shared" si="82"/>
        <v>#VALUE!</v>
      </c>
      <c r="I1321" t="e">
        <f t="shared" si="83"/>
        <v>#VALUE!</v>
      </c>
      <c r="J1321" s="3" t="str">
        <f>IF(ISBLANK('Step 1.2 Raw Return Fan Data'!B1321),"-",IF('Step 1.2 Raw Return Fan Data'!B1321&gt;Ret_High_Speed_Min_Current,1,IF('Step 1.2 Raw Return Fan Data'!B1321&gt;Ret_Low_Speed_Max_Current,('Step 1.2 Raw Return Fan Data'!B1321-Ret_Low_Speed_Current)/(Ret_High_Speed_Current-Ret_Low_Speed_Current),0)))</f>
        <v>-</v>
      </c>
      <c r="K1321" s="3" t="str">
        <f>IF(ISBLANK('Step 1.2 Raw Return Fan Data'!B1321),"-",IF('Step 1.2 Raw Return Fan Data'!B1321&gt;Ret_High_Speed_Min_Current,0,IF('Step 1.2 Raw Return Fan Data'!B1321&gt;Ret_Low_Speed_Max_Current,1-('Step 1.2 Raw Return Fan Data'!B1321-Ret_Low_Speed_Current)/(Ret_High_Speed_Current-Ret_Low_Speed_Current),IF('Step 1.2 Raw Return Fan Data'!B1321&gt;Ret_Low_Speed_Min_Current,1,'Step 1.2 Raw Return Fan Data'!B1321/Ret_Low_Speed_Current))))</f>
        <v>-</v>
      </c>
    </row>
    <row r="1322" spans="1:11">
      <c r="A1322" s="7">
        <f>IF(ISBLANK('Step 1.1 Raw Supply Fan Data'!A1322),"-",'Step 1.1 Raw Supply Fan Data'!A1322)</f>
        <v>44935.75</v>
      </c>
      <c r="B1322">
        <f t="shared" si="80"/>
        <v>18</v>
      </c>
      <c r="C1322">
        <f t="shared" si="81"/>
        <v>2</v>
      </c>
      <c r="D1322" s="3" cm="1">
        <f t="array" ref="D1322">IF(ISBLANK('Step 1.1 Raw Supply Fan Data'!B1322),"-",IF('Step 1.1 Raw Supply Fan Data'!B1322&gt;Sup_High_Speed_Min_Current,1,IF('Step 1.1 Raw Supply Fan Data'!B1322&gt;Sup_Low_Speed_Max_Current,('Step 1.1 Raw Supply Fan Data'!B1322-Sup_Low_Speed_Current)/(Sup_High_Speed_Current-Sup_Low_Speed_Current),0)))</f>
        <v>0</v>
      </c>
      <c r="E1322" s="3">
        <f>IF(ISBLANK('Step 1.1 Raw Supply Fan Data'!B1322),"-",IF('Step 1.1 Raw Supply Fan Data'!B1322&gt;Sup_High_Speed_Min_Current,0,IF('Step 1.1 Raw Supply Fan Data'!B1322&gt;Sup_Low_Speed_Max_Current,1-('Step 1.1 Raw Supply Fan Data'!B1322-Sup_Low_Speed_Current)/(Sup_High_Speed_Current-Sup_Low_Speed_Current),IF('Step 1.1 Raw Supply Fan Data'!B1322&gt;Sup_Low_Speed_Min_Current,1,'Step 1.1 Raw Supply Fan Data'!B1322/Sup_Low_Speed_Current))))</f>
        <v>1</v>
      </c>
      <c r="G1322" s="7" t="str">
        <f>IF(ISBLANK('Step 1.2 Raw Return Fan Data'!A1322),"-",'Step 1.2 Raw Return Fan Data'!A1322)</f>
        <v>-</v>
      </c>
      <c r="H1322" t="e">
        <f t="shared" si="82"/>
        <v>#VALUE!</v>
      </c>
      <c r="I1322" t="e">
        <f t="shared" si="83"/>
        <v>#VALUE!</v>
      </c>
      <c r="J1322" s="3" t="str">
        <f>IF(ISBLANK('Step 1.2 Raw Return Fan Data'!B1322),"-",IF('Step 1.2 Raw Return Fan Data'!B1322&gt;Ret_High_Speed_Min_Current,1,IF('Step 1.2 Raw Return Fan Data'!B1322&gt;Ret_Low_Speed_Max_Current,('Step 1.2 Raw Return Fan Data'!B1322-Ret_Low_Speed_Current)/(Ret_High_Speed_Current-Ret_Low_Speed_Current),0)))</f>
        <v>-</v>
      </c>
      <c r="K1322" s="3" t="str">
        <f>IF(ISBLANK('Step 1.2 Raw Return Fan Data'!B1322),"-",IF('Step 1.2 Raw Return Fan Data'!B1322&gt;Ret_High_Speed_Min_Current,0,IF('Step 1.2 Raw Return Fan Data'!B1322&gt;Ret_Low_Speed_Max_Current,1-('Step 1.2 Raw Return Fan Data'!B1322-Ret_Low_Speed_Current)/(Ret_High_Speed_Current-Ret_Low_Speed_Current),IF('Step 1.2 Raw Return Fan Data'!B1322&gt;Ret_Low_Speed_Min_Current,1,'Step 1.2 Raw Return Fan Data'!B1322/Ret_Low_Speed_Current))))</f>
        <v>-</v>
      </c>
    </row>
    <row r="1323" spans="1:11">
      <c r="A1323" s="7">
        <f>IF(ISBLANK('Step 1.1 Raw Supply Fan Data'!A1323),"-",'Step 1.1 Raw Supply Fan Data'!A1323)</f>
        <v>44935.791666666664</v>
      </c>
      <c r="B1323">
        <f t="shared" si="80"/>
        <v>19</v>
      </c>
      <c r="C1323">
        <f t="shared" si="81"/>
        <v>2</v>
      </c>
      <c r="D1323" s="3" cm="1">
        <f t="array" ref="D1323">IF(ISBLANK('Step 1.1 Raw Supply Fan Data'!B1323),"-",IF('Step 1.1 Raw Supply Fan Data'!B1323&gt;Sup_High_Speed_Min_Current,1,IF('Step 1.1 Raw Supply Fan Data'!B1323&gt;Sup_Low_Speed_Max_Current,('Step 1.1 Raw Supply Fan Data'!B1323-Sup_Low_Speed_Current)/(Sup_High_Speed_Current-Sup_Low_Speed_Current),0)))</f>
        <v>0</v>
      </c>
      <c r="E1323" s="3">
        <f>IF(ISBLANK('Step 1.1 Raw Supply Fan Data'!B1323),"-",IF('Step 1.1 Raw Supply Fan Data'!B1323&gt;Sup_High_Speed_Min_Current,0,IF('Step 1.1 Raw Supply Fan Data'!B1323&gt;Sup_Low_Speed_Max_Current,1-('Step 1.1 Raw Supply Fan Data'!B1323-Sup_Low_Speed_Current)/(Sup_High_Speed_Current-Sup_Low_Speed_Current),IF('Step 1.1 Raw Supply Fan Data'!B1323&gt;Sup_Low_Speed_Min_Current,1,'Step 1.1 Raw Supply Fan Data'!B1323/Sup_Low_Speed_Current))))</f>
        <v>1</v>
      </c>
      <c r="G1323" s="7" t="str">
        <f>IF(ISBLANK('Step 1.2 Raw Return Fan Data'!A1323),"-",'Step 1.2 Raw Return Fan Data'!A1323)</f>
        <v>-</v>
      </c>
      <c r="H1323" t="e">
        <f t="shared" si="82"/>
        <v>#VALUE!</v>
      </c>
      <c r="I1323" t="e">
        <f t="shared" si="83"/>
        <v>#VALUE!</v>
      </c>
      <c r="J1323" s="3" t="str">
        <f>IF(ISBLANK('Step 1.2 Raw Return Fan Data'!B1323),"-",IF('Step 1.2 Raw Return Fan Data'!B1323&gt;Ret_High_Speed_Min_Current,1,IF('Step 1.2 Raw Return Fan Data'!B1323&gt;Ret_Low_Speed_Max_Current,('Step 1.2 Raw Return Fan Data'!B1323-Ret_Low_Speed_Current)/(Ret_High_Speed_Current-Ret_Low_Speed_Current),0)))</f>
        <v>-</v>
      </c>
      <c r="K1323" s="3" t="str">
        <f>IF(ISBLANK('Step 1.2 Raw Return Fan Data'!B1323),"-",IF('Step 1.2 Raw Return Fan Data'!B1323&gt;Ret_High_Speed_Min_Current,0,IF('Step 1.2 Raw Return Fan Data'!B1323&gt;Ret_Low_Speed_Max_Current,1-('Step 1.2 Raw Return Fan Data'!B1323-Ret_Low_Speed_Current)/(Ret_High_Speed_Current-Ret_Low_Speed_Current),IF('Step 1.2 Raw Return Fan Data'!B1323&gt;Ret_Low_Speed_Min_Current,1,'Step 1.2 Raw Return Fan Data'!B1323/Ret_Low_Speed_Current))))</f>
        <v>-</v>
      </c>
    </row>
    <row r="1324" spans="1:11">
      <c r="A1324" s="7">
        <f>IF(ISBLANK('Step 1.1 Raw Supply Fan Data'!A1324),"-",'Step 1.1 Raw Supply Fan Data'!A1324)</f>
        <v>44935.833333333336</v>
      </c>
      <c r="B1324">
        <f t="shared" si="80"/>
        <v>20</v>
      </c>
      <c r="C1324">
        <f t="shared" si="81"/>
        <v>2</v>
      </c>
      <c r="D1324" s="3" cm="1">
        <f t="array" ref="D1324">IF(ISBLANK('Step 1.1 Raw Supply Fan Data'!B1324),"-",IF('Step 1.1 Raw Supply Fan Data'!B1324&gt;Sup_High_Speed_Min_Current,1,IF('Step 1.1 Raw Supply Fan Data'!B1324&gt;Sup_Low_Speed_Max_Current,('Step 1.1 Raw Supply Fan Data'!B1324-Sup_Low_Speed_Current)/(Sup_High_Speed_Current-Sup_Low_Speed_Current),0)))</f>
        <v>0</v>
      </c>
      <c r="E1324" s="3">
        <f>IF(ISBLANK('Step 1.1 Raw Supply Fan Data'!B1324),"-",IF('Step 1.1 Raw Supply Fan Data'!B1324&gt;Sup_High_Speed_Min_Current,0,IF('Step 1.1 Raw Supply Fan Data'!B1324&gt;Sup_Low_Speed_Max_Current,1-('Step 1.1 Raw Supply Fan Data'!B1324-Sup_Low_Speed_Current)/(Sup_High_Speed_Current-Sup_Low_Speed_Current),IF('Step 1.1 Raw Supply Fan Data'!B1324&gt;Sup_Low_Speed_Min_Current,1,'Step 1.1 Raw Supply Fan Data'!B1324/Sup_Low_Speed_Current))))</f>
        <v>1</v>
      </c>
      <c r="G1324" s="7" t="str">
        <f>IF(ISBLANK('Step 1.2 Raw Return Fan Data'!A1324),"-",'Step 1.2 Raw Return Fan Data'!A1324)</f>
        <v>-</v>
      </c>
      <c r="H1324" t="e">
        <f t="shared" si="82"/>
        <v>#VALUE!</v>
      </c>
      <c r="I1324" t="e">
        <f t="shared" si="83"/>
        <v>#VALUE!</v>
      </c>
      <c r="J1324" s="3" t="str">
        <f>IF(ISBLANK('Step 1.2 Raw Return Fan Data'!B1324),"-",IF('Step 1.2 Raw Return Fan Data'!B1324&gt;Ret_High_Speed_Min_Current,1,IF('Step 1.2 Raw Return Fan Data'!B1324&gt;Ret_Low_Speed_Max_Current,('Step 1.2 Raw Return Fan Data'!B1324-Ret_Low_Speed_Current)/(Ret_High_Speed_Current-Ret_Low_Speed_Current),0)))</f>
        <v>-</v>
      </c>
      <c r="K1324" s="3" t="str">
        <f>IF(ISBLANK('Step 1.2 Raw Return Fan Data'!B1324),"-",IF('Step 1.2 Raw Return Fan Data'!B1324&gt;Ret_High_Speed_Min_Current,0,IF('Step 1.2 Raw Return Fan Data'!B1324&gt;Ret_Low_Speed_Max_Current,1-('Step 1.2 Raw Return Fan Data'!B1324-Ret_Low_Speed_Current)/(Ret_High_Speed_Current-Ret_Low_Speed_Current),IF('Step 1.2 Raw Return Fan Data'!B1324&gt;Ret_Low_Speed_Min_Current,1,'Step 1.2 Raw Return Fan Data'!B1324/Ret_Low_Speed_Current))))</f>
        <v>-</v>
      </c>
    </row>
    <row r="1325" spans="1:11">
      <c r="A1325" s="7">
        <f>IF(ISBLANK('Step 1.1 Raw Supply Fan Data'!A1325),"-",'Step 1.1 Raw Supply Fan Data'!A1325)</f>
        <v>44935.875</v>
      </c>
      <c r="B1325">
        <f t="shared" si="80"/>
        <v>21</v>
      </c>
      <c r="C1325">
        <f t="shared" si="81"/>
        <v>2</v>
      </c>
      <c r="D1325" s="3" cm="1">
        <f t="array" ref="D1325">IF(ISBLANK('Step 1.1 Raw Supply Fan Data'!B1325),"-",IF('Step 1.1 Raw Supply Fan Data'!B1325&gt;Sup_High_Speed_Min_Current,1,IF('Step 1.1 Raw Supply Fan Data'!B1325&gt;Sup_Low_Speed_Max_Current,('Step 1.1 Raw Supply Fan Data'!B1325-Sup_Low_Speed_Current)/(Sup_High_Speed_Current-Sup_Low_Speed_Current),0)))</f>
        <v>0</v>
      </c>
      <c r="E1325" s="3">
        <f>IF(ISBLANK('Step 1.1 Raw Supply Fan Data'!B1325),"-",IF('Step 1.1 Raw Supply Fan Data'!B1325&gt;Sup_High_Speed_Min_Current,0,IF('Step 1.1 Raw Supply Fan Data'!B1325&gt;Sup_Low_Speed_Max_Current,1-('Step 1.1 Raw Supply Fan Data'!B1325-Sup_Low_Speed_Current)/(Sup_High_Speed_Current-Sup_Low_Speed_Current),IF('Step 1.1 Raw Supply Fan Data'!B1325&gt;Sup_Low_Speed_Min_Current,1,'Step 1.1 Raw Supply Fan Data'!B1325/Sup_Low_Speed_Current))))</f>
        <v>0.25912499240410081</v>
      </c>
      <c r="G1325" s="7" t="str">
        <f>IF(ISBLANK('Step 1.2 Raw Return Fan Data'!A1325),"-",'Step 1.2 Raw Return Fan Data'!A1325)</f>
        <v>-</v>
      </c>
      <c r="H1325" t="e">
        <f t="shared" si="82"/>
        <v>#VALUE!</v>
      </c>
      <c r="I1325" t="e">
        <f t="shared" si="83"/>
        <v>#VALUE!</v>
      </c>
      <c r="J1325" s="3" t="str">
        <f>IF(ISBLANK('Step 1.2 Raw Return Fan Data'!B1325),"-",IF('Step 1.2 Raw Return Fan Data'!B1325&gt;Ret_High_Speed_Min_Current,1,IF('Step 1.2 Raw Return Fan Data'!B1325&gt;Ret_Low_Speed_Max_Current,('Step 1.2 Raw Return Fan Data'!B1325-Ret_Low_Speed_Current)/(Ret_High_Speed_Current-Ret_Low_Speed_Current),0)))</f>
        <v>-</v>
      </c>
      <c r="K1325" s="3" t="str">
        <f>IF(ISBLANK('Step 1.2 Raw Return Fan Data'!B1325),"-",IF('Step 1.2 Raw Return Fan Data'!B1325&gt;Ret_High_Speed_Min_Current,0,IF('Step 1.2 Raw Return Fan Data'!B1325&gt;Ret_Low_Speed_Max_Current,1-('Step 1.2 Raw Return Fan Data'!B1325-Ret_Low_Speed_Current)/(Ret_High_Speed_Current-Ret_Low_Speed_Current),IF('Step 1.2 Raw Return Fan Data'!B1325&gt;Ret_Low_Speed_Min_Current,1,'Step 1.2 Raw Return Fan Data'!B1325/Ret_Low_Speed_Current))))</f>
        <v>-</v>
      </c>
    </row>
    <row r="1326" spans="1:11">
      <c r="A1326" s="7">
        <f>IF(ISBLANK('Step 1.1 Raw Supply Fan Data'!A1326),"-",'Step 1.1 Raw Supply Fan Data'!A1326)</f>
        <v>44935.916666666664</v>
      </c>
      <c r="B1326">
        <f t="shared" si="80"/>
        <v>22</v>
      </c>
      <c r="C1326">
        <f t="shared" si="81"/>
        <v>2</v>
      </c>
      <c r="D1326" s="3" cm="1">
        <f t="array" ref="D1326">IF(ISBLANK('Step 1.1 Raw Supply Fan Data'!B1326),"-",IF('Step 1.1 Raw Supply Fan Data'!B1326&gt;Sup_High_Speed_Min_Current,1,IF('Step 1.1 Raw Supply Fan Data'!B1326&gt;Sup_Low_Speed_Max_Current,('Step 1.1 Raw Supply Fan Data'!B1326-Sup_Low_Speed_Current)/(Sup_High_Speed_Current-Sup_Low_Speed_Current),0)))</f>
        <v>0</v>
      </c>
      <c r="E1326" s="3">
        <f>IF(ISBLANK('Step 1.1 Raw Supply Fan Data'!B1326),"-",IF('Step 1.1 Raw Supply Fan Data'!B1326&gt;Sup_High_Speed_Min_Current,0,IF('Step 1.1 Raw Supply Fan Data'!B1326&gt;Sup_Low_Speed_Max_Current,1-('Step 1.1 Raw Supply Fan Data'!B1326-Sup_Low_Speed_Current)/(Sup_High_Speed_Current-Sup_Low_Speed_Current),IF('Step 1.1 Raw Supply Fan Data'!B1326&gt;Sup_Low_Speed_Min_Current,1,'Step 1.1 Raw Supply Fan Data'!B1326/Sup_Low_Speed_Current))))</f>
        <v>1.1708382534311333E-2</v>
      </c>
      <c r="G1326" s="7" t="str">
        <f>IF(ISBLANK('Step 1.2 Raw Return Fan Data'!A1326),"-",'Step 1.2 Raw Return Fan Data'!A1326)</f>
        <v>-</v>
      </c>
      <c r="H1326" t="e">
        <f t="shared" si="82"/>
        <v>#VALUE!</v>
      </c>
      <c r="I1326" t="e">
        <f t="shared" si="83"/>
        <v>#VALUE!</v>
      </c>
      <c r="J1326" s="3" t="str">
        <f>IF(ISBLANK('Step 1.2 Raw Return Fan Data'!B1326),"-",IF('Step 1.2 Raw Return Fan Data'!B1326&gt;Ret_High_Speed_Min_Current,1,IF('Step 1.2 Raw Return Fan Data'!B1326&gt;Ret_Low_Speed_Max_Current,('Step 1.2 Raw Return Fan Data'!B1326-Ret_Low_Speed_Current)/(Ret_High_Speed_Current-Ret_Low_Speed_Current),0)))</f>
        <v>-</v>
      </c>
      <c r="K1326" s="3" t="str">
        <f>IF(ISBLANK('Step 1.2 Raw Return Fan Data'!B1326),"-",IF('Step 1.2 Raw Return Fan Data'!B1326&gt;Ret_High_Speed_Min_Current,0,IF('Step 1.2 Raw Return Fan Data'!B1326&gt;Ret_Low_Speed_Max_Current,1-('Step 1.2 Raw Return Fan Data'!B1326-Ret_Low_Speed_Current)/(Ret_High_Speed_Current-Ret_Low_Speed_Current),IF('Step 1.2 Raw Return Fan Data'!B1326&gt;Ret_Low_Speed_Min_Current,1,'Step 1.2 Raw Return Fan Data'!B1326/Ret_Low_Speed_Current))))</f>
        <v>-</v>
      </c>
    </row>
    <row r="1327" spans="1:11">
      <c r="A1327" s="7">
        <f>IF(ISBLANK('Step 1.1 Raw Supply Fan Data'!A1327),"-",'Step 1.1 Raw Supply Fan Data'!A1327)</f>
        <v>44935.958333333336</v>
      </c>
      <c r="B1327">
        <f t="shared" si="80"/>
        <v>23</v>
      </c>
      <c r="C1327">
        <f t="shared" si="81"/>
        <v>2</v>
      </c>
      <c r="D1327" s="3" cm="1">
        <f t="array" ref="D1327">IF(ISBLANK('Step 1.1 Raw Supply Fan Data'!B1327),"-",IF('Step 1.1 Raw Supply Fan Data'!B1327&gt;Sup_High_Speed_Min_Current,1,IF('Step 1.1 Raw Supply Fan Data'!B1327&gt;Sup_Low_Speed_Max_Current,('Step 1.1 Raw Supply Fan Data'!B1327-Sup_Low_Speed_Current)/(Sup_High_Speed_Current-Sup_Low_Speed_Current),0)))</f>
        <v>0</v>
      </c>
      <c r="E1327" s="3">
        <f>IF(ISBLANK('Step 1.1 Raw Supply Fan Data'!B1327),"-",IF('Step 1.1 Raw Supply Fan Data'!B1327&gt;Sup_High_Speed_Min_Current,0,IF('Step 1.1 Raw Supply Fan Data'!B1327&gt;Sup_Low_Speed_Max_Current,1-('Step 1.1 Raw Supply Fan Data'!B1327-Sup_Low_Speed_Current)/(Sup_High_Speed_Current-Sup_Low_Speed_Current),IF('Step 1.1 Raw Supply Fan Data'!B1327&gt;Sup_Low_Speed_Min_Current,1,'Step 1.1 Raw Supply Fan Data'!B1327/Sup_Low_Speed_Current))))</f>
        <v>1.1708382534311333E-2</v>
      </c>
      <c r="G1327" s="7" t="str">
        <f>IF(ISBLANK('Step 1.2 Raw Return Fan Data'!A1327),"-",'Step 1.2 Raw Return Fan Data'!A1327)</f>
        <v>-</v>
      </c>
      <c r="H1327" t="e">
        <f t="shared" si="82"/>
        <v>#VALUE!</v>
      </c>
      <c r="I1327" t="e">
        <f t="shared" si="83"/>
        <v>#VALUE!</v>
      </c>
      <c r="J1327" s="3" t="str">
        <f>IF(ISBLANK('Step 1.2 Raw Return Fan Data'!B1327),"-",IF('Step 1.2 Raw Return Fan Data'!B1327&gt;Ret_High_Speed_Min_Current,1,IF('Step 1.2 Raw Return Fan Data'!B1327&gt;Ret_Low_Speed_Max_Current,('Step 1.2 Raw Return Fan Data'!B1327-Ret_Low_Speed_Current)/(Ret_High_Speed_Current-Ret_Low_Speed_Current),0)))</f>
        <v>-</v>
      </c>
      <c r="K1327" s="3" t="str">
        <f>IF(ISBLANK('Step 1.2 Raw Return Fan Data'!B1327),"-",IF('Step 1.2 Raw Return Fan Data'!B1327&gt;Ret_High_Speed_Min_Current,0,IF('Step 1.2 Raw Return Fan Data'!B1327&gt;Ret_Low_Speed_Max_Current,1-('Step 1.2 Raw Return Fan Data'!B1327-Ret_Low_Speed_Current)/(Ret_High_Speed_Current-Ret_Low_Speed_Current),IF('Step 1.2 Raw Return Fan Data'!B1327&gt;Ret_Low_Speed_Min_Current,1,'Step 1.2 Raw Return Fan Data'!B1327/Ret_Low_Speed_Current))))</f>
        <v>-</v>
      </c>
    </row>
    <row r="1328" spans="1:11">
      <c r="A1328" s="7">
        <f>IF(ISBLANK('Step 1.1 Raw Supply Fan Data'!A1328),"-",'Step 1.1 Raw Supply Fan Data'!A1328)</f>
        <v>44936</v>
      </c>
      <c r="B1328">
        <f t="shared" si="80"/>
        <v>0</v>
      </c>
      <c r="C1328">
        <f t="shared" si="81"/>
        <v>3</v>
      </c>
      <c r="D1328" s="3" cm="1">
        <f t="array" ref="D1328">IF(ISBLANK('Step 1.1 Raw Supply Fan Data'!B1328),"-",IF('Step 1.1 Raw Supply Fan Data'!B1328&gt;Sup_High_Speed_Min_Current,1,IF('Step 1.1 Raw Supply Fan Data'!B1328&gt;Sup_Low_Speed_Max_Current,('Step 1.1 Raw Supply Fan Data'!B1328-Sup_Low_Speed_Current)/(Sup_High_Speed_Current-Sup_Low_Speed_Current),0)))</f>
        <v>0</v>
      </c>
      <c r="E1328" s="3">
        <f>IF(ISBLANK('Step 1.1 Raw Supply Fan Data'!B1328),"-",IF('Step 1.1 Raw Supply Fan Data'!B1328&gt;Sup_High_Speed_Min_Current,0,IF('Step 1.1 Raw Supply Fan Data'!B1328&gt;Sup_Low_Speed_Max_Current,1-('Step 1.1 Raw Supply Fan Data'!B1328-Sup_Low_Speed_Current)/(Sup_High_Speed_Current-Sup_Low_Speed_Current),IF('Step 1.1 Raw Supply Fan Data'!B1328&gt;Sup_Low_Speed_Min_Current,1,'Step 1.1 Raw Supply Fan Data'!B1328/Sup_Low_Speed_Current))))</f>
        <v>1.0013748220134693E-2</v>
      </c>
      <c r="G1328" s="7" t="str">
        <f>IF(ISBLANK('Step 1.2 Raw Return Fan Data'!A1328),"-",'Step 1.2 Raw Return Fan Data'!A1328)</f>
        <v>-</v>
      </c>
      <c r="H1328" t="e">
        <f t="shared" si="82"/>
        <v>#VALUE!</v>
      </c>
      <c r="I1328" t="e">
        <f t="shared" si="83"/>
        <v>#VALUE!</v>
      </c>
      <c r="J1328" s="3" t="str">
        <f>IF(ISBLANK('Step 1.2 Raw Return Fan Data'!B1328),"-",IF('Step 1.2 Raw Return Fan Data'!B1328&gt;Ret_High_Speed_Min_Current,1,IF('Step 1.2 Raw Return Fan Data'!B1328&gt;Ret_Low_Speed_Max_Current,('Step 1.2 Raw Return Fan Data'!B1328-Ret_Low_Speed_Current)/(Ret_High_Speed_Current-Ret_Low_Speed_Current),0)))</f>
        <v>-</v>
      </c>
      <c r="K1328" s="3" t="str">
        <f>IF(ISBLANK('Step 1.2 Raw Return Fan Data'!B1328),"-",IF('Step 1.2 Raw Return Fan Data'!B1328&gt;Ret_High_Speed_Min_Current,0,IF('Step 1.2 Raw Return Fan Data'!B1328&gt;Ret_Low_Speed_Max_Current,1-('Step 1.2 Raw Return Fan Data'!B1328-Ret_Low_Speed_Current)/(Ret_High_Speed_Current-Ret_Low_Speed_Current),IF('Step 1.2 Raw Return Fan Data'!B1328&gt;Ret_Low_Speed_Min_Current,1,'Step 1.2 Raw Return Fan Data'!B1328/Ret_Low_Speed_Current))))</f>
        <v>-</v>
      </c>
    </row>
    <row r="1329" spans="1:11">
      <c r="A1329" s="7">
        <f>IF(ISBLANK('Step 1.1 Raw Supply Fan Data'!A1329),"-",'Step 1.1 Raw Supply Fan Data'!A1329)</f>
        <v>44936.041666666664</v>
      </c>
      <c r="B1329">
        <f t="shared" si="80"/>
        <v>1</v>
      </c>
      <c r="C1329">
        <f t="shared" si="81"/>
        <v>3</v>
      </c>
      <c r="D1329" s="3" cm="1">
        <f t="array" ref="D1329">IF(ISBLANK('Step 1.1 Raw Supply Fan Data'!B1329),"-",IF('Step 1.1 Raw Supply Fan Data'!B1329&gt;Sup_High_Speed_Min_Current,1,IF('Step 1.1 Raw Supply Fan Data'!B1329&gt;Sup_Low_Speed_Max_Current,('Step 1.1 Raw Supply Fan Data'!B1329-Sup_Low_Speed_Current)/(Sup_High_Speed_Current-Sup_Low_Speed_Current),0)))</f>
        <v>0</v>
      </c>
      <c r="E1329" s="3">
        <f>IF(ISBLANK('Step 1.1 Raw Supply Fan Data'!B1329),"-",IF('Step 1.1 Raw Supply Fan Data'!B1329&gt;Sup_High_Speed_Min_Current,0,IF('Step 1.1 Raw Supply Fan Data'!B1329&gt;Sup_Low_Speed_Max_Current,1-('Step 1.1 Raw Supply Fan Data'!B1329-Sup_Low_Speed_Current)/(Sup_High_Speed_Current-Sup_Low_Speed_Current),IF('Step 1.1 Raw Supply Fan Data'!B1329&gt;Sup_Low_Speed_Min_Current,1,'Step 1.1 Raw Supply Fan Data'!B1329/Sup_Low_Speed_Current))))</f>
        <v>1.0013748220134693E-2</v>
      </c>
      <c r="G1329" s="7" t="str">
        <f>IF(ISBLANK('Step 1.2 Raw Return Fan Data'!A1329),"-",'Step 1.2 Raw Return Fan Data'!A1329)</f>
        <v>-</v>
      </c>
      <c r="H1329" t="e">
        <f t="shared" si="82"/>
        <v>#VALUE!</v>
      </c>
      <c r="I1329" t="e">
        <f t="shared" si="83"/>
        <v>#VALUE!</v>
      </c>
      <c r="J1329" s="3" t="str">
        <f>IF(ISBLANK('Step 1.2 Raw Return Fan Data'!B1329),"-",IF('Step 1.2 Raw Return Fan Data'!B1329&gt;Ret_High_Speed_Min_Current,1,IF('Step 1.2 Raw Return Fan Data'!B1329&gt;Ret_Low_Speed_Max_Current,('Step 1.2 Raw Return Fan Data'!B1329-Ret_Low_Speed_Current)/(Ret_High_Speed_Current-Ret_Low_Speed_Current),0)))</f>
        <v>-</v>
      </c>
      <c r="K1329" s="3" t="str">
        <f>IF(ISBLANK('Step 1.2 Raw Return Fan Data'!B1329),"-",IF('Step 1.2 Raw Return Fan Data'!B1329&gt;Ret_High_Speed_Min_Current,0,IF('Step 1.2 Raw Return Fan Data'!B1329&gt;Ret_Low_Speed_Max_Current,1-('Step 1.2 Raw Return Fan Data'!B1329-Ret_Low_Speed_Current)/(Ret_High_Speed_Current-Ret_Low_Speed_Current),IF('Step 1.2 Raw Return Fan Data'!B1329&gt;Ret_Low_Speed_Min_Current,1,'Step 1.2 Raw Return Fan Data'!B1329/Ret_Low_Speed_Current))))</f>
        <v>-</v>
      </c>
    </row>
    <row r="1330" spans="1:11">
      <c r="A1330" s="7">
        <f>IF(ISBLANK('Step 1.1 Raw Supply Fan Data'!A1330),"-",'Step 1.1 Raw Supply Fan Data'!A1330)</f>
        <v>44936.083333333336</v>
      </c>
      <c r="B1330">
        <f t="shared" si="80"/>
        <v>2</v>
      </c>
      <c r="C1330">
        <f t="shared" si="81"/>
        <v>3</v>
      </c>
      <c r="D1330" s="3" cm="1">
        <f t="array" ref="D1330">IF(ISBLANK('Step 1.1 Raw Supply Fan Data'!B1330),"-",IF('Step 1.1 Raw Supply Fan Data'!B1330&gt;Sup_High_Speed_Min_Current,1,IF('Step 1.1 Raw Supply Fan Data'!B1330&gt;Sup_Low_Speed_Max_Current,('Step 1.1 Raw Supply Fan Data'!B1330-Sup_Low_Speed_Current)/(Sup_High_Speed_Current-Sup_Low_Speed_Current),0)))</f>
        <v>0</v>
      </c>
      <c r="E1330" s="3">
        <f>IF(ISBLANK('Step 1.1 Raw Supply Fan Data'!B1330),"-",IF('Step 1.1 Raw Supply Fan Data'!B1330&gt;Sup_High_Speed_Min_Current,0,IF('Step 1.1 Raw Supply Fan Data'!B1330&gt;Sup_Low_Speed_Max_Current,1-('Step 1.1 Raw Supply Fan Data'!B1330-Sup_Low_Speed_Current)/(Sup_High_Speed_Current-Sup_Low_Speed_Current),IF('Step 1.1 Raw Supply Fan Data'!B1330&gt;Sup_Low_Speed_Min_Current,1,'Step 1.1 Raw Supply Fan Data'!B1330/Sup_Low_Speed_Current))))</f>
        <v>9.3975175604340978E-3</v>
      </c>
      <c r="G1330" s="7" t="str">
        <f>IF(ISBLANK('Step 1.2 Raw Return Fan Data'!A1330),"-",'Step 1.2 Raw Return Fan Data'!A1330)</f>
        <v>-</v>
      </c>
      <c r="H1330" t="e">
        <f t="shared" si="82"/>
        <v>#VALUE!</v>
      </c>
      <c r="I1330" t="e">
        <f t="shared" si="83"/>
        <v>#VALUE!</v>
      </c>
      <c r="J1330" s="3" t="str">
        <f>IF(ISBLANK('Step 1.2 Raw Return Fan Data'!B1330),"-",IF('Step 1.2 Raw Return Fan Data'!B1330&gt;Ret_High_Speed_Min_Current,1,IF('Step 1.2 Raw Return Fan Data'!B1330&gt;Ret_Low_Speed_Max_Current,('Step 1.2 Raw Return Fan Data'!B1330-Ret_Low_Speed_Current)/(Ret_High_Speed_Current-Ret_Low_Speed_Current),0)))</f>
        <v>-</v>
      </c>
      <c r="K1330" s="3" t="str">
        <f>IF(ISBLANK('Step 1.2 Raw Return Fan Data'!B1330),"-",IF('Step 1.2 Raw Return Fan Data'!B1330&gt;Ret_High_Speed_Min_Current,0,IF('Step 1.2 Raw Return Fan Data'!B1330&gt;Ret_Low_Speed_Max_Current,1-('Step 1.2 Raw Return Fan Data'!B1330-Ret_Low_Speed_Current)/(Ret_High_Speed_Current-Ret_Low_Speed_Current),IF('Step 1.2 Raw Return Fan Data'!B1330&gt;Ret_Low_Speed_Min_Current,1,'Step 1.2 Raw Return Fan Data'!B1330/Ret_Low_Speed_Current))))</f>
        <v>-</v>
      </c>
    </row>
    <row r="1331" spans="1:11">
      <c r="A1331" s="7">
        <f>IF(ISBLANK('Step 1.1 Raw Supply Fan Data'!A1331),"-",'Step 1.1 Raw Supply Fan Data'!A1331)</f>
        <v>44936.125</v>
      </c>
      <c r="B1331">
        <f t="shared" si="80"/>
        <v>3</v>
      </c>
      <c r="C1331">
        <f t="shared" si="81"/>
        <v>3</v>
      </c>
      <c r="D1331" s="3" cm="1">
        <f t="array" ref="D1331">IF(ISBLANK('Step 1.1 Raw Supply Fan Data'!B1331),"-",IF('Step 1.1 Raw Supply Fan Data'!B1331&gt;Sup_High_Speed_Min_Current,1,IF('Step 1.1 Raw Supply Fan Data'!B1331&gt;Sup_Low_Speed_Max_Current,('Step 1.1 Raw Supply Fan Data'!B1331-Sup_Low_Speed_Current)/(Sup_High_Speed_Current-Sup_Low_Speed_Current),0)))</f>
        <v>0</v>
      </c>
      <c r="E1331" s="3">
        <f>IF(ISBLANK('Step 1.1 Raw Supply Fan Data'!B1331),"-",IF('Step 1.1 Raw Supply Fan Data'!B1331&gt;Sup_High_Speed_Min_Current,0,IF('Step 1.1 Raw Supply Fan Data'!B1331&gt;Sup_Low_Speed_Max_Current,1-('Step 1.1 Raw Supply Fan Data'!B1331-Sup_Low_Speed_Current)/(Sup_High_Speed_Current-Sup_Low_Speed_Current),IF('Step 1.1 Raw Supply Fan Data'!B1331&gt;Sup_Low_Speed_Min_Current,1,'Step 1.1 Raw Supply Fan Data'!B1331/Sup_Low_Speed_Current))))</f>
        <v>9.3975175604340978E-3</v>
      </c>
      <c r="G1331" s="7" t="str">
        <f>IF(ISBLANK('Step 1.2 Raw Return Fan Data'!A1331),"-",'Step 1.2 Raw Return Fan Data'!A1331)</f>
        <v>-</v>
      </c>
      <c r="H1331" t="e">
        <f t="shared" si="82"/>
        <v>#VALUE!</v>
      </c>
      <c r="I1331" t="e">
        <f t="shared" si="83"/>
        <v>#VALUE!</v>
      </c>
      <c r="J1331" s="3" t="str">
        <f>IF(ISBLANK('Step 1.2 Raw Return Fan Data'!B1331),"-",IF('Step 1.2 Raw Return Fan Data'!B1331&gt;Ret_High_Speed_Min_Current,1,IF('Step 1.2 Raw Return Fan Data'!B1331&gt;Ret_Low_Speed_Max_Current,('Step 1.2 Raw Return Fan Data'!B1331-Ret_Low_Speed_Current)/(Ret_High_Speed_Current-Ret_Low_Speed_Current),0)))</f>
        <v>-</v>
      </c>
      <c r="K1331" s="3" t="str">
        <f>IF(ISBLANK('Step 1.2 Raw Return Fan Data'!B1331),"-",IF('Step 1.2 Raw Return Fan Data'!B1331&gt;Ret_High_Speed_Min_Current,0,IF('Step 1.2 Raw Return Fan Data'!B1331&gt;Ret_Low_Speed_Max_Current,1-('Step 1.2 Raw Return Fan Data'!B1331-Ret_Low_Speed_Current)/(Ret_High_Speed_Current-Ret_Low_Speed_Current),IF('Step 1.2 Raw Return Fan Data'!B1331&gt;Ret_Low_Speed_Min_Current,1,'Step 1.2 Raw Return Fan Data'!B1331/Ret_Low_Speed_Current))))</f>
        <v>-</v>
      </c>
    </row>
    <row r="1332" spans="1:11">
      <c r="A1332" s="7">
        <f>IF(ISBLANK('Step 1.1 Raw Supply Fan Data'!A1332),"-",'Step 1.1 Raw Supply Fan Data'!A1332)</f>
        <v>44936.166666666664</v>
      </c>
      <c r="B1332">
        <f t="shared" si="80"/>
        <v>4</v>
      </c>
      <c r="C1332">
        <f t="shared" si="81"/>
        <v>3</v>
      </c>
      <c r="D1332" s="3" cm="1">
        <f t="array" ref="D1332">IF(ISBLANK('Step 1.1 Raw Supply Fan Data'!B1332),"-",IF('Step 1.1 Raw Supply Fan Data'!B1332&gt;Sup_High_Speed_Min_Current,1,IF('Step 1.1 Raw Supply Fan Data'!B1332&gt;Sup_Low_Speed_Max_Current,('Step 1.1 Raw Supply Fan Data'!B1332-Sup_Low_Speed_Current)/(Sup_High_Speed_Current-Sup_Low_Speed_Current),0)))</f>
        <v>0</v>
      </c>
      <c r="E1332" s="3">
        <f>IF(ISBLANK('Step 1.1 Raw Supply Fan Data'!B1332),"-",IF('Step 1.1 Raw Supply Fan Data'!B1332&gt;Sup_High_Speed_Min_Current,0,IF('Step 1.1 Raw Supply Fan Data'!B1332&gt;Sup_Low_Speed_Max_Current,1-('Step 1.1 Raw Supply Fan Data'!B1332-Sup_Low_Speed_Current)/(Sup_High_Speed_Current-Sup_Low_Speed_Current),IF('Step 1.1 Raw Supply Fan Data'!B1332&gt;Sup_Low_Speed_Min_Current,1,'Step 1.1 Raw Supply Fan Data'!B1332/Sup_Low_Speed_Current))))</f>
        <v>9.3975175604340978E-3</v>
      </c>
      <c r="G1332" s="7" t="str">
        <f>IF(ISBLANK('Step 1.2 Raw Return Fan Data'!A1332),"-",'Step 1.2 Raw Return Fan Data'!A1332)</f>
        <v>-</v>
      </c>
      <c r="H1332" t="e">
        <f t="shared" si="82"/>
        <v>#VALUE!</v>
      </c>
      <c r="I1332" t="e">
        <f t="shared" si="83"/>
        <v>#VALUE!</v>
      </c>
      <c r="J1332" s="3" t="str">
        <f>IF(ISBLANK('Step 1.2 Raw Return Fan Data'!B1332),"-",IF('Step 1.2 Raw Return Fan Data'!B1332&gt;Ret_High_Speed_Min_Current,1,IF('Step 1.2 Raw Return Fan Data'!B1332&gt;Ret_Low_Speed_Max_Current,('Step 1.2 Raw Return Fan Data'!B1332-Ret_Low_Speed_Current)/(Ret_High_Speed_Current-Ret_Low_Speed_Current),0)))</f>
        <v>-</v>
      </c>
      <c r="K1332" s="3" t="str">
        <f>IF(ISBLANK('Step 1.2 Raw Return Fan Data'!B1332),"-",IF('Step 1.2 Raw Return Fan Data'!B1332&gt;Ret_High_Speed_Min_Current,0,IF('Step 1.2 Raw Return Fan Data'!B1332&gt;Ret_Low_Speed_Max_Current,1-('Step 1.2 Raw Return Fan Data'!B1332-Ret_Low_Speed_Current)/(Ret_High_Speed_Current-Ret_Low_Speed_Current),IF('Step 1.2 Raw Return Fan Data'!B1332&gt;Ret_Low_Speed_Min_Current,1,'Step 1.2 Raw Return Fan Data'!B1332/Ret_Low_Speed_Current))))</f>
        <v>-</v>
      </c>
    </row>
    <row r="1333" spans="1:11">
      <c r="A1333" s="7">
        <f>IF(ISBLANK('Step 1.1 Raw Supply Fan Data'!A1333),"-",'Step 1.1 Raw Supply Fan Data'!A1333)</f>
        <v>44936.208333333336</v>
      </c>
      <c r="B1333">
        <f t="shared" si="80"/>
        <v>5</v>
      </c>
      <c r="C1333">
        <f t="shared" si="81"/>
        <v>3</v>
      </c>
      <c r="D1333" s="3" cm="1">
        <f t="array" ref="D1333">IF(ISBLANK('Step 1.1 Raw Supply Fan Data'!B1333),"-",IF('Step 1.1 Raw Supply Fan Data'!B1333&gt;Sup_High_Speed_Min_Current,1,IF('Step 1.1 Raw Supply Fan Data'!B1333&gt;Sup_Low_Speed_Max_Current,('Step 1.1 Raw Supply Fan Data'!B1333-Sup_Low_Speed_Current)/(Sup_High_Speed_Current-Sup_Low_Speed_Current),0)))</f>
        <v>0</v>
      </c>
      <c r="E1333" s="3">
        <f>IF(ISBLANK('Step 1.1 Raw Supply Fan Data'!B1333),"-",IF('Step 1.1 Raw Supply Fan Data'!B1333&gt;Sup_High_Speed_Min_Current,0,IF('Step 1.1 Raw Supply Fan Data'!B1333&gt;Sup_Low_Speed_Max_Current,1-('Step 1.1 Raw Supply Fan Data'!B1333-Sup_Low_Speed_Current)/(Sup_High_Speed_Current-Sup_Low_Speed_Current),IF('Step 1.1 Raw Supply Fan Data'!B1333&gt;Sup_Low_Speed_Min_Current,1,'Step 1.1 Raw Supply Fan Data'!B1333/Sup_Low_Speed_Current))))</f>
        <v>9.3975175604340978E-3</v>
      </c>
      <c r="G1333" s="7" t="str">
        <f>IF(ISBLANK('Step 1.2 Raw Return Fan Data'!A1333),"-",'Step 1.2 Raw Return Fan Data'!A1333)</f>
        <v>-</v>
      </c>
      <c r="H1333" t="e">
        <f t="shared" si="82"/>
        <v>#VALUE!</v>
      </c>
      <c r="I1333" t="e">
        <f t="shared" si="83"/>
        <v>#VALUE!</v>
      </c>
      <c r="J1333" s="3" t="str">
        <f>IF(ISBLANK('Step 1.2 Raw Return Fan Data'!B1333),"-",IF('Step 1.2 Raw Return Fan Data'!B1333&gt;Ret_High_Speed_Min_Current,1,IF('Step 1.2 Raw Return Fan Data'!B1333&gt;Ret_Low_Speed_Max_Current,('Step 1.2 Raw Return Fan Data'!B1333-Ret_Low_Speed_Current)/(Ret_High_Speed_Current-Ret_Low_Speed_Current),0)))</f>
        <v>-</v>
      </c>
      <c r="K1333" s="3" t="str">
        <f>IF(ISBLANK('Step 1.2 Raw Return Fan Data'!B1333),"-",IF('Step 1.2 Raw Return Fan Data'!B1333&gt;Ret_High_Speed_Min_Current,0,IF('Step 1.2 Raw Return Fan Data'!B1333&gt;Ret_Low_Speed_Max_Current,1-('Step 1.2 Raw Return Fan Data'!B1333-Ret_Low_Speed_Current)/(Ret_High_Speed_Current-Ret_Low_Speed_Current),IF('Step 1.2 Raw Return Fan Data'!B1333&gt;Ret_Low_Speed_Min_Current,1,'Step 1.2 Raw Return Fan Data'!B1333/Ret_Low_Speed_Current))))</f>
        <v>-</v>
      </c>
    </row>
    <row r="1334" spans="1:11">
      <c r="A1334" s="7">
        <f>IF(ISBLANK('Step 1.1 Raw Supply Fan Data'!A1334),"-",'Step 1.1 Raw Supply Fan Data'!A1334)</f>
        <v>44936.25</v>
      </c>
      <c r="B1334">
        <f t="shared" si="80"/>
        <v>6</v>
      </c>
      <c r="C1334">
        <f t="shared" si="81"/>
        <v>3</v>
      </c>
      <c r="D1334" s="3" cm="1">
        <f t="array" ref="D1334">IF(ISBLANK('Step 1.1 Raw Supply Fan Data'!B1334),"-",IF('Step 1.1 Raw Supply Fan Data'!B1334&gt;Sup_High_Speed_Min_Current,1,IF('Step 1.1 Raw Supply Fan Data'!B1334&gt;Sup_Low_Speed_Max_Current,('Step 1.1 Raw Supply Fan Data'!B1334-Sup_Low_Speed_Current)/(Sup_High_Speed_Current-Sup_Low_Speed_Current),0)))</f>
        <v>0</v>
      </c>
      <c r="E1334" s="3">
        <f>IF(ISBLANK('Step 1.1 Raw Supply Fan Data'!B1334),"-",IF('Step 1.1 Raw Supply Fan Data'!B1334&gt;Sup_High_Speed_Min_Current,0,IF('Step 1.1 Raw Supply Fan Data'!B1334&gt;Sup_Low_Speed_Max_Current,1-('Step 1.1 Raw Supply Fan Data'!B1334-Sup_Low_Speed_Current)/(Sup_High_Speed_Current-Sup_Low_Speed_Current),IF('Step 1.1 Raw Supply Fan Data'!B1334&gt;Sup_Low_Speed_Min_Current,1,'Step 1.1 Raw Supply Fan Data'!B1334/Sup_Low_Speed_Current))))</f>
        <v>1</v>
      </c>
      <c r="G1334" s="7" t="str">
        <f>IF(ISBLANK('Step 1.2 Raw Return Fan Data'!A1334),"-",'Step 1.2 Raw Return Fan Data'!A1334)</f>
        <v>-</v>
      </c>
      <c r="H1334" t="e">
        <f t="shared" si="82"/>
        <v>#VALUE!</v>
      </c>
      <c r="I1334" t="e">
        <f t="shared" si="83"/>
        <v>#VALUE!</v>
      </c>
      <c r="J1334" s="3" t="str">
        <f>IF(ISBLANK('Step 1.2 Raw Return Fan Data'!B1334),"-",IF('Step 1.2 Raw Return Fan Data'!B1334&gt;Ret_High_Speed_Min_Current,1,IF('Step 1.2 Raw Return Fan Data'!B1334&gt;Ret_Low_Speed_Max_Current,('Step 1.2 Raw Return Fan Data'!B1334-Ret_Low_Speed_Current)/(Ret_High_Speed_Current-Ret_Low_Speed_Current),0)))</f>
        <v>-</v>
      </c>
      <c r="K1334" s="3" t="str">
        <f>IF(ISBLANK('Step 1.2 Raw Return Fan Data'!B1334),"-",IF('Step 1.2 Raw Return Fan Data'!B1334&gt;Ret_High_Speed_Min_Current,0,IF('Step 1.2 Raw Return Fan Data'!B1334&gt;Ret_Low_Speed_Max_Current,1-('Step 1.2 Raw Return Fan Data'!B1334-Ret_Low_Speed_Current)/(Ret_High_Speed_Current-Ret_Low_Speed_Current),IF('Step 1.2 Raw Return Fan Data'!B1334&gt;Ret_Low_Speed_Min_Current,1,'Step 1.2 Raw Return Fan Data'!B1334/Ret_Low_Speed_Current))))</f>
        <v>-</v>
      </c>
    </row>
    <row r="1335" spans="1:11">
      <c r="A1335" s="7">
        <f>IF(ISBLANK('Step 1.1 Raw Supply Fan Data'!A1335),"-",'Step 1.1 Raw Supply Fan Data'!A1335)</f>
        <v>44936.291666666664</v>
      </c>
      <c r="B1335">
        <f t="shared" si="80"/>
        <v>7</v>
      </c>
      <c r="C1335">
        <f t="shared" si="81"/>
        <v>3</v>
      </c>
      <c r="D1335" s="3" cm="1">
        <f t="array" ref="D1335">IF(ISBLANK('Step 1.1 Raw Supply Fan Data'!B1335),"-",IF('Step 1.1 Raw Supply Fan Data'!B1335&gt;Sup_High_Speed_Min_Current,1,IF('Step 1.1 Raw Supply Fan Data'!B1335&gt;Sup_Low_Speed_Max_Current,('Step 1.1 Raw Supply Fan Data'!B1335-Sup_Low_Speed_Current)/(Sup_High_Speed_Current-Sup_Low_Speed_Current),0)))</f>
        <v>0</v>
      </c>
      <c r="E1335" s="3">
        <f>IF(ISBLANK('Step 1.1 Raw Supply Fan Data'!B1335),"-",IF('Step 1.1 Raw Supply Fan Data'!B1335&gt;Sup_High_Speed_Min_Current,0,IF('Step 1.1 Raw Supply Fan Data'!B1335&gt;Sup_Low_Speed_Max_Current,1-('Step 1.1 Raw Supply Fan Data'!B1335-Sup_Low_Speed_Current)/(Sup_High_Speed_Current-Sup_Low_Speed_Current),IF('Step 1.1 Raw Supply Fan Data'!B1335&gt;Sup_Low_Speed_Min_Current,1,'Step 1.1 Raw Supply Fan Data'!B1335/Sup_Low_Speed_Current))))</f>
        <v>1</v>
      </c>
      <c r="G1335" s="7" t="str">
        <f>IF(ISBLANK('Step 1.2 Raw Return Fan Data'!A1335),"-",'Step 1.2 Raw Return Fan Data'!A1335)</f>
        <v>-</v>
      </c>
      <c r="H1335" t="e">
        <f t="shared" si="82"/>
        <v>#VALUE!</v>
      </c>
      <c r="I1335" t="e">
        <f t="shared" si="83"/>
        <v>#VALUE!</v>
      </c>
      <c r="J1335" s="3" t="str">
        <f>IF(ISBLANK('Step 1.2 Raw Return Fan Data'!B1335),"-",IF('Step 1.2 Raw Return Fan Data'!B1335&gt;Ret_High_Speed_Min_Current,1,IF('Step 1.2 Raw Return Fan Data'!B1335&gt;Ret_Low_Speed_Max_Current,('Step 1.2 Raw Return Fan Data'!B1335-Ret_Low_Speed_Current)/(Ret_High_Speed_Current-Ret_Low_Speed_Current),0)))</f>
        <v>-</v>
      </c>
      <c r="K1335" s="3" t="str">
        <f>IF(ISBLANK('Step 1.2 Raw Return Fan Data'!B1335),"-",IF('Step 1.2 Raw Return Fan Data'!B1335&gt;Ret_High_Speed_Min_Current,0,IF('Step 1.2 Raw Return Fan Data'!B1335&gt;Ret_Low_Speed_Max_Current,1-('Step 1.2 Raw Return Fan Data'!B1335-Ret_Low_Speed_Current)/(Ret_High_Speed_Current-Ret_Low_Speed_Current),IF('Step 1.2 Raw Return Fan Data'!B1335&gt;Ret_Low_Speed_Min_Current,1,'Step 1.2 Raw Return Fan Data'!B1335/Ret_Low_Speed_Current))))</f>
        <v>-</v>
      </c>
    </row>
    <row r="1336" spans="1:11">
      <c r="A1336" s="7">
        <f>IF(ISBLANK('Step 1.1 Raw Supply Fan Data'!A1336),"-",'Step 1.1 Raw Supply Fan Data'!A1336)</f>
        <v>44936.333333333336</v>
      </c>
      <c r="B1336">
        <f t="shared" si="80"/>
        <v>8</v>
      </c>
      <c r="C1336">
        <f t="shared" si="81"/>
        <v>3</v>
      </c>
      <c r="D1336" s="3" cm="1">
        <f t="array" ref="D1336">IF(ISBLANK('Step 1.1 Raw Supply Fan Data'!B1336),"-",IF('Step 1.1 Raw Supply Fan Data'!B1336&gt;Sup_High_Speed_Min_Current,1,IF('Step 1.1 Raw Supply Fan Data'!B1336&gt;Sup_Low_Speed_Max_Current,('Step 1.1 Raw Supply Fan Data'!B1336-Sup_Low_Speed_Current)/(Sup_High_Speed_Current-Sup_Low_Speed_Current),0)))</f>
        <v>0</v>
      </c>
      <c r="E1336" s="3">
        <f>IF(ISBLANK('Step 1.1 Raw Supply Fan Data'!B1336),"-",IF('Step 1.1 Raw Supply Fan Data'!B1336&gt;Sup_High_Speed_Min_Current,0,IF('Step 1.1 Raw Supply Fan Data'!B1336&gt;Sup_Low_Speed_Max_Current,1-('Step 1.1 Raw Supply Fan Data'!B1336-Sup_Low_Speed_Current)/(Sup_High_Speed_Current-Sup_Low_Speed_Current),IF('Step 1.1 Raw Supply Fan Data'!B1336&gt;Sup_Low_Speed_Min_Current,1,'Step 1.1 Raw Supply Fan Data'!B1336/Sup_Low_Speed_Current))))</f>
        <v>1</v>
      </c>
      <c r="G1336" s="7" t="str">
        <f>IF(ISBLANK('Step 1.2 Raw Return Fan Data'!A1336),"-",'Step 1.2 Raw Return Fan Data'!A1336)</f>
        <v>-</v>
      </c>
      <c r="H1336" t="e">
        <f t="shared" si="82"/>
        <v>#VALUE!</v>
      </c>
      <c r="I1336" t="e">
        <f t="shared" si="83"/>
        <v>#VALUE!</v>
      </c>
      <c r="J1336" s="3" t="str">
        <f>IF(ISBLANK('Step 1.2 Raw Return Fan Data'!B1336),"-",IF('Step 1.2 Raw Return Fan Data'!B1336&gt;Ret_High_Speed_Min_Current,1,IF('Step 1.2 Raw Return Fan Data'!B1336&gt;Ret_Low_Speed_Max_Current,('Step 1.2 Raw Return Fan Data'!B1336-Ret_Low_Speed_Current)/(Ret_High_Speed_Current-Ret_Low_Speed_Current),0)))</f>
        <v>-</v>
      </c>
      <c r="K1336" s="3" t="str">
        <f>IF(ISBLANK('Step 1.2 Raw Return Fan Data'!B1336),"-",IF('Step 1.2 Raw Return Fan Data'!B1336&gt;Ret_High_Speed_Min_Current,0,IF('Step 1.2 Raw Return Fan Data'!B1336&gt;Ret_Low_Speed_Max_Current,1-('Step 1.2 Raw Return Fan Data'!B1336-Ret_Low_Speed_Current)/(Ret_High_Speed_Current-Ret_Low_Speed_Current),IF('Step 1.2 Raw Return Fan Data'!B1336&gt;Ret_Low_Speed_Min_Current,1,'Step 1.2 Raw Return Fan Data'!B1336/Ret_Low_Speed_Current))))</f>
        <v>-</v>
      </c>
    </row>
    <row r="1337" spans="1:11">
      <c r="A1337" s="7">
        <f>IF(ISBLANK('Step 1.1 Raw Supply Fan Data'!A1337),"-",'Step 1.1 Raw Supply Fan Data'!A1337)</f>
        <v>44936.375</v>
      </c>
      <c r="B1337">
        <f t="shared" si="80"/>
        <v>9</v>
      </c>
      <c r="C1337">
        <f t="shared" si="81"/>
        <v>3</v>
      </c>
      <c r="D1337" s="3" cm="1">
        <f t="array" ref="D1337">IF(ISBLANK('Step 1.1 Raw Supply Fan Data'!B1337),"-",IF('Step 1.1 Raw Supply Fan Data'!B1337&gt;Sup_High_Speed_Min_Current,1,IF('Step 1.1 Raw Supply Fan Data'!B1337&gt;Sup_Low_Speed_Max_Current,('Step 1.1 Raw Supply Fan Data'!B1337-Sup_Low_Speed_Current)/(Sup_High_Speed_Current-Sup_Low_Speed_Current),0)))</f>
        <v>0</v>
      </c>
      <c r="E1337" s="3">
        <f>IF(ISBLANK('Step 1.1 Raw Supply Fan Data'!B1337),"-",IF('Step 1.1 Raw Supply Fan Data'!B1337&gt;Sup_High_Speed_Min_Current,0,IF('Step 1.1 Raw Supply Fan Data'!B1337&gt;Sup_Low_Speed_Max_Current,1-('Step 1.1 Raw Supply Fan Data'!B1337-Sup_Low_Speed_Current)/(Sup_High_Speed_Current-Sup_Low_Speed_Current),IF('Step 1.1 Raw Supply Fan Data'!B1337&gt;Sup_Low_Speed_Min_Current,1,'Step 1.1 Raw Supply Fan Data'!B1337/Sup_Low_Speed_Current))))</f>
        <v>1</v>
      </c>
      <c r="G1337" s="7" t="str">
        <f>IF(ISBLANK('Step 1.2 Raw Return Fan Data'!A1337),"-",'Step 1.2 Raw Return Fan Data'!A1337)</f>
        <v>-</v>
      </c>
      <c r="H1337" t="e">
        <f t="shared" si="82"/>
        <v>#VALUE!</v>
      </c>
      <c r="I1337" t="e">
        <f t="shared" si="83"/>
        <v>#VALUE!</v>
      </c>
      <c r="J1337" s="3" t="str">
        <f>IF(ISBLANK('Step 1.2 Raw Return Fan Data'!B1337),"-",IF('Step 1.2 Raw Return Fan Data'!B1337&gt;Ret_High_Speed_Min_Current,1,IF('Step 1.2 Raw Return Fan Data'!B1337&gt;Ret_Low_Speed_Max_Current,('Step 1.2 Raw Return Fan Data'!B1337-Ret_Low_Speed_Current)/(Ret_High_Speed_Current-Ret_Low_Speed_Current),0)))</f>
        <v>-</v>
      </c>
      <c r="K1337" s="3" t="str">
        <f>IF(ISBLANK('Step 1.2 Raw Return Fan Data'!B1337),"-",IF('Step 1.2 Raw Return Fan Data'!B1337&gt;Ret_High_Speed_Min_Current,0,IF('Step 1.2 Raw Return Fan Data'!B1337&gt;Ret_Low_Speed_Max_Current,1-('Step 1.2 Raw Return Fan Data'!B1337-Ret_Low_Speed_Current)/(Ret_High_Speed_Current-Ret_Low_Speed_Current),IF('Step 1.2 Raw Return Fan Data'!B1337&gt;Ret_Low_Speed_Min_Current,1,'Step 1.2 Raw Return Fan Data'!B1337/Ret_Low_Speed_Current))))</f>
        <v>-</v>
      </c>
    </row>
    <row r="1338" spans="1:11">
      <c r="A1338" s="7">
        <f>IF(ISBLANK('Step 1.1 Raw Supply Fan Data'!A1338),"-",'Step 1.1 Raw Supply Fan Data'!A1338)</f>
        <v>44936.416666666664</v>
      </c>
      <c r="B1338">
        <f t="shared" si="80"/>
        <v>10</v>
      </c>
      <c r="C1338">
        <f t="shared" si="81"/>
        <v>3</v>
      </c>
      <c r="D1338" s="3" cm="1">
        <f t="array" ref="D1338">IF(ISBLANK('Step 1.1 Raw Supply Fan Data'!B1338),"-",IF('Step 1.1 Raw Supply Fan Data'!B1338&gt;Sup_High_Speed_Min_Current,1,IF('Step 1.1 Raw Supply Fan Data'!B1338&gt;Sup_Low_Speed_Max_Current,('Step 1.1 Raw Supply Fan Data'!B1338-Sup_Low_Speed_Current)/(Sup_High_Speed_Current-Sup_Low_Speed_Current),0)))</f>
        <v>0</v>
      </c>
      <c r="E1338" s="3">
        <f>IF(ISBLANK('Step 1.1 Raw Supply Fan Data'!B1338),"-",IF('Step 1.1 Raw Supply Fan Data'!B1338&gt;Sup_High_Speed_Min_Current,0,IF('Step 1.1 Raw Supply Fan Data'!B1338&gt;Sup_Low_Speed_Max_Current,1-('Step 1.1 Raw Supply Fan Data'!B1338-Sup_Low_Speed_Current)/(Sup_High_Speed_Current-Sup_Low_Speed_Current),IF('Step 1.1 Raw Supply Fan Data'!B1338&gt;Sup_Low_Speed_Min_Current,1,'Step 1.1 Raw Supply Fan Data'!B1338/Sup_Low_Speed_Current))))</f>
        <v>1</v>
      </c>
      <c r="G1338" s="7" t="str">
        <f>IF(ISBLANK('Step 1.2 Raw Return Fan Data'!A1338),"-",'Step 1.2 Raw Return Fan Data'!A1338)</f>
        <v>-</v>
      </c>
      <c r="H1338" t="e">
        <f t="shared" si="82"/>
        <v>#VALUE!</v>
      </c>
      <c r="I1338" t="e">
        <f t="shared" si="83"/>
        <v>#VALUE!</v>
      </c>
      <c r="J1338" s="3" t="str">
        <f>IF(ISBLANK('Step 1.2 Raw Return Fan Data'!B1338),"-",IF('Step 1.2 Raw Return Fan Data'!B1338&gt;Ret_High_Speed_Min_Current,1,IF('Step 1.2 Raw Return Fan Data'!B1338&gt;Ret_Low_Speed_Max_Current,('Step 1.2 Raw Return Fan Data'!B1338-Ret_Low_Speed_Current)/(Ret_High_Speed_Current-Ret_Low_Speed_Current),0)))</f>
        <v>-</v>
      </c>
      <c r="K1338" s="3" t="str">
        <f>IF(ISBLANK('Step 1.2 Raw Return Fan Data'!B1338),"-",IF('Step 1.2 Raw Return Fan Data'!B1338&gt;Ret_High_Speed_Min_Current,0,IF('Step 1.2 Raw Return Fan Data'!B1338&gt;Ret_Low_Speed_Max_Current,1-('Step 1.2 Raw Return Fan Data'!B1338-Ret_Low_Speed_Current)/(Ret_High_Speed_Current-Ret_Low_Speed_Current),IF('Step 1.2 Raw Return Fan Data'!B1338&gt;Ret_Low_Speed_Min_Current,1,'Step 1.2 Raw Return Fan Data'!B1338/Ret_Low_Speed_Current))))</f>
        <v>-</v>
      </c>
    </row>
    <row r="1339" spans="1:11">
      <c r="A1339" s="7">
        <f>IF(ISBLANK('Step 1.1 Raw Supply Fan Data'!A1339),"-",'Step 1.1 Raw Supply Fan Data'!A1339)</f>
        <v>44936.458333333336</v>
      </c>
      <c r="B1339">
        <f t="shared" si="80"/>
        <v>11</v>
      </c>
      <c r="C1339">
        <f t="shared" si="81"/>
        <v>3</v>
      </c>
      <c r="D1339" s="3" cm="1">
        <f t="array" ref="D1339">IF(ISBLANK('Step 1.1 Raw Supply Fan Data'!B1339),"-",IF('Step 1.1 Raw Supply Fan Data'!B1339&gt;Sup_High_Speed_Min_Current,1,IF('Step 1.1 Raw Supply Fan Data'!B1339&gt;Sup_Low_Speed_Max_Current,('Step 1.1 Raw Supply Fan Data'!B1339-Sup_Low_Speed_Current)/(Sup_High_Speed_Current-Sup_Low_Speed_Current),0)))</f>
        <v>0</v>
      </c>
      <c r="E1339" s="3">
        <f>IF(ISBLANK('Step 1.1 Raw Supply Fan Data'!B1339),"-",IF('Step 1.1 Raw Supply Fan Data'!B1339&gt;Sup_High_Speed_Min_Current,0,IF('Step 1.1 Raw Supply Fan Data'!B1339&gt;Sup_Low_Speed_Max_Current,1-('Step 1.1 Raw Supply Fan Data'!B1339-Sup_Low_Speed_Current)/(Sup_High_Speed_Current-Sup_Low_Speed_Current),IF('Step 1.1 Raw Supply Fan Data'!B1339&gt;Sup_Low_Speed_Min_Current,1,'Step 1.1 Raw Supply Fan Data'!B1339/Sup_Low_Speed_Current))))</f>
        <v>1</v>
      </c>
      <c r="G1339" s="7" t="str">
        <f>IF(ISBLANK('Step 1.2 Raw Return Fan Data'!A1339),"-",'Step 1.2 Raw Return Fan Data'!A1339)</f>
        <v>-</v>
      </c>
      <c r="H1339" t="e">
        <f t="shared" si="82"/>
        <v>#VALUE!</v>
      </c>
      <c r="I1339" t="e">
        <f t="shared" si="83"/>
        <v>#VALUE!</v>
      </c>
      <c r="J1339" s="3" t="str">
        <f>IF(ISBLANK('Step 1.2 Raw Return Fan Data'!B1339),"-",IF('Step 1.2 Raw Return Fan Data'!B1339&gt;Ret_High_Speed_Min_Current,1,IF('Step 1.2 Raw Return Fan Data'!B1339&gt;Ret_Low_Speed_Max_Current,('Step 1.2 Raw Return Fan Data'!B1339-Ret_Low_Speed_Current)/(Ret_High_Speed_Current-Ret_Low_Speed_Current),0)))</f>
        <v>-</v>
      </c>
      <c r="K1339" s="3" t="str">
        <f>IF(ISBLANK('Step 1.2 Raw Return Fan Data'!B1339),"-",IF('Step 1.2 Raw Return Fan Data'!B1339&gt;Ret_High_Speed_Min_Current,0,IF('Step 1.2 Raw Return Fan Data'!B1339&gt;Ret_Low_Speed_Max_Current,1-('Step 1.2 Raw Return Fan Data'!B1339-Ret_Low_Speed_Current)/(Ret_High_Speed_Current-Ret_Low_Speed_Current),IF('Step 1.2 Raw Return Fan Data'!B1339&gt;Ret_Low_Speed_Min_Current,1,'Step 1.2 Raw Return Fan Data'!B1339/Ret_Low_Speed_Current))))</f>
        <v>-</v>
      </c>
    </row>
    <row r="1340" spans="1:11">
      <c r="A1340" s="7">
        <f>IF(ISBLANK('Step 1.1 Raw Supply Fan Data'!A1340),"-",'Step 1.1 Raw Supply Fan Data'!A1340)</f>
        <v>44936.5</v>
      </c>
      <c r="B1340">
        <f t="shared" si="80"/>
        <v>12</v>
      </c>
      <c r="C1340">
        <f t="shared" si="81"/>
        <v>3</v>
      </c>
      <c r="D1340" s="3" cm="1">
        <f t="array" ref="D1340">IF(ISBLANK('Step 1.1 Raw Supply Fan Data'!B1340),"-",IF('Step 1.1 Raw Supply Fan Data'!B1340&gt;Sup_High_Speed_Min_Current,1,IF('Step 1.1 Raw Supply Fan Data'!B1340&gt;Sup_Low_Speed_Max_Current,('Step 1.1 Raw Supply Fan Data'!B1340-Sup_Low_Speed_Current)/(Sup_High_Speed_Current-Sup_Low_Speed_Current),0)))</f>
        <v>0</v>
      </c>
      <c r="E1340" s="3">
        <f>IF(ISBLANK('Step 1.1 Raw Supply Fan Data'!B1340),"-",IF('Step 1.1 Raw Supply Fan Data'!B1340&gt;Sup_High_Speed_Min_Current,0,IF('Step 1.1 Raw Supply Fan Data'!B1340&gt;Sup_Low_Speed_Max_Current,1-('Step 1.1 Raw Supply Fan Data'!B1340-Sup_Low_Speed_Current)/(Sup_High_Speed_Current-Sup_Low_Speed_Current),IF('Step 1.1 Raw Supply Fan Data'!B1340&gt;Sup_Low_Speed_Min_Current,1,'Step 1.1 Raw Supply Fan Data'!B1340/Sup_Low_Speed_Current))))</f>
        <v>1</v>
      </c>
      <c r="G1340" s="7" t="str">
        <f>IF(ISBLANK('Step 1.2 Raw Return Fan Data'!A1340),"-",'Step 1.2 Raw Return Fan Data'!A1340)</f>
        <v>-</v>
      </c>
      <c r="H1340" t="e">
        <f t="shared" si="82"/>
        <v>#VALUE!</v>
      </c>
      <c r="I1340" t="e">
        <f t="shared" si="83"/>
        <v>#VALUE!</v>
      </c>
      <c r="J1340" s="3" t="str">
        <f>IF(ISBLANK('Step 1.2 Raw Return Fan Data'!B1340),"-",IF('Step 1.2 Raw Return Fan Data'!B1340&gt;Ret_High_Speed_Min_Current,1,IF('Step 1.2 Raw Return Fan Data'!B1340&gt;Ret_Low_Speed_Max_Current,('Step 1.2 Raw Return Fan Data'!B1340-Ret_Low_Speed_Current)/(Ret_High_Speed_Current-Ret_Low_Speed_Current),0)))</f>
        <v>-</v>
      </c>
      <c r="K1340" s="3" t="str">
        <f>IF(ISBLANK('Step 1.2 Raw Return Fan Data'!B1340),"-",IF('Step 1.2 Raw Return Fan Data'!B1340&gt;Ret_High_Speed_Min_Current,0,IF('Step 1.2 Raw Return Fan Data'!B1340&gt;Ret_Low_Speed_Max_Current,1-('Step 1.2 Raw Return Fan Data'!B1340-Ret_Low_Speed_Current)/(Ret_High_Speed_Current-Ret_Low_Speed_Current),IF('Step 1.2 Raw Return Fan Data'!B1340&gt;Ret_Low_Speed_Min_Current,1,'Step 1.2 Raw Return Fan Data'!B1340/Ret_Low_Speed_Current))))</f>
        <v>-</v>
      </c>
    </row>
    <row r="1341" spans="1:11">
      <c r="A1341" s="7">
        <f>IF(ISBLANK('Step 1.1 Raw Supply Fan Data'!A1341),"-",'Step 1.1 Raw Supply Fan Data'!A1341)</f>
        <v>44936.541666666664</v>
      </c>
      <c r="B1341">
        <f t="shared" si="80"/>
        <v>13</v>
      </c>
      <c r="C1341">
        <f t="shared" si="81"/>
        <v>3</v>
      </c>
      <c r="D1341" s="3" cm="1">
        <f t="array" ref="D1341">IF(ISBLANK('Step 1.1 Raw Supply Fan Data'!B1341),"-",IF('Step 1.1 Raw Supply Fan Data'!B1341&gt;Sup_High_Speed_Min_Current,1,IF('Step 1.1 Raw Supply Fan Data'!B1341&gt;Sup_Low_Speed_Max_Current,('Step 1.1 Raw Supply Fan Data'!B1341-Sup_Low_Speed_Current)/(Sup_High_Speed_Current-Sup_Low_Speed_Current),0)))</f>
        <v>0</v>
      </c>
      <c r="E1341" s="3">
        <f>IF(ISBLANK('Step 1.1 Raw Supply Fan Data'!B1341),"-",IF('Step 1.1 Raw Supply Fan Data'!B1341&gt;Sup_High_Speed_Min_Current,0,IF('Step 1.1 Raw Supply Fan Data'!B1341&gt;Sup_Low_Speed_Max_Current,1-('Step 1.1 Raw Supply Fan Data'!B1341-Sup_Low_Speed_Current)/(Sup_High_Speed_Current-Sup_Low_Speed_Current),IF('Step 1.1 Raw Supply Fan Data'!B1341&gt;Sup_Low_Speed_Min_Current,1,'Step 1.1 Raw Supply Fan Data'!B1341/Sup_Low_Speed_Current))))</f>
        <v>1</v>
      </c>
      <c r="G1341" s="7" t="str">
        <f>IF(ISBLANK('Step 1.2 Raw Return Fan Data'!A1341),"-",'Step 1.2 Raw Return Fan Data'!A1341)</f>
        <v>-</v>
      </c>
      <c r="H1341" t="e">
        <f t="shared" si="82"/>
        <v>#VALUE!</v>
      </c>
      <c r="I1341" t="e">
        <f t="shared" si="83"/>
        <v>#VALUE!</v>
      </c>
      <c r="J1341" s="3" t="str">
        <f>IF(ISBLANK('Step 1.2 Raw Return Fan Data'!B1341),"-",IF('Step 1.2 Raw Return Fan Data'!B1341&gt;Ret_High_Speed_Min_Current,1,IF('Step 1.2 Raw Return Fan Data'!B1341&gt;Ret_Low_Speed_Max_Current,('Step 1.2 Raw Return Fan Data'!B1341-Ret_Low_Speed_Current)/(Ret_High_Speed_Current-Ret_Low_Speed_Current),0)))</f>
        <v>-</v>
      </c>
      <c r="K1341" s="3" t="str">
        <f>IF(ISBLANK('Step 1.2 Raw Return Fan Data'!B1341),"-",IF('Step 1.2 Raw Return Fan Data'!B1341&gt;Ret_High_Speed_Min_Current,0,IF('Step 1.2 Raw Return Fan Data'!B1341&gt;Ret_Low_Speed_Max_Current,1-('Step 1.2 Raw Return Fan Data'!B1341-Ret_Low_Speed_Current)/(Ret_High_Speed_Current-Ret_Low_Speed_Current),IF('Step 1.2 Raw Return Fan Data'!B1341&gt;Ret_Low_Speed_Min_Current,1,'Step 1.2 Raw Return Fan Data'!B1341/Ret_Low_Speed_Current))))</f>
        <v>-</v>
      </c>
    </row>
    <row r="1342" spans="1:11">
      <c r="A1342" s="7">
        <f>IF(ISBLANK('Step 1.1 Raw Supply Fan Data'!A1342),"-",'Step 1.1 Raw Supply Fan Data'!A1342)</f>
        <v>44936.583333333336</v>
      </c>
      <c r="B1342">
        <f t="shared" si="80"/>
        <v>14</v>
      </c>
      <c r="C1342">
        <f t="shared" si="81"/>
        <v>3</v>
      </c>
      <c r="D1342" s="3" cm="1">
        <f t="array" ref="D1342">IF(ISBLANK('Step 1.1 Raw Supply Fan Data'!B1342),"-",IF('Step 1.1 Raw Supply Fan Data'!B1342&gt;Sup_High_Speed_Min_Current,1,IF('Step 1.1 Raw Supply Fan Data'!B1342&gt;Sup_Low_Speed_Max_Current,('Step 1.1 Raw Supply Fan Data'!B1342-Sup_Low_Speed_Current)/(Sup_High_Speed_Current-Sup_Low_Speed_Current),0)))</f>
        <v>0</v>
      </c>
      <c r="E1342" s="3">
        <f>IF(ISBLANK('Step 1.1 Raw Supply Fan Data'!B1342),"-",IF('Step 1.1 Raw Supply Fan Data'!B1342&gt;Sup_High_Speed_Min_Current,0,IF('Step 1.1 Raw Supply Fan Data'!B1342&gt;Sup_Low_Speed_Max_Current,1-('Step 1.1 Raw Supply Fan Data'!B1342-Sup_Low_Speed_Current)/(Sup_High_Speed_Current-Sup_Low_Speed_Current),IF('Step 1.1 Raw Supply Fan Data'!B1342&gt;Sup_Low_Speed_Min_Current,1,'Step 1.1 Raw Supply Fan Data'!B1342/Sup_Low_Speed_Current))))</f>
        <v>1</v>
      </c>
      <c r="G1342" s="7" t="str">
        <f>IF(ISBLANK('Step 1.2 Raw Return Fan Data'!A1342),"-",'Step 1.2 Raw Return Fan Data'!A1342)</f>
        <v>-</v>
      </c>
      <c r="H1342" t="e">
        <f t="shared" si="82"/>
        <v>#VALUE!</v>
      </c>
      <c r="I1342" t="e">
        <f t="shared" si="83"/>
        <v>#VALUE!</v>
      </c>
      <c r="J1342" s="3" t="str">
        <f>IF(ISBLANK('Step 1.2 Raw Return Fan Data'!B1342),"-",IF('Step 1.2 Raw Return Fan Data'!B1342&gt;Ret_High_Speed_Min_Current,1,IF('Step 1.2 Raw Return Fan Data'!B1342&gt;Ret_Low_Speed_Max_Current,('Step 1.2 Raw Return Fan Data'!B1342-Ret_Low_Speed_Current)/(Ret_High_Speed_Current-Ret_Low_Speed_Current),0)))</f>
        <v>-</v>
      </c>
      <c r="K1342" s="3" t="str">
        <f>IF(ISBLANK('Step 1.2 Raw Return Fan Data'!B1342),"-",IF('Step 1.2 Raw Return Fan Data'!B1342&gt;Ret_High_Speed_Min_Current,0,IF('Step 1.2 Raw Return Fan Data'!B1342&gt;Ret_Low_Speed_Max_Current,1-('Step 1.2 Raw Return Fan Data'!B1342-Ret_Low_Speed_Current)/(Ret_High_Speed_Current-Ret_Low_Speed_Current),IF('Step 1.2 Raw Return Fan Data'!B1342&gt;Ret_Low_Speed_Min_Current,1,'Step 1.2 Raw Return Fan Data'!B1342/Ret_Low_Speed_Current))))</f>
        <v>-</v>
      </c>
    </row>
    <row r="1343" spans="1:11">
      <c r="A1343" s="7">
        <f>IF(ISBLANK('Step 1.1 Raw Supply Fan Data'!A1343),"-",'Step 1.1 Raw Supply Fan Data'!A1343)</f>
        <v>44936.625</v>
      </c>
      <c r="B1343">
        <f t="shared" si="80"/>
        <v>15</v>
      </c>
      <c r="C1343">
        <f t="shared" si="81"/>
        <v>3</v>
      </c>
      <c r="D1343" s="3" cm="1">
        <f t="array" ref="D1343">IF(ISBLANK('Step 1.1 Raw Supply Fan Data'!B1343),"-",IF('Step 1.1 Raw Supply Fan Data'!B1343&gt;Sup_High_Speed_Min_Current,1,IF('Step 1.1 Raw Supply Fan Data'!B1343&gt;Sup_Low_Speed_Max_Current,('Step 1.1 Raw Supply Fan Data'!B1343-Sup_Low_Speed_Current)/(Sup_High_Speed_Current-Sup_Low_Speed_Current),0)))</f>
        <v>0</v>
      </c>
      <c r="E1343" s="3">
        <f>IF(ISBLANK('Step 1.1 Raw Supply Fan Data'!B1343),"-",IF('Step 1.1 Raw Supply Fan Data'!B1343&gt;Sup_High_Speed_Min_Current,0,IF('Step 1.1 Raw Supply Fan Data'!B1343&gt;Sup_Low_Speed_Max_Current,1-('Step 1.1 Raw Supply Fan Data'!B1343-Sup_Low_Speed_Current)/(Sup_High_Speed_Current-Sup_Low_Speed_Current),IF('Step 1.1 Raw Supply Fan Data'!B1343&gt;Sup_Low_Speed_Min_Current,1,'Step 1.1 Raw Supply Fan Data'!B1343/Sup_Low_Speed_Current))))</f>
        <v>1</v>
      </c>
      <c r="G1343" s="7" t="str">
        <f>IF(ISBLANK('Step 1.2 Raw Return Fan Data'!A1343),"-",'Step 1.2 Raw Return Fan Data'!A1343)</f>
        <v>-</v>
      </c>
      <c r="H1343" t="e">
        <f t="shared" si="82"/>
        <v>#VALUE!</v>
      </c>
      <c r="I1343" t="e">
        <f t="shared" si="83"/>
        <v>#VALUE!</v>
      </c>
      <c r="J1343" s="3" t="str">
        <f>IF(ISBLANK('Step 1.2 Raw Return Fan Data'!B1343),"-",IF('Step 1.2 Raw Return Fan Data'!B1343&gt;Ret_High_Speed_Min_Current,1,IF('Step 1.2 Raw Return Fan Data'!B1343&gt;Ret_Low_Speed_Max_Current,('Step 1.2 Raw Return Fan Data'!B1343-Ret_Low_Speed_Current)/(Ret_High_Speed_Current-Ret_Low_Speed_Current),0)))</f>
        <v>-</v>
      </c>
      <c r="K1343" s="3" t="str">
        <f>IF(ISBLANK('Step 1.2 Raw Return Fan Data'!B1343),"-",IF('Step 1.2 Raw Return Fan Data'!B1343&gt;Ret_High_Speed_Min_Current,0,IF('Step 1.2 Raw Return Fan Data'!B1343&gt;Ret_Low_Speed_Max_Current,1-('Step 1.2 Raw Return Fan Data'!B1343-Ret_Low_Speed_Current)/(Ret_High_Speed_Current-Ret_Low_Speed_Current),IF('Step 1.2 Raw Return Fan Data'!B1343&gt;Ret_Low_Speed_Min_Current,1,'Step 1.2 Raw Return Fan Data'!B1343/Ret_Low_Speed_Current))))</f>
        <v>-</v>
      </c>
    </row>
    <row r="1344" spans="1:11">
      <c r="A1344" s="7">
        <f>IF(ISBLANK('Step 1.1 Raw Supply Fan Data'!A1344),"-",'Step 1.1 Raw Supply Fan Data'!A1344)</f>
        <v>44936.666666666664</v>
      </c>
      <c r="B1344">
        <f t="shared" si="80"/>
        <v>16</v>
      </c>
      <c r="C1344">
        <f t="shared" si="81"/>
        <v>3</v>
      </c>
      <c r="D1344" s="3" cm="1">
        <f t="array" ref="D1344">IF(ISBLANK('Step 1.1 Raw Supply Fan Data'!B1344),"-",IF('Step 1.1 Raw Supply Fan Data'!B1344&gt;Sup_High_Speed_Min_Current,1,IF('Step 1.1 Raw Supply Fan Data'!B1344&gt;Sup_Low_Speed_Max_Current,('Step 1.1 Raw Supply Fan Data'!B1344-Sup_Low_Speed_Current)/(Sup_High_Speed_Current-Sup_Low_Speed_Current),0)))</f>
        <v>0</v>
      </c>
      <c r="E1344" s="3">
        <f>IF(ISBLANK('Step 1.1 Raw Supply Fan Data'!B1344),"-",IF('Step 1.1 Raw Supply Fan Data'!B1344&gt;Sup_High_Speed_Min_Current,0,IF('Step 1.1 Raw Supply Fan Data'!B1344&gt;Sup_Low_Speed_Max_Current,1-('Step 1.1 Raw Supply Fan Data'!B1344-Sup_Low_Speed_Current)/(Sup_High_Speed_Current-Sup_Low_Speed_Current),IF('Step 1.1 Raw Supply Fan Data'!B1344&gt;Sup_Low_Speed_Min_Current,1,'Step 1.1 Raw Supply Fan Data'!B1344/Sup_Low_Speed_Current))))</f>
        <v>1</v>
      </c>
      <c r="G1344" s="7" t="str">
        <f>IF(ISBLANK('Step 1.2 Raw Return Fan Data'!A1344),"-",'Step 1.2 Raw Return Fan Data'!A1344)</f>
        <v>-</v>
      </c>
      <c r="H1344" t="e">
        <f t="shared" si="82"/>
        <v>#VALUE!</v>
      </c>
      <c r="I1344" t="e">
        <f t="shared" si="83"/>
        <v>#VALUE!</v>
      </c>
      <c r="J1344" s="3" t="str">
        <f>IF(ISBLANK('Step 1.2 Raw Return Fan Data'!B1344),"-",IF('Step 1.2 Raw Return Fan Data'!B1344&gt;Ret_High_Speed_Min_Current,1,IF('Step 1.2 Raw Return Fan Data'!B1344&gt;Ret_Low_Speed_Max_Current,('Step 1.2 Raw Return Fan Data'!B1344-Ret_Low_Speed_Current)/(Ret_High_Speed_Current-Ret_Low_Speed_Current),0)))</f>
        <v>-</v>
      </c>
      <c r="K1344" s="3" t="str">
        <f>IF(ISBLANK('Step 1.2 Raw Return Fan Data'!B1344),"-",IF('Step 1.2 Raw Return Fan Data'!B1344&gt;Ret_High_Speed_Min_Current,0,IF('Step 1.2 Raw Return Fan Data'!B1344&gt;Ret_Low_Speed_Max_Current,1-('Step 1.2 Raw Return Fan Data'!B1344-Ret_Low_Speed_Current)/(Ret_High_Speed_Current-Ret_Low_Speed_Current),IF('Step 1.2 Raw Return Fan Data'!B1344&gt;Ret_Low_Speed_Min_Current,1,'Step 1.2 Raw Return Fan Data'!B1344/Ret_Low_Speed_Current))))</f>
        <v>-</v>
      </c>
    </row>
    <row r="1345" spans="1:11">
      <c r="A1345" s="7">
        <f>IF(ISBLANK('Step 1.1 Raw Supply Fan Data'!A1345),"-",'Step 1.1 Raw Supply Fan Data'!A1345)</f>
        <v>44936.708333333336</v>
      </c>
      <c r="B1345">
        <f t="shared" si="80"/>
        <v>17</v>
      </c>
      <c r="C1345">
        <f t="shared" si="81"/>
        <v>3</v>
      </c>
      <c r="D1345" s="3" cm="1">
        <f t="array" ref="D1345">IF(ISBLANK('Step 1.1 Raw Supply Fan Data'!B1345),"-",IF('Step 1.1 Raw Supply Fan Data'!B1345&gt;Sup_High_Speed_Min_Current,1,IF('Step 1.1 Raw Supply Fan Data'!B1345&gt;Sup_Low_Speed_Max_Current,('Step 1.1 Raw Supply Fan Data'!B1345-Sup_Low_Speed_Current)/(Sup_High_Speed_Current-Sup_Low_Speed_Current),0)))</f>
        <v>0</v>
      </c>
      <c r="E1345" s="3">
        <f>IF(ISBLANK('Step 1.1 Raw Supply Fan Data'!B1345),"-",IF('Step 1.1 Raw Supply Fan Data'!B1345&gt;Sup_High_Speed_Min_Current,0,IF('Step 1.1 Raw Supply Fan Data'!B1345&gt;Sup_Low_Speed_Max_Current,1-('Step 1.1 Raw Supply Fan Data'!B1345-Sup_Low_Speed_Current)/(Sup_High_Speed_Current-Sup_Low_Speed_Current),IF('Step 1.1 Raw Supply Fan Data'!B1345&gt;Sup_Low_Speed_Min_Current,1,'Step 1.1 Raw Supply Fan Data'!B1345/Sup_Low_Speed_Current))))</f>
        <v>1</v>
      </c>
      <c r="G1345" s="7" t="str">
        <f>IF(ISBLANK('Step 1.2 Raw Return Fan Data'!A1345),"-",'Step 1.2 Raw Return Fan Data'!A1345)</f>
        <v>-</v>
      </c>
      <c r="H1345" t="e">
        <f t="shared" si="82"/>
        <v>#VALUE!</v>
      </c>
      <c r="I1345" t="e">
        <f t="shared" si="83"/>
        <v>#VALUE!</v>
      </c>
      <c r="J1345" s="3" t="str">
        <f>IF(ISBLANK('Step 1.2 Raw Return Fan Data'!B1345),"-",IF('Step 1.2 Raw Return Fan Data'!B1345&gt;Ret_High_Speed_Min_Current,1,IF('Step 1.2 Raw Return Fan Data'!B1345&gt;Ret_Low_Speed_Max_Current,('Step 1.2 Raw Return Fan Data'!B1345-Ret_Low_Speed_Current)/(Ret_High_Speed_Current-Ret_Low_Speed_Current),0)))</f>
        <v>-</v>
      </c>
      <c r="K1345" s="3" t="str">
        <f>IF(ISBLANK('Step 1.2 Raw Return Fan Data'!B1345),"-",IF('Step 1.2 Raw Return Fan Data'!B1345&gt;Ret_High_Speed_Min_Current,0,IF('Step 1.2 Raw Return Fan Data'!B1345&gt;Ret_Low_Speed_Max_Current,1-('Step 1.2 Raw Return Fan Data'!B1345-Ret_Low_Speed_Current)/(Ret_High_Speed_Current-Ret_Low_Speed_Current),IF('Step 1.2 Raw Return Fan Data'!B1345&gt;Ret_Low_Speed_Min_Current,1,'Step 1.2 Raw Return Fan Data'!B1345/Ret_Low_Speed_Current))))</f>
        <v>-</v>
      </c>
    </row>
    <row r="1346" spans="1:11">
      <c r="A1346" s="7">
        <f>IF(ISBLANK('Step 1.1 Raw Supply Fan Data'!A1346),"-",'Step 1.1 Raw Supply Fan Data'!A1346)</f>
        <v>44936.75</v>
      </c>
      <c r="B1346">
        <f t="shared" ref="B1346:B1409" si="84">HOUR(A1346)</f>
        <v>18</v>
      </c>
      <c r="C1346">
        <f t="shared" ref="C1346:C1409" si="85">WEEKDAY(A1346)</f>
        <v>3</v>
      </c>
      <c r="D1346" s="3" cm="1">
        <f t="array" ref="D1346">IF(ISBLANK('Step 1.1 Raw Supply Fan Data'!B1346),"-",IF('Step 1.1 Raw Supply Fan Data'!B1346&gt;Sup_High_Speed_Min_Current,1,IF('Step 1.1 Raw Supply Fan Data'!B1346&gt;Sup_Low_Speed_Max_Current,('Step 1.1 Raw Supply Fan Data'!B1346-Sup_Low_Speed_Current)/(Sup_High_Speed_Current-Sup_Low_Speed_Current),0)))</f>
        <v>0</v>
      </c>
      <c r="E1346" s="3">
        <f>IF(ISBLANK('Step 1.1 Raw Supply Fan Data'!B1346),"-",IF('Step 1.1 Raw Supply Fan Data'!B1346&gt;Sup_High_Speed_Min_Current,0,IF('Step 1.1 Raw Supply Fan Data'!B1346&gt;Sup_Low_Speed_Max_Current,1-('Step 1.1 Raw Supply Fan Data'!B1346-Sup_Low_Speed_Current)/(Sup_High_Speed_Current-Sup_Low_Speed_Current),IF('Step 1.1 Raw Supply Fan Data'!B1346&gt;Sup_Low_Speed_Min_Current,1,'Step 1.1 Raw Supply Fan Data'!B1346/Sup_Low_Speed_Current))))</f>
        <v>1</v>
      </c>
      <c r="G1346" s="7" t="str">
        <f>IF(ISBLANK('Step 1.2 Raw Return Fan Data'!A1346),"-",'Step 1.2 Raw Return Fan Data'!A1346)</f>
        <v>-</v>
      </c>
      <c r="H1346" t="e">
        <f t="shared" ref="H1346:H1409" si="86">HOUR(G1346)</f>
        <v>#VALUE!</v>
      </c>
      <c r="I1346" t="e">
        <f t="shared" ref="I1346:I1409" si="87">WEEKDAY(G1346)</f>
        <v>#VALUE!</v>
      </c>
      <c r="J1346" s="3" t="str">
        <f>IF(ISBLANK('Step 1.2 Raw Return Fan Data'!B1346),"-",IF('Step 1.2 Raw Return Fan Data'!B1346&gt;Ret_High_Speed_Min_Current,1,IF('Step 1.2 Raw Return Fan Data'!B1346&gt;Ret_Low_Speed_Max_Current,('Step 1.2 Raw Return Fan Data'!B1346-Ret_Low_Speed_Current)/(Ret_High_Speed_Current-Ret_Low_Speed_Current),0)))</f>
        <v>-</v>
      </c>
      <c r="K1346" s="3" t="str">
        <f>IF(ISBLANK('Step 1.2 Raw Return Fan Data'!B1346),"-",IF('Step 1.2 Raw Return Fan Data'!B1346&gt;Ret_High_Speed_Min_Current,0,IF('Step 1.2 Raw Return Fan Data'!B1346&gt;Ret_Low_Speed_Max_Current,1-('Step 1.2 Raw Return Fan Data'!B1346-Ret_Low_Speed_Current)/(Ret_High_Speed_Current-Ret_Low_Speed_Current),IF('Step 1.2 Raw Return Fan Data'!B1346&gt;Ret_Low_Speed_Min_Current,1,'Step 1.2 Raw Return Fan Data'!B1346/Ret_Low_Speed_Current))))</f>
        <v>-</v>
      </c>
    </row>
    <row r="1347" spans="1:11">
      <c r="A1347" s="7">
        <f>IF(ISBLANK('Step 1.1 Raw Supply Fan Data'!A1347),"-",'Step 1.1 Raw Supply Fan Data'!A1347)</f>
        <v>44936.791666666664</v>
      </c>
      <c r="B1347">
        <f t="shared" si="84"/>
        <v>19</v>
      </c>
      <c r="C1347">
        <f t="shared" si="85"/>
        <v>3</v>
      </c>
      <c r="D1347" s="3" cm="1">
        <f t="array" ref="D1347">IF(ISBLANK('Step 1.1 Raw Supply Fan Data'!B1347),"-",IF('Step 1.1 Raw Supply Fan Data'!B1347&gt;Sup_High_Speed_Min_Current,1,IF('Step 1.1 Raw Supply Fan Data'!B1347&gt;Sup_Low_Speed_Max_Current,('Step 1.1 Raw Supply Fan Data'!B1347-Sup_Low_Speed_Current)/(Sup_High_Speed_Current-Sup_Low_Speed_Current),0)))</f>
        <v>0</v>
      </c>
      <c r="E1347" s="3">
        <f>IF(ISBLANK('Step 1.1 Raw Supply Fan Data'!B1347),"-",IF('Step 1.1 Raw Supply Fan Data'!B1347&gt;Sup_High_Speed_Min_Current,0,IF('Step 1.1 Raw Supply Fan Data'!B1347&gt;Sup_Low_Speed_Max_Current,1-('Step 1.1 Raw Supply Fan Data'!B1347-Sup_Low_Speed_Current)/(Sup_High_Speed_Current-Sup_Low_Speed_Current),IF('Step 1.1 Raw Supply Fan Data'!B1347&gt;Sup_Low_Speed_Min_Current,1,'Step 1.1 Raw Supply Fan Data'!B1347/Sup_Low_Speed_Current))))</f>
        <v>1</v>
      </c>
      <c r="G1347" s="7" t="str">
        <f>IF(ISBLANK('Step 1.2 Raw Return Fan Data'!A1347),"-",'Step 1.2 Raw Return Fan Data'!A1347)</f>
        <v>-</v>
      </c>
      <c r="H1347" t="e">
        <f t="shared" si="86"/>
        <v>#VALUE!</v>
      </c>
      <c r="I1347" t="e">
        <f t="shared" si="87"/>
        <v>#VALUE!</v>
      </c>
      <c r="J1347" s="3" t="str">
        <f>IF(ISBLANK('Step 1.2 Raw Return Fan Data'!B1347),"-",IF('Step 1.2 Raw Return Fan Data'!B1347&gt;Ret_High_Speed_Min_Current,1,IF('Step 1.2 Raw Return Fan Data'!B1347&gt;Ret_Low_Speed_Max_Current,('Step 1.2 Raw Return Fan Data'!B1347-Ret_Low_Speed_Current)/(Ret_High_Speed_Current-Ret_Low_Speed_Current),0)))</f>
        <v>-</v>
      </c>
      <c r="K1347" s="3" t="str">
        <f>IF(ISBLANK('Step 1.2 Raw Return Fan Data'!B1347),"-",IF('Step 1.2 Raw Return Fan Data'!B1347&gt;Ret_High_Speed_Min_Current,0,IF('Step 1.2 Raw Return Fan Data'!B1347&gt;Ret_Low_Speed_Max_Current,1-('Step 1.2 Raw Return Fan Data'!B1347-Ret_Low_Speed_Current)/(Ret_High_Speed_Current-Ret_Low_Speed_Current),IF('Step 1.2 Raw Return Fan Data'!B1347&gt;Ret_Low_Speed_Min_Current,1,'Step 1.2 Raw Return Fan Data'!B1347/Ret_Low_Speed_Current))))</f>
        <v>-</v>
      </c>
    </row>
    <row r="1348" spans="1:11">
      <c r="A1348" s="7">
        <f>IF(ISBLANK('Step 1.1 Raw Supply Fan Data'!A1348),"-",'Step 1.1 Raw Supply Fan Data'!A1348)</f>
        <v>44936.833333333336</v>
      </c>
      <c r="B1348">
        <f t="shared" si="84"/>
        <v>20</v>
      </c>
      <c r="C1348">
        <f t="shared" si="85"/>
        <v>3</v>
      </c>
      <c r="D1348" s="3" cm="1">
        <f t="array" ref="D1348">IF(ISBLANK('Step 1.1 Raw Supply Fan Data'!B1348),"-",IF('Step 1.1 Raw Supply Fan Data'!B1348&gt;Sup_High_Speed_Min_Current,1,IF('Step 1.1 Raw Supply Fan Data'!B1348&gt;Sup_Low_Speed_Max_Current,('Step 1.1 Raw Supply Fan Data'!B1348-Sup_Low_Speed_Current)/(Sup_High_Speed_Current-Sup_Low_Speed_Current),0)))</f>
        <v>0</v>
      </c>
      <c r="E1348" s="3">
        <f>IF(ISBLANK('Step 1.1 Raw Supply Fan Data'!B1348),"-",IF('Step 1.1 Raw Supply Fan Data'!B1348&gt;Sup_High_Speed_Min_Current,0,IF('Step 1.1 Raw Supply Fan Data'!B1348&gt;Sup_Low_Speed_Max_Current,1-('Step 1.1 Raw Supply Fan Data'!B1348-Sup_Low_Speed_Current)/(Sup_High_Speed_Current-Sup_Low_Speed_Current),IF('Step 1.1 Raw Supply Fan Data'!B1348&gt;Sup_Low_Speed_Min_Current,1,'Step 1.1 Raw Supply Fan Data'!B1348/Sup_Low_Speed_Current))))</f>
        <v>1</v>
      </c>
      <c r="G1348" s="7" t="str">
        <f>IF(ISBLANK('Step 1.2 Raw Return Fan Data'!A1348),"-",'Step 1.2 Raw Return Fan Data'!A1348)</f>
        <v>-</v>
      </c>
      <c r="H1348" t="e">
        <f t="shared" si="86"/>
        <v>#VALUE!</v>
      </c>
      <c r="I1348" t="e">
        <f t="shared" si="87"/>
        <v>#VALUE!</v>
      </c>
      <c r="J1348" s="3" t="str">
        <f>IF(ISBLANK('Step 1.2 Raw Return Fan Data'!B1348),"-",IF('Step 1.2 Raw Return Fan Data'!B1348&gt;Ret_High_Speed_Min_Current,1,IF('Step 1.2 Raw Return Fan Data'!B1348&gt;Ret_Low_Speed_Max_Current,('Step 1.2 Raw Return Fan Data'!B1348-Ret_Low_Speed_Current)/(Ret_High_Speed_Current-Ret_Low_Speed_Current),0)))</f>
        <v>-</v>
      </c>
      <c r="K1348" s="3" t="str">
        <f>IF(ISBLANK('Step 1.2 Raw Return Fan Data'!B1348),"-",IF('Step 1.2 Raw Return Fan Data'!B1348&gt;Ret_High_Speed_Min_Current,0,IF('Step 1.2 Raw Return Fan Data'!B1348&gt;Ret_Low_Speed_Max_Current,1-('Step 1.2 Raw Return Fan Data'!B1348-Ret_Low_Speed_Current)/(Ret_High_Speed_Current-Ret_Low_Speed_Current),IF('Step 1.2 Raw Return Fan Data'!B1348&gt;Ret_Low_Speed_Min_Current,1,'Step 1.2 Raw Return Fan Data'!B1348/Ret_Low_Speed_Current))))</f>
        <v>-</v>
      </c>
    </row>
    <row r="1349" spans="1:11">
      <c r="A1349" s="7">
        <f>IF(ISBLANK('Step 1.1 Raw Supply Fan Data'!A1349),"-",'Step 1.1 Raw Supply Fan Data'!A1349)</f>
        <v>44936.875</v>
      </c>
      <c r="B1349">
        <f t="shared" si="84"/>
        <v>21</v>
      </c>
      <c r="C1349">
        <f t="shared" si="85"/>
        <v>3</v>
      </c>
      <c r="D1349" s="3" cm="1">
        <f t="array" ref="D1349">IF(ISBLANK('Step 1.1 Raw Supply Fan Data'!B1349),"-",IF('Step 1.1 Raw Supply Fan Data'!B1349&gt;Sup_High_Speed_Min_Current,1,IF('Step 1.1 Raw Supply Fan Data'!B1349&gt;Sup_Low_Speed_Max_Current,('Step 1.1 Raw Supply Fan Data'!B1349-Sup_Low_Speed_Current)/(Sup_High_Speed_Current-Sup_Low_Speed_Current),0)))</f>
        <v>0</v>
      </c>
      <c r="E1349" s="3">
        <f>IF(ISBLANK('Step 1.1 Raw Supply Fan Data'!B1349),"-",IF('Step 1.1 Raw Supply Fan Data'!B1349&gt;Sup_High_Speed_Min_Current,0,IF('Step 1.1 Raw Supply Fan Data'!B1349&gt;Sup_Low_Speed_Max_Current,1-('Step 1.1 Raw Supply Fan Data'!B1349-Sup_Low_Speed_Current)/(Sup_High_Speed_Current-Sup_Low_Speed_Current),IF('Step 1.1 Raw Supply Fan Data'!B1349&gt;Sup_Low_Speed_Min_Current,1,'Step 1.1 Raw Supply Fan Data'!B1349/Sup_Low_Speed_Current))))</f>
        <v>0.26035745372350205</v>
      </c>
      <c r="G1349" s="7" t="str">
        <f>IF(ISBLANK('Step 1.2 Raw Return Fan Data'!A1349),"-",'Step 1.2 Raw Return Fan Data'!A1349)</f>
        <v>-</v>
      </c>
      <c r="H1349" t="e">
        <f t="shared" si="86"/>
        <v>#VALUE!</v>
      </c>
      <c r="I1349" t="e">
        <f t="shared" si="87"/>
        <v>#VALUE!</v>
      </c>
      <c r="J1349" s="3" t="str">
        <f>IF(ISBLANK('Step 1.2 Raw Return Fan Data'!B1349),"-",IF('Step 1.2 Raw Return Fan Data'!B1349&gt;Ret_High_Speed_Min_Current,1,IF('Step 1.2 Raw Return Fan Data'!B1349&gt;Ret_Low_Speed_Max_Current,('Step 1.2 Raw Return Fan Data'!B1349-Ret_Low_Speed_Current)/(Ret_High_Speed_Current-Ret_Low_Speed_Current),0)))</f>
        <v>-</v>
      </c>
      <c r="K1349" s="3" t="str">
        <f>IF(ISBLANK('Step 1.2 Raw Return Fan Data'!B1349),"-",IF('Step 1.2 Raw Return Fan Data'!B1349&gt;Ret_High_Speed_Min_Current,0,IF('Step 1.2 Raw Return Fan Data'!B1349&gt;Ret_Low_Speed_Max_Current,1-('Step 1.2 Raw Return Fan Data'!B1349-Ret_Low_Speed_Current)/(Ret_High_Speed_Current-Ret_Low_Speed_Current),IF('Step 1.2 Raw Return Fan Data'!B1349&gt;Ret_Low_Speed_Min_Current,1,'Step 1.2 Raw Return Fan Data'!B1349/Ret_Low_Speed_Current))))</f>
        <v>-</v>
      </c>
    </row>
    <row r="1350" spans="1:11">
      <c r="A1350" s="7">
        <f>IF(ISBLANK('Step 1.1 Raw Supply Fan Data'!A1350),"-",'Step 1.1 Raw Supply Fan Data'!A1350)</f>
        <v>44936.916666666664</v>
      </c>
      <c r="B1350">
        <f t="shared" si="84"/>
        <v>22</v>
      </c>
      <c r="C1350">
        <f t="shared" si="85"/>
        <v>3</v>
      </c>
      <c r="D1350" s="3" cm="1">
        <f t="array" ref="D1350">IF(ISBLANK('Step 1.1 Raw Supply Fan Data'!B1350),"-",IF('Step 1.1 Raw Supply Fan Data'!B1350&gt;Sup_High_Speed_Min_Current,1,IF('Step 1.1 Raw Supply Fan Data'!B1350&gt;Sup_Low_Speed_Max_Current,('Step 1.1 Raw Supply Fan Data'!B1350-Sup_Low_Speed_Current)/(Sup_High_Speed_Current-Sup_Low_Speed_Current),0)))</f>
        <v>0</v>
      </c>
      <c r="E1350" s="3">
        <f>IF(ISBLANK('Step 1.1 Raw Supply Fan Data'!B1350),"-",IF('Step 1.1 Raw Supply Fan Data'!B1350&gt;Sup_High_Speed_Min_Current,0,IF('Step 1.1 Raw Supply Fan Data'!B1350&gt;Sup_Low_Speed_Max_Current,1-('Step 1.1 Raw Supply Fan Data'!B1350-Sup_Low_Speed_Current)/(Sup_High_Speed_Current-Sup_Low_Speed_Current),IF('Step 1.1 Raw Supply Fan Data'!B1350&gt;Sup_Low_Speed_Min_Current,1,'Step 1.1 Raw Supply Fan Data'!B1350/Sup_Low_Speed_Current))))</f>
        <v>1.1708382534311333E-2</v>
      </c>
      <c r="G1350" s="7" t="str">
        <f>IF(ISBLANK('Step 1.2 Raw Return Fan Data'!A1350),"-",'Step 1.2 Raw Return Fan Data'!A1350)</f>
        <v>-</v>
      </c>
      <c r="H1350" t="e">
        <f t="shared" si="86"/>
        <v>#VALUE!</v>
      </c>
      <c r="I1350" t="e">
        <f t="shared" si="87"/>
        <v>#VALUE!</v>
      </c>
      <c r="J1350" s="3" t="str">
        <f>IF(ISBLANK('Step 1.2 Raw Return Fan Data'!B1350),"-",IF('Step 1.2 Raw Return Fan Data'!B1350&gt;Ret_High_Speed_Min_Current,1,IF('Step 1.2 Raw Return Fan Data'!B1350&gt;Ret_Low_Speed_Max_Current,('Step 1.2 Raw Return Fan Data'!B1350-Ret_Low_Speed_Current)/(Ret_High_Speed_Current-Ret_Low_Speed_Current),0)))</f>
        <v>-</v>
      </c>
      <c r="K1350" s="3" t="str">
        <f>IF(ISBLANK('Step 1.2 Raw Return Fan Data'!B1350),"-",IF('Step 1.2 Raw Return Fan Data'!B1350&gt;Ret_High_Speed_Min_Current,0,IF('Step 1.2 Raw Return Fan Data'!B1350&gt;Ret_Low_Speed_Max_Current,1-('Step 1.2 Raw Return Fan Data'!B1350-Ret_Low_Speed_Current)/(Ret_High_Speed_Current-Ret_Low_Speed_Current),IF('Step 1.2 Raw Return Fan Data'!B1350&gt;Ret_Low_Speed_Min_Current,1,'Step 1.2 Raw Return Fan Data'!B1350/Ret_Low_Speed_Current))))</f>
        <v>-</v>
      </c>
    </row>
    <row r="1351" spans="1:11">
      <c r="A1351" s="7">
        <f>IF(ISBLANK('Step 1.1 Raw Supply Fan Data'!A1351),"-",'Step 1.1 Raw Supply Fan Data'!A1351)</f>
        <v>44936.958333333336</v>
      </c>
      <c r="B1351">
        <f t="shared" si="84"/>
        <v>23</v>
      </c>
      <c r="C1351">
        <f t="shared" si="85"/>
        <v>3</v>
      </c>
      <c r="D1351" s="3" cm="1">
        <f t="array" ref="D1351">IF(ISBLANK('Step 1.1 Raw Supply Fan Data'!B1351),"-",IF('Step 1.1 Raw Supply Fan Data'!B1351&gt;Sup_High_Speed_Min_Current,1,IF('Step 1.1 Raw Supply Fan Data'!B1351&gt;Sup_Low_Speed_Max_Current,('Step 1.1 Raw Supply Fan Data'!B1351-Sup_Low_Speed_Current)/(Sup_High_Speed_Current-Sup_Low_Speed_Current),0)))</f>
        <v>0</v>
      </c>
      <c r="E1351" s="3">
        <f>IF(ISBLANK('Step 1.1 Raw Supply Fan Data'!B1351),"-",IF('Step 1.1 Raw Supply Fan Data'!B1351&gt;Sup_High_Speed_Min_Current,0,IF('Step 1.1 Raw Supply Fan Data'!B1351&gt;Sup_Low_Speed_Max_Current,1-('Step 1.1 Raw Supply Fan Data'!B1351-Sup_Low_Speed_Current)/(Sup_High_Speed_Current-Sup_Low_Speed_Current),IF('Step 1.1 Raw Supply Fan Data'!B1351&gt;Sup_Low_Speed_Min_Current,1,'Step 1.1 Raw Supply Fan Data'!B1351/Sup_Low_Speed_Current))))</f>
        <v>1.1708382534311333E-2</v>
      </c>
      <c r="G1351" s="7" t="str">
        <f>IF(ISBLANK('Step 1.2 Raw Return Fan Data'!A1351),"-",'Step 1.2 Raw Return Fan Data'!A1351)</f>
        <v>-</v>
      </c>
      <c r="H1351" t="e">
        <f t="shared" si="86"/>
        <v>#VALUE!</v>
      </c>
      <c r="I1351" t="e">
        <f t="shared" si="87"/>
        <v>#VALUE!</v>
      </c>
      <c r="J1351" s="3" t="str">
        <f>IF(ISBLANK('Step 1.2 Raw Return Fan Data'!B1351),"-",IF('Step 1.2 Raw Return Fan Data'!B1351&gt;Ret_High_Speed_Min_Current,1,IF('Step 1.2 Raw Return Fan Data'!B1351&gt;Ret_Low_Speed_Max_Current,('Step 1.2 Raw Return Fan Data'!B1351-Ret_Low_Speed_Current)/(Ret_High_Speed_Current-Ret_Low_Speed_Current),0)))</f>
        <v>-</v>
      </c>
      <c r="K1351" s="3" t="str">
        <f>IF(ISBLANK('Step 1.2 Raw Return Fan Data'!B1351),"-",IF('Step 1.2 Raw Return Fan Data'!B1351&gt;Ret_High_Speed_Min_Current,0,IF('Step 1.2 Raw Return Fan Data'!B1351&gt;Ret_Low_Speed_Max_Current,1-('Step 1.2 Raw Return Fan Data'!B1351-Ret_Low_Speed_Current)/(Ret_High_Speed_Current-Ret_Low_Speed_Current),IF('Step 1.2 Raw Return Fan Data'!B1351&gt;Ret_Low_Speed_Min_Current,1,'Step 1.2 Raw Return Fan Data'!B1351/Ret_Low_Speed_Current))))</f>
        <v>-</v>
      </c>
    </row>
    <row r="1352" spans="1:11">
      <c r="A1352" s="7">
        <f>IF(ISBLANK('Step 1.1 Raw Supply Fan Data'!A1352),"-",'Step 1.1 Raw Supply Fan Data'!A1352)</f>
        <v>44937</v>
      </c>
      <c r="B1352">
        <f t="shared" si="84"/>
        <v>0</v>
      </c>
      <c r="C1352">
        <f t="shared" si="85"/>
        <v>4</v>
      </c>
      <c r="D1352" s="3" cm="1">
        <f t="array" ref="D1352">IF(ISBLANK('Step 1.1 Raw Supply Fan Data'!B1352),"-",IF('Step 1.1 Raw Supply Fan Data'!B1352&gt;Sup_High_Speed_Min_Current,1,IF('Step 1.1 Raw Supply Fan Data'!B1352&gt;Sup_Low_Speed_Max_Current,('Step 1.1 Raw Supply Fan Data'!B1352-Sup_Low_Speed_Current)/(Sup_High_Speed_Current-Sup_Low_Speed_Current),0)))</f>
        <v>0</v>
      </c>
      <c r="E1352" s="3">
        <f>IF(ISBLANK('Step 1.1 Raw Supply Fan Data'!B1352),"-",IF('Step 1.1 Raw Supply Fan Data'!B1352&gt;Sup_High_Speed_Min_Current,0,IF('Step 1.1 Raw Supply Fan Data'!B1352&gt;Sup_Low_Speed_Max_Current,1-('Step 1.1 Raw Supply Fan Data'!B1352-Sup_Low_Speed_Current)/(Sup_High_Speed_Current-Sup_Low_Speed_Current),IF('Step 1.1 Raw Supply Fan Data'!B1352&gt;Sup_Low_Speed_Min_Current,1,'Step 1.1 Raw Supply Fan Data'!B1352/Sup_Low_Speed_Current))))</f>
        <v>1.1092151874610736E-2</v>
      </c>
      <c r="G1352" s="7" t="str">
        <f>IF(ISBLANK('Step 1.2 Raw Return Fan Data'!A1352),"-",'Step 1.2 Raw Return Fan Data'!A1352)</f>
        <v>-</v>
      </c>
      <c r="H1352" t="e">
        <f t="shared" si="86"/>
        <v>#VALUE!</v>
      </c>
      <c r="I1352" t="e">
        <f t="shared" si="87"/>
        <v>#VALUE!</v>
      </c>
      <c r="J1352" s="3" t="str">
        <f>IF(ISBLANK('Step 1.2 Raw Return Fan Data'!B1352),"-",IF('Step 1.2 Raw Return Fan Data'!B1352&gt;Ret_High_Speed_Min_Current,1,IF('Step 1.2 Raw Return Fan Data'!B1352&gt;Ret_Low_Speed_Max_Current,('Step 1.2 Raw Return Fan Data'!B1352-Ret_Low_Speed_Current)/(Ret_High_Speed_Current-Ret_Low_Speed_Current),0)))</f>
        <v>-</v>
      </c>
      <c r="K1352" s="3" t="str">
        <f>IF(ISBLANK('Step 1.2 Raw Return Fan Data'!B1352),"-",IF('Step 1.2 Raw Return Fan Data'!B1352&gt;Ret_High_Speed_Min_Current,0,IF('Step 1.2 Raw Return Fan Data'!B1352&gt;Ret_Low_Speed_Max_Current,1-('Step 1.2 Raw Return Fan Data'!B1352-Ret_Low_Speed_Current)/(Ret_High_Speed_Current-Ret_Low_Speed_Current),IF('Step 1.2 Raw Return Fan Data'!B1352&gt;Ret_Low_Speed_Min_Current,1,'Step 1.2 Raw Return Fan Data'!B1352/Ret_Low_Speed_Current))))</f>
        <v>-</v>
      </c>
    </row>
    <row r="1353" spans="1:11">
      <c r="A1353" s="7">
        <f>IF(ISBLANK('Step 1.1 Raw Supply Fan Data'!A1353),"-",'Step 1.1 Raw Supply Fan Data'!A1353)</f>
        <v>44937.041666666664</v>
      </c>
      <c r="B1353">
        <f t="shared" si="84"/>
        <v>1</v>
      </c>
      <c r="C1353">
        <f t="shared" si="85"/>
        <v>4</v>
      </c>
      <c r="D1353" s="3" cm="1">
        <f t="array" ref="D1353">IF(ISBLANK('Step 1.1 Raw Supply Fan Data'!B1353),"-",IF('Step 1.1 Raw Supply Fan Data'!B1353&gt;Sup_High_Speed_Min_Current,1,IF('Step 1.1 Raw Supply Fan Data'!B1353&gt;Sup_Low_Speed_Max_Current,('Step 1.1 Raw Supply Fan Data'!B1353-Sup_Low_Speed_Current)/(Sup_High_Speed_Current-Sup_Low_Speed_Current),0)))</f>
        <v>0</v>
      </c>
      <c r="E1353" s="3">
        <f>IF(ISBLANK('Step 1.1 Raw Supply Fan Data'!B1353),"-",IF('Step 1.1 Raw Supply Fan Data'!B1353&gt;Sup_High_Speed_Min_Current,0,IF('Step 1.1 Raw Supply Fan Data'!B1353&gt;Sup_Low_Speed_Max_Current,1-('Step 1.1 Raw Supply Fan Data'!B1353-Sup_Low_Speed_Current)/(Sup_High_Speed_Current-Sup_Low_Speed_Current),IF('Step 1.1 Raw Supply Fan Data'!B1353&gt;Sup_Low_Speed_Min_Current,1,'Step 1.1 Raw Supply Fan Data'!B1353/Sup_Low_Speed_Current))))</f>
        <v>9.3975175604340978E-3</v>
      </c>
      <c r="G1353" s="7" t="str">
        <f>IF(ISBLANK('Step 1.2 Raw Return Fan Data'!A1353),"-",'Step 1.2 Raw Return Fan Data'!A1353)</f>
        <v>-</v>
      </c>
      <c r="H1353" t="e">
        <f t="shared" si="86"/>
        <v>#VALUE!</v>
      </c>
      <c r="I1353" t="e">
        <f t="shared" si="87"/>
        <v>#VALUE!</v>
      </c>
      <c r="J1353" s="3" t="str">
        <f>IF(ISBLANK('Step 1.2 Raw Return Fan Data'!B1353),"-",IF('Step 1.2 Raw Return Fan Data'!B1353&gt;Ret_High_Speed_Min_Current,1,IF('Step 1.2 Raw Return Fan Data'!B1353&gt;Ret_Low_Speed_Max_Current,('Step 1.2 Raw Return Fan Data'!B1353-Ret_Low_Speed_Current)/(Ret_High_Speed_Current-Ret_Low_Speed_Current),0)))</f>
        <v>-</v>
      </c>
      <c r="K1353" s="3" t="str">
        <f>IF(ISBLANK('Step 1.2 Raw Return Fan Data'!B1353),"-",IF('Step 1.2 Raw Return Fan Data'!B1353&gt;Ret_High_Speed_Min_Current,0,IF('Step 1.2 Raw Return Fan Data'!B1353&gt;Ret_Low_Speed_Max_Current,1-('Step 1.2 Raw Return Fan Data'!B1353-Ret_Low_Speed_Current)/(Ret_High_Speed_Current-Ret_Low_Speed_Current),IF('Step 1.2 Raw Return Fan Data'!B1353&gt;Ret_Low_Speed_Min_Current,1,'Step 1.2 Raw Return Fan Data'!B1353/Ret_Low_Speed_Current))))</f>
        <v>-</v>
      </c>
    </row>
    <row r="1354" spans="1:11">
      <c r="A1354" s="7">
        <f>IF(ISBLANK('Step 1.1 Raw Supply Fan Data'!A1354),"-",'Step 1.1 Raw Supply Fan Data'!A1354)</f>
        <v>44937.083333333336</v>
      </c>
      <c r="B1354">
        <f t="shared" si="84"/>
        <v>2</v>
      </c>
      <c r="C1354">
        <f t="shared" si="85"/>
        <v>4</v>
      </c>
      <c r="D1354" s="3" cm="1">
        <f t="array" ref="D1354">IF(ISBLANK('Step 1.1 Raw Supply Fan Data'!B1354),"-",IF('Step 1.1 Raw Supply Fan Data'!B1354&gt;Sup_High_Speed_Min_Current,1,IF('Step 1.1 Raw Supply Fan Data'!B1354&gt;Sup_Low_Speed_Max_Current,('Step 1.1 Raw Supply Fan Data'!B1354-Sup_Low_Speed_Current)/(Sup_High_Speed_Current-Sup_Low_Speed_Current),0)))</f>
        <v>0</v>
      </c>
      <c r="E1354" s="3">
        <f>IF(ISBLANK('Step 1.1 Raw Supply Fan Data'!B1354),"-",IF('Step 1.1 Raw Supply Fan Data'!B1354&gt;Sup_High_Speed_Min_Current,0,IF('Step 1.1 Raw Supply Fan Data'!B1354&gt;Sup_Low_Speed_Max_Current,1-('Step 1.1 Raw Supply Fan Data'!B1354-Sup_Low_Speed_Current)/(Sup_High_Speed_Current-Sup_Low_Speed_Current),IF('Step 1.1 Raw Supply Fan Data'!B1354&gt;Sup_Low_Speed_Min_Current,1,'Step 1.1 Raw Supply Fan Data'!B1354/Sup_Low_Speed_Current))))</f>
        <v>9.3975175604340978E-3</v>
      </c>
      <c r="G1354" s="7" t="str">
        <f>IF(ISBLANK('Step 1.2 Raw Return Fan Data'!A1354),"-",'Step 1.2 Raw Return Fan Data'!A1354)</f>
        <v>-</v>
      </c>
      <c r="H1354" t="e">
        <f t="shared" si="86"/>
        <v>#VALUE!</v>
      </c>
      <c r="I1354" t="e">
        <f t="shared" si="87"/>
        <v>#VALUE!</v>
      </c>
      <c r="J1354" s="3" t="str">
        <f>IF(ISBLANK('Step 1.2 Raw Return Fan Data'!B1354),"-",IF('Step 1.2 Raw Return Fan Data'!B1354&gt;Ret_High_Speed_Min_Current,1,IF('Step 1.2 Raw Return Fan Data'!B1354&gt;Ret_Low_Speed_Max_Current,('Step 1.2 Raw Return Fan Data'!B1354-Ret_Low_Speed_Current)/(Ret_High_Speed_Current-Ret_Low_Speed_Current),0)))</f>
        <v>-</v>
      </c>
      <c r="K1354" s="3" t="str">
        <f>IF(ISBLANK('Step 1.2 Raw Return Fan Data'!B1354),"-",IF('Step 1.2 Raw Return Fan Data'!B1354&gt;Ret_High_Speed_Min_Current,0,IF('Step 1.2 Raw Return Fan Data'!B1354&gt;Ret_Low_Speed_Max_Current,1-('Step 1.2 Raw Return Fan Data'!B1354-Ret_Low_Speed_Current)/(Ret_High_Speed_Current-Ret_Low_Speed_Current),IF('Step 1.2 Raw Return Fan Data'!B1354&gt;Ret_Low_Speed_Min_Current,1,'Step 1.2 Raw Return Fan Data'!B1354/Ret_Low_Speed_Current))))</f>
        <v>-</v>
      </c>
    </row>
    <row r="1355" spans="1:11">
      <c r="A1355" s="7">
        <f>IF(ISBLANK('Step 1.1 Raw Supply Fan Data'!A1355),"-",'Step 1.1 Raw Supply Fan Data'!A1355)</f>
        <v>44937.125</v>
      </c>
      <c r="B1355">
        <f t="shared" si="84"/>
        <v>3</v>
      </c>
      <c r="C1355">
        <f t="shared" si="85"/>
        <v>4</v>
      </c>
      <c r="D1355" s="3" cm="1">
        <f t="array" ref="D1355">IF(ISBLANK('Step 1.1 Raw Supply Fan Data'!B1355),"-",IF('Step 1.1 Raw Supply Fan Data'!B1355&gt;Sup_High_Speed_Min_Current,1,IF('Step 1.1 Raw Supply Fan Data'!B1355&gt;Sup_Low_Speed_Max_Current,('Step 1.1 Raw Supply Fan Data'!B1355-Sup_Low_Speed_Current)/(Sup_High_Speed_Current-Sup_Low_Speed_Current),0)))</f>
        <v>0</v>
      </c>
      <c r="E1355" s="3">
        <f>IF(ISBLANK('Step 1.1 Raw Supply Fan Data'!B1355),"-",IF('Step 1.1 Raw Supply Fan Data'!B1355&gt;Sup_High_Speed_Min_Current,0,IF('Step 1.1 Raw Supply Fan Data'!B1355&gt;Sup_Low_Speed_Max_Current,1-('Step 1.1 Raw Supply Fan Data'!B1355-Sup_Low_Speed_Current)/(Sup_High_Speed_Current-Sup_Low_Speed_Current),IF('Step 1.1 Raw Supply Fan Data'!B1355&gt;Sup_Low_Speed_Min_Current,1,'Step 1.1 Raw Supply Fan Data'!B1355/Sup_Low_Speed_Current))))</f>
        <v>9.3975175604340978E-3</v>
      </c>
      <c r="G1355" s="7" t="str">
        <f>IF(ISBLANK('Step 1.2 Raw Return Fan Data'!A1355),"-",'Step 1.2 Raw Return Fan Data'!A1355)</f>
        <v>-</v>
      </c>
      <c r="H1355" t="e">
        <f t="shared" si="86"/>
        <v>#VALUE!</v>
      </c>
      <c r="I1355" t="e">
        <f t="shared" si="87"/>
        <v>#VALUE!</v>
      </c>
      <c r="J1355" s="3" t="str">
        <f>IF(ISBLANK('Step 1.2 Raw Return Fan Data'!B1355),"-",IF('Step 1.2 Raw Return Fan Data'!B1355&gt;Ret_High_Speed_Min_Current,1,IF('Step 1.2 Raw Return Fan Data'!B1355&gt;Ret_Low_Speed_Max_Current,('Step 1.2 Raw Return Fan Data'!B1355-Ret_Low_Speed_Current)/(Ret_High_Speed_Current-Ret_Low_Speed_Current),0)))</f>
        <v>-</v>
      </c>
      <c r="K1355" s="3" t="str">
        <f>IF(ISBLANK('Step 1.2 Raw Return Fan Data'!B1355),"-",IF('Step 1.2 Raw Return Fan Data'!B1355&gt;Ret_High_Speed_Min_Current,0,IF('Step 1.2 Raw Return Fan Data'!B1355&gt;Ret_Low_Speed_Max_Current,1-('Step 1.2 Raw Return Fan Data'!B1355-Ret_Low_Speed_Current)/(Ret_High_Speed_Current-Ret_Low_Speed_Current),IF('Step 1.2 Raw Return Fan Data'!B1355&gt;Ret_Low_Speed_Min_Current,1,'Step 1.2 Raw Return Fan Data'!B1355/Ret_Low_Speed_Current))))</f>
        <v>-</v>
      </c>
    </row>
    <row r="1356" spans="1:11">
      <c r="A1356" s="7">
        <f>IF(ISBLANK('Step 1.1 Raw Supply Fan Data'!A1356),"-",'Step 1.1 Raw Supply Fan Data'!A1356)</f>
        <v>44937.166666666664</v>
      </c>
      <c r="B1356">
        <f t="shared" si="84"/>
        <v>4</v>
      </c>
      <c r="C1356">
        <f t="shared" si="85"/>
        <v>4</v>
      </c>
      <c r="D1356" s="3" cm="1">
        <f t="array" ref="D1356">IF(ISBLANK('Step 1.1 Raw Supply Fan Data'!B1356),"-",IF('Step 1.1 Raw Supply Fan Data'!B1356&gt;Sup_High_Speed_Min_Current,1,IF('Step 1.1 Raw Supply Fan Data'!B1356&gt;Sup_Low_Speed_Max_Current,('Step 1.1 Raw Supply Fan Data'!B1356-Sup_Low_Speed_Current)/(Sup_High_Speed_Current-Sup_Low_Speed_Current),0)))</f>
        <v>0</v>
      </c>
      <c r="E1356" s="3">
        <f>IF(ISBLANK('Step 1.1 Raw Supply Fan Data'!B1356),"-",IF('Step 1.1 Raw Supply Fan Data'!B1356&gt;Sup_High_Speed_Min_Current,0,IF('Step 1.1 Raw Supply Fan Data'!B1356&gt;Sup_Low_Speed_Max_Current,1-('Step 1.1 Raw Supply Fan Data'!B1356-Sup_Low_Speed_Current)/(Sup_High_Speed_Current-Sup_Low_Speed_Current),IF('Step 1.1 Raw Supply Fan Data'!B1356&gt;Sup_Low_Speed_Min_Current,1,'Step 1.1 Raw Supply Fan Data'!B1356/Sup_Low_Speed_Current))))</f>
        <v>9.3975175604340978E-3</v>
      </c>
      <c r="G1356" s="7" t="str">
        <f>IF(ISBLANK('Step 1.2 Raw Return Fan Data'!A1356),"-",'Step 1.2 Raw Return Fan Data'!A1356)</f>
        <v>-</v>
      </c>
      <c r="H1356" t="e">
        <f t="shared" si="86"/>
        <v>#VALUE!</v>
      </c>
      <c r="I1356" t="e">
        <f t="shared" si="87"/>
        <v>#VALUE!</v>
      </c>
      <c r="J1356" s="3" t="str">
        <f>IF(ISBLANK('Step 1.2 Raw Return Fan Data'!B1356),"-",IF('Step 1.2 Raw Return Fan Data'!B1356&gt;Ret_High_Speed_Min_Current,1,IF('Step 1.2 Raw Return Fan Data'!B1356&gt;Ret_Low_Speed_Max_Current,('Step 1.2 Raw Return Fan Data'!B1356-Ret_Low_Speed_Current)/(Ret_High_Speed_Current-Ret_Low_Speed_Current),0)))</f>
        <v>-</v>
      </c>
      <c r="K1356" s="3" t="str">
        <f>IF(ISBLANK('Step 1.2 Raw Return Fan Data'!B1356),"-",IF('Step 1.2 Raw Return Fan Data'!B1356&gt;Ret_High_Speed_Min_Current,0,IF('Step 1.2 Raw Return Fan Data'!B1356&gt;Ret_Low_Speed_Max_Current,1-('Step 1.2 Raw Return Fan Data'!B1356-Ret_Low_Speed_Current)/(Ret_High_Speed_Current-Ret_Low_Speed_Current),IF('Step 1.2 Raw Return Fan Data'!B1356&gt;Ret_Low_Speed_Min_Current,1,'Step 1.2 Raw Return Fan Data'!B1356/Ret_Low_Speed_Current))))</f>
        <v>-</v>
      </c>
    </row>
    <row r="1357" spans="1:11">
      <c r="A1357" s="7">
        <f>IF(ISBLANK('Step 1.1 Raw Supply Fan Data'!A1357),"-",'Step 1.1 Raw Supply Fan Data'!A1357)</f>
        <v>44937.208333333336</v>
      </c>
      <c r="B1357">
        <f t="shared" si="84"/>
        <v>5</v>
      </c>
      <c r="C1357">
        <f t="shared" si="85"/>
        <v>4</v>
      </c>
      <c r="D1357" s="3" cm="1">
        <f t="array" ref="D1357">IF(ISBLANK('Step 1.1 Raw Supply Fan Data'!B1357),"-",IF('Step 1.1 Raw Supply Fan Data'!B1357&gt;Sup_High_Speed_Min_Current,1,IF('Step 1.1 Raw Supply Fan Data'!B1357&gt;Sup_Low_Speed_Max_Current,('Step 1.1 Raw Supply Fan Data'!B1357-Sup_Low_Speed_Current)/(Sup_High_Speed_Current-Sup_Low_Speed_Current),0)))</f>
        <v>0</v>
      </c>
      <c r="E1357" s="3">
        <f>IF(ISBLANK('Step 1.1 Raw Supply Fan Data'!B1357),"-",IF('Step 1.1 Raw Supply Fan Data'!B1357&gt;Sup_High_Speed_Min_Current,0,IF('Step 1.1 Raw Supply Fan Data'!B1357&gt;Sup_Low_Speed_Max_Current,1-('Step 1.1 Raw Supply Fan Data'!B1357-Sup_Low_Speed_Current)/(Sup_High_Speed_Current-Sup_Low_Speed_Current),IF('Step 1.1 Raw Supply Fan Data'!B1357&gt;Sup_Low_Speed_Min_Current,1,'Step 1.1 Raw Supply Fan Data'!B1357/Sup_Low_Speed_Current))))</f>
        <v>9.3975175604340978E-3</v>
      </c>
      <c r="G1357" s="7" t="str">
        <f>IF(ISBLANK('Step 1.2 Raw Return Fan Data'!A1357),"-",'Step 1.2 Raw Return Fan Data'!A1357)</f>
        <v>-</v>
      </c>
      <c r="H1357" t="e">
        <f t="shared" si="86"/>
        <v>#VALUE!</v>
      </c>
      <c r="I1357" t="e">
        <f t="shared" si="87"/>
        <v>#VALUE!</v>
      </c>
      <c r="J1357" s="3" t="str">
        <f>IF(ISBLANK('Step 1.2 Raw Return Fan Data'!B1357),"-",IF('Step 1.2 Raw Return Fan Data'!B1357&gt;Ret_High_Speed_Min_Current,1,IF('Step 1.2 Raw Return Fan Data'!B1357&gt;Ret_Low_Speed_Max_Current,('Step 1.2 Raw Return Fan Data'!B1357-Ret_Low_Speed_Current)/(Ret_High_Speed_Current-Ret_Low_Speed_Current),0)))</f>
        <v>-</v>
      </c>
      <c r="K1357" s="3" t="str">
        <f>IF(ISBLANK('Step 1.2 Raw Return Fan Data'!B1357),"-",IF('Step 1.2 Raw Return Fan Data'!B1357&gt;Ret_High_Speed_Min_Current,0,IF('Step 1.2 Raw Return Fan Data'!B1357&gt;Ret_Low_Speed_Max_Current,1-('Step 1.2 Raw Return Fan Data'!B1357-Ret_Low_Speed_Current)/(Ret_High_Speed_Current-Ret_Low_Speed_Current),IF('Step 1.2 Raw Return Fan Data'!B1357&gt;Ret_Low_Speed_Min_Current,1,'Step 1.2 Raw Return Fan Data'!B1357/Ret_Low_Speed_Current))))</f>
        <v>-</v>
      </c>
    </row>
    <row r="1358" spans="1:11">
      <c r="A1358" s="7">
        <f>IF(ISBLANK('Step 1.1 Raw Supply Fan Data'!A1358),"-",'Step 1.1 Raw Supply Fan Data'!A1358)</f>
        <v>44937.25</v>
      </c>
      <c r="B1358">
        <f t="shared" si="84"/>
        <v>6</v>
      </c>
      <c r="C1358">
        <f t="shared" si="85"/>
        <v>4</v>
      </c>
      <c r="D1358" s="3" cm="1">
        <f t="array" ref="D1358">IF(ISBLANK('Step 1.1 Raw Supply Fan Data'!B1358),"-",IF('Step 1.1 Raw Supply Fan Data'!B1358&gt;Sup_High_Speed_Min_Current,1,IF('Step 1.1 Raw Supply Fan Data'!B1358&gt;Sup_Low_Speed_Max_Current,('Step 1.1 Raw Supply Fan Data'!B1358-Sup_Low_Speed_Current)/(Sup_High_Speed_Current-Sup_Low_Speed_Current),0)))</f>
        <v>0</v>
      </c>
      <c r="E1358" s="3">
        <f>IF(ISBLANK('Step 1.1 Raw Supply Fan Data'!B1358),"-",IF('Step 1.1 Raw Supply Fan Data'!B1358&gt;Sup_High_Speed_Min_Current,0,IF('Step 1.1 Raw Supply Fan Data'!B1358&gt;Sup_Low_Speed_Max_Current,1-('Step 1.1 Raw Supply Fan Data'!B1358-Sup_Low_Speed_Current)/(Sup_High_Speed_Current-Sup_Low_Speed_Current),IF('Step 1.1 Raw Supply Fan Data'!B1358&gt;Sup_Low_Speed_Min_Current,1,'Step 1.1 Raw Supply Fan Data'!B1358/Sup_Low_Speed_Current))))</f>
        <v>1</v>
      </c>
      <c r="G1358" s="7" t="str">
        <f>IF(ISBLANK('Step 1.2 Raw Return Fan Data'!A1358),"-",'Step 1.2 Raw Return Fan Data'!A1358)</f>
        <v>-</v>
      </c>
      <c r="H1358" t="e">
        <f t="shared" si="86"/>
        <v>#VALUE!</v>
      </c>
      <c r="I1358" t="e">
        <f t="shared" si="87"/>
        <v>#VALUE!</v>
      </c>
      <c r="J1358" s="3" t="str">
        <f>IF(ISBLANK('Step 1.2 Raw Return Fan Data'!B1358),"-",IF('Step 1.2 Raw Return Fan Data'!B1358&gt;Ret_High_Speed_Min_Current,1,IF('Step 1.2 Raw Return Fan Data'!B1358&gt;Ret_Low_Speed_Max_Current,('Step 1.2 Raw Return Fan Data'!B1358-Ret_Low_Speed_Current)/(Ret_High_Speed_Current-Ret_Low_Speed_Current),0)))</f>
        <v>-</v>
      </c>
      <c r="K1358" s="3" t="str">
        <f>IF(ISBLANK('Step 1.2 Raw Return Fan Data'!B1358),"-",IF('Step 1.2 Raw Return Fan Data'!B1358&gt;Ret_High_Speed_Min_Current,0,IF('Step 1.2 Raw Return Fan Data'!B1358&gt;Ret_Low_Speed_Max_Current,1-('Step 1.2 Raw Return Fan Data'!B1358-Ret_Low_Speed_Current)/(Ret_High_Speed_Current-Ret_Low_Speed_Current),IF('Step 1.2 Raw Return Fan Data'!B1358&gt;Ret_Low_Speed_Min_Current,1,'Step 1.2 Raw Return Fan Data'!B1358/Ret_Low_Speed_Current))))</f>
        <v>-</v>
      </c>
    </row>
    <row r="1359" spans="1:11">
      <c r="A1359" s="7">
        <f>IF(ISBLANK('Step 1.1 Raw Supply Fan Data'!A1359),"-",'Step 1.1 Raw Supply Fan Data'!A1359)</f>
        <v>44937.291666666664</v>
      </c>
      <c r="B1359">
        <f t="shared" si="84"/>
        <v>7</v>
      </c>
      <c r="C1359">
        <f t="shared" si="85"/>
        <v>4</v>
      </c>
      <c r="D1359" s="3" cm="1">
        <f t="array" ref="D1359">IF(ISBLANK('Step 1.1 Raw Supply Fan Data'!B1359),"-",IF('Step 1.1 Raw Supply Fan Data'!B1359&gt;Sup_High_Speed_Min_Current,1,IF('Step 1.1 Raw Supply Fan Data'!B1359&gt;Sup_Low_Speed_Max_Current,('Step 1.1 Raw Supply Fan Data'!B1359-Sup_Low_Speed_Current)/(Sup_High_Speed_Current-Sup_Low_Speed_Current),0)))</f>
        <v>0</v>
      </c>
      <c r="E1359" s="3">
        <f>IF(ISBLANK('Step 1.1 Raw Supply Fan Data'!B1359),"-",IF('Step 1.1 Raw Supply Fan Data'!B1359&gt;Sup_High_Speed_Min_Current,0,IF('Step 1.1 Raw Supply Fan Data'!B1359&gt;Sup_Low_Speed_Max_Current,1-('Step 1.1 Raw Supply Fan Data'!B1359-Sup_Low_Speed_Current)/(Sup_High_Speed_Current-Sup_Low_Speed_Current),IF('Step 1.1 Raw Supply Fan Data'!B1359&gt;Sup_Low_Speed_Min_Current,1,'Step 1.1 Raw Supply Fan Data'!B1359/Sup_Low_Speed_Current))))</f>
        <v>1</v>
      </c>
      <c r="G1359" s="7" t="str">
        <f>IF(ISBLANK('Step 1.2 Raw Return Fan Data'!A1359),"-",'Step 1.2 Raw Return Fan Data'!A1359)</f>
        <v>-</v>
      </c>
      <c r="H1359" t="e">
        <f t="shared" si="86"/>
        <v>#VALUE!</v>
      </c>
      <c r="I1359" t="e">
        <f t="shared" si="87"/>
        <v>#VALUE!</v>
      </c>
      <c r="J1359" s="3" t="str">
        <f>IF(ISBLANK('Step 1.2 Raw Return Fan Data'!B1359),"-",IF('Step 1.2 Raw Return Fan Data'!B1359&gt;Ret_High_Speed_Min_Current,1,IF('Step 1.2 Raw Return Fan Data'!B1359&gt;Ret_Low_Speed_Max_Current,('Step 1.2 Raw Return Fan Data'!B1359-Ret_Low_Speed_Current)/(Ret_High_Speed_Current-Ret_Low_Speed_Current),0)))</f>
        <v>-</v>
      </c>
      <c r="K1359" s="3" t="str">
        <f>IF(ISBLANK('Step 1.2 Raw Return Fan Data'!B1359),"-",IF('Step 1.2 Raw Return Fan Data'!B1359&gt;Ret_High_Speed_Min_Current,0,IF('Step 1.2 Raw Return Fan Data'!B1359&gt;Ret_Low_Speed_Max_Current,1-('Step 1.2 Raw Return Fan Data'!B1359-Ret_Low_Speed_Current)/(Ret_High_Speed_Current-Ret_Low_Speed_Current),IF('Step 1.2 Raw Return Fan Data'!B1359&gt;Ret_Low_Speed_Min_Current,1,'Step 1.2 Raw Return Fan Data'!B1359/Ret_Low_Speed_Current))))</f>
        <v>-</v>
      </c>
    </row>
    <row r="1360" spans="1:11">
      <c r="A1360" s="7">
        <f>IF(ISBLANK('Step 1.1 Raw Supply Fan Data'!A1360),"-",'Step 1.1 Raw Supply Fan Data'!A1360)</f>
        <v>44937.333333333336</v>
      </c>
      <c r="B1360">
        <f t="shared" si="84"/>
        <v>8</v>
      </c>
      <c r="C1360">
        <f t="shared" si="85"/>
        <v>4</v>
      </c>
      <c r="D1360" s="3" cm="1">
        <f t="array" ref="D1360">IF(ISBLANK('Step 1.1 Raw Supply Fan Data'!B1360),"-",IF('Step 1.1 Raw Supply Fan Data'!B1360&gt;Sup_High_Speed_Min_Current,1,IF('Step 1.1 Raw Supply Fan Data'!B1360&gt;Sup_Low_Speed_Max_Current,('Step 1.1 Raw Supply Fan Data'!B1360-Sup_Low_Speed_Current)/(Sup_High_Speed_Current-Sup_Low_Speed_Current),0)))</f>
        <v>0</v>
      </c>
      <c r="E1360" s="3">
        <f>IF(ISBLANK('Step 1.1 Raw Supply Fan Data'!B1360),"-",IF('Step 1.1 Raw Supply Fan Data'!B1360&gt;Sup_High_Speed_Min_Current,0,IF('Step 1.1 Raw Supply Fan Data'!B1360&gt;Sup_Low_Speed_Max_Current,1-('Step 1.1 Raw Supply Fan Data'!B1360-Sup_Low_Speed_Current)/(Sup_High_Speed_Current-Sup_Low_Speed_Current),IF('Step 1.1 Raw Supply Fan Data'!B1360&gt;Sup_Low_Speed_Min_Current,1,'Step 1.1 Raw Supply Fan Data'!B1360/Sup_Low_Speed_Current))))</f>
        <v>1</v>
      </c>
      <c r="G1360" s="7" t="str">
        <f>IF(ISBLANK('Step 1.2 Raw Return Fan Data'!A1360),"-",'Step 1.2 Raw Return Fan Data'!A1360)</f>
        <v>-</v>
      </c>
      <c r="H1360" t="e">
        <f t="shared" si="86"/>
        <v>#VALUE!</v>
      </c>
      <c r="I1360" t="e">
        <f t="shared" si="87"/>
        <v>#VALUE!</v>
      </c>
      <c r="J1360" s="3" t="str">
        <f>IF(ISBLANK('Step 1.2 Raw Return Fan Data'!B1360),"-",IF('Step 1.2 Raw Return Fan Data'!B1360&gt;Ret_High_Speed_Min_Current,1,IF('Step 1.2 Raw Return Fan Data'!B1360&gt;Ret_Low_Speed_Max_Current,('Step 1.2 Raw Return Fan Data'!B1360-Ret_Low_Speed_Current)/(Ret_High_Speed_Current-Ret_Low_Speed_Current),0)))</f>
        <v>-</v>
      </c>
      <c r="K1360" s="3" t="str">
        <f>IF(ISBLANK('Step 1.2 Raw Return Fan Data'!B1360),"-",IF('Step 1.2 Raw Return Fan Data'!B1360&gt;Ret_High_Speed_Min_Current,0,IF('Step 1.2 Raw Return Fan Data'!B1360&gt;Ret_Low_Speed_Max_Current,1-('Step 1.2 Raw Return Fan Data'!B1360-Ret_Low_Speed_Current)/(Ret_High_Speed_Current-Ret_Low_Speed_Current),IF('Step 1.2 Raw Return Fan Data'!B1360&gt;Ret_Low_Speed_Min_Current,1,'Step 1.2 Raw Return Fan Data'!B1360/Ret_Low_Speed_Current))))</f>
        <v>-</v>
      </c>
    </row>
    <row r="1361" spans="1:11">
      <c r="A1361" s="7">
        <f>IF(ISBLANK('Step 1.1 Raw Supply Fan Data'!A1361),"-",'Step 1.1 Raw Supply Fan Data'!A1361)</f>
        <v>44937.375</v>
      </c>
      <c r="B1361">
        <f t="shared" si="84"/>
        <v>9</v>
      </c>
      <c r="C1361">
        <f t="shared" si="85"/>
        <v>4</v>
      </c>
      <c r="D1361" s="3" cm="1">
        <f t="array" ref="D1361">IF(ISBLANK('Step 1.1 Raw Supply Fan Data'!B1361),"-",IF('Step 1.1 Raw Supply Fan Data'!B1361&gt;Sup_High_Speed_Min_Current,1,IF('Step 1.1 Raw Supply Fan Data'!B1361&gt;Sup_Low_Speed_Max_Current,('Step 1.1 Raw Supply Fan Data'!B1361-Sup_Low_Speed_Current)/(Sup_High_Speed_Current-Sup_Low_Speed_Current),0)))</f>
        <v>0</v>
      </c>
      <c r="E1361" s="3">
        <f>IF(ISBLANK('Step 1.1 Raw Supply Fan Data'!B1361),"-",IF('Step 1.1 Raw Supply Fan Data'!B1361&gt;Sup_High_Speed_Min_Current,0,IF('Step 1.1 Raw Supply Fan Data'!B1361&gt;Sup_Low_Speed_Max_Current,1-('Step 1.1 Raw Supply Fan Data'!B1361-Sup_Low_Speed_Current)/(Sup_High_Speed_Current-Sup_Low_Speed_Current),IF('Step 1.1 Raw Supply Fan Data'!B1361&gt;Sup_Low_Speed_Min_Current,1,'Step 1.1 Raw Supply Fan Data'!B1361/Sup_Low_Speed_Current))))</f>
        <v>1</v>
      </c>
      <c r="G1361" s="7" t="str">
        <f>IF(ISBLANK('Step 1.2 Raw Return Fan Data'!A1361),"-",'Step 1.2 Raw Return Fan Data'!A1361)</f>
        <v>-</v>
      </c>
      <c r="H1361" t="e">
        <f t="shared" si="86"/>
        <v>#VALUE!</v>
      </c>
      <c r="I1361" t="e">
        <f t="shared" si="87"/>
        <v>#VALUE!</v>
      </c>
      <c r="J1361" s="3" t="str">
        <f>IF(ISBLANK('Step 1.2 Raw Return Fan Data'!B1361),"-",IF('Step 1.2 Raw Return Fan Data'!B1361&gt;Ret_High_Speed_Min_Current,1,IF('Step 1.2 Raw Return Fan Data'!B1361&gt;Ret_Low_Speed_Max_Current,('Step 1.2 Raw Return Fan Data'!B1361-Ret_Low_Speed_Current)/(Ret_High_Speed_Current-Ret_Low_Speed_Current),0)))</f>
        <v>-</v>
      </c>
      <c r="K1361" s="3" t="str">
        <f>IF(ISBLANK('Step 1.2 Raw Return Fan Data'!B1361),"-",IF('Step 1.2 Raw Return Fan Data'!B1361&gt;Ret_High_Speed_Min_Current,0,IF('Step 1.2 Raw Return Fan Data'!B1361&gt;Ret_Low_Speed_Max_Current,1-('Step 1.2 Raw Return Fan Data'!B1361-Ret_Low_Speed_Current)/(Ret_High_Speed_Current-Ret_Low_Speed_Current),IF('Step 1.2 Raw Return Fan Data'!B1361&gt;Ret_Low_Speed_Min_Current,1,'Step 1.2 Raw Return Fan Data'!B1361/Ret_Low_Speed_Current))))</f>
        <v>-</v>
      </c>
    </row>
    <row r="1362" spans="1:11">
      <c r="A1362" s="7">
        <f>IF(ISBLANK('Step 1.1 Raw Supply Fan Data'!A1362),"-",'Step 1.1 Raw Supply Fan Data'!A1362)</f>
        <v>44937.416666666664</v>
      </c>
      <c r="B1362">
        <f t="shared" si="84"/>
        <v>10</v>
      </c>
      <c r="C1362">
        <f t="shared" si="85"/>
        <v>4</v>
      </c>
      <c r="D1362" s="3" cm="1">
        <f t="array" ref="D1362">IF(ISBLANK('Step 1.1 Raw Supply Fan Data'!B1362),"-",IF('Step 1.1 Raw Supply Fan Data'!B1362&gt;Sup_High_Speed_Min_Current,1,IF('Step 1.1 Raw Supply Fan Data'!B1362&gt;Sup_Low_Speed_Max_Current,('Step 1.1 Raw Supply Fan Data'!B1362-Sup_Low_Speed_Current)/(Sup_High_Speed_Current-Sup_Low_Speed_Current),0)))</f>
        <v>0</v>
      </c>
      <c r="E1362" s="3">
        <f>IF(ISBLANK('Step 1.1 Raw Supply Fan Data'!B1362),"-",IF('Step 1.1 Raw Supply Fan Data'!B1362&gt;Sup_High_Speed_Min_Current,0,IF('Step 1.1 Raw Supply Fan Data'!B1362&gt;Sup_Low_Speed_Max_Current,1-('Step 1.1 Raw Supply Fan Data'!B1362-Sup_Low_Speed_Current)/(Sup_High_Speed_Current-Sup_Low_Speed_Current),IF('Step 1.1 Raw Supply Fan Data'!B1362&gt;Sup_Low_Speed_Min_Current,1,'Step 1.1 Raw Supply Fan Data'!B1362/Sup_Low_Speed_Current))))</f>
        <v>1</v>
      </c>
      <c r="G1362" s="7" t="str">
        <f>IF(ISBLANK('Step 1.2 Raw Return Fan Data'!A1362),"-",'Step 1.2 Raw Return Fan Data'!A1362)</f>
        <v>-</v>
      </c>
      <c r="H1362" t="e">
        <f t="shared" si="86"/>
        <v>#VALUE!</v>
      </c>
      <c r="I1362" t="e">
        <f t="shared" si="87"/>
        <v>#VALUE!</v>
      </c>
      <c r="J1362" s="3" t="str">
        <f>IF(ISBLANK('Step 1.2 Raw Return Fan Data'!B1362),"-",IF('Step 1.2 Raw Return Fan Data'!B1362&gt;Ret_High_Speed_Min_Current,1,IF('Step 1.2 Raw Return Fan Data'!B1362&gt;Ret_Low_Speed_Max_Current,('Step 1.2 Raw Return Fan Data'!B1362-Ret_Low_Speed_Current)/(Ret_High_Speed_Current-Ret_Low_Speed_Current),0)))</f>
        <v>-</v>
      </c>
      <c r="K1362" s="3" t="str">
        <f>IF(ISBLANK('Step 1.2 Raw Return Fan Data'!B1362),"-",IF('Step 1.2 Raw Return Fan Data'!B1362&gt;Ret_High_Speed_Min_Current,0,IF('Step 1.2 Raw Return Fan Data'!B1362&gt;Ret_Low_Speed_Max_Current,1-('Step 1.2 Raw Return Fan Data'!B1362-Ret_Low_Speed_Current)/(Ret_High_Speed_Current-Ret_Low_Speed_Current),IF('Step 1.2 Raw Return Fan Data'!B1362&gt;Ret_Low_Speed_Min_Current,1,'Step 1.2 Raw Return Fan Data'!B1362/Ret_Low_Speed_Current))))</f>
        <v>-</v>
      </c>
    </row>
    <row r="1363" spans="1:11">
      <c r="A1363" s="7">
        <f>IF(ISBLANK('Step 1.1 Raw Supply Fan Data'!A1363),"-",'Step 1.1 Raw Supply Fan Data'!A1363)</f>
        <v>44937.458333333336</v>
      </c>
      <c r="B1363">
        <f t="shared" si="84"/>
        <v>11</v>
      </c>
      <c r="C1363">
        <f t="shared" si="85"/>
        <v>4</v>
      </c>
      <c r="D1363" s="3" cm="1">
        <f t="array" ref="D1363">IF(ISBLANK('Step 1.1 Raw Supply Fan Data'!B1363),"-",IF('Step 1.1 Raw Supply Fan Data'!B1363&gt;Sup_High_Speed_Min_Current,1,IF('Step 1.1 Raw Supply Fan Data'!B1363&gt;Sup_Low_Speed_Max_Current,('Step 1.1 Raw Supply Fan Data'!B1363-Sup_Low_Speed_Current)/(Sup_High_Speed_Current-Sup_Low_Speed_Current),0)))</f>
        <v>0</v>
      </c>
      <c r="E1363" s="3">
        <f>IF(ISBLANK('Step 1.1 Raw Supply Fan Data'!B1363),"-",IF('Step 1.1 Raw Supply Fan Data'!B1363&gt;Sup_High_Speed_Min_Current,0,IF('Step 1.1 Raw Supply Fan Data'!B1363&gt;Sup_Low_Speed_Max_Current,1-('Step 1.1 Raw Supply Fan Data'!B1363-Sup_Low_Speed_Current)/(Sup_High_Speed_Current-Sup_Low_Speed_Current),IF('Step 1.1 Raw Supply Fan Data'!B1363&gt;Sup_Low_Speed_Min_Current,1,'Step 1.1 Raw Supply Fan Data'!B1363/Sup_Low_Speed_Current))))</f>
        <v>1</v>
      </c>
      <c r="G1363" s="7" t="str">
        <f>IF(ISBLANK('Step 1.2 Raw Return Fan Data'!A1363),"-",'Step 1.2 Raw Return Fan Data'!A1363)</f>
        <v>-</v>
      </c>
      <c r="H1363" t="e">
        <f t="shared" si="86"/>
        <v>#VALUE!</v>
      </c>
      <c r="I1363" t="e">
        <f t="shared" si="87"/>
        <v>#VALUE!</v>
      </c>
      <c r="J1363" s="3" t="str">
        <f>IF(ISBLANK('Step 1.2 Raw Return Fan Data'!B1363),"-",IF('Step 1.2 Raw Return Fan Data'!B1363&gt;Ret_High_Speed_Min_Current,1,IF('Step 1.2 Raw Return Fan Data'!B1363&gt;Ret_Low_Speed_Max_Current,('Step 1.2 Raw Return Fan Data'!B1363-Ret_Low_Speed_Current)/(Ret_High_Speed_Current-Ret_Low_Speed_Current),0)))</f>
        <v>-</v>
      </c>
      <c r="K1363" s="3" t="str">
        <f>IF(ISBLANK('Step 1.2 Raw Return Fan Data'!B1363),"-",IF('Step 1.2 Raw Return Fan Data'!B1363&gt;Ret_High_Speed_Min_Current,0,IF('Step 1.2 Raw Return Fan Data'!B1363&gt;Ret_Low_Speed_Max_Current,1-('Step 1.2 Raw Return Fan Data'!B1363-Ret_Low_Speed_Current)/(Ret_High_Speed_Current-Ret_Low_Speed_Current),IF('Step 1.2 Raw Return Fan Data'!B1363&gt;Ret_Low_Speed_Min_Current,1,'Step 1.2 Raw Return Fan Data'!B1363/Ret_Low_Speed_Current))))</f>
        <v>-</v>
      </c>
    </row>
    <row r="1364" spans="1:11">
      <c r="A1364" s="7">
        <f>IF(ISBLANK('Step 1.1 Raw Supply Fan Data'!A1364),"-",'Step 1.1 Raw Supply Fan Data'!A1364)</f>
        <v>44937.5</v>
      </c>
      <c r="B1364">
        <f t="shared" si="84"/>
        <v>12</v>
      </c>
      <c r="C1364">
        <f t="shared" si="85"/>
        <v>4</v>
      </c>
      <c r="D1364" s="3" cm="1">
        <f t="array" ref="D1364">IF(ISBLANK('Step 1.1 Raw Supply Fan Data'!B1364),"-",IF('Step 1.1 Raw Supply Fan Data'!B1364&gt;Sup_High_Speed_Min_Current,1,IF('Step 1.1 Raw Supply Fan Data'!B1364&gt;Sup_Low_Speed_Max_Current,('Step 1.1 Raw Supply Fan Data'!B1364-Sup_Low_Speed_Current)/(Sup_High_Speed_Current-Sup_Low_Speed_Current),0)))</f>
        <v>0</v>
      </c>
      <c r="E1364" s="3">
        <f>IF(ISBLANK('Step 1.1 Raw Supply Fan Data'!B1364),"-",IF('Step 1.1 Raw Supply Fan Data'!B1364&gt;Sup_High_Speed_Min_Current,0,IF('Step 1.1 Raw Supply Fan Data'!B1364&gt;Sup_Low_Speed_Max_Current,1-('Step 1.1 Raw Supply Fan Data'!B1364-Sup_Low_Speed_Current)/(Sup_High_Speed_Current-Sup_Low_Speed_Current),IF('Step 1.1 Raw Supply Fan Data'!B1364&gt;Sup_Low_Speed_Min_Current,1,'Step 1.1 Raw Supply Fan Data'!B1364/Sup_Low_Speed_Current))))</f>
        <v>1</v>
      </c>
      <c r="G1364" s="7" t="str">
        <f>IF(ISBLANK('Step 1.2 Raw Return Fan Data'!A1364),"-",'Step 1.2 Raw Return Fan Data'!A1364)</f>
        <v>-</v>
      </c>
      <c r="H1364" t="e">
        <f t="shared" si="86"/>
        <v>#VALUE!</v>
      </c>
      <c r="I1364" t="e">
        <f t="shared" si="87"/>
        <v>#VALUE!</v>
      </c>
      <c r="J1364" s="3" t="str">
        <f>IF(ISBLANK('Step 1.2 Raw Return Fan Data'!B1364),"-",IF('Step 1.2 Raw Return Fan Data'!B1364&gt;Ret_High_Speed_Min_Current,1,IF('Step 1.2 Raw Return Fan Data'!B1364&gt;Ret_Low_Speed_Max_Current,('Step 1.2 Raw Return Fan Data'!B1364-Ret_Low_Speed_Current)/(Ret_High_Speed_Current-Ret_Low_Speed_Current),0)))</f>
        <v>-</v>
      </c>
      <c r="K1364" s="3" t="str">
        <f>IF(ISBLANK('Step 1.2 Raw Return Fan Data'!B1364),"-",IF('Step 1.2 Raw Return Fan Data'!B1364&gt;Ret_High_Speed_Min_Current,0,IF('Step 1.2 Raw Return Fan Data'!B1364&gt;Ret_Low_Speed_Max_Current,1-('Step 1.2 Raw Return Fan Data'!B1364-Ret_Low_Speed_Current)/(Ret_High_Speed_Current-Ret_Low_Speed_Current),IF('Step 1.2 Raw Return Fan Data'!B1364&gt;Ret_Low_Speed_Min_Current,1,'Step 1.2 Raw Return Fan Data'!B1364/Ret_Low_Speed_Current))))</f>
        <v>-</v>
      </c>
    </row>
    <row r="1365" spans="1:11">
      <c r="A1365" s="7">
        <f>IF(ISBLANK('Step 1.1 Raw Supply Fan Data'!A1365),"-",'Step 1.1 Raw Supply Fan Data'!A1365)</f>
        <v>44937.541666666664</v>
      </c>
      <c r="B1365">
        <f t="shared" si="84"/>
        <v>13</v>
      </c>
      <c r="C1365">
        <f t="shared" si="85"/>
        <v>4</v>
      </c>
      <c r="D1365" s="3" cm="1">
        <f t="array" ref="D1365">IF(ISBLANK('Step 1.1 Raw Supply Fan Data'!B1365),"-",IF('Step 1.1 Raw Supply Fan Data'!B1365&gt;Sup_High_Speed_Min_Current,1,IF('Step 1.1 Raw Supply Fan Data'!B1365&gt;Sup_Low_Speed_Max_Current,('Step 1.1 Raw Supply Fan Data'!B1365-Sup_Low_Speed_Current)/(Sup_High_Speed_Current-Sup_Low_Speed_Current),0)))</f>
        <v>0</v>
      </c>
      <c r="E1365" s="3">
        <f>IF(ISBLANK('Step 1.1 Raw Supply Fan Data'!B1365),"-",IF('Step 1.1 Raw Supply Fan Data'!B1365&gt;Sup_High_Speed_Min_Current,0,IF('Step 1.1 Raw Supply Fan Data'!B1365&gt;Sup_Low_Speed_Max_Current,1-('Step 1.1 Raw Supply Fan Data'!B1365-Sup_Low_Speed_Current)/(Sup_High_Speed_Current-Sup_Low_Speed_Current),IF('Step 1.1 Raw Supply Fan Data'!B1365&gt;Sup_Low_Speed_Min_Current,1,'Step 1.1 Raw Supply Fan Data'!B1365/Sup_Low_Speed_Current))))</f>
        <v>1</v>
      </c>
      <c r="G1365" s="7" t="str">
        <f>IF(ISBLANK('Step 1.2 Raw Return Fan Data'!A1365),"-",'Step 1.2 Raw Return Fan Data'!A1365)</f>
        <v>-</v>
      </c>
      <c r="H1365" t="e">
        <f t="shared" si="86"/>
        <v>#VALUE!</v>
      </c>
      <c r="I1365" t="e">
        <f t="shared" si="87"/>
        <v>#VALUE!</v>
      </c>
      <c r="J1365" s="3" t="str">
        <f>IF(ISBLANK('Step 1.2 Raw Return Fan Data'!B1365),"-",IF('Step 1.2 Raw Return Fan Data'!B1365&gt;Ret_High_Speed_Min_Current,1,IF('Step 1.2 Raw Return Fan Data'!B1365&gt;Ret_Low_Speed_Max_Current,('Step 1.2 Raw Return Fan Data'!B1365-Ret_Low_Speed_Current)/(Ret_High_Speed_Current-Ret_Low_Speed_Current),0)))</f>
        <v>-</v>
      </c>
      <c r="K1365" s="3" t="str">
        <f>IF(ISBLANK('Step 1.2 Raw Return Fan Data'!B1365),"-",IF('Step 1.2 Raw Return Fan Data'!B1365&gt;Ret_High_Speed_Min_Current,0,IF('Step 1.2 Raw Return Fan Data'!B1365&gt;Ret_Low_Speed_Max_Current,1-('Step 1.2 Raw Return Fan Data'!B1365-Ret_Low_Speed_Current)/(Ret_High_Speed_Current-Ret_Low_Speed_Current),IF('Step 1.2 Raw Return Fan Data'!B1365&gt;Ret_Low_Speed_Min_Current,1,'Step 1.2 Raw Return Fan Data'!B1365/Ret_Low_Speed_Current))))</f>
        <v>-</v>
      </c>
    </row>
    <row r="1366" spans="1:11">
      <c r="A1366" s="7">
        <f>IF(ISBLANK('Step 1.1 Raw Supply Fan Data'!A1366),"-",'Step 1.1 Raw Supply Fan Data'!A1366)</f>
        <v>44937.583333333336</v>
      </c>
      <c r="B1366">
        <f t="shared" si="84"/>
        <v>14</v>
      </c>
      <c r="C1366">
        <f t="shared" si="85"/>
        <v>4</v>
      </c>
      <c r="D1366" s="3" cm="1">
        <f t="array" ref="D1366">IF(ISBLANK('Step 1.1 Raw Supply Fan Data'!B1366),"-",IF('Step 1.1 Raw Supply Fan Data'!B1366&gt;Sup_High_Speed_Min_Current,1,IF('Step 1.1 Raw Supply Fan Data'!B1366&gt;Sup_Low_Speed_Max_Current,('Step 1.1 Raw Supply Fan Data'!B1366-Sup_Low_Speed_Current)/(Sup_High_Speed_Current-Sup_Low_Speed_Current),0)))</f>
        <v>0</v>
      </c>
      <c r="E1366" s="3">
        <f>IF(ISBLANK('Step 1.1 Raw Supply Fan Data'!B1366),"-",IF('Step 1.1 Raw Supply Fan Data'!B1366&gt;Sup_High_Speed_Min_Current,0,IF('Step 1.1 Raw Supply Fan Data'!B1366&gt;Sup_Low_Speed_Max_Current,1-('Step 1.1 Raw Supply Fan Data'!B1366-Sup_Low_Speed_Current)/(Sup_High_Speed_Current-Sup_Low_Speed_Current),IF('Step 1.1 Raw Supply Fan Data'!B1366&gt;Sup_Low_Speed_Min_Current,1,'Step 1.1 Raw Supply Fan Data'!B1366/Sup_Low_Speed_Current))))</f>
        <v>1</v>
      </c>
      <c r="G1366" s="7" t="str">
        <f>IF(ISBLANK('Step 1.2 Raw Return Fan Data'!A1366),"-",'Step 1.2 Raw Return Fan Data'!A1366)</f>
        <v>-</v>
      </c>
      <c r="H1366" t="e">
        <f t="shared" si="86"/>
        <v>#VALUE!</v>
      </c>
      <c r="I1366" t="e">
        <f t="shared" si="87"/>
        <v>#VALUE!</v>
      </c>
      <c r="J1366" s="3" t="str">
        <f>IF(ISBLANK('Step 1.2 Raw Return Fan Data'!B1366),"-",IF('Step 1.2 Raw Return Fan Data'!B1366&gt;Ret_High_Speed_Min_Current,1,IF('Step 1.2 Raw Return Fan Data'!B1366&gt;Ret_Low_Speed_Max_Current,('Step 1.2 Raw Return Fan Data'!B1366-Ret_Low_Speed_Current)/(Ret_High_Speed_Current-Ret_Low_Speed_Current),0)))</f>
        <v>-</v>
      </c>
      <c r="K1366" s="3" t="str">
        <f>IF(ISBLANK('Step 1.2 Raw Return Fan Data'!B1366),"-",IF('Step 1.2 Raw Return Fan Data'!B1366&gt;Ret_High_Speed_Min_Current,0,IF('Step 1.2 Raw Return Fan Data'!B1366&gt;Ret_Low_Speed_Max_Current,1-('Step 1.2 Raw Return Fan Data'!B1366-Ret_Low_Speed_Current)/(Ret_High_Speed_Current-Ret_Low_Speed_Current),IF('Step 1.2 Raw Return Fan Data'!B1366&gt;Ret_Low_Speed_Min_Current,1,'Step 1.2 Raw Return Fan Data'!B1366/Ret_Low_Speed_Current))))</f>
        <v>-</v>
      </c>
    </row>
    <row r="1367" spans="1:11">
      <c r="A1367" s="7">
        <f>IF(ISBLANK('Step 1.1 Raw Supply Fan Data'!A1367),"-",'Step 1.1 Raw Supply Fan Data'!A1367)</f>
        <v>44937.625</v>
      </c>
      <c r="B1367">
        <f t="shared" si="84"/>
        <v>15</v>
      </c>
      <c r="C1367">
        <f t="shared" si="85"/>
        <v>4</v>
      </c>
      <c r="D1367" s="3" cm="1">
        <f t="array" ref="D1367">IF(ISBLANK('Step 1.1 Raw Supply Fan Data'!B1367),"-",IF('Step 1.1 Raw Supply Fan Data'!B1367&gt;Sup_High_Speed_Min_Current,1,IF('Step 1.1 Raw Supply Fan Data'!B1367&gt;Sup_Low_Speed_Max_Current,('Step 1.1 Raw Supply Fan Data'!B1367-Sup_Low_Speed_Current)/(Sup_High_Speed_Current-Sup_Low_Speed_Current),0)))</f>
        <v>0</v>
      </c>
      <c r="E1367" s="3">
        <f>IF(ISBLANK('Step 1.1 Raw Supply Fan Data'!B1367),"-",IF('Step 1.1 Raw Supply Fan Data'!B1367&gt;Sup_High_Speed_Min_Current,0,IF('Step 1.1 Raw Supply Fan Data'!B1367&gt;Sup_Low_Speed_Max_Current,1-('Step 1.1 Raw Supply Fan Data'!B1367-Sup_Low_Speed_Current)/(Sup_High_Speed_Current-Sup_Low_Speed_Current),IF('Step 1.1 Raw Supply Fan Data'!B1367&gt;Sup_Low_Speed_Min_Current,1,'Step 1.1 Raw Supply Fan Data'!B1367/Sup_Low_Speed_Current))))</f>
        <v>1</v>
      </c>
      <c r="G1367" s="7" t="str">
        <f>IF(ISBLANK('Step 1.2 Raw Return Fan Data'!A1367),"-",'Step 1.2 Raw Return Fan Data'!A1367)</f>
        <v>-</v>
      </c>
      <c r="H1367" t="e">
        <f t="shared" si="86"/>
        <v>#VALUE!</v>
      </c>
      <c r="I1367" t="e">
        <f t="shared" si="87"/>
        <v>#VALUE!</v>
      </c>
      <c r="J1367" s="3" t="str">
        <f>IF(ISBLANK('Step 1.2 Raw Return Fan Data'!B1367),"-",IF('Step 1.2 Raw Return Fan Data'!B1367&gt;Ret_High_Speed_Min_Current,1,IF('Step 1.2 Raw Return Fan Data'!B1367&gt;Ret_Low_Speed_Max_Current,('Step 1.2 Raw Return Fan Data'!B1367-Ret_Low_Speed_Current)/(Ret_High_Speed_Current-Ret_Low_Speed_Current),0)))</f>
        <v>-</v>
      </c>
      <c r="K1367" s="3" t="str">
        <f>IF(ISBLANK('Step 1.2 Raw Return Fan Data'!B1367),"-",IF('Step 1.2 Raw Return Fan Data'!B1367&gt;Ret_High_Speed_Min_Current,0,IF('Step 1.2 Raw Return Fan Data'!B1367&gt;Ret_Low_Speed_Max_Current,1-('Step 1.2 Raw Return Fan Data'!B1367-Ret_Low_Speed_Current)/(Ret_High_Speed_Current-Ret_Low_Speed_Current),IF('Step 1.2 Raw Return Fan Data'!B1367&gt;Ret_Low_Speed_Min_Current,1,'Step 1.2 Raw Return Fan Data'!B1367/Ret_Low_Speed_Current))))</f>
        <v>-</v>
      </c>
    </row>
    <row r="1368" spans="1:11">
      <c r="A1368" s="7">
        <f>IF(ISBLANK('Step 1.1 Raw Supply Fan Data'!A1368),"-",'Step 1.1 Raw Supply Fan Data'!A1368)</f>
        <v>44937.666666666664</v>
      </c>
      <c r="B1368">
        <f t="shared" si="84"/>
        <v>16</v>
      </c>
      <c r="C1368">
        <f t="shared" si="85"/>
        <v>4</v>
      </c>
      <c r="D1368" s="3" cm="1">
        <f t="array" ref="D1368">IF(ISBLANK('Step 1.1 Raw Supply Fan Data'!B1368),"-",IF('Step 1.1 Raw Supply Fan Data'!B1368&gt;Sup_High_Speed_Min_Current,1,IF('Step 1.1 Raw Supply Fan Data'!B1368&gt;Sup_Low_Speed_Max_Current,('Step 1.1 Raw Supply Fan Data'!B1368-Sup_Low_Speed_Current)/(Sup_High_Speed_Current-Sup_Low_Speed_Current),0)))</f>
        <v>0</v>
      </c>
      <c r="E1368" s="3">
        <f>IF(ISBLANK('Step 1.1 Raw Supply Fan Data'!B1368),"-",IF('Step 1.1 Raw Supply Fan Data'!B1368&gt;Sup_High_Speed_Min_Current,0,IF('Step 1.1 Raw Supply Fan Data'!B1368&gt;Sup_Low_Speed_Max_Current,1-('Step 1.1 Raw Supply Fan Data'!B1368-Sup_Low_Speed_Current)/(Sup_High_Speed_Current-Sup_Low_Speed_Current),IF('Step 1.1 Raw Supply Fan Data'!B1368&gt;Sup_Low_Speed_Min_Current,1,'Step 1.1 Raw Supply Fan Data'!B1368/Sup_Low_Speed_Current))))</f>
        <v>1</v>
      </c>
      <c r="G1368" s="7" t="str">
        <f>IF(ISBLANK('Step 1.2 Raw Return Fan Data'!A1368),"-",'Step 1.2 Raw Return Fan Data'!A1368)</f>
        <v>-</v>
      </c>
      <c r="H1368" t="e">
        <f t="shared" si="86"/>
        <v>#VALUE!</v>
      </c>
      <c r="I1368" t="e">
        <f t="shared" si="87"/>
        <v>#VALUE!</v>
      </c>
      <c r="J1368" s="3" t="str">
        <f>IF(ISBLANK('Step 1.2 Raw Return Fan Data'!B1368),"-",IF('Step 1.2 Raw Return Fan Data'!B1368&gt;Ret_High_Speed_Min_Current,1,IF('Step 1.2 Raw Return Fan Data'!B1368&gt;Ret_Low_Speed_Max_Current,('Step 1.2 Raw Return Fan Data'!B1368-Ret_Low_Speed_Current)/(Ret_High_Speed_Current-Ret_Low_Speed_Current),0)))</f>
        <v>-</v>
      </c>
      <c r="K1368" s="3" t="str">
        <f>IF(ISBLANK('Step 1.2 Raw Return Fan Data'!B1368),"-",IF('Step 1.2 Raw Return Fan Data'!B1368&gt;Ret_High_Speed_Min_Current,0,IF('Step 1.2 Raw Return Fan Data'!B1368&gt;Ret_Low_Speed_Max_Current,1-('Step 1.2 Raw Return Fan Data'!B1368-Ret_Low_Speed_Current)/(Ret_High_Speed_Current-Ret_Low_Speed_Current),IF('Step 1.2 Raw Return Fan Data'!B1368&gt;Ret_Low_Speed_Min_Current,1,'Step 1.2 Raw Return Fan Data'!B1368/Ret_Low_Speed_Current))))</f>
        <v>-</v>
      </c>
    </row>
    <row r="1369" spans="1:11">
      <c r="A1369" s="7">
        <f>IF(ISBLANK('Step 1.1 Raw Supply Fan Data'!A1369),"-",'Step 1.1 Raw Supply Fan Data'!A1369)</f>
        <v>44937.708333333336</v>
      </c>
      <c r="B1369">
        <f t="shared" si="84"/>
        <v>17</v>
      </c>
      <c r="C1369">
        <f t="shared" si="85"/>
        <v>4</v>
      </c>
      <c r="D1369" s="3" cm="1">
        <f t="array" ref="D1369">IF(ISBLANK('Step 1.1 Raw Supply Fan Data'!B1369),"-",IF('Step 1.1 Raw Supply Fan Data'!B1369&gt;Sup_High_Speed_Min_Current,1,IF('Step 1.1 Raw Supply Fan Data'!B1369&gt;Sup_Low_Speed_Max_Current,('Step 1.1 Raw Supply Fan Data'!B1369-Sup_Low_Speed_Current)/(Sup_High_Speed_Current-Sup_Low_Speed_Current),0)))</f>
        <v>0</v>
      </c>
      <c r="E1369" s="3">
        <f>IF(ISBLANK('Step 1.1 Raw Supply Fan Data'!B1369),"-",IF('Step 1.1 Raw Supply Fan Data'!B1369&gt;Sup_High_Speed_Min_Current,0,IF('Step 1.1 Raw Supply Fan Data'!B1369&gt;Sup_Low_Speed_Max_Current,1-('Step 1.1 Raw Supply Fan Data'!B1369-Sup_Low_Speed_Current)/(Sup_High_Speed_Current-Sup_Low_Speed_Current),IF('Step 1.1 Raw Supply Fan Data'!B1369&gt;Sup_Low_Speed_Min_Current,1,'Step 1.1 Raw Supply Fan Data'!B1369/Sup_Low_Speed_Current))))</f>
        <v>1</v>
      </c>
      <c r="G1369" s="7" t="str">
        <f>IF(ISBLANK('Step 1.2 Raw Return Fan Data'!A1369),"-",'Step 1.2 Raw Return Fan Data'!A1369)</f>
        <v>-</v>
      </c>
      <c r="H1369" t="e">
        <f t="shared" si="86"/>
        <v>#VALUE!</v>
      </c>
      <c r="I1369" t="e">
        <f t="shared" si="87"/>
        <v>#VALUE!</v>
      </c>
      <c r="J1369" s="3" t="str">
        <f>IF(ISBLANK('Step 1.2 Raw Return Fan Data'!B1369),"-",IF('Step 1.2 Raw Return Fan Data'!B1369&gt;Ret_High_Speed_Min_Current,1,IF('Step 1.2 Raw Return Fan Data'!B1369&gt;Ret_Low_Speed_Max_Current,('Step 1.2 Raw Return Fan Data'!B1369-Ret_Low_Speed_Current)/(Ret_High_Speed_Current-Ret_Low_Speed_Current),0)))</f>
        <v>-</v>
      </c>
      <c r="K1369" s="3" t="str">
        <f>IF(ISBLANK('Step 1.2 Raw Return Fan Data'!B1369),"-",IF('Step 1.2 Raw Return Fan Data'!B1369&gt;Ret_High_Speed_Min_Current,0,IF('Step 1.2 Raw Return Fan Data'!B1369&gt;Ret_Low_Speed_Max_Current,1-('Step 1.2 Raw Return Fan Data'!B1369-Ret_Low_Speed_Current)/(Ret_High_Speed_Current-Ret_Low_Speed_Current),IF('Step 1.2 Raw Return Fan Data'!B1369&gt;Ret_Low_Speed_Min_Current,1,'Step 1.2 Raw Return Fan Data'!B1369/Ret_Low_Speed_Current))))</f>
        <v>-</v>
      </c>
    </row>
    <row r="1370" spans="1:11">
      <c r="A1370" s="7">
        <f>IF(ISBLANK('Step 1.1 Raw Supply Fan Data'!A1370),"-",'Step 1.1 Raw Supply Fan Data'!A1370)</f>
        <v>44937.75</v>
      </c>
      <c r="B1370">
        <f t="shared" si="84"/>
        <v>18</v>
      </c>
      <c r="C1370">
        <f t="shared" si="85"/>
        <v>4</v>
      </c>
      <c r="D1370" s="3" cm="1">
        <f t="array" ref="D1370">IF(ISBLANK('Step 1.1 Raw Supply Fan Data'!B1370),"-",IF('Step 1.1 Raw Supply Fan Data'!B1370&gt;Sup_High_Speed_Min_Current,1,IF('Step 1.1 Raw Supply Fan Data'!B1370&gt;Sup_Low_Speed_Max_Current,('Step 1.1 Raw Supply Fan Data'!B1370-Sup_Low_Speed_Current)/(Sup_High_Speed_Current-Sup_Low_Speed_Current),0)))</f>
        <v>0</v>
      </c>
      <c r="E1370" s="3">
        <f>IF(ISBLANK('Step 1.1 Raw Supply Fan Data'!B1370),"-",IF('Step 1.1 Raw Supply Fan Data'!B1370&gt;Sup_High_Speed_Min_Current,0,IF('Step 1.1 Raw Supply Fan Data'!B1370&gt;Sup_Low_Speed_Max_Current,1-('Step 1.1 Raw Supply Fan Data'!B1370-Sup_Low_Speed_Current)/(Sup_High_Speed_Current-Sup_Low_Speed_Current),IF('Step 1.1 Raw Supply Fan Data'!B1370&gt;Sup_Low_Speed_Min_Current,1,'Step 1.1 Raw Supply Fan Data'!B1370/Sup_Low_Speed_Current))))</f>
        <v>1</v>
      </c>
      <c r="G1370" s="7" t="str">
        <f>IF(ISBLANK('Step 1.2 Raw Return Fan Data'!A1370),"-",'Step 1.2 Raw Return Fan Data'!A1370)</f>
        <v>-</v>
      </c>
      <c r="H1370" t="e">
        <f t="shared" si="86"/>
        <v>#VALUE!</v>
      </c>
      <c r="I1370" t="e">
        <f t="shared" si="87"/>
        <v>#VALUE!</v>
      </c>
      <c r="J1370" s="3" t="str">
        <f>IF(ISBLANK('Step 1.2 Raw Return Fan Data'!B1370),"-",IF('Step 1.2 Raw Return Fan Data'!B1370&gt;Ret_High_Speed_Min_Current,1,IF('Step 1.2 Raw Return Fan Data'!B1370&gt;Ret_Low_Speed_Max_Current,('Step 1.2 Raw Return Fan Data'!B1370-Ret_Low_Speed_Current)/(Ret_High_Speed_Current-Ret_Low_Speed_Current),0)))</f>
        <v>-</v>
      </c>
      <c r="K1370" s="3" t="str">
        <f>IF(ISBLANK('Step 1.2 Raw Return Fan Data'!B1370),"-",IF('Step 1.2 Raw Return Fan Data'!B1370&gt;Ret_High_Speed_Min_Current,0,IF('Step 1.2 Raw Return Fan Data'!B1370&gt;Ret_Low_Speed_Max_Current,1-('Step 1.2 Raw Return Fan Data'!B1370-Ret_Low_Speed_Current)/(Ret_High_Speed_Current-Ret_Low_Speed_Current),IF('Step 1.2 Raw Return Fan Data'!B1370&gt;Ret_Low_Speed_Min_Current,1,'Step 1.2 Raw Return Fan Data'!B1370/Ret_Low_Speed_Current))))</f>
        <v>-</v>
      </c>
    </row>
    <row r="1371" spans="1:11">
      <c r="A1371" s="7">
        <f>IF(ISBLANK('Step 1.1 Raw Supply Fan Data'!A1371),"-",'Step 1.1 Raw Supply Fan Data'!A1371)</f>
        <v>44937.791666666664</v>
      </c>
      <c r="B1371">
        <f t="shared" si="84"/>
        <v>19</v>
      </c>
      <c r="C1371">
        <f t="shared" si="85"/>
        <v>4</v>
      </c>
      <c r="D1371" s="3" cm="1">
        <f t="array" ref="D1371">IF(ISBLANK('Step 1.1 Raw Supply Fan Data'!B1371),"-",IF('Step 1.1 Raw Supply Fan Data'!B1371&gt;Sup_High_Speed_Min_Current,1,IF('Step 1.1 Raw Supply Fan Data'!B1371&gt;Sup_Low_Speed_Max_Current,('Step 1.1 Raw Supply Fan Data'!B1371-Sup_Low_Speed_Current)/(Sup_High_Speed_Current-Sup_Low_Speed_Current),0)))</f>
        <v>0</v>
      </c>
      <c r="E1371" s="3">
        <f>IF(ISBLANK('Step 1.1 Raw Supply Fan Data'!B1371),"-",IF('Step 1.1 Raw Supply Fan Data'!B1371&gt;Sup_High_Speed_Min_Current,0,IF('Step 1.1 Raw Supply Fan Data'!B1371&gt;Sup_Low_Speed_Max_Current,1-('Step 1.1 Raw Supply Fan Data'!B1371-Sup_Low_Speed_Current)/(Sup_High_Speed_Current-Sup_Low_Speed_Current),IF('Step 1.1 Raw Supply Fan Data'!B1371&gt;Sup_Low_Speed_Min_Current,1,'Step 1.1 Raw Supply Fan Data'!B1371/Sup_Low_Speed_Current))))</f>
        <v>1</v>
      </c>
      <c r="G1371" s="7" t="str">
        <f>IF(ISBLANK('Step 1.2 Raw Return Fan Data'!A1371),"-",'Step 1.2 Raw Return Fan Data'!A1371)</f>
        <v>-</v>
      </c>
      <c r="H1371" t="e">
        <f t="shared" si="86"/>
        <v>#VALUE!</v>
      </c>
      <c r="I1371" t="e">
        <f t="shared" si="87"/>
        <v>#VALUE!</v>
      </c>
      <c r="J1371" s="3" t="str">
        <f>IF(ISBLANK('Step 1.2 Raw Return Fan Data'!B1371),"-",IF('Step 1.2 Raw Return Fan Data'!B1371&gt;Ret_High_Speed_Min_Current,1,IF('Step 1.2 Raw Return Fan Data'!B1371&gt;Ret_Low_Speed_Max_Current,('Step 1.2 Raw Return Fan Data'!B1371-Ret_Low_Speed_Current)/(Ret_High_Speed_Current-Ret_Low_Speed_Current),0)))</f>
        <v>-</v>
      </c>
      <c r="K1371" s="3" t="str">
        <f>IF(ISBLANK('Step 1.2 Raw Return Fan Data'!B1371),"-",IF('Step 1.2 Raw Return Fan Data'!B1371&gt;Ret_High_Speed_Min_Current,0,IF('Step 1.2 Raw Return Fan Data'!B1371&gt;Ret_Low_Speed_Max_Current,1-('Step 1.2 Raw Return Fan Data'!B1371-Ret_Low_Speed_Current)/(Ret_High_Speed_Current-Ret_Low_Speed_Current),IF('Step 1.2 Raw Return Fan Data'!B1371&gt;Ret_Low_Speed_Min_Current,1,'Step 1.2 Raw Return Fan Data'!B1371/Ret_Low_Speed_Current))))</f>
        <v>-</v>
      </c>
    </row>
    <row r="1372" spans="1:11">
      <c r="A1372" s="7">
        <f>IF(ISBLANK('Step 1.1 Raw Supply Fan Data'!A1372),"-",'Step 1.1 Raw Supply Fan Data'!A1372)</f>
        <v>44937.833333333336</v>
      </c>
      <c r="B1372">
        <f t="shared" si="84"/>
        <v>20</v>
      </c>
      <c r="C1372">
        <f t="shared" si="85"/>
        <v>4</v>
      </c>
      <c r="D1372" s="3" cm="1">
        <f t="array" ref="D1372">IF(ISBLANK('Step 1.1 Raw Supply Fan Data'!B1372),"-",IF('Step 1.1 Raw Supply Fan Data'!B1372&gt;Sup_High_Speed_Min_Current,1,IF('Step 1.1 Raw Supply Fan Data'!B1372&gt;Sup_Low_Speed_Max_Current,('Step 1.1 Raw Supply Fan Data'!B1372-Sup_Low_Speed_Current)/(Sup_High_Speed_Current-Sup_Low_Speed_Current),0)))</f>
        <v>0</v>
      </c>
      <c r="E1372" s="3">
        <f>IF(ISBLANK('Step 1.1 Raw Supply Fan Data'!B1372),"-",IF('Step 1.1 Raw Supply Fan Data'!B1372&gt;Sup_High_Speed_Min_Current,0,IF('Step 1.1 Raw Supply Fan Data'!B1372&gt;Sup_Low_Speed_Max_Current,1-('Step 1.1 Raw Supply Fan Data'!B1372-Sup_Low_Speed_Current)/(Sup_High_Speed_Current-Sup_Low_Speed_Current),IF('Step 1.1 Raw Supply Fan Data'!B1372&gt;Sup_Low_Speed_Min_Current,1,'Step 1.1 Raw Supply Fan Data'!B1372/Sup_Low_Speed_Current))))</f>
        <v>1</v>
      </c>
      <c r="G1372" s="7" t="str">
        <f>IF(ISBLANK('Step 1.2 Raw Return Fan Data'!A1372),"-",'Step 1.2 Raw Return Fan Data'!A1372)</f>
        <v>-</v>
      </c>
      <c r="H1372" t="e">
        <f t="shared" si="86"/>
        <v>#VALUE!</v>
      </c>
      <c r="I1372" t="e">
        <f t="shared" si="87"/>
        <v>#VALUE!</v>
      </c>
      <c r="J1372" s="3" t="str">
        <f>IF(ISBLANK('Step 1.2 Raw Return Fan Data'!B1372),"-",IF('Step 1.2 Raw Return Fan Data'!B1372&gt;Ret_High_Speed_Min_Current,1,IF('Step 1.2 Raw Return Fan Data'!B1372&gt;Ret_Low_Speed_Max_Current,('Step 1.2 Raw Return Fan Data'!B1372-Ret_Low_Speed_Current)/(Ret_High_Speed_Current-Ret_Low_Speed_Current),0)))</f>
        <v>-</v>
      </c>
      <c r="K1372" s="3" t="str">
        <f>IF(ISBLANK('Step 1.2 Raw Return Fan Data'!B1372),"-",IF('Step 1.2 Raw Return Fan Data'!B1372&gt;Ret_High_Speed_Min_Current,0,IF('Step 1.2 Raw Return Fan Data'!B1372&gt;Ret_Low_Speed_Max_Current,1-('Step 1.2 Raw Return Fan Data'!B1372-Ret_Low_Speed_Current)/(Ret_High_Speed_Current-Ret_Low_Speed_Current),IF('Step 1.2 Raw Return Fan Data'!B1372&gt;Ret_Low_Speed_Min_Current,1,'Step 1.2 Raw Return Fan Data'!B1372/Ret_Low_Speed_Current))))</f>
        <v>-</v>
      </c>
    </row>
    <row r="1373" spans="1:11">
      <c r="A1373" s="7">
        <f>IF(ISBLANK('Step 1.1 Raw Supply Fan Data'!A1373),"-",'Step 1.1 Raw Supply Fan Data'!A1373)</f>
        <v>44937.875</v>
      </c>
      <c r="B1373">
        <f t="shared" si="84"/>
        <v>21</v>
      </c>
      <c r="C1373">
        <f t="shared" si="85"/>
        <v>4</v>
      </c>
      <c r="D1373" s="3" cm="1">
        <f t="array" ref="D1373">IF(ISBLANK('Step 1.1 Raw Supply Fan Data'!B1373),"-",IF('Step 1.1 Raw Supply Fan Data'!B1373&gt;Sup_High_Speed_Min_Current,1,IF('Step 1.1 Raw Supply Fan Data'!B1373&gt;Sup_Low_Speed_Max_Current,('Step 1.1 Raw Supply Fan Data'!B1373-Sup_Low_Speed_Current)/(Sup_High_Speed_Current-Sup_Low_Speed_Current),0)))</f>
        <v>0</v>
      </c>
      <c r="E1373" s="3">
        <f>IF(ISBLANK('Step 1.1 Raw Supply Fan Data'!B1373),"-",IF('Step 1.1 Raw Supply Fan Data'!B1373&gt;Sup_High_Speed_Min_Current,0,IF('Step 1.1 Raw Supply Fan Data'!B1373&gt;Sup_Low_Speed_Max_Current,1-('Step 1.1 Raw Supply Fan Data'!B1373-Sup_Low_Speed_Current)/(Sup_High_Speed_Current-Sup_Low_Speed_Current),IF('Step 1.1 Raw Supply Fan Data'!B1373&gt;Sup_Low_Speed_Min_Current,1,'Step 1.1 Raw Supply Fan Data'!B1373/Sup_Low_Speed_Current))))</f>
        <v>0.25850876174440024</v>
      </c>
      <c r="G1373" s="7" t="str">
        <f>IF(ISBLANK('Step 1.2 Raw Return Fan Data'!A1373),"-",'Step 1.2 Raw Return Fan Data'!A1373)</f>
        <v>-</v>
      </c>
      <c r="H1373" t="e">
        <f t="shared" si="86"/>
        <v>#VALUE!</v>
      </c>
      <c r="I1373" t="e">
        <f t="shared" si="87"/>
        <v>#VALUE!</v>
      </c>
      <c r="J1373" s="3" t="str">
        <f>IF(ISBLANK('Step 1.2 Raw Return Fan Data'!B1373),"-",IF('Step 1.2 Raw Return Fan Data'!B1373&gt;Ret_High_Speed_Min_Current,1,IF('Step 1.2 Raw Return Fan Data'!B1373&gt;Ret_Low_Speed_Max_Current,('Step 1.2 Raw Return Fan Data'!B1373-Ret_Low_Speed_Current)/(Ret_High_Speed_Current-Ret_Low_Speed_Current),0)))</f>
        <v>-</v>
      </c>
      <c r="K1373" s="3" t="str">
        <f>IF(ISBLANK('Step 1.2 Raw Return Fan Data'!B1373),"-",IF('Step 1.2 Raw Return Fan Data'!B1373&gt;Ret_High_Speed_Min_Current,0,IF('Step 1.2 Raw Return Fan Data'!B1373&gt;Ret_Low_Speed_Max_Current,1-('Step 1.2 Raw Return Fan Data'!B1373-Ret_Low_Speed_Current)/(Ret_High_Speed_Current-Ret_Low_Speed_Current),IF('Step 1.2 Raw Return Fan Data'!B1373&gt;Ret_Low_Speed_Min_Current,1,'Step 1.2 Raw Return Fan Data'!B1373/Ret_Low_Speed_Current))))</f>
        <v>-</v>
      </c>
    </row>
    <row r="1374" spans="1:11">
      <c r="A1374" s="7">
        <f>IF(ISBLANK('Step 1.1 Raw Supply Fan Data'!A1374),"-",'Step 1.1 Raw Supply Fan Data'!A1374)</f>
        <v>44937.916666666664</v>
      </c>
      <c r="B1374">
        <f t="shared" si="84"/>
        <v>22</v>
      </c>
      <c r="C1374">
        <f t="shared" si="85"/>
        <v>4</v>
      </c>
      <c r="D1374" s="3" cm="1">
        <f t="array" ref="D1374">IF(ISBLANK('Step 1.1 Raw Supply Fan Data'!B1374),"-",IF('Step 1.1 Raw Supply Fan Data'!B1374&gt;Sup_High_Speed_Min_Current,1,IF('Step 1.1 Raw Supply Fan Data'!B1374&gt;Sup_Low_Speed_Max_Current,('Step 1.1 Raw Supply Fan Data'!B1374-Sup_Low_Speed_Current)/(Sup_High_Speed_Current-Sup_Low_Speed_Current),0)))</f>
        <v>0</v>
      </c>
      <c r="E1374" s="3">
        <f>IF(ISBLANK('Step 1.1 Raw Supply Fan Data'!B1374),"-",IF('Step 1.1 Raw Supply Fan Data'!B1374&gt;Sup_High_Speed_Min_Current,0,IF('Step 1.1 Raw Supply Fan Data'!B1374&gt;Sup_Low_Speed_Max_Current,1-('Step 1.1 Raw Supply Fan Data'!B1374-Sup_Low_Speed_Current)/(Sup_High_Speed_Current-Sup_Low_Speed_Current),IF('Step 1.1 Raw Supply Fan Data'!B1374&gt;Sup_Low_Speed_Min_Current,1,'Step 1.1 Raw Supply Fan Data'!B1374/Sup_Low_Speed_Current))))</f>
        <v>1.0013748220134693E-2</v>
      </c>
      <c r="G1374" s="7" t="str">
        <f>IF(ISBLANK('Step 1.2 Raw Return Fan Data'!A1374),"-",'Step 1.2 Raw Return Fan Data'!A1374)</f>
        <v>-</v>
      </c>
      <c r="H1374" t="e">
        <f t="shared" si="86"/>
        <v>#VALUE!</v>
      </c>
      <c r="I1374" t="e">
        <f t="shared" si="87"/>
        <v>#VALUE!</v>
      </c>
      <c r="J1374" s="3" t="str">
        <f>IF(ISBLANK('Step 1.2 Raw Return Fan Data'!B1374),"-",IF('Step 1.2 Raw Return Fan Data'!B1374&gt;Ret_High_Speed_Min_Current,1,IF('Step 1.2 Raw Return Fan Data'!B1374&gt;Ret_Low_Speed_Max_Current,('Step 1.2 Raw Return Fan Data'!B1374-Ret_Low_Speed_Current)/(Ret_High_Speed_Current-Ret_Low_Speed_Current),0)))</f>
        <v>-</v>
      </c>
      <c r="K1374" s="3" t="str">
        <f>IF(ISBLANK('Step 1.2 Raw Return Fan Data'!B1374),"-",IF('Step 1.2 Raw Return Fan Data'!B1374&gt;Ret_High_Speed_Min_Current,0,IF('Step 1.2 Raw Return Fan Data'!B1374&gt;Ret_Low_Speed_Max_Current,1-('Step 1.2 Raw Return Fan Data'!B1374-Ret_Low_Speed_Current)/(Ret_High_Speed_Current-Ret_Low_Speed_Current),IF('Step 1.2 Raw Return Fan Data'!B1374&gt;Ret_Low_Speed_Min_Current,1,'Step 1.2 Raw Return Fan Data'!B1374/Ret_Low_Speed_Current))))</f>
        <v>-</v>
      </c>
    </row>
    <row r="1375" spans="1:11">
      <c r="A1375" s="7">
        <f>IF(ISBLANK('Step 1.1 Raw Supply Fan Data'!A1375),"-",'Step 1.1 Raw Supply Fan Data'!A1375)</f>
        <v>44937.958333333336</v>
      </c>
      <c r="B1375">
        <f t="shared" si="84"/>
        <v>23</v>
      </c>
      <c r="C1375">
        <f t="shared" si="85"/>
        <v>4</v>
      </c>
      <c r="D1375" s="3" cm="1">
        <f t="array" ref="D1375">IF(ISBLANK('Step 1.1 Raw Supply Fan Data'!B1375),"-",IF('Step 1.1 Raw Supply Fan Data'!B1375&gt;Sup_High_Speed_Min_Current,1,IF('Step 1.1 Raw Supply Fan Data'!B1375&gt;Sup_Low_Speed_Max_Current,('Step 1.1 Raw Supply Fan Data'!B1375-Sup_Low_Speed_Current)/(Sup_High_Speed_Current-Sup_Low_Speed_Current),0)))</f>
        <v>0</v>
      </c>
      <c r="E1375" s="3">
        <f>IF(ISBLANK('Step 1.1 Raw Supply Fan Data'!B1375),"-",IF('Step 1.1 Raw Supply Fan Data'!B1375&gt;Sup_High_Speed_Min_Current,0,IF('Step 1.1 Raw Supply Fan Data'!B1375&gt;Sup_Low_Speed_Max_Current,1-('Step 1.1 Raw Supply Fan Data'!B1375-Sup_Low_Speed_Current)/(Sup_High_Speed_Current-Sup_Low_Speed_Current),IF('Step 1.1 Raw Supply Fan Data'!B1375&gt;Sup_Low_Speed_Min_Current,1,'Step 1.1 Raw Supply Fan Data'!B1375/Sup_Low_Speed_Current))))</f>
        <v>9.3975175604340978E-3</v>
      </c>
      <c r="G1375" s="7" t="str">
        <f>IF(ISBLANK('Step 1.2 Raw Return Fan Data'!A1375),"-",'Step 1.2 Raw Return Fan Data'!A1375)</f>
        <v>-</v>
      </c>
      <c r="H1375" t="e">
        <f t="shared" si="86"/>
        <v>#VALUE!</v>
      </c>
      <c r="I1375" t="e">
        <f t="shared" si="87"/>
        <v>#VALUE!</v>
      </c>
      <c r="J1375" s="3" t="str">
        <f>IF(ISBLANK('Step 1.2 Raw Return Fan Data'!B1375),"-",IF('Step 1.2 Raw Return Fan Data'!B1375&gt;Ret_High_Speed_Min_Current,1,IF('Step 1.2 Raw Return Fan Data'!B1375&gt;Ret_Low_Speed_Max_Current,('Step 1.2 Raw Return Fan Data'!B1375-Ret_Low_Speed_Current)/(Ret_High_Speed_Current-Ret_Low_Speed_Current),0)))</f>
        <v>-</v>
      </c>
      <c r="K1375" s="3" t="str">
        <f>IF(ISBLANK('Step 1.2 Raw Return Fan Data'!B1375),"-",IF('Step 1.2 Raw Return Fan Data'!B1375&gt;Ret_High_Speed_Min_Current,0,IF('Step 1.2 Raw Return Fan Data'!B1375&gt;Ret_Low_Speed_Max_Current,1-('Step 1.2 Raw Return Fan Data'!B1375-Ret_Low_Speed_Current)/(Ret_High_Speed_Current-Ret_Low_Speed_Current),IF('Step 1.2 Raw Return Fan Data'!B1375&gt;Ret_Low_Speed_Min_Current,1,'Step 1.2 Raw Return Fan Data'!B1375/Ret_Low_Speed_Current))))</f>
        <v>-</v>
      </c>
    </row>
    <row r="1376" spans="1:11">
      <c r="A1376" s="7">
        <f>IF(ISBLANK('Step 1.1 Raw Supply Fan Data'!A1376),"-",'Step 1.1 Raw Supply Fan Data'!A1376)</f>
        <v>44938</v>
      </c>
      <c r="B1376">
        <f t="shared" si="84"/>
        <v>0</v>
      </c>
      <c r="C1376">
        <f t="shared" si="85"/>
        <v>5</v>
      </c>
      <c r="D1376" s="3" cm="1">
        <f t="array" ref="D1376">IF(ISBLANK('Step 1.1 Raw Supply Fan Data'!B1376),"-",IF('Step 1.1 Raw Supply Fan Data'!B1376&gt;Sup_High_Speed_Min_Current,1,IF('Step 1.1 Raw Supply Fan Data'!B1376&gt;Sup_Low_Speed_Max_Current,('Step 1.1 Raw Supply Fan Data'!B1376-Sup_Low_Speed_Current)/(Sup_High_Speed_Current-Sup_Low_Speed_Current),0)))</f>
        <v>0</v>
      </c>
      <c r="E1376" s="3">
        <f>IF(ISBLANK('Step 1.1 Raw Supply Fan Data'!B1376),"-",IF('Step 1.1 Raw Supply Fan Data'!B1376&gt;Sup_High_Speed_Min_Current,0,IF('Step 1.1 Raw Supply Fan Data'!B1376&gt;Sup_Low_Speed_Max_Current,1-('Step 1.1 Raw Supply Fan Data'!B1376-Sup_Low_Speed_Current)/(Sup_High_Speed_Current-Sup_Low_Speed_Current),IF('Step 1.1 Raw Supply Fan Data'!B1376&gt;Sup_Low_Speed_Min_Current,1,'Step 1.1 Raw Supply Fan Data'!B1376/Sup_Low_Speed_Current))))</f>
        <v>9.3975175604340978E-3</v>
      </c>
      <c r="G1376" s="7" t="str">
        <f>IF(ISBLANK('Step 1.2 Raw Return Fan Data'!A1376),"-",'Step 1.2 Raw Return Fan Data'!A1376)</f>
        <v>-</v>
      </c>
      <c r="H1376" t="e">
        <f t="shared" si="86"/>
        <v>#VALUE!</v>
      </c>
      <c r="I1376" t="e">
        <f t="shared" si="87"/>
        <v>#VALUE!</v>
      </c>
      <c r="J1376" s="3" t="str">
        <f>IF(ISBLANK('Step 1.2 Raw Return Fan Data'!B1376),"-",IF('Step 1.2 Raw Return Fan Data'!B1376&gt;Ret_High_Speed_Min_Current,1,IF('Step 1.2 Raw Return Fan Data'!B1376&gt;Ret_Low_Speed_Max_Current,('Step 1.2 Raw Return Fan Data'!B1376-Ret_Low_Speed_Current)/(Ret_High_Speed_Current-Ret_Low_Speed_Current),0)))</f>
        <v>-</v>
      </c>
      <c r="K1376" s="3" t="str">
        <f>IF(ISBLANK('Step 1.2 Raw Return Fan Data'!B1376),"-",IF('Step 1.2 Raw Return Fan Data'!B1376&gt;Ret_High_Speed_Min_Current,0,IF('Step 1.2 Raw Return Fan Data'!B1376&gt;Ret_Low_Speed_Max_Current,1-('Step 1.2 Raw Return Fan Data'!B1376-Ret_Low_Speed_Current)/(Ret_High_Speed_Current-Ret_Low_Speed_Current),IF('Step 1.2 Raw Return Fan Data'!B1376&gt;Ret_Low_Speed_Min_Current,1,'Step 1.2 Raw Return Fan Data'!B1376/Ret_Low_Speed_Current))))</f>
        <v>-</v>
      </c>
    </row>
    <row r="1377" spans="1:11">
      <c r="A1377" s="7">
        <f>IF(ISBLANK('Step 1.1 Raw Supply Fan Data'!A1377),"-",'Step 1.1 Raw Supply Fan Data'!A1377)</f>
        <v>44938.041666666664</v>
      </c>
      <c r="B1377">
        <f t="shared" si="84"/>
        <v>1</v>
      </c>
      <c r="C1377">
        <f t="shared" si="85"/>
        <v>5</v>
      </c>
      <c r="D1377" s="3" cm="1">
        <f t="array" ref="D1377">IF(ISBLANK('Step 1.1 Raw Supply Fan Data'!B1377),"-",IF('Step 1.1 Raw Supply Fan Data'!B1377&gt;Sup_High_Speed_Min_Current,1,IF('Step 1.1 Raw Supply Fan Data'!B1377&gt;Sup_Low_Speed_Max_Current,('Step 1.1 Raw Supply Fan Data'!B1377-Sup_Low_Speed_Current)/(Sup_High_Speed_Current-Sup_Low_Speed_Current),0)))</f>
        <v>0</v>
      </c>
      <c r="E1377" s="3">
        <f>IF(ISBLANK('Step 1.1 Raw Supply Fan Data'!B1377),"-",IF('Step 1.1 Raw Supply Fan Data'!B1377&gt;Sup_High_Speed_Min_Current,0,IF('Step 1.1 Raw Supply Fan Data'!B1377&gt;Sup_Low_Speed_Max_Current,1-('Step 1.1 Raw Supply Fan Data'!B1377-Sup_Low_Speed_Current)/(Sup_High_Speed_Current-Sup_Low_Speed_Current),IF('Step 1.1 Raw Supply Fan Data'!B1377&gt;Sup_Low_Speed_Min_Current,1,'Step 1.1 Raw Supply Fan Data'!B1377/Sup_Low_Speed_Current))))</f>
        <v>9.3975175604340978E-3</v>
      </c>
      <c r="G1377" s="7" t="str">
        <f>IF(ISBLANK('Step 1.2 Raw Return Fan Data'!A1377),"-",'Step 1.2 Raw Return Fan Data'!A1377)</f>
        <v>-</v>
      </c>
      <c r="H1377" t="e">
        <f t="shared" si="86"/>
        <v>#VALUE!</v>
      </c>
      <c r="I1377" t="e">
        <f t="shared" si="87"/>
        <v>#VALUE!</v>
      </c>
      <c r="J1377" s="3" t="str">
        <f>IF(ISBLANK('Step 1.2 Raw Return Fan Data'!B1377),"-",IF('Step 1.2 Raw Return Fan Data'!B1377&gt;Ret_High_Speed_Min_Current,1,IF('Step 1.2 Raw Return Fan Data'!B1377&gt;Ret_Low_Speed_Max_Current,('Step 1.2 Raw Return Fan Data'!B1377-Ret_Low_Speed_Current)/(Ret_High_Speed_Current-Ret_Low_Speed_Current),0)))</f>
        <v>-</v>
      </c>
      <c r="K1377" s="3" t="str">
        <f>IF(ISBLANK('Step 1.2 Raw Return Fan Data'!B1377),"-",IF('Step 1.2 Raw Return Fan Data'!B1377&gt;Ret_High_Speed_Min_Current,0,IF('Step 1.2 Raw Return Fan Data'!B1377&gt;Ret_Low_Speed_Max_Current,1-('Step 1.2 Raw Return Fan Data'!B1377-Ret_Low_Speed_Current)/(Ret_High_Speed_Current-Ret_Low_Speed_Current),IF('Step 1.2 Raw Return Fan Data'!B1377&gt;Ret_Low_Speed_Min_Current,1,'Step 1.2 Raw Return Fan Data'!B1377/Ret_Low_Speed_Current))))</f>
        <v>-</v>
      </c>
    </row>
    <row r="1378" spans="1:11">
      <c r="A1378" s="7">
        <f>IF(ISBLANK('Step 1.1 Raw Supply Fan Data'!A1378),"-",'Step 1.1 Raw Supply Fan Data'!A1378)</f>
        <v>44938.083333333336</v>
      </c>
      <c r="B1378">
        <f t="shared" si="84"/>
        <v>2</v>
      </c>
      <c r="C1378">
        <f t="shared" si="85"/>
        <v>5</v>
      </c>
      <c r="D1378" s="3" cm="1">
        <f t="array" ref="D1378">IF(ISBLANK('Step 1.1 Raw Supply Fan Data'!B1378),"-",IF('Step 1.1 Raw Supply Fan Data'!B1378&gt;Sup_High_Speed_Min_Current,1,IF('Step 1.1 Raw Supply Fan Data'!B1378&gt;Sup_Low_Speed_Max_Current,('Step 1.1 Raw Supply Fan Data'!B1378-Sup_Low_Speed_Current)/(Sup_High_Speed_Current-Sup_Low_Speed_Current),0)))</f>
        <v>0</v>
      </c>
      <c r="E1378" s="3">
        <f>IF(ISBLANK('Step 1.1 Raw Supply Fan Data'!B1378),"-",IF('Step 1.1 Raw Supply Fan Data'!B1378&gt;Sup_High_Speed_Min_Current,0,IF('Step 1.1 Raw Supply Fan Data'!B1378&gt;Sup_Low_Speed_Max_Current,1-('Step 1.1 Raw Supply Fan Data'!B1378-Sup_Low_Speed_Current)/(Sup_High_Speed_Current-Sup_Low_Speed_Current),IF('Step 1.1 Raw Supply Fan Data'!B1378&gt;Sup_Low_Speed_Min_Current,1,'Step 1.1 Raw Supply Fan Data'!B1378/Sup_Low_Speed_Current))))</f>
        <v>9.3975175604340978E-3</v>
      </c>
      <c r="G1378" s="7" t="str">
        <f>IF(ISBLANK('Step 1.2 Raw Return Fan Data'!A1378),"-",'Step 1.2 Raw Return Fan Data'!A1378)</f>
        <v>-</v>
      </c>
      <c r="H1378" t="e">
        <f t="shared" si="86"/>
        <v>#VALUE!</v>
      </c>
      <c r="I1378" t="e">
        <f t="shared" si="87"/>
        <v>#VALUE!</v>
      </c>
      <c r="J1378" s="3" t="str">
        <f>IF(ISBLANK('Step 1.2 Raw Return Fan Data'!B1378),"-",IF('Step 1.2 Raw Return Fan Data'!B1378&gt;Ret_High_Speed_Min_Current,1,IF('Step 1.2 Raw Return Fan Data'!B1378&gt;Ret_Low_Speed_Max_Current,('Step 1.2 Raw Return Fan Data'!B1378-Ret_Low_Speed_Current)/(Ret_High_Speed_Current-Ret_Low_Speed_Current),0)))</f>
        <v>-</v>
      </c>
      <c r="K1378" s="3" t="str">
        <f>IF(ISBLANK('Step 1.2 Raw Return Fan Data'!B1378),"-",IF('Step 1.2 Raw Return Fan Data'!B1378&gt;Ret_High_Speed_Min_Current,0,IF('Step 1.2 Raw Return Fan Data'!B1378&gt;Ret_Low_Speed_Max_Current,1-('Step 1.2 Raw Return Fan Data'!B1378-Ret_Low_Speed_Current)/(Ret_High_Speed_Current-Ret_Low_Speed_Current),IF('Step 1.2 Raw Return Fan Data'!B1378&gt;Ret_Low_Speed_Min_Current,1,'Step 1.2 Raw Return Fan Data'!B1378/Ret_Low_Speed_Current))))</f>
        <v>-</v>
      </c>
    </row>
    <row r="1379" spans="1:11">
      <c r="A1379" s="7">
        <f>IF(ISBLANK('Step 1.1 Raw Supply Fan Data'!A1379),"-",'Step 1.1 Raw Supply Fan Data'!A1379)</f>
        <v>44938.125</v>
      </c>
      <c r="B1379">
        <f t="shared" si="84"/>
        <v>3</v>
      </c>
      <c r="C1379">
        <f t="shared" si="85"/>
        <v>5</v>
      </c>
      <c r="D1379" s="3" cm="1">
        <f t="array" ref="D1379">IF(ISBLANK('Step 1.1 Raw Supply Fan Data'!B1379),"-",IF('Step 1.1 Raw Supply Fan Data'!B1379&gt;Sup_High_Speed_Min_Current,1,IF('Step 1.1 Raw Supply Fan Data'!B1379&gt;Sup_Low_Speed_Max_Current,('Step 1.1 Raw Supply Fan Data'!B1379-Sup_Low_Speed_Current)/(Sup_High_Speed_Current-Sup_Low_Speed_Current),0)))</f>
        <v>0</v>
      </c>
      <c r="E1379" s="3">
        <f>IF(ISBLANK('Step 1.1 Raw Supply Fan Data'!B1379),"-",IF('Step 1.1 Raw Supply Fan Data'!B1379&gt;Sup_High_Speed_Min_Current,0,IF('Step 1.1 Raw Supply Fan Data'!B1379&gt;Sup_Low_Speed_Max_Current,1-('Step 1.1 Raw Supply Fan Data'!B1379-Sup_Low_Speed_Current)/(Sup_High_Speed_Current-Sup_Low_Speed_Current),IF('Step 1.1 Raw Supply Fan Data'!B1379&gt;Sup_Low_Speed_Min_Current,1,'Step 1.1 Raw Supply Fan Data'!B1379/Sup_Low_Speed_Current))))</f>
        <v>9.3975175604340978E-3</v>
      </c>
      <c r="G1379" s="7" t="str">
        <f>IF(ISBLANK('Step 1.2 Raw Return Fan Data'!A1379),"-",'Step 1.2 Raw Return Fan Data'!A1379)</f>
        <v>-</v>
      </c>
      <c r="H1379" t="e">
        <f t="shared" si="86"/>
        <v>#VALUE!</v>
      </c>
      <c r="I1379" t="e">
        <f t="shared" si="87"/>
        <v>#VALUE!</v>
      </c>
      <c r="J1379" s="3" t="str">
        <f>IF(ISBLANK('Step 1.2 Raw Return Fan Data'!B1379),"-",IF('Step 1.2 Raw Return Fan Data'!B1379&gt;Ret_High_Speed_Min_Current,1,IF('Step 1.2 Raw Return Fan Data'!B1379&gt;Ret_Low_Speed_Max_Current,('Step 1.2 Raw Return Fan Data'!B1379-Ret_Low_Speed_Current)/(Ret_High_Speed_Current-Ret_Low_Speed_Current),0)))</f>
        <v>-</v>
      </c>
      <c r="K1379" s="3" t="str">
        <f>IF(ISBLANK('Step 1.2 Raw Return Fan Data'!B1379),"-",IF('Step 1.2 Raw Return Fan Data'!B1379&gt;Ret_High_Speed_Min_Current,0,IF('Step 1.2 Raw Return Fan Data'!B1379&gt;Ret_Low_Speed_Max_Current,1-('Step 1.2 Raw Return Fan Data'!B1379-Ret_Low_Speed_Current)/(Ret_High_Speed_Current-Ret_Low_Speed_Current),IF('Step 1.2 Raw Return Fan Data'!B1379&gt;Ret_Low_Speed_Min_Current,1,'Step 1.2 Raw Return Fan Data'!B1379/Ret_Low_Speed_Current))))</f>
        <v>-</v>
      </c>
    </row>
    <row r="1380" spans="1:11">
      <c r="A1380" s="7">
        <f>IF(ISBLANK('Step 1.1 Raw Supply Fan Data'!A1380),"-",'Step 1.1 Raw Supply Fan Data'!A1380)</f>
        <v>44938.166666666664</v>
      </c>
      <c r="B1380">
        <f t="shared" si="84"/>
        <v>4</v>
      </c>
      <c r="C1380">
        <f t="shared" si="85"/>
        <v>5</v>
      </c>
      <c r="D1380" s="3" cm="1">
        <f t="array" ref="D1380">IF(ISBLANK('Step 1.1 Raw Supply Fan Data'!B1380),"-",IF('Step 1.1 Raw Supply Fan Data'!B1380&gt;Sup_High_Speed_Min_Current,1,IF('Step 1.1 Raw Supply Fan Data'!B1380&gt;Sup_Low_Speed_Max_Current,('Step 1.1 Raw Supply Fan Data'!B1380-Sup_Low_Speed_Current)/(Sup_High_Speed_Current-Sup_Low_Speed_Current),0)))</f>
        <v>0</v>
      </c>
      <c r="E1380" s="3">
        <f>IF(ISBLANK('Step 1.1 Raw Supply Fan Data'!B1380),"-",IF('Step 1.1 Raw Supply Fan Data'!B1380&gt;Sup_High_Speed_Min_Current,0,IF('Step 1.1 Raw Supply Fan Data'!B1380&gt;Sup_Low_Speed_Max_Current,1-('Step 1.1 Raw Supply Fan Data'!B1380-Sup_Low_Speed_Current)/(Sup_High_Speed_Current-Sup_Low_Speed_Current),IF('Step 1.1 Raw Supply Fan Data'!B1380&gt;Sup_Low_Speed_Min_Current,1,'Step 1.1 Raw Supply Fan Data'!B1380/Sup_Low_Speed_Current))))</f>
        <v>9.3975175604340978E-3</v>
      </c>
      <c r="G1380" s="7" t="str">
        <f>IF(ISBLANK('Step 1.2 Raw Return Fan Data'!A1380),"-",'Step 1.2 Raw Return Fan Data'!A1380)</f>
        <v>-</v>
      </c>
      <c r="H1380" t="e">
        <f t="shared" si="86"/>
        <v>#VALUE!</v>
      </c>
      <c r="I1380" t="e">
        <f t="shared" si="87"/>
        <v>#VALUE!</v>
      </c>
      <c r="J1380" s="3" t="str">
        <f>IF(ISBLANK('Step 1.2 Raw Return Fan Data'!B1380),"-",IF('Step 1.2 Raw Return Fan Data'!B1380&gt;Ret_High_Speed_Min_Current,1,IF('Step 1.2 Raw Return Fan Data'!B1380&gt;Ret_Low_Speed_Max_Current,('Step 1.2 Raw Return Fan Data'!B1380-Ret_Low_Speed_Current)/(Ret_High_Speed_Current-Ret_Low_Speed_Current),0)))</f>
        <v>-</v>
      </c>
      <c r="K1380" s="3" t="str">
        <f>IF(ISBLANK('Step 1.2 Raw Return Fan Data'!B1380),"-",IF('Step 1.2 Raw Return Fan Data'!B1380&gt;Ret_High_Speed_Min_Current,0,IF('Step 1.2 Raw Return Fan Data'!B1380&gt;Ret_Low_Speed_Max_Current,1-('Step 1.2 Raw Return Fan Data'!B1380-Ret_Low_Speed_Current)/(Ret_High_Speed_Current-Ret_Low_Speed_Current),IF('Step 1.2 Raw Return Fan Data'!B1380&gt;Ret_Low_Speed_Min_Current,1,'Step 1.2 Raw Return Fan Data'!B1380/Ret_Low_Speed_Current))))</f>
        <v>-</v>
      </c>
    </row>
    <row r="1381" spans="1:11">
      <c r="A1381" s="7">
        <f>IF(ISBLANK('Step 1.1 Raw Supply Fan Data'!A1381),"-",'Step 1.1 Raw Supply Fan Data'!A1381)</f>
        <v>44938.208333333336</v>
      </c>
      <c r="B1381">
        <f t="shared" si="84"/>
        <v>5</v>
      </c>
      <c r="C1381">
        <f t="shared" si="85"/>
        <v>5</v>
      </c>
      <c r="D1381" s="3" cm="1">
        <f t="array" ref="D1381">IF(ISBLANK('Step 1.1 Raw Supply Fan Data'!B1381),"-",IF('Step 1.1 Raw Supply Fan Data'!B1381&gt;Sup_High_Speed_Min_Current,1,IF('Step 1.1 Raw Supply Fan Data'!B1381&gt;Sup_Low_Speed_Max_Current,('Step 1.1 Raw Supply Fan Data'!B1381-Sup_Low_Speed_Current)/(Sup_High_Speed_Current-Sup_Low_Speed_Current),0)))</f>
        <v>0</v>
      </c>
      <c r="E1381" s="3">
        <f>IF(ISBLANK('Step 1.1 Raw Supply Fan Data'!B1381),"-",IF('Step 1.1 Raw Supply Fan Data'!B1381&gt;Sup_High_Speed_Min_Current,0,IF('Step 1.1 Raw Supply Fan Data'!B1381&gt;Sup_Low_Speed_Max_Current,1-('Step 1.1 Raw Supply Fan Data'!B1381-Sup_Low_Speed_Current)/(Sup_High_Speed_Current-Sup_Low_Speed_Current),IF('Step 1.1 Raw Supply Fan Data'!B1381&gt;Sup_Low_Speed_Min_Current,1,'Step 1.1 Raw Supply Fan Data'!B1381/Sup_Low_Speed_Current))))</f>
        <v>9.3975175604340978E-3</v>
      </c>
      <c r="G1381" s="7" t="str">
        <f>IF(ISBLANK('Step 1.2 Raw Return Fan Data'!A1381),"-",'Step 1.2 Raw Return Fan Data'!A1381)</f>
        <v>-</v>
      </c>
      <c r="H1381" t="e">
        <f t="shared" si="86"/>
        <v>#VALUE!</v>
      </c>
      <c r="I1381" t="e">
        <f t="shared" si="87"/>
        <v>#VALUE!</v>
      </c>
      <c r="J1381" s="3" t="str">
        <f>IF(ISBLANK('Step 1.2 Raw Return Fan Data'!B1381),"-",IF('Step 1.2 Raw Return Fan Data'!B1381&gt;Ret_High_Speed_Min_Current,1,IF('Step 1.2 Raw Return Fan Data'!B1381&gt;Ret_Low_Speed_Max_Current,('Step 1.2 Raw Return Fan Data'!B1381-Ret_Low_Speed_Current)/(Ret_High_Speed_Current-Ret_Low_Speed_Current),0)))</f>
        <v>-</v>
      </c>
      <c r="K1381" s="3" t="str">
        <f>IF(ISBLANK('Step 1.2 Raw Return Fan Data'!B1381),"-",IF('Step 1.2 Raw Return Fan Data'!B1381&gt;Ret_High_Speed_Min_Current,0,IF('Step 1.2 Raw Return Fan Data'!B1381&gt;Ret_Low_Speed_Max_Current,1-('Step 1.2 Raw Return Fan Data'!B1381-Ret_Low_Speed_Current)/(Ret_High_Speed_Current-Ret_Low_Speed_Current),IF('Step 1.2 Raw Return Fan Data'!B1381&gt;Ret_Low_Speed_Min_Current,1,'Step 1.2 Raw Return Fan Data'!B1381/Ret_Low_Speed_Current))))</f>
        <v>-</v>
      </c>
    </row>
    <row r="1382" spans="1:11">
      <c r="A1382" s="7">
        <f>IF(ISBLANK('Step 1.1 Raw Supply Fan Data'!A1382),"-",'Step 1.1 Raw Supply Fan Data'!A1382)</f>
        <v>44938.25</v>
      </c>
      <c r="B1382">
        <f t="shared" si="84"/>
        <v>6</v>
      </c>
      <c r="C1382">
        <f t="shared" si="85"/>
        <v>5</v>
      </c>
      <c r="D1382" s="3" cm="1">
        <f t="array" ref="D1382">IF(ISBLANK('Step 1.1 Raw Supply Fan Data'!B1382),"-",IF('Step 1.1 Raw Supply Fan Data'!B1382&gt;Sup_High_Speed_Min_Current,1,IF('Step 1.1 Raw Supply Fan Data'!B1382&gt;Sup_Low_Speed_Max_Current,('Step 1.1 Raw Supply Fan Data'!B1382-Sup_Low_Speed_Current)/(Sup_High_Speed_Current-Sup_Low_Speed_Current),0)))</f>
        <v>0</v>
      </c>
      <c r="E1382" s="3">
        <f>IF(ISBLANK('Step 1.1 Raw Supply Fan Data'!B1382),"-",IF('Step 1.1 Raw Supply Fan Data'!B1382&gt;Sup_High_Speed_Min_Current,0,IF('Step 1.1 Raw Supply Fan Data'!B1382&gt;Sup_Low_Speed_Max_Current,1-('Step 1.1 Raw Supply Fan Data'!B1382-Sup_Low_Speed_Current)/(Sup_High_Speed_Current-Sup_Low_Speed_Current),IF('Step 1.1 Raw Supply Fan Data'!B1382&gt;Sup_Low_Speed_Min_Current,1,'Step 1.1 Raw Supply Fan Data'!B1382/Sup_Low_Speed_Current))))</f>
        <v>1</v>
      </c>
      <c r="G1382" s="7" t="str">
        <f>IF(ISBLANK('Step 1.2 Raw Return Fan Data'!A1382),"-",'Step 1.2 Raw Return Fan Data'!A1382)</f>
        <v>-</v>
      </c>
      <c r="H1382" t="e">
        <f t="shared" si="86"/>
        <v>#VALUE!</v>
      </c>
      <c r="I1382" t="e">
        <f t="shared" si="87"/>
        <v>#VALUE!</v>
      </c>
      <c r="J1382" s="3" t="str">
        <f>IF(ISBLANK('Step 1.2 Raw Return Fan Data'!B1382),"-",IF('Step 1.2 Raw Return Fan Data'!B1382&gt;Ret_High_Speed_Min_Current,1,IF('Step 1.2 Raw Return Fan Data'!B1382&gt;Ret_Low_Speed_Max_Current,('Step 1.2 Raw Return Fan Data'!B1382-Ret_Low_Speed_Current)/(Ret_High_Speed_Current-Ret_Low_Speed_Current),0)))</f>
        <v>-</v>
      </c>
      <c r="K1382" s="3" t="str">
        <f>IF(ISBLANK('Step 1.2 Raw Return Fan Data'!B1382),"-",IF('Step 1.2 Raw Return Fan Data'!B1382&gt;Ret_High_Speed_Min_Current,0,IF('Step 1.2 Raw Return Fan Data'!B1382&gt;Ret_Low_Speed_Max_Current,1-('Step 1.2 Raw Return Fan Data'!B1382-Ret_Low_Speed_Current)/(Ret_High_Speed_Current-Ret_Low_Speed_Current),IF('Step 1.2 Raw Return Fan Data'!B1382&gt;Ret_Low_Speed_Min_Current,1,'Step 1.2 Raw Return Fan Data'!B1382/Ret_Low_Speed_Current))))</f>
        <v>-</v>
      </c>
    </row>
    <row r="1383" spans="1:11">
      <c r="A1383" s="7">
        <f>IF(ISBLANK('Step 1.1 Raw Supply Fan Data'!A1383),"-",'Step 1.1 Raw Supply Fan Data'!A1383)</f>
        <v>44938.291666666664</v>
      </c>
      <c r="B1383">
        <f t="shared" si="84"/>
        <v>7</v>
      </c>
      <c r="C1383">
        <f t="shared" si="85"/>
        <v>5</v>
      </c>
      <c r="D1383" s="3" cm="1">
        <f t="array" ref="D1383">IF(ISBLANK('Step 1.1 Raw Supply Fan Data'!B1383),"-",IF('Step 1.1 Raw Supply Fan Data'!B1383&gt;Sup_High_Speed_Min_Current,1,IF('Step 1.1 Raw Supply Fan Data'!B1383&gt;Sup_Low_Speed_Max_Current,('Step 1.1 Raw Supply Fan Data'!B1383-Sup_Low_Speed_Current)/(Sup_High_Speed_Current-Sup_Low_Speed_Current),0)))</f>
        <v>0</v>
      </c>
      <c r="E1383" s="3">
        <f>IF(ISBLANK('Step 1.1 Raw Supply Fan Data'!B1383),"-",IF('Step 1.1 Raw Supply Fan Data'!B1383&gt;Sup_High_Speed_Min_Current,0,IF('Step 1.1 Raw Supply Fan Data'!B1383&gt;Sup_Low_Speed_Max_Current,1-('Step 1.1 Raw Supply Fan Data'!B1383-Sup_Low_Speed_Current)/(Sup_High_Speed_Current-Sup_Low_Speed_Current),IF('Step 1.1 Raw Supply Fan Data'!B1383&gt;Sup_Low_Speed_Min_Current,1,'Step 1.1 Raw Supply Fan Data'!B1383/Sup_Low_Speed_Current))))</f>
        <v>1</v>
      </c>
      <c r="G1383" s="7" t="str">
        <f>IF(ISBLANK('Step 1.2 Raw Return Fan Data'!A1383),"-",'Step 1.2 Raw Return Fan Data'!A1383)</f>
        <v>-</v>
      </c>
      <c r="H1383" t="e">
        <f t="shared" si="86"/>
        <v>#VALUE!</v>
      </c>
      <c r="I1383" t="e">
        <f t="shared" si="87"/>
        <v>#VALUE!</v>
      </c>
      <c r="J1383" s="3" t="str">
        <f>IF(ISBLANK('Step 1.2 Raw Return Fan Data'!B1383),"-",IF('Step 1.2 Raw Return Fan Data'!B1383&gt;Ret_High_Speed_Min_Current,1,IF('Step 1.2 Raw Return Fan Data'!B1383&gt;Ret_Low_Speed_Max_Current,('Step 1.2 Raw Return Fan Data'!B1383-Ret_Low_Speed_Current)/(Ret_High_Speed_Current-Ret_Low_Speed_Current),0)))</f>
        <v>-</v>
      </c>
      <c r="K1383" s="3" t="str">
        <f>IF(ISBLANK('Step 1.2 Raw Return Fan Data'!B1383),"-",IF('Step 1.2 Raw Return Fan Data'!B1383&gt;Ret_High_Speed_Min_Current,0,IF('Step 1.2 Raw Return Fan Data'!B1383&gt;Ret_Low_Speed_Max_Current,1-('Step 1.2 Raw Return Fan Data'!B1383-Ret_Low_Speed_Current)/(Ret_High_Speed_Current-Ret_Low_Speed_Current),IF('Step 1.2 Raw Return Fan Data'!B1383&gt;Ret_Low_Speed_Min_Current,1,'Step 1.2 Raw Return Fan Data'!B1383/Ret_Low_Speed_Current))))</f>
        <v>-</v>
      </c>
    </row>
    <row r="1384" spans="1:11">
      <c r="A1384" s="7">
        <f>IF(ISBLANK('Step 1.1 Raw Supply Fan Data'!A1384),"-",'Step 1.1 Raw Supply Fan Data'!A1384)</f>
        <v>44938.333333333336</v>
      </c>
      <c r="B1384">
        <f t="shared" si="84"/>
        <v>8</v>
      </c>
      <c r="C1384">
        <f t="shared" si="85"/>
        <v>5</v>
      </c>
      <c r="D1384" s="3" cm="1">
        <f t="array" ref="D1384">IF(ISBLANK('Step 1.1 Raw Supply Fan Data'!B1384),"-",IF('Step 1.1 Raw Supply Fan Data'!B1384&gt;Sup_High_Speed_Min_Current,1,IF('Step 1.1 Raw Supply Fan Data'!B1384&gt;Sup_Low_Speed_Max_Current,('Step 1.1 Raw Supply Fan Data'!B1384-Sup_Low_Speed_Current)/(Sup_High_Speed_Current-Sup_Low_Speed_Current),0)))</f>
        <v>0</v>
      </c>
      <c r="E1384" s="3">
        <f>IF(ISBLANK('Step 1.1 Raw Supply Fan Data'!B1384),"-",IF('Step 1.1 Raw Supply Fan Data'!B1384&gt;Sup_High_Speed_Min_Current,0,IF('Step 1.1 Raw Supply Fan Data'!B1384&gt;Sup_Low_Speed_Max_Current,1-('Step 1.1 Raw Supply Fan Data'!B1384-Sup_Low_Speed_Current)/(Sup_High_Speed_Current-Sup_Low_Speed_Current),IF('Step 1.1 Raw Supply Fan Data'!B1384&gt;Sup_Low_Speed_Min_Current,1,'Step 1.1 Raw Supply Fan Data'!B1384/Sup_Low_Speed_Current))))</f>
        <v>1</v>
      </c>
      <c r="G1384" s="7" t="str">
        <f>IF(ISBLANK('Step 1.2 Raw Return Fan Data'!A1384),"-",'Step 1.2 Raw Return Fan Data'!A1384)</f>
        <v>-</v>
      </c>
      <c r="H1384" t="e">
        <f t="shared" si="86"/>
        <v>#VALUE!</v>
      </c>
      <c r="I1384" t="e">
        <f t="shared" si="87"/>
        <v>#VALUE!</v>
      </c>
      <c r="J1384" s="3" t="str">
        <f>IF(ISBLANK('Step 1.2 Raw Return Fan Data'!B1384),"-",IF('Step 1.2 Raw Return Fan Data'!B1384&gt;Ret_High_Speed_Min_Current,1,IF('Step 1.2 Raw Return Fan Data'!B1384&gt;Ret_Low_Speed_Max_Current,('Step 1.2 Raw Return Fan Data'!B1384-Ret_Low_Speed_Current)/(Ret_High_Speed_Current-Ret_Low_Speed_Current),0)))</f>
        <v>-</v>
      </c>
      <c r="K1384" s="3" t="str">
        <f>IF(ISBLANK('Step 1.2 Raw Return Fan Data'!B1384),"-",IF('Step 1.2 Raw Return Fan Data'!B1384&gt;Ret_High_Speed_Min_Current,0,IF('Step 1.2 Raw Return Fan Data'!B1384&gt;Ret_Low_Speed_Max_Current,1-('Step 1.2 Raw Return Fan Data'!B1384-Ret_Low_Speed_Current)/(Ret_High_Speed_Current-Ret_Low_Speed_Current),IF('Step 1.2 Raw Return Fan Data'!B1384&gt;Ret_Low_Speed_Min_Current,1,'Step 1.2 Raw Return Fan Data'!B1384/Ret_Low_Speed_Current))))</f>
        <v>-</v>
      </c>
    </row>
    <row r="1385" spans="1:11">
      <c r="A1385" s="7">
        <f>IF(ISBLANK('Step 1.1 Raw Supply Fan Data'!A1385),"-",'Step 1.1 Raw Supply Fan Data'!A1385)</f>
        <v>44938.375</v>
      </c>
      <c r="B1385">
        <f t="shared" si="84"/>
        <v>9</v>
      </c>
      <c r="C1385">
        <f t="shared" si="85"/>
        <v>5</v>
      </c>
      <c r="D1385" s="3" cm="1">
        <f t="array" ref="D1385">IF(ISBLANK('Step 1.1 Raw Supply Fan Data'!B1385),"-",IF('Step 1.1 Raw Supply Fan Data'!B1385&gt;Sup_High_Speed_Min_Current,1,IF('Step 1.1 Raw Supply Fan Data'!B1385&gt;Sup_Low_Speed_Max_Current,('Step 1.1 Raw Supply Fan Data'!B1385-Sup_Low_Speed_Current)/(Sup_High_Speed_Current-Sup_Low_Speed_Current),0)))</f>
        <v>0</v>
      </c>
      <c r="E1385" s="3">
        <f>IF(ISBLANK('Step 1.1 Raw Supply Fan Data'!B1385),"-",IF('Step 1.1 Raw Supply Fan Data'!B1385&gt;Sup_High_Speed_Min_Current,0,IF('Step 1.1 Raw Supply Fan Data'!B1385&gt;Sup_Low_Speed_Max_Current,1-('Step 1.1 Raw Supply Fan Data'!B1385-Sup_Low_Speed_Current)/(Sup_High_Speed_Current-Sup_Low_Speed_Current),IF('Step 1.1 Raw Supply Fan Data'!B1385&gt;Sup_Low_Speed_Min_Current,1,'Step 1.1 Raw Supply Fan Data'!B1385/Sup_Low_Speed_Current))))</f>
        <v>1</v>
      </c>
      <c r="G1385" s="7" t="str">
        <f>IF(ISBLANK('Step 1.2 Raw Return Fan Data'!A1385),"-",'Step 1.2 Raw Return Fan Data'!A1385)</f>
        <v>-</v>
      </c>
      <c r="H1385" t="e">
        <f t="shared" si="86"/>
        <v>#VALUE!</v>
      </c>
      <c r="I1385" t="e">
        <f t="shared" si="87"/>
        <v>#VALUE!</v>
      </c>
      <c r="J1385" s="3" t="str">
        <f>IF(ISBLANK('Step 1.2 Raw Return Fan Data'!B1385),"-",IF('Step 1.2 Raw Return Fan Data'!B1385&gt;Ret_High_Speed_Min_Current,1,IF('Step 1.2 Raw Return Fan Data'!B1385&gt;Ret_Low_Speed_Max_Current,('Step 1.2 Raw Return Fan Data'!B1385-Ret_Low_Speed_Current)/(Ret_High_Speed_Current-Ret_Low_Speed_Current),0)))</f>
        <v>-</v>
      </c>
      <c r="K1385" s="3" t="str">
        <f>IF(ISBLANK('Step 1.2 Raw Return Fan Data'!B1385),"-",IF('Step 1.2 Raw Return Fan Data'!B1385&gt;Ret_High_Speed_Min_Current,0,IF('Step 1.2 Raw Return Fan Data'!B1385&gt;Ret_Low_Speed_Max_Current,1-('Step 1.2 Raw Return Fan Data'!B1385-Ret_Low_Speed_Current)/(Ret_High_Speed_Current-Ret_Low_Speed_Current),IF('Step 1.2 Raw Return Fan Data'!B1385&gt;Ret_Low_Speed_Min_Current,1,'Step 1.2 Raw Return Fan Data'!B1385/Ret_Low_Speed_Current))))</f>
        <v>-</v>
      </c>
    </row>
    <row r="1386" spans="1:11">
      <c r="A1386" s="7">
        <f>IF(ISBLANK('Step 1.1 Raw Supply Fan Data'!A1386),"-",'Step 1.1 Raw Supply Fan Data'!A1386)</f>
        <v>44938.416666666664</v>
      </c>
      <c r="B1386">
        <f t="shared" si="84"/>
        <v>10</v>
      </c>
      <c r="C1386">
        <f t="shared" si="85"/>
        <v>5</v>
      </c>
      <c r="D1386" s="3" cm="1">
        <f t="array" ref="D1386">IF(ISBLANK('Step 1.1 Raw Supply Fan Data'!B1386),"-",IF('Step 1.1 Raw Supply Fan Data'!B1386&gt;Sup_High_Speed_Min_Current,1,IF('Step 1.1 Raw Supply Fan Data'!B1386&gt;Sup_Low_Speed_Max_Current,('Step 1.1 Raw Supply Fan Data'!B1386-Sup_Low_Speed_Current)/(Sup_High_Speed_Current-Sup_Low_Speed_Current),0)))</f>
        <v>0</v>
      </c>
      <c r="E1386" s="3">
        <f>IF(ISBLANK('Step 1.1 Raw Supply Fan Data'!B1386),"-",IF('Step 1.1 Raw Supply Fan Data'!B1386&gt;Sup_High_Speed_Min_Current,0,IF('Step 1.1 Raw Supply Fan Data'!B1386&gt;Sup_Low_Speed_Max_Current,1-('Step 1.1 Raw Supply Fan Data'!B1386-Sup_Low_Speed_Current)/(Sup_High_Speed_Current-Sup_Low_Speed_Current),IF('Step 1.1 Raw Supply Fan Data'!B1386&gt;Sup_Low_Speed_Min_Current,1,'Step 1.1 Raw Supply Fan Data'!B1386/Sup_Low_Speed_Current))))</f>
        <v>1</v>
      </c>
      <c r="G1386" s="7" t="str">
        <f>IF(ISBLANK('Step 1.2 Raw Return Fan Data'!A1386),"-",'Step 1.2 Raw Return Fan Data'!A1386)</f>
        <v>-</v>
      </c>
      <c r="H1386" t="e">
        <f t="shared" si="86"/>
        <v>#VALUE!</v>
      </c>
      <c r="I1386" t="e">
        <f t="shared" si="87"/>
        <v>#VALUE!</v>
      </c>
      <c r="J1386" s="3" t="str">
        <f>IF(ISBLANK('Step 1.2 Raw Return Fan Data'!B1386),"-",IF('Step 1.2 Raw Return Fan Data'!B1386&gt;Ret_High_Speed_Min_Current,1,IF('Step 1.2 Raw Return Fan Data'!B1386&gt;Ret_Low_Speed_Max_Current,('Step 1.2 Raw Return Fan Data'!B1386-Ret_Low_Speed_Current)/(Ret_High_Speed_Current-Ret_Low_Speed_Current),0)))</f>
        <v>-</v>
      </c>
      <c r="K1386" s="3" t="str">
        <f>IF(ISBLANK('Step 1.2 Raw Return Fan Data'!B1386),"-",IF('Step 1.2 Raw Return Fan Data'!B1386&gt;Ret_High_Speed_Min_Current,0,IF('Step 1.2 Raw Return Fan Data'!B1386&gt;Ret_Low_Speed_Max_Current,1-('Step 1.2 Raw Return Fan Data'!B1386-Ret_Low_Speed_Current)/(Ret_High_Speed_Current-Ret_Low_Speed_Current),IF('Step 1.2 Raw Return Fan Data'!B1386&gt;Ret_Low_Speed_Min_Current,1,'Step 1.2 Raw Return Fan Data'!B1386/Ret_Low_Speed_Current))))</f>
        <v>-</v>
      </c>
    </row>
    <row r="1387" spans="1:11">
      <c r="A1387" s="7">
        <f>IF(ISBLANK('Step 1.1 Raw Supply Fan Data'!A1387),"-",'Step 1.1 Raw Supply Fan Data'!A1387)</f>
        <v>44938.458333333336</v>
      </c>
      <c r="B1387">
        <f t="shared" si="84"/>
        <v>11</v>
      </c>
      <c r="C1387">
        <f t="shared" si="85"/>
        <v>5</v>
      </c>
      <c r="D1387" s="3" cm="1">
        <f t="array" ref="D1387">IF(ISBLANK('Step 1.1 Raw Supply Fan Data'!B1387),"-",IF('Step 1.1 Raw Supply Fan Data'!B1387&gt;Sup_High_Speed_Min_Current,1,IF('Step 1.1 Raw Supply Fan Data'!B1387&gt;Sup_Low_Speed_Max_Current,('Step 1.1 Raw Supply Fan Data'!B1387-Sup_Low_Speed_Current)/(Sup_High_Speed_Current-Sup_Low_Speed_Current),0)))</f>
        <v>0</v>
      </c>
      <c r="E1387" s="3">
        <f>IF(ISBLANK('Step 1.1 Raw Supply Fan Data'!B1387),"-",IF('Step 1.1 Raw Supply Fan Data'!B1387&gt;Sup_High_Speed_Min_Current,0,IF('Step 1.1 Raw Supply Fan Data'!B1387&gt;Sup_Low_Speed_Max_Current,1-('Step 1.1 Raw Supply Fan Data'!B1387-Sup_Low_Speed_Current)/(Sup_High_Speed_Current-Sup_Low_Speed_Current),IF('Step 1.1 Raw Supply Fan Data'!B1387&gt;Sup_Low_Speed_Min_Current,1,'Step 1.1 Raw Supply Fan Data'!B1387/Sup_Low_Speed_Current))))</f>
        <v>1</v>
      </c>
      <c r="G1387" s="7" t="str">
        <f>IF(ISBLANK('Step 1.2 Raw Return Fan Data'!A1387),"-",'Step 1.2 Raw Return Fan Data'!A1387)</f>
        <v>-</v>
      </c>
      <c r="H1387" t="e">
        <f t="shared" si="86"/>
        <v>#VALUE!</v>
      </c>
      <c r="I1387" t="e">
        <f t="shared" si="87"/>
        <v>#VALUE!</v>
      </c>
      <c r="J1387" s="3" t="str">
        <f>IF(ISBLANK('Step 1.2 Raw Return Fan Data'!B1387),"-",IF('Step 1.2 Raw Return Fan Data'!B1387&gt;Ret_High_Speed_Min_Current,1,IF('Step 1.2 Raw Return Fan Data'!B1387&gt;Ret_Low_Speed_Max_Current,('Step 1.2 Raw Return Fan Data'!B1387-Ret_Low_Speed_Current)/(Ret_High_Speed_Current-Ret_Low_Speed_Current),0)))</f>
        <v>-</v>
      </c>
      <c r="K1387" s="3" t="str">
        <f>IF(ISBLANK('Step 1.2 Raw Return Fan Data'!B1387),"-",IF('Step 1.2 Raw Return Fan Data'!B1387&gt;Ret_High_Speed_Min_Current,0,IF('Step 1.2 Raw Return Fan Data'!B1387&gt;Ret_Low_Speed_Max_Current,1-('Step 1.2 Raw Return Fan Data'!B1387-Ret_Low_Speed_Current)/(Ret_High_Speed_Current-Ret_Low_Speed_Current),IF('Step 1.2 Raw Return Fan Data'!B1387&gt;Ret_Low_Speed_Min_Current,1,'Step 1.2 Raw Return Fan Data'!B1387/Ret_Low_Speed_Current))))</f>
        <v>-</v>
      </c>
    </row>
    <row r="1388" spans="1:11">
      <c r="A1388" s="7">
        <f>IF(ISBLANK('Step 1.1 Raw Supply Fan Data'!A1388),"-",'Step 1.1 Raw Supply Fan Data'!A1388)</f>
        <v>44938.5</v>
      </c>
      <c r="B1388">
        <f t="shared" si="84"/>
        <v>12</v>
      </c>
      <c r="C1388">
        <f t="shared" si="85"/>
        <v>5</v>
      </c>
      <c r="D1388" s="3" cm="1">
        <f t="array" ref="D1388">IF(ISBLANK('Step 1.1 Raw Supply Fan Data'!B1388),"-",IF('Step 1.1 Raw Supply Fan Data'!B1388&gt;Sup_High_Speed_Min_Current,1,IF('Step 1.1 Raw Supply Fan Data'!B1388&gt;Sup_Low_Speed_Max_Current,('Step 1.1 Raw Supply Fan Data'!B1388-Sup_Low_Speed_Current)/(Sup_High_Speed_Current-Sup_Low_Speed_Current),0)))</f>
        <v>0</v>
      </c>
      <c r="E1388" s="3">
        <f>IF(ISBLANK('Step 1.1 Raw Supply Fan Data'!B1388),"-",IF('Step 1.1 Raw Supply Fan Data'!B1388&gt;Sup_High_Speed_Min_Current,0,IF('Step 1.1 Raw Supply Fan Data'!B1388&gt;Sup_Low_Speed_Max_Current,1-('Step 1.1 Raw Supply Fan Data'!B1388-Sup_Low_Speed_Current)/(Sup_High_Speed_Current-Sup_Low_Speed_Current),IF('Step 1.1 Raw Supply Fan Data'!B1388&gt;Sup_Low_Speed_Min_Current,1,'Step 1.1 Raw Supply Fan Data'!B1388/Sup_Low_Speed_Current))))</f>
        <v>1</v>
      </c>
      <c r="G1388" s="7" t="str">
        <f>IF(ISBLANK('Step 1.2 Raw Return Fan Data'!A1388),"-",'Step 1.2 Raw Return Fan Data'!A1388)</f>
        <v>-</v>
      </c>
      <c r="H1388" t="e">
        <f t="shared" si="86"/>
        <v>#VALUE!</v>
      </c>
      <c r="I1388" t="e">
        <f t="shared" si="87"/>
        <v>#VALUE!</v>
      </c>
      <c r="J1388" s="3" t="str">
        <f>IF(ISBLANK('Step 1.2 Raw Return Fan Data'!B1388),"-",IF('Step 1.2 Raw Return Fan Data'!B1388&gt;Ret_High_Speed_Min_Current,1,IF('Step 1.2 Raw Return Fan Data'!B1388&gt;Ret_Low_Speed_Max_Current,('Step 1.2 Raw Return Fan Data'!B1388-Ret_Low_Speed_Current)/(Ret_High_Speed_Current-Ret_Low_Speed_Current),0)))</f>
        <v>-</v>
      </c>
      <c r="K1388" s="3" t="str">
        <f>IF(ISBLANK('Step 1.2 Raw Return Fan Data'!B1388),"-",IF('Step 1.2 Raw Return Fan Data'!B1388&gt;Ret_High_Speed_Min_Current,0,IF('Step 1.2 Raw Return Fan Data'!B1388&gt;Ret_Low_Speed_Max_Current,1-('Step 1.2 Raw Return Fan Data'!B1388-Ret_Low_Speed_Current)/(Ret_High_Speed_Current-Ret_Low_Speed_Current),IF('Step 1.2 Raw Return Fan Data'!B1388&gt;Ret_Low_Speed_Min_Current,1,'Step 1.2 Raw Return Fan Data'!B1388/Ret_Low_Speed_Current))))</f>
        <v>-</v>
      </c>
    </row>
    <row r="1389" spans="1:11">
      <c r="A1389" s="7">
        <f>IF(ISBLANK('Step 1.1 Raw Supply Fan Data'!A1389),"-",'Step 1.1 Raw Supply Fan Data'!A1389)</f>
        <v>44938.541666666664</v>
      </c>
      <c r="B1389">
        <f t="shared" si="84"/>
        <v>13</v>
      </c>
      <c r="C1389">
        <f t="shared" si="85"/>
        <v>5</v>
      </c>
      <c r="D1389" s="3" cm="1">
        <f t="array" ref="D1389">IF(ISBLANK('Step 1.1 Raw Supply Fan Data'!B1389),"-",IF('Step 1.1 Raw Supply Fan Data'!B1389&gt;Sup_High_Speed_Min_Current,1,IF('Step 1.1 Raw Supply Fan Data'!B1389&gt;Sup_Low_Speed_Max_Current,('Step 1.1 Raw Supply Fan Data'!B1389-Sup_Low_Speed_Current)/(Sup_High_Speed_Current-Sup_Low_Speed_Current),0)))</f>
        <v>0</v>
      </c>
      <c r="E1389" s="3">
        <f>IF(ISBLANK('Step 1.1 Raw Supply Fan Data'!B1389),"-",IF('Step 1.1 Raw Supply Fan Data'!B1389&gt;Sup_High_Speed_Min_Current,0,IF('Step 1.1 Raw Supply Fan Data'!B1389&gt;Sup_Low_Speed_Max_Current,1-('Step 1.1 Raw Supply Fan Data'!B1389-Sup_Low_Speed_Current)/(Sup_High_Speed_Current-Sup_Low_Speed_Current),IF('Step 1.1 Raw Supply Fan Data'!B1389&gt;Sup_Low_Speed_Min_Current,1,'Step 1.1 Raw Supply Fan Data'!B1389/Sup_Low_Speed_Current))))</f>
        <v>1</v>
      </c>
      <c r="G1389" s="7" t="str">
        <f>IF(ISBLANK('Step 1.2 Raw Return Fan Data'!A1389),"-",'Step 1.2 Raw Return Fan Data'!A1389)</f>
        <v>-</v>
      </c>
      <c r="H1389" t="e">
        <f t="shared" si="86"/>
        <v>#VALUE!</v>
      </c>
      <c r="I1389" t="e">
        <f t="shared" si="87"/>
        <v>#VALUE!</v>
      </c>
      <c r="J1389" s="3" t="str">
        <f>IF(ISBLANK('Step 1.2 Raw Return Fan Data'!B1389),"-",IF('Step 1.2 Raw Return Fan Data'!B1389&gt;Ret_High_Speed_Min_Current,1,IF('Step 1.2 Raw Return Fan Data'!B1389&gt;Ret_Low_Speed_Max_Current,('Step 1.2 Raw Return Fan Data'!B1389-Ret_Low_Speed_Current)/(Ret_High_Speed_Current-Ret_Low_Speed_Current),0)))</f>
        <v>-</v>
      </c>
      <c r="K1389" s="3" t="str">
        <f>IF(ISBLANK('Step 1.2 Raw Return Fan Data'!B1389),"-",IF('Step 1.2 Raw Return Fan Data'!B1389&gt;Ret_High_Speed_Min_Current,0,IF('Step 1.2 Raw Return Fan Data'!B1389&gt;Ret_Low_Speed_Max_Current,1-('Step 1.2 Raw Return Fan Data'!B1389-Ret_Low_Speed_Current)/(Ret_High_Speed_Current-Ret_Low_Speed_Current),IF('Step 1.2 Raw Return Fan Data'!B1389&gt;Ret_Low_Speed_Min_Current,1,'Step 1.2 Raw Return Fan Data'!B1389/Ret_Low_Speed_Current))))</f>
        <v>-</v>
      </c>
    </row>
    <row r="1390" spans="1:11">
      <c r="A1390" s="7">
        <f>IF(ISBLANK('Step 1.1 Raw Supply Fan Data'!A1390),"-",'Step 1.1 Raw Supply Fan Data'!A1390)</f>
        <v>44938.583333333336</v>
      </c>
      <c r="B1390">
        <f t="shared" si="84"/>
        <v>14</v>
      </c>
      <c r="C1390">
        <f t="shared" si="85"/>
        <v>5</v>
      </c>
      <c r="D1390" s="3" cm="1">
        <f t="array" ref="D1390">IF(ISBLANK('Step 1.1 Raw Supply Fan Data'!B1390),"-",IF('Step 1.1 Raw Supply Fan Data'!B1390&gt;Sup_High_Speed_Min_Current,1,IF('Step 1.1 Raw Supply Fan Data'!B1390&gt;Sup_Low_Speed_Max_Current,('Step 1.1 Raw Supply Fan Data'!B1390-Sup_Low_Speed_Current)/(Sup_High_Speed_Current-Sup_Low_Speed_Current),0)))</f>
        <v>0</v>
      </c>
      <c r="E1390" s="3">
        <f>IF(ISBLANK('Step 1.1 Raw Supply Fan Data'!B1390),"-",IF('Step 1.1 Raw Supply Fan Data'!B1390&gt;Sup_High_Speed_Min_Current,0,IF('Step 1.1 Raw Supply Fan Data'!B1390&gt;Sup_Low_Speed_Max_Current,1-('Step 1.1 Raw Supply Fan Data'!B1390-Sup_Low_Speed_Current)/(Sup_High_Speed_Current-Sup_Low_Speed_Current),IF('Step 1.1 Raw Supply Fan Data'!B1390&gt;Sup_Low_Speed_Min_Current,1,'Step 1.1 Raw Supply Fan Data'!B1390/Sup_Low_Speed_Current))))</f>
        <v>1</v>
      </c>
      <c r="G1390" s="7" t="str">
        <f>IF(ISBLANK('Step 1.2 Raw Return Fan Data'!A1390),"-",'Step 1.2 Raw Return Fan Data'!A1390)</f>
        <v>-</v>
      </c>
      <c r="H1390" t="e">
        <f t="shared" si="86"/>
        <v>#VALUE!</v>
      </c>
      <c r="I1390" t="e">
        <f t="shared" si="87"/>
        <v>#VALUE!</v>
      </c>
      <c r="J1390" s="3" t="str">
        <f>IF(ISBLANK('Step 1.2 Raw Return Fan Data'!B1390),"-",IF('Step 1.2 Raw Return Fan Data'!B1390&gt;Ret_High_Speed_Min_Current,1,IF('Step 1.2 Raw Return Fan Data'!B1390&gt;Ret_Low_Speed_Max_Current,('Step 1.2 Raw Return Fan Data'!B1390-Ret_Low_Speed_Current)/(Ret_High_Speed_Current-Ret_Low_Speed_Current),0)))</f>
        <v>-</v>
      </c>
      <c r="K1390" s="3" t="str">
        <f>IF(ISBLANK('Step 1.2 Raw Return Fan Data'!B1390),"-",IF('Step 1.2 Raw Return Fan Data'!B1390&gt;Ret_High_Speed_Min_Current,0,IF('Step 1.2 Raw Return Fan Data'!B1390&gt;Ret_Low_Speed_Max_Current,1-('Step 1.2 Raw Return Fan Data'!B1390-Ret_Low_Speed_Current)/(Ret_High_Speed_Current-Ret_Low_Speed_Current),IF('Step 1.2 Raw Return Fan Data'!B1390&gt;Ret_Low_Speed_Min_Current,1,'Step 1.2 Raw Return Fan Data'!B1390/Ret_Low_Speed_Current))))</f>
        <v>-</v>
      </c>
    </row>
    <row r="1391" spans="1:11">
      <c r="A1391" s="7">
        <f>IF(ISBLANK('Step 1.1 Raw Supply Fan Data'!A1391),"-",'Step 1.1 Raw Supply Fan Data'!A1391)</f>
        <v>44938.625</v>
      </c>
      <c r="B1391">
        <f t="shared" si="84"/>
        <v>15</v>
      </c>
      <c r="C1391">
        <f t="shared" si="85"/>
        <v>5</v>
      </c>
      <c r="D1391" s="3" cm="1">
        <f t="array" ref="D1391">IF(ISBLANK('Step 1.1 Raw Supply Fan Data'!B1391),"-",IF('Step 1.1 Raw Supply Fan Data'!B1391&gt;Sup_High_Speed_Min_Current,1,IF('Step 1.1 Raw Supply Fan Data'!B1391&gt;Sup_Low_Speed_Max_Current,('Step 1.1 Raw Supply Fan Data'!B1391-Sup_Low_Speed_Current)/(Sup_High_Speed_Current-Sup_Low_Speed_Current),0)))</f>
        <v>0</v>
      </c>
      <c r="E1391" s="3">
        <f>IF(ISBLANK('Step 1.1 Raw Supply Fan Data'!B1391),"-",IF('Step 1.1 Raw Supply Fan Data'!B1391&gt;Sup_High_Speed_Min_Current,0,IF('Step 1.1 Raw Supply Fan Data'!B1391&gt;Sup_Low_Speed_Max_Current,1-('Step 1.1 Raw Supply Fan Data'!B1391-Sup_Low_Speed_Current)/(Sup_High_Speed_Current-Sup_Low_Speed_Current),IF('Step 1.1 Raw Supply Fan Data'!B1391&gt;Sup_Low_Speed_Min_Current,1,'Step 1.1 Raw Supply Fan Data'!B1391/Sup_Low_Speed_Current))))</f>
        <v>1</v>
      </c>
      <c r="G1391" s="7" t="str">
        <f>IF(ISBLANK('Step 1.2 Raw Return Fan Data'!A1391),"-",'Step 1.2 Raw Return Fan Data'!A1391)</f>
        <v>-</v>
      </c>
      <c r="H1391" t="e">
        <f t="shared" si="86"/>
        <v>#VALUE!</v>
      </c>
      <c r="I1391" t="e">
        <f t="shared" si="87"/>
        <v>#VALUE!</v>
      </c>
      <c r="J1391" s="3" t="str">
        <f>IF(ISBLANK('Step 1.2 Raw Return Fan Data'!B1391),"-",IF('Step 1.2 Raw Return Fan Data'!B1391&gt;Ret_High_Speed_Min_Current,1,IF('Step 1.2 Raw Return Fan Data'!B1391&gt;Ret_Low_Speed_Max_Current,('Step 1.2 Raw Return Fan Data'!B1391-Ret_Low_Speed_Current)/(Ret_High_Speed_Current-Ret_Low_Speed_Current),0)))</f>
        <v>-</v>
      </c>
      <c r="K1391" s="3" t="str">
        <f>IF(ISBLANK('Step 1.2 Raw Return Fan Data'!B1391),"-",IF('Step 1.2 Raw Return Fan Data'!B1391&gt;Ret_High_Speed_Min_Current,0,IF('Step 1.2 Raw Return Fan Data'!B1391&gt;Ret_Low_Speed_Max_Current,1-('Step 1.2 Raw Return Fan Data'!B1391-Ret_Low_Speed_Current)/(Ret_High_Speed_Current-Ret_Low_Speed_Current),IF('Step 1.2 Raw Return Fan Data'!B1391&gt;Ret_Low_Speed_Min_Current,1,'Step 1.2 Raw Return Fan Data'!B1391/Ret_Low_Speed_Current))))</f>
        <v>-</v>
      </c>
    </row>
    <row r="1392" spans="1:11">
      <c r="A1392" s="7">
        <f>IF(ISBLANK('Step 1.1 Raw Supply Fan Data'!A1392),"-",'Step 1.1 Raw Supply Fan Data'!A1392)</f>
        <v>44938.666666666664</v>
      </c>
      <c r="B1392">
        <f t="shared" si="84"/>
        <v>16</v>
      </c>
      <c r="C1392">
        <f t="shared" si="85"/>
        <v>5</v>
      </c>
      <c r="D1392" s="3" cm="1">
        <f t="array" ref="D1392">IF(ISBLANK('Step 1.1 Raw Supply Fan Data'!B1392),"-",IF('Step 1.1 Raw Supply Fan Data'!B1392&gt;Sup_High_Speed_Min_Current,1,IF('Step 1.1 Raw Supply Fan Data'!B1392&gt;Sup_Low_Speed_Max_Current,('Step 1.1 Raw Supply Fan Data'!B1392-Sup_Low_Speed_Current)/(Sup_High_Speed_Current-Sup_Low_Speed_Current),0)))</f>
        <v>0</v>
      </c>
      <c r="E1392" s="3">
        <f>IF(ISBLANK('Step 1.1 Raw Supply Fan Data'!B1392),"-",IF('Step 1.1 Raw Supply Fan Data'!B1392&gt;Sup_High_Speed_Min_Current,0,IF('Step 1.1 Raw Supply Fan Data'!B1392&gt;Sup_Low_Speed_Max_Current,1-('Step 1.1 Raw Supply Fan Data'!B1392-Sup_Low_Speed_Current)/(Sup_High_Speed_Current-Sup_Low_Speed_Current),IF('Step 1.1 Raw Supply Fan Data'!B1392&gt;Sup_Low_Speed_Min_Current,1,'Step 1.1 Raw Supply Fan Data'!B1392/Sup_Low_Speed_Current))))</f>
        <v>1</v>
      </c>
      <c r="G1392" s="7" t="str">
        <f>IF(ISBLANK('Step 1.2 Raw Return Fan Data'!A1392),"-",'Step 1.2 Raw Return Fan Data'!A1392)</f>
        <v>-</v>
      </c>
      <c r="H1392" t="e">
        <f t="shared" si="86"/>
        <v>#VALUE!</v>
      </c>
      <c r="I1392" t="e">
        <f t="shared" si="87"/>
        <v>#VALUE!</v>
      </c>
      <c r="J1392" s="3" t="str">
        <f>IF(ISBLANK('Step 1.2 Raw Return Fan Data'!B1392),"-",IF('Step 1.2 Raw Return Fan Data'!B1392&gt;Ret_High_Speed_Min_Current,1,IF('Step 1.2 Raw Return Fan Data'!B1392&gt;Ret_Low_Speed_Max_Current,('Step 1.2 Raw Return Fan Data'!B1392-Ret_Low_Speed_Current)/(Ret_High_Speed_Current-Ret_Low_Speed_Current),0)))</f>
        <v>-</v>
      </c>
      <c r="K1392" s="3" t="str">
        <f>IF(ISBLANK('Step 1.2 Raw Return Fan Data'!B1392),"-",IF('Step 1.2 Raw Return Fan Data'!B1392&gt;Ret_High_Speed_Min_Current,0,IF('Step 1.2 Raw Return Fan Data'!B1392&gt;Ret_Low_Speed_Max_Current,1-('Step 1.2 Raw Return Fan Data'!B1392-Ret_Low_Speed_Current)/(Ret_High_Speed_Current-Ret_Low_Speed_Current),IF('Step 1.2 Raw Return Fan Data'!B1392&gt;Ret_Low_Speed_Min_Current,1,'Step 1.2 Raw Return Fan Data'!B1392/Ret_Low_Speed_Current))))</f>
        <v>-</v>
      </c>
    </row>
    <row r="1393" spans="1:11">
      <c r="A1393" s="7" t="str">
        <f>IF(ISBLANK('Step 1.1 Raw Supply Fan Data'!A1393),"-",'Step 1.1 Raw Supply Fan Data'!A1393)</f>
        <v>-</v>
      </c>
      <c r="B1393" t="e">
        <f t="shared" si="84"/>
        <v>#VALUE!</v>
      </c>
      <c r="C1393" t="e">
        <f t="shared" si="85"/>
        <v>#VALUE!</v>
      </c>
      <c r="D1393" s="3" t="str" cm="1">
        <f t="array" ref="D1393">IF(ISBLANK('Step 1.1 Raw Supply Fan Data'!B1393),"-",IF('Step 1.1 Raw Supply Fan Data'!B1393&gt;Sup_High_Speed_Min_Current,1,IF('Step 1.1 Raw Supply Fan Data'!B1393&gt;Sup_Low_Speed_Max_Current,('Step 1.1 Raw Supply Fan Data'!B1393-Sup_Low_Speed_Current)/(Sup_High_Speed_Current-Sup_Low_Speed_Current),0)))</f>
        <v>-</v>
      </c>
      <c r="E1393" s="3" t="str">
        <f>IF(ISBLANK('Step 1.1 Raw Supply Fan Data'!B1393),"-",IF('Step 1.1 Raw Supply Fan Data'!B1393&gt;Sup_High_Speed_Min_Current,0,IF('Step 1.1 Raw Supply Fan Data'!B1393&gt;Sup_Low_Speed_Max_Current,1-('Step 1.1 Raw Supply Fan Data'!B1393-Sup_Low_Speed_Current)/(Sup_High_Speed_Current-Sup_Low_Speed_Current),IF('Step 1.1 Raw Supply Fan Data'!B1393&gt;Sup_Low_Speed_Min_Current,1,'Step 1.1 Raw Supply Fan Data'!B1393/Sup_Low_Speed_Current))))</f>
        <v>-</v>
      </c>
      <c r="G1393" s="7" t="str">
        <f>IF(ISBLANK('Step 1.2 Raw Return Fan Data'!A1393),"-",'Step 1.2 Raw Return Fan Data'!A1393)</f>
        <v>-</v>
      </c>
      <c r="H1393" t="e">
        <f t="shared" si="86"/>
        <v>#VALUE!</v>
      </c>
      <c r="I1393" t="e">
        <f t="shared" si="87"/>
        <v>#VALUE!</v>
      </c>
      <c r="J1393" s="3" t="str">
        <f>IF(ISBLANK('Step 1.2 Raw Return Fan Data'!B1393),"-",IF('Step 1.2 Raw Return Fan Data'!B1393&gt;Ret_High_Speed_Min_Current,1,IF('Step 1.2 Raw Return Fan Data'!B1393&gt;Ret_Low_Speed_Max_Current,('Step 1.2 Raw Return Fan Data'!B1393-Ret_Low_Speed_Current)/(Ret_High_Speed_Current-Ret_Low_Speed_Current),0)))</f>
        <v>-</v>
      </c>
      <c r="K1393" s="3" t="str">
        <f>IF(ISBLANK('Step 1.2 Raw Return Fan Data'!B1393),"-",IF('Step 1.2 Raw Return Fan Data'!B1393&gt;Ret_High_Speed_Min_Current,0,IF('Step 1.2 Raw Return Fan Data'!B1393&gt;Ret_Low_Speed_Max_Current,1-('Step 1.2 Raw Return Fan Data'!B1393-Ret_Low_Speed_Current)/(Ret_High_Speed_Current-Ret_Low_Speed_Current),IF('Step 1.2 Raw Return Fan Data'!B1393&gt;Ret_Low_Speed_Min_Current,1,'Step 1.2 Raw Return Fan Data'!B1393/Ret_Low_Speed_Current))))</f>
        <v>-</v>
      </c>
    </row>
    <row r="1394" spans="1:11">
      <c r="A1394" s="7" t="str">
        <f>IF(ISBLANK('Step 1.1 Raw Supply Fan Data'!A1394),"-",'Step 1.1 Raw Supply Fan Data'!A1394)</f>
        <v>-</v>
      </c>
      <c r="B1394" t="e">
        <f t="shared" si="84"/>
        <v>#VALUE!</v>
      </c>
      <c r="C1394" t="e">
        <f t="shared" si="85"/>
        <v>#VALUE!</v>
      </c>
      <c r="D1394" s="3" t="str" cm="1">
        <f t="array" ref="D1394">IF(ISBLANK('Step 1.1 Raw Supply Fan Data'!B1394),"-",IF('Step 1.1 Raw Supply Fan Data'!B1394&gt;Sup_High_Speed_Min_Current,1,IF('Step 1.1 Raw Supply Fan Data'!B1394&gt;Sup_Low_Speed_Max_Current,('Step 1.1 Raw Supply Fan Data'!B1394-Sup_Low_Speed_Current)/(Sup_High_Speed_Current-Sup_Low_Speed_Current),0)))</f>
        <v>-</v>
      </c>
      <c r="E1394" s="3" t="str">
        <f>IF(ISBLANK('Step 1.1 Raw Supply Fan Data'!B1394),"-",IF('Step 1.1 Raw Supply Fan Data'!B1394&gt;Sup_High_Speed_Min_Current,0,IF('Step 1.1 Raw Supply Fan Data'!B1394&gt;Sup_Low_Speed_Max_Current,1-('Step 1.1 Raw Supply Fan Data'!B1394-Sup_Low_Speed_Current)/(Sup_High_Speed_Current-Sup_Low_Speed_Current),IF('Step 1.1 Raw Supply Fan Data'!B1394&gt;Sup_Low_Speed_Min_Current,1,'Step 1.1 Raw Supply Fan Data'!B1394/Sup_Low_Speed_Current))))</f>
        <v>-</v>
      </c>
      <c r="G1394" s="7" t="str">
        <f>IF(ISBLANK('Step 1.2 Raw Return Fan Data'!A1394),"-",'Step 1.2 Raw Return Fan Data'!A1394)</f>
        <v>-</v>
      </c>
      <c r="H1394" t="e">
        <f t="shared" si="86"/>
        <v>#VALUE!</v>
      </c>
      <c r="I1394" t="e">
        <f t="shared" si="87"/>
        <v>#VALUE!</v>
      </c>
      <c r="J1394" s="3" t="str">
        <f>IF(ISBLANK('Step 1.2 Raw Return Fan Data'!B1394),"-",IF('Step 1.2 Raw Return Fan Data'!B1394&gt;Ret_High_Speed_Min_Current,1,IF('Step 1.2 Raw Return Fan Data'!B1394&gt;Ret_Low_Speed_Max_Current,('Step 1.2 Raw Return Fan Data'!B1394-Ret_Low_Speed_Current)/(Ret_High_Speed_Current-Ret_Low_Speed_Current),0)))</f>
        <v>-</v>
      </c>
      <c r="K1394" s="3" t="str">
        <f>IF(ISBLANK('Step 1.2 Raw Return Fan Data'!B1394),"-",IF('Step 1.2 Raw Return Fan Data'!B1394&gt;Ret_High_Speed_Min_Current,0,IF('Step 1.2 Raw Return Fan Data'!B1394&gt;Ret_Low_Speed_Max_Current,1-('Step 1.2 Raw Return Fan Data'!B1394-Ret_Low_Speed_Current)/(Ret_High_Speed_Current-Ret_Low_Speed_Current),IF('Step 1.2 Raw Return Fan Data'!B1394&gt;Ret_Low_Speed_Min_Current,1,'Step 1.2 Raw Return Fan Data'!B1394/Ret_Low_Speed_Current))))</f>
        <v>-</v>
      </c>
    </row>
    <row r="1395" spans="1:11">
      <c r="A1395" s="7" t="str">
        <f>IF(ISBLANK('Step 1.1 Raw Supply Fan Data'!A1395),"-",'Step 1.1 Raw Supply Fan Data'!A1395)</f>
        <v>-</v>
      </c>
      <c r="B1395" t="e">
        <f t="shared" si="84"/>
        <v>#VALUE!</v>
      </c>
      <c r="C1395" t="e">
        <f t="shared" si="85"/>
        <v>#VALUE!</v>
      </c>
      <c r="D1395" s="3" t="str" cm="1">
        <f t="array" ref="D1395">IF(ISBLANK('Step 1.1 Raw Supply Fan Data'!B1395),"-",IF('Step 1.1 Raw Supply Fan Data'!B1395&gt;Sup_High_Speed_Min_Current,1,IF('Step 1.1 Raw Supply Fan Data'!B1395&gt;Sup_Low_Speed_Max_Current,('Step 1.1 Raw Supply Fan Data'!B1395-Sup_Low_Speed_Current)/(Sup_High_Speed_Current-Sup_Low_Speed_Current),0)))</f>
        <v>-</v>
      </c>
      <c r="E1395" s="3" t="str">
        <f>IF(ISBLANK('Step 1.1 Raw Supply Fan Data'!B1395),"-",IF('Step 1.1 Raw Supply Fan Data'!B1395&gt;Sup_High_Speed_Min_Current,0,IF('Step 1.1 Raw Supply Fan Data'!B1395&gt;Sup_Low_Speed_Max_Current,1-('Step 1.1 Raw Supply Fan Data'!B1395-Sup_Low_Speed_Current)/(Sup_High_Speed_Current-Sup_Low_Speed_Current),IF('Step 1.1 Raw Supply Fan Data'!B1395&gt;Sup_Low_Speed_Min_Current,1,'Step 1.1 Raw Supply Fan Data'!B1395/Sup_Low_Speed_Current))))</f>
        <v>-</v>
      </c>
      <c r="G1395" s="7" t="str">
        <f>IF(ISBLANK('Step 1.2 Raw Return Fan Data'!A1395),"-",'Step 1.2 Raw Return Fan Data'!A1395)</f>
        <v>-</v>
      </c>
      <c r="H1395" t="e">
        <f t="shared" si="86"/>
        <v>#VALUE!</v>
      </c>
      <c r="I1395" t="e">
        <f t="shared" si="87"/>
        <v>#VALUE!</v>
      </c>
      <c r="J1395" s="3" t="str">
        <f>IF(ISBLANK('Step 1.2 Raw Return Fan Data'!B1395),"-",IF('Step 1.2 Raw Return Fan Data'!B1395&gt;Ret_High_Speed_Min_Current,1,IF('Step 1.2 Raw Return Fan Data'!B1395&gt;Ret_Low_Speed_Max_Current,('Step 1.2 Raw Return Fan Data'!B1395-Ret_Low_Speed_Current)/(Ret_High_Speed_Current-Ret_Low_Speed_Current),0)))</f>
        <v>-</v>
      </c>
      <c r="K1395" s="3" t="str">
        <f>IF(ISBLANK('Step 1.2 Raw Return Fan Data'!B1395),"-",IF('Step 1.2 Raw Return Fan Data'!B1395&gt;Ret_High_Speed_Min_Current,0,IF('Step 1.2 Raw Return Fan Data'!B1395&gt;Ret_Low_Speed_Max_Current,1-('Step 1.2 Raw Return Fan Data'!B1395-Ret_Low_Speed_Current)/(Ret_High_Speed_Current-Ret_Low_Speed_Current),IF('Step 1.2 Raw Return Fan Data'!B1395&gt;Ret_Low_Speed_Min_Current,1,'Step 1.2 Raw Return Fan Data'!B1395/Ret_Low_Speed_Current))))</f>
        <v>-</v>
      </c>
    </row>
    <row r="1396" spans="1:11">
      <c r="A1396" s="7" t="str">
        <f>IF(ISBLANK('Step 1.1 Raw Supply Fan Data'!A1396),"-",'Step 1.1 Raw Supply Fan Data'!A1396)</f>
        <v>-</v>
      </c>
      <c r="B1396" t="e">
        <f t="shared" si="84"/>
        <v>#VALUE!</v>
      </c>
      <c r="C1396" t="e">
        <f t="shared" si="85"/>
        <v>#VALUE!</v>
      </c>
      <c r="D1396" s="3" t="str" cm="1">
        <f t="array" ref="D1396">IF(ISBLANK('Step 1.1 Raw Supply Fan Data'!B1396),"-",IF('Step 1.1 Raw Supply Fan Data'!B1396&gt;Sup_High_Speed_Min_Current,1,IF('Step 1.1 Raw Supply Fan Data'!B1396&gt;Sup_Low_Speed_Max_Current,('Step 1.1 Raw Supply Fan Data'!B1396-Sup_Low_Speed_Current)/(Sup_High_Speed_Current-Sup_Low_Speed_Current),0)))</f>
        <v>-</v>
      </c>
      <c r="E1396" s="3" t="str">
        <f>IF(ISBLANK('Step 1.1 Raw Supply Fan Data'!B1396),"-",IF('Step 1.1 Raw Supply Fan Data'!B1396&gt;Sup_High_Speed_Min_Current,0,IF('Step 1.1 Raw Supply Fan Data'!B1396&gt;Sup_Low_Speed_Max_Current,1-('Step 1.1 Raw Supply Fan Data'!B1396-Sup_Low_Speed_Current)/(Sup_High_Speed_Current-Sup_Low_Speed_Current),IF('Step 1.1 Raw Supply Fan Data'!B1396&gt;Sup_Low_Speed_Min_Current,1,'Step 1.1 Raw Supply Fan Data'!B1396/Sup_Low_Speed_Current))))</f>
        <v>-</v>
      </c>
      <c r="G1396" s="7" t="str">
        <f>IF(ISBLANK('Step 1.2 Raw Return Fan Data'!A1396),"-",'Step 1.2 Raw Return Fan Data'!A1396)</f>
        <v>-</v>
      </c>
      <c r="H1396" t="e">
        <f t="shared" si="86"/>
        <v>#VALUE!</v>
      </c>
      <c r="I1396" t="e">
        <f t="shared" si="87"/>
        <v>#VALUE!</v>
      </c>
      <c r="J1396" s="3" t="str">
        <f>IF(ISBLANK('Step 1.2 Raw Return Fan Data'!B1396),"-",IF('Step 1.2 Raw Return Fan Data'!B1396&gt;Ret_High_Speed_Min_Current,1,IF('Step 1.2 Raw Return Fan Data'!B1396&gt;Ret_Low_Speed_Max_Current,('Step 1.2 Raw Return Fan Data'!B1396-Ret_Low_Speed_Current)/(Ret_High_Speed_Current-Ret_Low_Speed_Current),0)))</f>
        <v>-</v>
      </c>
      <c r="K1396" s="3" t="str">
        <f>IF(ISBLANK('Step 1.2 Raw Return Fan Data'!B1396),"-",IF('Step 1.2 Raw Return Fan Data'!B1396&gt;Ret_High_Speed_Min_Current,0,IF('Step 1.2 Raw Return Fan Data'!B1396&gt;Ret_Low_Speed_Max_Current,1-('Step 1.2 Raw Return Fan Data'!B1396-Ret_Low_Speed_Current)/(Ret_High_Speed_Current-Ret_Low_Speed_Current),IF('Step 1.2 Raw Return Fan Data'!B1396&gt;Ret_Low_Speed_Min_Current,1,'Step 1.2 Raw Return Fan Data'!B1396/Ret_Low_Speed_Current))))</f>
        <v>-</v>
      </c>
    </row>
    <row r="1397" spans="1:11">
      <c r="A1397" s="7" t="str">
        <f>IF(ISBLANK('Step 1.1 Raw Supply Fan Data'!A1397),"-",'Step 1.1 Raw Supply Fan Data'!A1397)</f>
        <v>-</v>
      </c>
      <c r="B1397" t="e">
        <f t="shared" si="84"/>
        <v>#VALUE!</v>
      </c>
      <c r="C1397" t="e">
        <f t="shared" si="85"/>
        <v>#VALUE!</v>
      </c>
      <c r="D1397" s="3" t="str" cm="1">
        <f t="array" ref="D1397">IF(ISBLANK('Step 1.1 Raw Supply Fan Data'!B1397),"-",IF('Step 1.1 Raw Supply Fan Data'!B1397&gt;Sup_High_Speed_Min_Current,1,IF('Step 1.1 Raw Supply Fan Data'!B1397&gt;Sup_Low_Speed_Max_Current,('Step 1.1 Raw Supply Fan Data'!B1397-Sup_Low_Speed_Current)/(Sup_High_Speed_Current-Sup_Low_Speed_Current),0)))</f>
        <v>-</v>
      </c>
      <c r="E1397" s="3" t="str">
        <f>IF(ISBLANK('Step 1.1 Raw Supply Fan Data'!B1397),"-",IF('Step 1.1 Raw Supply Fan Data'!B1397&gt;Sup_High_Speed_Min_Current,0,IF('Step 1.1 Raw Supply Fan Data'!B1397&gt;Sup_Low_Speed_Max_Current,1-('Step 1.1 Raw Supply Fan Data'!B1397-Sup_Low_Speed_Current)/(Sup_High_Speed_Current-Sup_Low_Speed_Current),IF('Step 1.1 Raw Supply Fan Data'!B1397&gt;Sup_Low_Speed_Min_Current,1,'Step 1.1 Raw Supply Fan Data'!B1397/Sup_Low_Speed_Current))))</f>
        <v>-</v>
      </c>
      <c r="G1397" s="7" t="str">
        <f>IF(ISBLANK('Step 1.2 Raw Return Fan Data'!A1397),"-",'Step 1.2 Raw Return Fan Data'!A1397)</f>
        <v>-</v>
      </c>
      <c r="H1397" t="e">
        <f t="shared" si="86"/>
        <v>#VALUE!</v>
      </c>
      <c r="I1397" t="e">
        <f t="shared" si="87"/>
        <v>#VALUE!</v>
      </c>
      <c r="J1397" s="3" t="str">
        <f>IF(ISBLANK('Step 1.2 Raw Return Fan Data'!B1397),"-",IF('Step 1.2 Raw Return Fan Data'!B1397&gt;Ret_High_Speed_Min_Current,1,IF('Step 1.2 Raw Return Fan Data'!B1397&gt;Ret_Low_Speed_Max_Current,('Step 1.2 Raw Return Fan Data'!B1397-Ret_Low_Speed_Current)/(Ret_High_Speed_Current-Ret_Low_Speed_Current),0)))</f>
        <v>-</v>
      </c>
      <c r="K1397" s="3" t="str">
        <f>IF(ISBLANK('Step 1.2 Raw Return Fan Data'!B1397),"-",IF('Step 1.2 Raw Return Fan Data'!B1397&gt;Ret_High_Speed_Min_Current,0,IF('Step 1.2 Raw Return Fan Data'!B1397&gt;Ret_Low_Speed_Max_Current,1-('Step 1.2 Raw Return Fan Data'!B1397-Ret_Low_Speed_Current)/(Ret_High_Speed_Current-Ret_Low_Speed_Current),IF('Step 1.2 Raw Return Fan Data'!B1397&gt;Ret_Low_Speed_Min_Current,1,'Step 1.2 Raw Return Fan Data'!B1397/Ret_Low_Speed_Current))))</f>
        <v>-</v>
      </c>
    </row>
    <row r="1398" spans="1:11">
      <c r="A1398" s="7" t="str">
        <f>IF(ISBLANK('Step 1.1 Raw Supply Fan Data'!A1398),"-",'Step 1.1 Raw Supply Fan Data'!A1398)</f>
        <v>-</v>
      </c>
      <c r="B1398" t="e">
        <f t="shared" si="84"/>
        <v>#VALUE!</v>
      </c>
      <c r="C1398" t="e">
        <f t="shared" si="85"/>
        <v>#VALUE!</v>
      </c>
      <c r="D1398" s="3" t="str" cm="1">
        <f t="array" ref="D1398">IF(ISBLANK('Step 1.1 Raw Supply Fan Data'!B1398),"-",IF('Step 1.1 Raw Supply Fan Data'!B1398&gt;Sup_High_Speed_Min_Current,1,IF('Step 1.1 Raw Supply Fan Data'!B1398&gt;Sup_Low_Speed_Max_Current,('Step 1.1 Raw Supply Fan Data'!B1398-Sup_Low_Speed_Current)/(Sup_High_Speed_Current-Sup_Low_Speed_Current),0)))</f>
        <v>-</v>
      </c>
      <c r="E1398" s="3" t="str">
        <f>IF(ISBLANK('Step 1.1 Raw Supply Fan Data'!B1398),"-",IF('Step 1.1 Raw Supply Fan Data'!B1398&gt;Sup_High_Speed_Min_Current,0,IF('Step 1.1 Raw Supply Fan Data'!B1398&gt;Sup_Low_Speed_Max_Current,1-('Step 1.1 Raw Supply Fan Data'!B1398-Sup_Low_Speed_Current)/(Sup_High_Speed_Current-Sup_Low_Speed_Current),IF('Step 1.1 Raw Supply Fan Data'!B1398&gt;Sup_Low_Speed_Min_Current,1,'Step 1.1 Raw Supply Fan Data'!B1398/Sup_Low_Speed_Current))))</f>
        <v>-</v>
      </c>
      <c r="G1398" s="7" t="str">
        <f>IF(ISBLANK('Step 1.2 Raw Return Fan Data'!A1398),"-",'Step 1.2 Raw Return Fan Data'!A1398)</f>
        <v>-</v>
      </c>
      <c r="H1398" t="e">
        <f t="shared" si="86"/>
        <v>#VALUE!</v>
      </c>
      <c r="I1398" t="e">
        <f t="shared" si="87"/>
        <v>#VALUE!</v>
      </c>
      <c r="J1398" s="3" t="str">
        <f>IF(ISBLANK('Step 1.2 Raw Return Fan Data'!B1398),"-",IF('Step 1.2 Raw Return Fan Data'!B1398&gt;Ret_High_Speed_Min_Current,1,IF('Step 1.2 Raw Return Fan Data'!B1398&gt;Ret_Low_Speed_Max_Current,('Step 1.2 Raw Return Fan Data'!B1398-Ret_Low_Speed_Current)/(Ret_High_Speed_Current-Ret_Low_Speed_Current),0)))</f>
        <v>-</v>
      </c>
      <c r="K1398" s="3" t="str">
        <f>IF(ISBLANK('Step 1.2 Raw Return Fan Data'!B1398),"-",IF('Step 1.2 Raw Return Fan Data'!B1398&gt;Ret_High_Speed_Min_Current,0,IF('Step 1.2 Raw Return Fan Data'!B1398&gt;Ret_Low_Speed_Max_Current,1-('Step 1.2 Raw Return Fan Data'!B1398-Ret_Low_Speed_Current)/(Ret_High_Speed_Current-Ret_Low_Speed_Current),IF('Step 1.2 Raw Return Fan Data'!B1398&gt;Ret_Low_Speed_Min_Current,1,'Step 1.2 Raw Return Fan Data'!B1398/Ret_Low_Speed_Current))))</f>
        <v>-</v>
      </c>
    </row>
    <row r="1399" spans="1:11">
      <c r="A1399" s="7" t="str">
        <f>IF(ISBLANK('Step 1.1 Raw Supply Fan Data'!A1399),"-",'Step 1.1 Raw Supply Fan Data'!A1399)</f>
        <v>-</v>
      </c>
      <c r="B1399" t="e">
        <f t="shared" si="84"/>
        <v>#VALUE!</v>
      </c>
      <c r="C1399" t="e">
        <f t="shared" si="85"/>
        <v>#VALUE!</v>
      </c>
      <c r="D1399" s="3" t="str" cm="1">
        <f t="array" ref="D1399">IF(ISBLANK('Step 1.1 Raw Supply Fan Data'!B1399),"-",IF('Step 1.1 Raw Supply Fan Data'!B1399&gt;Sup_High_Speed_Min_Current,1,IF('Step 1.1 Raw Supply Fan Data'!B1399&gt;Sup_Low_Speed_Max_Current,('Step 1.1 Raw Supply Fan Data'!B1399-Sup_Low_Speed_Current)/(Sup_High_Speed_Current-Sup_Low_Speed_Current),0)))</f>
        <v>-</v>
      </c>
      <c r="E1399" s="3" t="str">
        <f>IF(ISBLANK('Step 1.1 Raw Supply Fan Data'!B1399),"-",IF('Step 1.1 Raw Supply Fan Data'!B1399&gt;Sup_High_Speed_Min_Current,0,IF('Step 1.1 Raw Supply Fan Data'!B1399&gt;Sup_Low_Speed_Max_Current,1-('Step 1.1 Raw Supply Fan Data'!B1399-Sup_Low_Speed_Current)/(Sup_High_Speed_Current-Sup_Low_Speed_Current),IF('Step 1.1 Raw Supply Fan Data'!B1399&gt;Sup_Low_Speed_Min_Current,1,'Step 1.1 Raw Supply Fan Data'!B1399/Sup_Low_Speed_Current))))</f>
        <v>-</v>
      </c>
      <c r="G1399" s="7" t="str">
        <f>IF(ISBLANK('Step 1.2 Raw Return Fan Data'!A1399),"-",'Step 1.2 Raw Return Fan Data'!A1399)</f>
        <v>-</v>
      </c>
      <c r="H1399" t="e">
        <f t="shared" si="86"/>
        <v>#VALUE!</v>
      </c>
      <c r="I1399" t="e">
        <f t="shared" si="87"/>
        <v>#VALUE!</v>
      </c>
      <c r="J1399" s="3" t="str">
        <f>IF(ISBLANK('Step 1.2 Raw Return Fan Data'!B1399),"-",IF('Step 1.2 Raw Return Fan Data'!B1399&gt;Ret_High_Speed_Min_Current,1,IF('Step 1.2 Raw Return Fan Data'!B1399&gt;Ret_Low_Speed_Max_Current,('Step 1.2 Raw Return Fan Data'!B1399-Ret_Low_Speed_Current)/(Ret_High_Speed_Current-Ret_Low_Speed_Current),0)))</f>
        <v>-</v>
      </c>
      <c r="K1399" s="3" t="str">
        <f>IF(ISBLANK('Step 1.2 Raw Return Fan Data'!B1399),"-",IF('Step 1.2 Raw Return Fan Data'!B1399&gt;Ret_High_Speed_Min_Current,0,IF('Step 1.2 Raw Return Fan Data'!B1399&gt;Ret_Low_Speed_Max_Current,1-('Step 1.2 Raw Return Fan Data'!B1399-Ret_Low_Speed_Current)/(Ret_High_Speed_Current-Ret_Low_Speed_Current),IF('Step 1.2 Raw Return Fan Data'!B1399&gt;Ret_Low_Speed_Min_Current,1,'Step 1.2 Raw Return Fan Data'!B1399/Ret_Low_Speed_Current))))</f>
        <v>-</v>
      </c>
    </row>
    <row r="1400" spans="1:11">
      <c r="A1400" s="7" t="str">
        <f>IF(ISBLANK('Step 1.1 Raw Supply Fan Data'!A1400),"-",'Step 1.1 Raw Supply Fan Data'!A1400)</f>
        <v>-</v>
      </c>
      <c r="B1400" t="e">
        <f t="shared" si="84"/>
        <v>#VALUE!</v>
      </c>
      <c r="C1400" t="e">
        <f t="shared" si="85"/>
        <v>#VALUE!</v>
      </c>
      <c r="D1400" s="3" t="str" cm="1">
        <f t="array" ref="D1400">IF(ISBLANK('Step 1.1 Raw Supply Fan Data'!B1400),"-",IF('Step 1.1 Raw Supply Fan Data'!B1400&gt;Sup_High_Speed_Min_Current,1,IF('Step 1.1 Raw Supply Fan Data'!B1400&gt;Sup_Low_Speed_Max_Current,('Step 1.1 Raw Supply Fan Data'!B1400-Sup_Low_Speed_Current)/(Sup_High_Speed_Current-Sup_Low_Speed_Current),0)))</f>
        <v>-</v>
      </c>
      <c r="E1400" s="3" t="str">
        <f>IF(ISBLANK('Step 1.1 Raw Supply Fan Data'!B1400),"-",IF('Step 1.1 Raw Supply Fan Data'!B1400&gt;Sup_High_Speed_Min_Current,0,IF('Step 1.1 Raw Supply Fan Data'!B1400&gt;Sup_Low_Speed_Max_Current,1-('Step 1.1 Raw Supply Fan Data'!B1400-Sup_Low_Speed_Current)/(Sup_High_Speed_Current-Sup_Low_Speed_Current),IF('Step 1.1 Raw Supply Fan Data'!B1400&gt;Sup_Low_Speed_Min_Current,1,'Step 1.1 Raw Supply Fan Data'!B1400/Sup_Low_Speed_Current))))</f>
        <v>-</v>
      </c>
      <c r="G1400" s="7" t="str">
        <f>IF(ISBLANK('Step 1.2 Raw Return Fan Data'!A1400),"-",'Step 1.2 Raw Return Fan Data'!A1400)</f>
        <v>-</v>
      </c>
      <c r="H1400" t="e">
        <f t="shared" si="86"/>
        <v>#VALUE!</v>
      </c>
      <c r="I1400" t="e">
        <f t="shared" si="87"/>
        <v>#VALUE!</v>
      </c>
      <c r="J1400" s="3" t="str">
        <f>IF(ISBLANK('Step 1.2 Raw Return Fan Data'!B1400),"-",IF('Step 1.2 Raw Return Fan Data'!B1400&gt;Ret_High_Speed_Min_Current,1,IF('Step 1.2 Raw Return Fan Data'!B1400&gt;Ret_Low_Speed_Max_Current,('Step 1.2 Raw Return Fan Data'!B1400-Ret_Low_Speed_Current)/(Ret_High_Speed_Current-Ret_Low_Speed_Current),0)))</f>
        <v>-</v>
      </c>
      <c r="K1400" s="3" t="str">
        <f>IF(ISBLANK('Step 1.2 Raw Return Fan Data'!B1400),"-",IF('Step 1.2 Raw Return Fan Data'!B1400&gt;Ret_High_Speed_Min_Current,0,IF('Step 1.2 Raw Return Fan Data'!B1400&gt;Ret_Low_Speed_Max_Current,1-('Step 1.2 Raw Return Fan Data'!B1400-Ret_Low_Speed_Current)/(Ret_High_Speed_Current-Ret_Low_Speed_Current),IF('Step 1.2 Raw Return Fan Data'!B1400&gt;Ret_Low_Speed_Min_Current,1,'Step 1.2 Raw Return Fan Data'!B1400/Ret_Low_Speed_Current))))</f>
        <v>-</v>
      </c>
    </row>
    <row r="1401" spans="1:11">
      <c r="A1401" s="7" t="str">
        <f>IF(ISBLANK('Step 1.1 Raw Supply Fan Data'!A1401),"-",'Step 1.1 Raw Supply Fan Data'!A1401)</f>
        <v>-</v>
      </c>
      <c r="B1401" t="e">
        <f t="shared" si="84"/>
        <v>#VALUE!</v>
      </c>
      <c r="C1401" t="e">
        <f t="shared" si="85"/>
        <v>#VALUE!</v>
      </c>
      <c r="D1401" s="3" t="str" cm="1">
        <f t="array" ref="D1401">IF(ISBLANK('Step 1.1 Raw Supply Fan Data'!B1401),"-",IF('Step 1.1 Raw Supply Fan Data'!B1401&gt;Sup_High_Speed_Min_Current,1,IF('Step 1.1 Raw Supply Fan Data'!B1401&gt;Sup_Low_Speed_Max_Current,('Step 1.1 Raw Supply Fan Data'!B1401-Sup_Low_Speed_Current)/(Sup_High_Speed_Current-Sup_Low_Speed_Current),0)))</f>
        <v>-</v>
      </c>
      <c r="E1401" s="3" t="str">
        <f>IF(ISBLANK('Step 1.1 Raw Supply Fan Data'!B1401),"-",IF('Step 1.1 Raw Supply Fan Data'!B1401&gt;Sup_High_Speed_Min_Current,0,IF('Step 1.1 Raw Supply Fan Data'!B1401&gt;Sup_Low_Speed_Max_Current,1-('Step 1.1 Raw Supply Fan Data'!B1401-Sup_Low_Speed_Current)/(Sup_High_Speed_Current-Sup_Low_Speed_Current),IF('Step 1.1 Raw Supply Fan Data'!B1401&gt;Sup_Low_Speed_Min_Current,1,'Step 1.1 Raw Supply Fan Data'!B1401/Sup_Low_Speed_Current))))</f>
        <v>-</v>
      </c>
      <c r="G1401" s="7" t="str">
        <f>IF(ISBLANK('Step 1.2 Raw Return Fan Data'!A1401),"-",'Step 1.2 Raw Return Fan Data'!A1401)</f>
        <v>-</v>
      </c>
      <c r="H1401" t="e">
        <f t="shared" si="86"/>
        <v>#VALUE!</v>
      </c>
      <c r="I1401" t="e">
        <f t="shared" si="87"/>
        <v>#VALUE!</v>
      </c>
      <c r="J1401" s="3" t="str">
        <f>IF(ISBLANK('Step 1.2 Raw Return Fan Data'!B1401),"-",IF('Step 1.2 Raw Return Fan Data'!B1401&gt;Ret_High_Speed_Min_Current,1,IF('Step 1.2 Raw Return Fan Data'!B1401&gt;Ret_Low_Speed_Max_Current,('Step 1.2 Raw Return Fan Data'!B1401-Ret_Low_Speed_Current)/(Ret_High_Speed_Current-Ret_Low_Speed_Current),0)))</f>
        <v>-</v>
      </c>
      <c r="K1401" s="3" t="str">
        <f>IF(ISBLANK('Step 1.2 Raw Return Fan Data'!B1401),"-",IF('Step 1.2 Raw Return Fan Data'!B1401&gt;Ret_High_Speed_Min_Current,0,IF('Step 1.2 Raw Return Fan Data'!B1401&gt;Ret_Low_Speed_Max_Current,1-('Step 1.2 Raw Return Fan Data'!B1401-Ret_Low_Speed_Current)/(Ret_High_Speed_Current-Ret_Low_Speed_Current),IF('Step 1.2 Raw Return Fan Data'!B1401&gt;Ret_Low_Speed_Min_Current,1,'Step 1.2 Raw Return Fan Data'!B1401/Ret_Low_Speed_Current))))</f>
        <v>-</v>
      </c>
    </row>
    <row r="1402" spans="1:11">
      <c r="A1402" s="7" t="str">
        <f>IF(ISBLANK('Step 1.1 Raw Supply Fan Data'!A1402),"-",'Step 1.1 Raw Supply Fan Data'!A1402)</f>
        <v>-</v>
      </c>
      <c r="B1402" t="e">
        <f t="shared" si="84"/>
        <v>#VALUE!</v>
      </c>
      <c r="C1402" t="e">
        <f t="shared" si="85"/>
        <v>#VALUE!</v>
      </c>
      <c r="D1402" s="3" t="str" cm="1">
        <f t="array" ref="D1402">IF(ISBLANK('Step 1.1 Raw Supply Fan Data'!B1402),"-",IF('Step 1.1 Raw Supply Fan Data'!B1402&gt;Sup_High_Speed_Min_Current,1,IF('Step 1.1 Raw Supply Fan Data'!B1402&gt;Sup_Low_Speed_Max_Current,('Step 1.1 Raw Supply Fan Data'!B1402-Sup_Low_Speed_Current)/(Sup_High_Speed_Current-Sup_Low_Speed_Current),0)))</f>
        <v>-</v>
      </c>
      <c r="E1402" s="3" t="str">
        <f>IF(ISBLANK('Step 1.1 Raw Supply Fan Data'!B1402),"-",IF('Step 1.1 Raw Supply Fan Data'!B1402&gt;Sup_High_Speed_Min_Current,0,IF('Step 1.1 Raw Supply Fan Data'!B1402&gt;Sup_Low_Speed_Max_Current,1-('Step 1.1 Raw Supply Fan Data'!B1402-Sup_Low_Speed_Current)/(Sup_High_Speed_Current-Sup_Low_Speed_Current),IF('Step 1.1 Raw Supply Fan Data'!B1402&gt;Sup_Low_Speed_Min_Current,1,'Step 1.1 Raw Supply Fan Data'!B1402/Sup_Low_Speed_Current))))</f>
        <v>-</v>
      </c>
      <c r="G1402" s="7" t="str">
        <f>IF(ISBLANK('Step 1.2 Raw Return Fan Data'!A1402),"-",'Step 1.2 Raw Return Fan Data'!A1402)</f>
        <v>-</v>
      </c>
      <c r="H1402" t="e">
        <f t="shared" si="86"/>
        <v>#VALUE!</v>
      </c>
      <c r="I1402" t="e">
        <f t="shared" si="87"/>
        <v>#VALUE!</v>
      </c>
      <c r="J1402" s="3" t="str">
        <f>IF(ISBLANK('Step 1.2 Raw Return Fan Data'!B1402),"-",IF('Step 1.2 Raw Return Fan Data'!B1402&gt;Ret_High_Speed_Min_Current,1,IF('Step 1.2 Raw Return Fan Data'!B1402&gt;Ret_Low_Speed_Max_Current,('Step 1.2 Raw Return Fan Data'!B1402-Ret_Low_Speed_Current)/(Ret_High_Speed_Current-Ret_Low_Speed_Current),0)))</f>
        <v>-</v>
      </c>
      <c r="K1402" s="3" t="str">
        <f>IF(ISBLANK('Step 1.2 Raw Return Fan Data'!B1402),"-",IF('Step 1.2 Raw Return Fan Data'!B1402&gt;Ret_High_Speed_Min_Current,0,IF('Step 1.2 Raw Return Fan Data'!B1402&gt;Ret_Low_Speed_Max_Current,1-('Step 1.2 Raw Return Fan Data'!B1402-Ret_Low_Speed_Current)/(Ret_High_Speed_Current-Ret_Low_Speed_Current),IF('Step 1.2 Raw Return Fan Data'!B1402&gt;Ret_Low_Speed_Min_Current,1,'Step 1.2 Raw Return Fan Data'!B1402/Ret_Low_Speed_Current))))</f>
        <v>-</v>
      </c>
    </row>
    <row r="1403" spans="1:11">
      <c r="A1403" s="7" t="str">
        <f>IF(ISBLANK('Step 1.1 Raw Supply Fan Data'!A1403),"-",'Step 1.1 Raw Supply Fan Data'!A1403)</f>
        <v>-</v>
      </c>
      <c r="B1403" t="e">
        <f t="shared" si="84"/>
        <v>#VALUE!</v>
      </c>
      <c r="C1403" t="e">
        <f t="shared" si="85"/>
        <v>#VALUE!</v>
      </c>
      <c r="D1403" s="3" t="str" cm="1">
        <f t="array" ref="D1403">IF(ISBLANK('Step 1.1 Raw Supply Fan Data'!B1403),"-",IF('Step 1.1 Raw Supply Fan Data'!B1403&gt;Sup_High_Speed_Min_Current,1,IF('Step 1.1 Raw Supply Fan Data'!B1403&gt;Sup_Low_Speed_Max_Current,('Step 1.1 Raw Supply Fan Data'!B1403-Sup_Low_Speed_Current)/(Sup_High_Speed_Current-Sup_Low_Speed_Current),0)))</f>
        <v>-</v>
      </c>
      <c r="E1403" s="3" t="str">
        <f>IF(ISBLANK('Step 1.1 Raw Supply Fan Data'!B1403),"-",IF('Step 1.1 Raw Supply Fan Data'!B1403&gt;Sup_High_Speed_Min_Current,0,IF('Step 1.1 Raw Supply Fan Data'!B1403&gt;Sup_Low_Speed_Max_Current,1-('Step 1.1 Raw Supply Fan Data'!B1403-Sup_Low_Speed_Current)/(Sup_High_Speed_Current-Sup_Low_Speed_Current),IF('Step 1.1 Raw Supply Fan Data'!B1403&gt;Sup_Low_Speed_Min_Current,1,'Step 1.1 Raw Supply Fan Data'!B1403/Sup_Low_Speed_Current))))</f>
        <v>-</v>
      </c>
      <c r="G1403" s="7" t="str">
        <f>IF(ISBLANK('Step 1.2 Raw Return Fan Data'!A1403),"-",'Step 1.2 Raw Return Fan Data'!A1403)</f>
        <v>-</v>
      </c>
      <c r="H1403" t="e">
        <f t="shared" si="86"/>
        <v>#VALUE!</v>
      </c>
      <c r="I1403" t="e">
        <f t="shared" si="87"/>
        <v>#VALUE!</v>
      </c>
      <c r="J1403" s="3" t="str">
        <f>IF(ISBLANK('Step 1.2 Raw Return Fan Data'!B1403),"-",IF('Step 1.2 Raw Return Fan Data'!B1403&gt;Ret_High_Speed_Min_Current,1,IF('Step 1.2 Raw Return Fan Data'!B1403&gt;Ret_Low_Speed_Max_Current,('Step 1.2 Raw Return Fan Data'!B1403-Ret_Low_Speed_Current)/(Ret_High_Speed_Current-Ret_Low_Speed_Current),0)))</f>
        <v>-</v>
      </c>
      <c r="K1403" s="3" t="str">
        <f>IF(ISBLANK('Step 1.2 Raw Return Fan Data'!B1403),"-",IF('Step 1.2 Raw Return Fan Data'!B1403&gt;Ret_High_Speed_Min_Current,0,IF('Step 1.2 Raw Return Fan Data'!B1403&gt;Ret_Low_Speed_Max_Current,1-('Step 1.2 Raw Return Fan Data'!B1403-Ret_Low_Speed_Current)/(Ret_High_Speed_Current-Ret_Low_Speed_Current),IF('Step 1.2 Raw Return Fan Data'!B1403&gt;Ret_Low_Speed_Min_Current,1,'Step 1.2 Raw Return Fan Data'!B1403/Ret_Low_Speed_Current))))</f>
        <v>-</v>
      </c>
    </row>
    <row r="1404" spans="1:11">
      <c r="A1404" s="7" t="str">
        <f>IF(ISBLANK('Step 1.1 Raw Supply Fan Data'!A1404),"-",'Step 1.1 Raw Supply Fan Data'!A1404)</f>
        <v>-</v>
      </c>
      <c r="B1404" t="e">
        <f t="shared" si="84"/>
        <v>#VALUE!</v>
      </c>
      <c r="C1404" t="e">
        <f t="shared" si="85"/>
        <v>#VALUE!</v>
      </c>
      <c r="D1404" s="3" t="str" cm="1">
        <f t="array" ref="D1404">IF(ISBLANK('Step 1.1 Raw Supply Fan Data'!B1404),"-",IF('Step 1.1 Raw Supply Fan Data'!B1404&gt;Sup_High_Speed_Min_Current,1,IF('Step 1.1 Raw Supply Fan Data'!B1404&gt;Sup_Low_Speed_Max_Current,('Step 1.1 Raw Supply Fan Data'!B1404-Sup_Low_Speed_Current)/(Sup_High_Speed_Current-Sup_Low_Speed_Current),0)))</f>
        <v>-</v>
      </c>
      <c r="E1404" s="3" t="str">
        <f>IF(ISBLANK('Step 1.1 Raw Supply Fan Data'!B1404),"-",IF('Step 1.1 Raw Supply Fan Data'!B1404&gt;Sup_High_Speed_Min_Current,0,IF('Step 1.1 Raw Supply Fan Data'!B1404&gt;Sup_Low_Speed_Max_Current,1-('Step 1.1 Raw Supply Fan Data'!B1404-Sup_Low_Speed_Current)/(Sup_High_Speed_Current-Sup_Low_Speed_Current),IF('Step 1.1 Raw Supply Fan Data'!B1404&gt;Sup_Low_Speed_Min_Current,1,'Step 1.1 Raw Supply Fan Data'!B1404/Sup_Low_Speed_Current))))</f>
        <v>-</v>
      </c>
      <c r="G1404" s="7" t="str">
        <f>IF(ISBLANK('Step 1.2 Raw Return Fan Data'!A1404),"-",'Step 1.2 Raw Return Fan Data'!A1404)</f>
        <v>-</v>
      </c>
      <c r="H1404" t="e">
        <f t="shared" si="86"/>
        <v>#VALUE!</v>
      </c>
      <c r="I1404" t="e">
        <f t="shared" si="87"/>
        <v>#VALUE!</v>
      </c>
      <c r="J1404" s="3" t="str">
        <f>IF(ISBLANK('Step 1.2 Raw Return Fan Data'!B1404),"-",IF('Step 1.2 Raw Return Fan Data'!B1404&gt;Ret_High_Speed_Min_Current,1,IF('Step 1.2 Raw Return Fan Data'!B1404&gt;Ret_Low_Speed_Max_Current,('Step 1.2 Raw Return Fan Data'!B1404-Ret_Low_Speed_Current)/(Ret_High_Speed_Current-Ret_Low_Speed_Current),0)))</f>
        <v>-</v>
      </c>
      <c r="K1404" s="3" t="str">
        <f>IF(ISBLANK('Step 1.2 Raw Return Fan Data'!B1404),"-",IF('Step 1.2 Raw Return Fan Data'!B1404&gt;Ret_High_Speed_Min_Current,0,IF('Step 1.2 Raw Return Fan Data'!B1404&gt;Ret_Low_Speed_Max_Current,1-('Step 1.2 Raw Return Fan Data'!B1404-Ret_Low_Speed_Current)/(Ret_High_Speed_Current-Ret_Low_Speed_Current),IF('Step 1.2 Raw Return Fan Data'!B1404&gt;Ret_Low_Speed_Min_Current,1,'Step 1.2 Raw Return Fan Data'!B1404/Ret_Low_Speed_Current))))</f>
        <v>-</v>
      </c>
    </row>
    <row r="1405" spans="1:11">
      <c r="A1405" s="7" t="str">
        <f>IF(ISBLANK('Step 1.1 Raw Supply Fan Data'!A1405),"-",'Step 1.1 Raw Supply Fan Data'!A1405)</f>
        <v>-</v>
      </c>
      <c r="B1405" t="e">
        <f t="shared" si="84"/>
        <v>#VALUE!</v>
      </c>
      <c r="C1405" t="e">
        <f t="shared" si="85"/>
        <v>#VALUE!</v>
      </c>
      <c r="D1405" s="3" t="str" cm="1">
        <f t="array" ref="D1405">IF(ISBLANK('Step 1.1 Raw Supply Fan Data'!B1405),"-",IF('Step 1.1 Raw Supply Fan Data'!B1405&gt;Sup_High_Speed_Min_Current,1,IF('Step 1.1 Raw Supply Fan Data'!B1405&gt;Sup_Low_Speed_Max_Current,('Step 1.1 Raw Supply Fan Data'!B1405-Sup_Low_Speed_Current)/(Sup_High_Speed_Current-Sup_Low_Speed_Current),0)))</f>
        <v>-</v>
      </c>
      <c r="E1405" s="3" t="str">
        <f>IF(ISBLANK('Step 1.1 Raw Supply Fan Data'!B1405),"-",IF('Step 1.1 Raw Supply Fan Data'!B1405&gt;Sup_High_Speed_Min_Current,0,IF('Step 1.1 Raw Supply Fan Data'!B1405&gt;Sup_Low_Speed_Max_Current,1-('Step 1.1 Raw Supply Fan Data'!B1405-Sup_Low_Speed_Current)/(Sup_High_Speed_Current-Sup_Low_Speed_Current),IF('Step 1.1 Raw Supply Fan Data'!B1405&gt;Sup_Low_Speed_Min_Current,1,'Step 1.1 Raw Supply Fan Data'!B1405/Sup_Low_Speed_Current))))</f>
        <v>-</v>
      </c>
      <c r="G1405" s="7" t="str">
        <f>IF(ISBLANK('Step 1.2 Raw Return Fan Data'!A1405),"-",'Step 1.2 Raw Return Fan Data'!A1405)</f>
        <v>-</v>
      </c>
      <c r="H1405" t="e">
        <f t="shared" si="86"/>
        <v>#VALUE!</v>
      </c>
      <c r="I1405" t="e">
        <f t="shared" si="87"/>
        <v>#VALUE!</v>
      </c>
      <c r="J1405" s="3" t="str">
        <f>IF(ISBLANK('Step 1.2 Raw Return Fan Data'!B1405),"-",IF('Step 1.2 Raw Return Fan Data'!B1405&gt;Ret_High_Speed_Min_Current,1,IF('Step 1.2 Raw Return Fan Data'!B1405&gt;Ret_Low_Speed_Max_Current,('Step 1.2 Raw Return Fan Data'!B1405-Ret_Low_Speed_Current)/(Ret_High_Speed_Current-Ret_Low_Speed_Current),0)))</f>
        <v>-</v>
      </c>
      <c r="K1405" s="3" t="str">
        <f>IF(ISBLANK('Step 1.2 Raw Return Fan Data'!B1405),"-",IF('Step 1.2 Raw Return Fan Data'!B1405&gt;Ret_High_Speed_Min_Current,0,IF('Step 1.2 Raw Return Fan Data'!B1405&gt;Ret_Low_Speed_Max_Current,1-('Step 1.2 Raw Return Fan Data'!B1405-Ret_Low_Speed_Current)/(Ret_High_Speed_Current-Ret_Low_Speed_Current),IF('Step 1.2 Raw Return Fan Data'!B1405&gt;Ret_Low_Speed_Min_Current,1,'Step 1.2 Raw Return Fan Data'!B1405/Ret_Low_Speed_Current))))</f>
        <v>-</v>
      </c>
    </row>
    <row r="1406" spans="1:11">
      <c r="A1406" s="7" t="str">
        <f>IF(ISBLANK('Step 1.1 Raw Supply Fan Data'!A1406),"-",'Step 1.1 Raw Supply Fan Data'!A1406)</f>
        <v>-</v>
      </c>
      <c r="B1406" t="e">
        <f t="shared" si="84"/>
        <v>#VALUE!</v>
      </c>
      <c r="C1406" t="e">
        <f t="shared" si="85"/>
        <v>#VALUE!</v>
      </c>
      <c r="D1406" s="3" t="str" cm="1">
        <f t="array" ref="D1406">IF(ISBLANK('Step 1.1 Raw Supply Fan Data'!B1406),"-",IF('Step 1.1 Raw Supply Fan Data'!B1406&gt;Sup_High_Speed_Min_Current,1,IF('Step 1.1 Raw Supply Fan Data'!B1406&gt;Sup_Low_Speed_Max_Current,('Step 1.1 Raw Supply Fan Data'!B1406-Sup_Low_Speed_Current)/(Sup_High_Speed_Current-Sup_Low_Speed_Current),0)))</f>
        <v>-</v>
      </c>
      <c r="E1406" s="3" t="str">
        <f>IF(ISBLANK('Step 1.1 Raw Supply Fan Data'!B1406),"-",IF('Step 1.1 Raw Supply Fan Data'!B1406&gt;Sup_High_Speed_Min_Current,0,IF('Step 1.1 Raw Supply Fan Data'!B1406&gt;Sup_Low_Speed_Max_Current,1-('Step 1.1 Raw Supply Fan Data'!B1406-Sup_Low_Speed_Current)/(Sup_High_Speed_Current-Sup_Low_Speed_Current),IF('Step 1.1 Raw Supply Fan Data'!B1406&gt;Sup_Low_Speed_Min_Current,1,'Step 1.1 Raw Supply Fan Data'!B1406/Sup_Low_Speed_Current))))</f>
        <v>-</v>
      </c>
      <c r="G1406" s="7" t="str">
        <f>IF(ISBLANK('Step 1.2 Raw Return Fan Data'!A1406),"-",'Step 1.2 Raw Return Fan Data'!A1406)</f>
        <v>-</v>
      </c>
      <c r="H1406" t="e">
        <f t="shared" si="86"/>
        <v>#VALUE!</v>
      </c>
      <c r="I1406" t="e">
        <f t="shared" si="87"/>
        <v>#VALUE!</v>
      </c>
      <c r="J1406" s="3" t="str">
        <f>IF(ISBLANK('Step 1.2 Raw Return Fan Data'!B1406),"-",IF('Step 1.2 Raw Return Fan Data'!B1406&gt;Ret_High_Speed_Min_Current,1,IF('Step 1.2 Raw Return Fan Data'!B1406&gt;Ret_Low_Speed_Max_Current,('Step 1.2 Raw Return Fan Data'!B1406-Ret_Low_Speed_Current)/(Ret_High_Speed_Current-Ret_Low_Speed_Current),0)))</f>
        <v>-</v>
      </c>
      <c r="K1406" s="3" t="str">
        <f>IF(ISBLANK('Step 1.2 Raw Return Fan Data'!B1406),"-",IF('Step 1.2 Raw Return Fan Data'!B1406&gt;Ret_High_Speed_Min_Current,0,IF('Step 1.2 Raw Return Fan Data'!B1406&gt;Ret_Low_Speed_Max_Current,1-('Step 1.2 Raw Return Fan Data'!B1406-Ret_Low_Speed_Current)/(Ret_High_Speed_Current-Ret_Low_Speed_Current),IF('Step 1.2 Raw Return Fan Data'!B1406&gt;Ret_Low_Speed_Min_Current,1,'Step 1.2 Raw Return Fan Data'!B1406/Ret_Low_Speed_Current))))</f>
        <v>-</v>
      </c>
    </row>
    <row r="1407" spans="1:11">
      <c r="A1407" s="7" t="str">
        <f>IF(ISBLANK('Step 1.1 Raw Supply Fan Data'!A1407),"-",'Step 1.1 Raw Supply Fan Data'!A1407)</f>
        <v>-</v>
      </c>
      <c r="B1407" t="e">
        <f t="shared" si="84"/>
        <v>#VALUE!</v>
      </c>
      <c r="C1407" t="e">
        <f t="shared" si="85"/>
        <v>#VALUE!</v>
      </c>
      <c r="D1407" s="3" t="str" cm="1">
        <f t="array" ref="D1407">IF(ISBLANK('Step 1.1 Raw Supply Fan Data'!B1407),"-",IF('Step 1.1 Raw Supply Fan Data'!B1407&gt;Sup_High_Speed_Min_Current,1,IF('Step 1.1 Raw Supply Fan Data'!B1407&gt;Sup_Low_Speed_Max_Current,('Step 1.1 Raw Supply Fan Data'!B1407-Sup_Low_Speed_Current)/(Sup_High_Speed_Current-Sup_Low_Speed_Current),0)))</f>
        <v>-</v>
      </c>
      <c r="E1407" s="3" t="str">
        <f>IF(ISBLANK('Step 1.1 Raw Supply Fan Data'!B1407),"-",IF('Step 1.1 Raw Supply Fan Data'!B1407&gt;Sup_High_Speed_Min_Current,0,IF('Step 1.1 Raw Supply Fan Data'!B1407&gt;Sup_Low_Speed_Max_Current,1-('Step 1.1 Raw Supply Fan Data'!B1407-Sup_Low_Speed_Current)/(Sup_High_Speed_Current-Sup_Low_Speed_Current),IF('Step 1.1 Raw Supply Fan Data'!B1407&gt;Sup_Low_Speed_Min_Current,1,'Step 1.1 Raw Supply Fan Data'!B1407/Sup_Low_Speed_Current))))</f>
        <v>-</v>
      </c>
      <c r="G1407" s="7" t="str">
        <f>IF(ISBLANK('Step 1.2 Raw Return Fan Data'!A1407),"-",'Step 1.2 Raw Return Fan Data'!A1407)</f>
        <v>-</v>
      </c>
      <c r="H1407" t="e">
        <f t="shared" si="86"/>
        <v>#VALUE!</v>
      </c>
      <c r="I1407" t="e">
        <f t="shared" si="87"/>
        <v>#VALUE!</v>
      </c>
      <c r="J1407" s="3" t="str">
        <f>IF(ISBLANK('Step 1.2 Raw Return Fan Data'!B1407),"-",IF('Step 1.2 Raw Return Fan Data'!B1407&gt;Ret_High_Speed_Min_Current,1,IF('Step 1.2 Raw Return Fan Data'!B1407&gt;Ret_Low_Speed_Max_Current,('Step 1.2 Raw Return Fan Data'!B1407-Ret_Low_Speed_Current)/(Ret_High_Speed_Current-Ret_Low_Speed_Current),0)))</f>
        <v>-</v>
      </c>
      <c r="K1407" s="3" t="str">
        <f>IF(ISBLANK('Step 1.2 Raw Return Fan Data'!B1407),"-",IF('Step 1.2 Raw Return Fan Data'!B1407&gt;Ret_High_Speed_Min_Current,0,IF('Step 1.2 Raw Return Fan Data'!B1407&gt;Ret_Low_Speed_Max_Current,1-('Step 1.2 Raw Return Fan Data'!B1407-Ret_Low_Speed_Current)/(Ret_High_Speed_Current-Ret_Low_Speed_Current),IF('Step 1.2 Raw Return Fan Data'!B1407&gt;Ret_Low_Speed_Min_Current,1,'Step 1.2 Raw Return Fan Data'!B1407/Ret_Low_Speed_Current))))</f>
        <v>-</v>
      </c>
    </row>
    <row r="1408" spans="1:11">
      <c r="A1408" s="7" t="str">
        <f>IF(ISBLANK('Step 1.1 Raw Supply Fan Data'!A1408),"-",'Step 1.1 Raw Supply Fan Data'!A1408)</f>
        <v>-</v>
      </c>
      <c r="B1408" t="e">
        <f t="shared" si="84"/>
        <v>#VALUE!</v>
      </c>
      <c r="C1408" t="e">
        <f t="shared" si="85"/>
        <v>#VALUE!</v>
      </c>
      <c r="D1408" s="3" t="str" cm="1">
        <f t="array" ref="D1408">IF(ISBLANK('Step 1.1 Raw Supply Fan Data'!B1408),"-",IF('Step 1.1 Raw Supply Fan Data'!B1408&gt;Sup_High_Speed_Min_Current,1,IF('Step 1.1 Raw Supply Fan Data'!B1408&gt;Sup_Low_Speed_Max_Current,('Step 1.1 Raw Supply Fan Data'!B1408-Sup_Low_Speed_Current)/(Sup_High_Speed_Current-Sup_Low_Speed_Current),0)))</f>
        <v>-</v>
      </c>
      <c r="E1408" s="3" t="str">
        <f>IF(ISBLANK('Step 1.1 Raw Supply Fan Data'!B1408),"-",IF('Step 1.1 Raw Supply Fan Data'!B1408&gt;Sup_High_Speed_Min_Current,0,IF('Step 1.1 Raw Supply Fan Data'!B1408&gt;Sup_Low_Speed_Max_Current,1-('Step 1.1 Raw Supply Fan Data'!B1408-Sup_Low_Speed_Current)/(Sup_High_Speed_Current-Sup_Low_Speed_Current),IF('Step 1.1 Raw Supply Fan Data'!B1408&gt;Sup_Low_Speed_Min_Current,1,'Step 1.1 Raw Supply Fan Data'!B1408/Sup_Low_Speed_Current))))</f>
        <v>-</v>
      </c>
      <c r="G1408" s="7" t="str">
        <f>IF(ISBLANK('Step 1.2 Raw Return Fan Data'!A1408),"-",'Step 1.2 Raw Return Fan Data'!A1408)</f>
        <v>-</v>
      </c>
      <c r="H1408" t="e">
        <f t="shared" si="86"/>
        <v>#VALUE!</v>
      </c>
      <c r="I1408" t="e">
        <f t="shared" si="87"/>
        <v>#VALUE!</v>
      </c>
      <c r="J1408" s="3" t="str">
        <f>IF(ISBLANK('Step 1.2 Raw Return Fan Data'!B1408),"-",IF('Step 1.2 Raw Return Fan Data'!B1408&gt;Ret_High_Speed_Min_Current,1,IF('Step 1.2 Raw Return Fan Data'!B1408&gt;Ret_Low_Speed_Max_Current,('Step 1.2 Raw Return Fan Data'!B1408-Ret_Low_Speed_Current)/(Ret_High_Speed_Current-Ret_Low_Speed_Current),0)))</f>
        <v>-</v>
      </c>
      <c r="K1408" s="3" t="str">
        <f>IF(ISBLANK('Step 1.2 Raw Return Fan Data'!B1408),"-",IF('Step 1.2 Raw Return Fan Data'!B1408&gt;Ret_High_Speed_Min_Current,0,IF('Step 1.2 Raw Return Fan Data'!B1408&gt;Ret_Low_Speed_Max_Current,1-('Step 1.2 Raw Return Fan Data'!B1408-Ret_Low_Speed_Current)/(Ret_High_Speed_Current-Ret_Low_Speed_Current),IF('Step 1.2 Raw Return Fan Data'!B1408&gt;Ret_Low_Speed_Min_Current,1,'Step 1.2 Raw Return Fan Data'!B1408/Ret_Low_Speed_Current))))</f>
        <v>-</v>
      </c>
    </row>
    <row r="1409" spans="1:11">
      <c r="A1409" s="7" t="str">
        <f>IF(ISBLANK('Step 1.1 Raw Supply Fan Data'!A1409),"-",'Step 1.1 Raw Supply Fan Data'!A1409)</f>
        <v>-</v>
      </c>
      <c r="B1409" t="e">
        <f t="shared" si="84"/>
        <v>#VALUE!</v>
      </c>
      <c r="C1409" t="e">
        <f t="shared" si="85"/>
        <v>#VALUE!</v>
      </c>
      <c r="D1409" s="3" t="str" cm="1">
        <f t="array" ref="D1409">IF(ISBLANK('Step 1.1 Raw Supply Fan Data'!B1409),"-",IF('Step 1.1 Raw Supply Fan Data'!B1409&gt;Sup_High_Speed_Min_Current,1,IF('Step 1.1 Raw Supply Fan Data'!B1409&gt;Sup_Low_Speed_Max_Current,('Step 1.1 Raw Supply Fan Data'!B1409-Sup_Low_Speed_Current)/(Sup_High_Speed_Current-Sup_Low_Speed_Current),0)))</f>
        <v>-</v>
      </c>
      <c r="E1409" s="3" t="str">
        <f>IF(ISBLANK('Step 1.1 Raw Supply Fan Data'!B1409),"-",IF('Step 1.1 Raw Supply Fan Data'!B1409&gt;Sup_High_Speed_Min_Current,0,IF('Step 1.1 Raw Supply Fan Data'!B1409&gt;Sup_Low_Speed_Max_Current,1-('Step 1.1 Raw Supply Fan Data'!B1409-Sup_Low_Speed_Current)/(Sup_High_Speed_Current-Sup_Low_Speed_Current),IF('Step 1.1 Raw Supply Fan Data'!B1409&gt;Sup_Low_Speed_Min_Current,1,'Step 1.1 Raw Supply Fan Data'!B1409/Sup_Low_Speed_Current))))</f>
        <v>-</v>
      </c>
      <c r="G1409" s="7" t="str">
        <f>IF(ISBLANK('Step 1.2 Raw Return Fan Data'!A1409),"-",'Step 1.2 Raw Return Fan Data'!A1409)</f>
        <v>-</v>
      </c>
      <c r="H1409" t="e">
        <f t="shared" si="86"/>
        <v>#VALUE!</v>
      </c>
      <c r="I1409" t="e">
        <f t="shared" si="87"/>
        <v>#VALUE!</v>
      </c>
      <c r="J1409" s="3" t="str">
        <f>IF(ISBLANK('Step 1.2 Raw Return Fan Data'!B1409),"-",IF('Step 1.2 Raw Return Fan Data'!B1409&gt;Ret_High_Speed_Min_Current,1,IF('Step 1.2 Raw Return Fan Data'!B1409&gt;Ret_Low_Speed_Max_Current,('Step 1.2 Raw Return Fan Data'!B1409-Ret_Low_Speed_Current)/(Ret_High_Speed_Current-Ret_Low_Speed_Current),0)))</f>
        <v>-</v>
      </c>
      <c r="K1409" s="3" t="str">
        <f>IF(ISBLANK('Step 1.2 Raw Return Fan Data'!B1409),"-",IF('Step 1.2 Raw Return Fan Data'!B1409&gt;Ret_High_Speed_Min_Current,0,IF('Step 1.2 Raw Return Fan Data'!B1409&gt;Ret_Low_Speed_Max_Current,1-('Step 1.2 Raw Return Fan Data'!B1409-Ret_Low_Speed_Current)/(Ret_High_Speed_Current-Ret_Low_Speed_Current),IF('Step 1.2 Raw Return Fan Data'!B1409&gt;Ret_Low_Speed_Min_Current,1,'Step 1.2 Raw Return Fan Data'!B1409/Ret_Low_Speed_Current))))</f>
        <v>-</v>
      </c>
    </row>
    <row r="1410" spans="1:11">
      <c r="A1410" s="7" t="str">
        <f>IF(ISBLANK('Step 1.1 Raw Supply Fan Data'!A1410),"-",'Step 1.1 Raw Supply Fan Data'!A1410)</f>
        <v>-</v>
      </c>
      <c r="B1410" t="e">
        <f t="shared" ref="B1410:B1473" si="88">HOUR(A1410)</f>
        <v>#VALUE!</v>
      </c>
      <c r="C1410" t="e">
        <f t="shared" ref="C1410:C1473" si="89">WEEKDAY(A1410)</f>
        <v>#VALUE!</v>
      </c>
      <c r="D1410" s="3" t="str" cm="1">
        <f t="array" ref="D1410">IF(ISBLANK('Step 1.1 Raw Supply Fan Data'!B1410),"-",IF('Step 1.1 Raw Supply Fan Data'!B1410&gt;Sup_High_Speed_Min_Current,1,IF('Step 1.1 Raw Supply Fan Data'!B1410&gt;Sup_Low_Speed_Max_Current,('Step 1.1 Raw Supply Fan Data'!B1410-Sup_Low_Speed_Current)/(Sup_High_Speed_Current-Sup_Low_Speed_Current),0)))</f>
        <v>-</v>
      </c>
      <c r="E1410" s="3" t="str">
        <f>IF(ISBLANK('Step 1.1 Raw Supply Fan Data'!B1410),"-",IF('Step 1.1 Raw Supply Fan Data'!B1410&gt;Sup_High_Speed_Min_Current,0,IF('Step 1.1 Raw Supply Fan Data'!B1410&gt;Sup_Low_Speed_Max_Current,1-('Step 1.1 Raw Supply Fan Data'!B1410-Sup_Low_Speed_Current)/(Sup_High_Speed_Current-Sup_Low_Speed_Current),IF('Step 1.1 Raw Supply Fan Data'!B1410&gt;Sup_Low_Speed_Min_Current,1,'Step 1.1 Raw Supply Fan Data'!B1410/Sup_Low_Speed_Current))))</f>
        <v>-</v>
      </c>
      <c r="G1410" s="7" t="str">
        <f>IF(ISBLANK('Step 1.2 Raw Return Fan Data'!A1410),"-",'Step 1.2 Raw Return Fan Data'!A1410)</f>
        <v>-</v>
      </c>
      <c r="H1410" t="e">
        <f t="shared" ref="H1410:H1473" si="90">HOUR(G1410)</f>
        <v>#VALUE!</v>
      </c>
      <c r="I1410" t="e">
        <f t="shared" ref="I1410:I1473" si="91">WEEKDAY(G1410)</f>
        <v>#VALUE!</v>
      </c>
      <c r="J1410" s="3" t="str">
        <f>IF(ISBLANK('Step 1.2 Raw Return Fan Data'!B1410),"-",IF('Step 1.2 Raw Return Fan Data'!B1410&gt;Ret_High_Speed_Min_Current,1,IF('Step 1.2 Raw Return Fan Data'!B1410&gt;Ret_Low_Speed_Max_Current,('Step 1.2 Raw Return Fan Data'!B1410-Ret_Low_Speed_Current)/(Ret_High_Speed_Current-Ret_Low_Speed_Current),0)))</f>
        <v>-</v>
      </c>
      <c r="K1410" s="3" t="str">
        <f>IF(ISBLANK('Step 1.2 Raw Return Fan Data'!B1410),"-",IF('Step 1.2 Raw Return Fan Data'!B1410&gt;Ret_High_Speed_Min_Current,0,IF('Step 1.2 Raw Return Fan Data'!B1410&gt;Ret_Low_Speed_Max_Current,1-('Step 1.2 Raw Return Fan Data'!B1410-Ret_Low_Speed_Current)/(Ret_High_Speed_Current-Ret_Low_Speed_Current),IF('Step 1.2 Raw Return Fan Data'!B1410&gt;Ret_Low_Speed_Min_Current,1,'Step 1.2 Raw Return Fan Data'!B1410/Ret_Low_Speed_Current))))</f>
        <v>-</v>
      </c>
    </row>
    <row r="1411" spans="1:11">
      <c r="A1411" s="7" t="str">
        <f>IF(ISBLANK('Step 1.1 Raw Supply Fan Data'!A1411),"-",'Step 1.1 Raw Supply Fan Data'!A1411)</f>
        <v>-</v>
      </c>
      <c r="B1411" t="e">
        <f t="shared" si="88"/>
        <v>#VALUE!</v>
      </c>
      <c r="C1411" t="e">
        <f t="shared" si="89"/>
        <v>#VALUE!</v>
      </c>
      <c r="D1411" s="3" t="str" cm="1">
        <f t="array" ref="D1411">IF(ISBLANK('Step 1.1 Raw Supply Fan Data'!B1411),"-",IF('Step 1.1 Raw Supply Fan Data'!B1411&gt;Sup_High_Speed_Min_Current,1,IF('Step 1.1 Raw Supply Fan Data'!B1411&gt;Sup_Low_Speed_Max_Current,('Step 1.1 Raw Supply Fan Data'!B1411-Sup_Low_Speed_Current)/(Sup_High_Speed_Current-Sup_Low_Speed_Current),0)))</f>
        <v>-</v>
      </c>
      <c r="E1411" s="3" t="str">
        <f>IF(ISBLANK('Step 1.1 Raw Supply Fan Data'!B1411),"-",IF('Step 1.1 Raw Supply Fan Data'!B1411&gt;Sup_High_Speed_Min_Current,0,IF('Step 1.1 Raw Supply Fan Data'!B1411&gt;Sup_Low_Speed_Max_Current,1-('Step 1.1 Raw Supply Fan Data'!B1411-Sup_Low_Speed_Current)/(Sup_High_Speed_Current-Sup_Low_Speed_Current),IF('Step 1.1 Raw Supply Fan Data'!B1411&gt;Sup_Low_Speed_Min_Current,1,'Step 1.1 Raw Supply Fan Data'!B1411/Sup_Low_Speed_Current))))</f>
        <v>-</v>
      </c>
      <c r="G1411" s="7" t="str">
        <f>IF(ISBLANK('Step 1.2 Raw Return Fan Data'!A1411),"-",'Step 1.2 Raw Return Fan Data'!A1411)</f>
        <v>-</v>
      </c>
      <c r="H1411" t="e">
        <f t="shared" si="90"/>
        <v>#VALUE!</v>
      </c>
      <c r="I1411" t="e">
        <f t="shared" si="91"/>
        <v>#VALUE!</v>
      </c>
      <c r="J1411" s="3" t="str">
        <f>IF(ISBLANK('Step 1.2 Raw Return Fan Data'!B1411),"-",IF('Step 1.2 Raw Return Fan Data'!B1411&gt;Ret_High_Speed_Min_Current,1,IF('Step 1.2 Raw Return Fan Data'!B1411&gt;Ret_Low_Speed_Max_Current,('Step 1.2 Raw Return Fan Data'!B1411-Ret_Low_Speed_Current)/(Ret_High_Speed_Current-Ret_Low_Speed_Current),0)))</f>
        <v>-</v>
      </c>
      <c r="K1411" s="3" t="str">
        <f>IF(ISBLANK('Step 1.2 Raw Return Fan Data'!B1411),"-",IF('Step 1.2 Raw Return Fan Data'!B1411&gt;Ret_High_Speed_Min_Current,0,IF('Step 1.2 Raw Return Fan Data'!B1411&gt;Ret_Low_Speed_Max_Current,1-('Step 1.2 Raw Return Fan Data'!B1411-Ret_Low_Speed_Current)/(Ret_High_Speed_Current-Ret_Low_Speed_Current),IF('Step 1.2 Raw Return Fan Data'!B1411&gt;Ret_Low_Speed_Min_Current,1,'Step 1.2 Raw Return Fan Data'!B1411/Ret_Low_Speed_Current))))</f>
        <v>-</v>
      </c>
    </row>
    <row r="1412" spans="1:11">
      <c r="A1412" s="7" t="str">
        <f>IF(ISBLANK('Step 1.1 Raw Supply Fan Data'!A1412),"-",'Step 1.1 Raw Supply Fan Data'!A1412)</f>
        <v>-</v>
      </c>
      <c r="B1412" t="e">
        <f t="shared" si="88"/>
        <v>#VALUE!</v>
      </c>
      <c r="C1412" t="e">
        <f t="shared" si="89"/>
        <v>#VALUE!</v>
      </c>
      <c r="D1412" s="3" t="str" cm="1">
        <f t="array" ref="D1412">IF(ISBLANK('Step 1.1 Raw Supply Fan Data'!B1412),"-",IF('Step 1.1 Raw Supply Fan Data'!B1412&gt;Sup_High_Speed_Min_Current,1,IF('Step 1.1 Raw Supply Fan Data'!B1412&gt;Sup_Low_Speed_Max_Current,('Step 1.1 Raw Supply Fan Data'!B1412-Sup_Low_Speed_Current)/(Sup_High_Speed_Current-Sup_Low_Speed_Current),0)))</f>
        <v>-</v>
      </c>
      <c r="E1412" s="3" t="str">
        <f>IF(ISBLANK('Step 1.1 Raw Supply Fan Data'!B1412),"-",IF('Step 1.1 Raw Supply Fan Data'!B1412&gt;Sup_High_Speed_Min_Current,0,IF('Step 1.1 Raw Supply Fan Data'!B1412&gt;Sup_Low_Speed_Max_Current,1-('Step 1.1 Raw Supply Fan Data'!B1412-Sup_Low_Speed_Current)/(Sup_High_Speed_Current-Sup_Low_Speed_Current),IF('Step 1.1 Raw Supply Fan Data'!B1412&gt;Sup_Low_Speed_Min_Current,1,'Step 1.1 Raw Supply Fan Data'!B1412/Sup_Low_Speed_Current))))</f>
        <v>-</v>
      </c>
      <c r="G1412" s="7" t="str">
        <f>IF(ISBLANK('Step 1.2 Raw Return Fan Data'!A1412),"-",'Step 1.2 Raw Return Fan Data'!A1412)</f>
        <v>-</v>
      </c>
      <c r="H1412" t="e">
        <f t="shared" si="90"/>
        <v>#VALUE!</v>
      </c>
      <c r="I1412" t="e">
        <f t="shared" si="91"/>
        <v>#VALUE!</v>
      </c>
      <c r="J1412" s="3" t="str">
        <f>IF(ISBLANK('Step 1.2 Raw Return Fan Data'!B1412),"-",IF('Step 1.2 Raw Return Fan Data'!B1412&gt;Ret_High_Speed_Min_Current,1,IF('Step 1.2 Raw Return Fan Data'!B1412&gt;Ret_Low_Speed_Max_Current,('Step 1.2 Raw Return Fan Data'!B1412-Ret_Low_Speed_Current)/(Ret_High_Speed_Current-Ret_Low_Speed_Current),0)))</f>
        <v>-</v>
      </c>
      <c r="K1412" s="3" t="str">
        <f>IF(ISBLANK('Step 1.2 Raw Return Fan Data'!B1412),"-",IF('Step 1.2 Raw Return Fan Data'!B1412&gt;Ret_High_Speed_Min_Current,0,IF('Step 1.2 Raw Return Fan Data'!B1412&gt;Ret_Low_Speed_Max_Current,1-('Step 1.2 Raw Return Fan Data'!B1412-Ret_Low_Speed_Current)/(Ret_High_Speed_Current-Ret_Low_Speed_Current),IF('Step 1.2 Raw Return Fan Data'!B1412&gt;Ret_Low_Speed_Min_Current,1,'Step 1.2 Raw Return Fan Data'!B1412/Ret_Low_Speed_Current))))</f>
        <v>-</v>
      </c>
    </row>
    <row r="1413" spans="1:11">
      <c r="A1413" s="7" t="str">
        <f>IF(ISBLANK('Step 1.1 Raw Supply Fan Data'!A1413),"-",'Step 1.1 Raw Supply Fan Data'!A1413)</f>
        <v>-</v>
      </c>
      <c r="B1413" t="e">
        <f t="shared" si="88"/>
        <v>#VALUE!</v>
      </c>
      <c r="C1413" t="e">
        <f t="shared" si="89"/>
        <v>#VALUE!</v>
      </c>
      <c r="D1413" s="3" t="str" cm="1">
        <f t="array" ref="D1413">IF(ISBLANK('Step 1.1 Raw Supply Fan Data'!B1413),"-",IF('Step 1.1 Raw Supply Fan Data'!B1413&gt;Sup_High_Speed_Min_Current,1,IF('Step 1.1 Raw Supply Fan Data'!B1413&gt;Sup_Low_Speed_Max_Current,('Step 1.1 Raw Supply Fan Data'!B1413-Sup_Low_Speed_Current)/(Sup_High_Speed_Current-Sup_Low_Speed_Current),0)))</f>
        <v>-</v>
      </c>
      <c r="E1413" s="3" t="str">
        <f>IF(ISBLANK('Step 1.1 Raw Supply Fan Data'!B1413),"-",IF('Step 1.1 Raw Supply Fan Data'!B1413&gt;Sup_High_Speed_Min_Current,0,IF('Step 1.1 Raw Supply Fan Data'!B1413&gt;Sup_Low_Speed_Max_Current,1-('Step 1.1 Raw Supply Fan Data'!B1413-Sup_Low_Speed_Current)/(Sup_High_Speed_Current-Sup_Low_Speed_Current),IF('Step 1.1 Raw Supply Fan Data'!B1413&gt;Sup_Low_Speed_Min_Current,1,'Step 1.1 Raw Supply Fan Data'!B1413/Sup_Low_Speed_Current))))</f>
        <v>-</v>
      </c>
      <c r="G1413" s="7" t="str">
        <f>IF(ISBLANK('Step 1.2 Raw Return Fan Data'!A1413),"-",'Step 1.2 Raw Return Fan Data'!A1413)</f>
        <v>-</v>
      </c>
      <c r="H1413" t="e">
        <f t="shared" si="90"/>
        <v>#VALUE!</v>
      </c>
      <c r="I1413" t="e">
        <f t="shared" si="91"/>
        <v>#VALUE!</v>
      </c>
      <c r="J1413" s="3" t="str">
        <f>IF(ISBLANK('Step 1.2 Raw Return Fan Data'!B1413),"-",IF('Step 1.2 Raw Return Fan Data'!B1413&gt;Ret_High_Speed_Min_Current,1,IF('Step 1.2 Raw Return Fan Data'!B1413&gt;Ret_Low_Speed_Max_Current,('Step 1.2 Raw Return Fan Data'!B1413-Ret_Low_Speed_Current)/(Ret_High_Speed_Current-Ret_Low_Speed_Current),0)))</f>
        <v>-</v>
      </c>
      <c r="K1413" s="3" t="str">
        <f>IF(ISBLANK('Step 1.2 Raw Return Fan Data'!B1413),"-",IF('Step 1.2 Raw Return Fan Data'!B1413&gt;Ret_High_Speed_Min_Current,0,IF('Step 1.2 Raw Return Fan Data'!B1413&gt;Ret_Low_Speed_Max_Current,1-('Step 1.2 Raw Return Fan Data'!B1413-Ret_Low_Speed_Current)/(Ret_High_Speed_Current-Ret_Low_Speed_Current),IF('Step 1.2 Raw Return Fan Data'!B1413&gt;Ret_Low_Speed_Min_Current,1,'Step 1.2 Raw Return Fan Data'!B1413/Ret_Low_Speed_Current))))</f>
        <v>-</v>
      </c>
    </row>
    <row r="1414" spans="1:11">
      <c r="A1414" s="7" t="str">
        <f>IF(ISBLANK('Step 1.1 Raw Supply Fan Data'!A1414),"-",'Step 1.1 Raw Supply Fan Data'!A1414)</f>
        <v>-</v>
      </c>
      <c r="B1414" t="e">
        <f t="shared" si="88"/>
        <v>#VALUE!</v>
      </c>
      <c r="C1414" t="e">
        <f t="shared" si="89"/>
        <v>#VALUE!</v>
      </c>
      <c r="D1414" s="3" t="str" cm="1">
        <f t="array" ref="D1414">IF(ISBLANK('Step 1.1 Raw Supply Fan Data'!B1414),"-",IF('Step 1.1 Raw Supply Fan Data'!B1414&gt;Sup_High_Speed_Min_Current,1,IF('Step 1.1 Raw Supply Fan Data'!B1414&gt;Sup_Low_Speed_Max_Current,('Step 1.1 Raw Supply Fan Data'!B1414-Sup_Low_Speed_Current)/(Sup_High_Speed_Current-Sup_Low_Speed_Current),0)))</f>
        <v>-</v>
      </c>
      <c r="E1414" s="3" t="str">
        <f>IF(ISBLANK('Step 1.1 Raw Supply Fan Data'!B1414),"-",IF('Step 1.1 Raw Supply Fan Data'!B1414&gt;Sup_High_Speed_Min_Current,0,IF('Step 1.1 Raw Supply Fan Data'!B1414&gt;Sup_Low_Speed_Max_Current,1-('Step 1.1 Raw Supply Fan Data'!B1414-Sup_Low_Speed_Current)/(Sup_High_Speed_Current-Sup_Low_Speed_Current),IF('Step 1.1 Raw Supply Fan Data'!B1414&gt;Sup_Low_Speed_Min_Current,1,'Step 1.1 Raw Supply Fan Data'!B1414/Sup_Low_Speed_Current))))</f>
        <v>-</v>
      </c>
      <c r="G1414" s="7" t="str">
        <f>IF(ISBLANK('Step 1.2 Raw Return Fan Data'!A1414),"-",'Step 1.2 Raw Return Fan Data'!A1414)</f>
        <v>-</v>
      </c>
      <c r="H1414" t="e">
        <f t="shared" si="90"/>
        <v>#VALUE!</v>
      </c>
      <c r="I1414" t="e">
        <f t="shared" si="91"/>
        <v>#VALUE!</v>
      </c>
      <c r="J1414" s="3" t="str">
        <f>IF(ISBLANK('Step 1.2 Raw Return Fan Data'!B1414),"-",IF('Step 1.2 Raw Return Fan Data'!B1414&gt;Ret_High_Speed_Min_Current,1,IF('Step 1.2 Raw Return Fan Data'!B1414&gt;Ret_Low_Speed_Max_Current,('Step 1.2 Raw Return Fan Data'!B1414-Ret_Low_Speed_Current)/(Ret_High_Speed_Current-Ret_Low_Speed_Current),0)))</f>
        <v>-</v>
      </c>
      <c r="K1414" s="3" t="str">
        <f>IF(ISBLANK('Step 1.2 Raw Return Fan Data'!B1414),"-",IF('Step 1.2 Raw Return Fan Data'!B1414&gt;Ret_High_Speed_Min_Current,0,IF('Step 1.2 Raw Return Fan Data'!B1414&gt;Ret_Low_Speed_Max_Current,1-('Step 1.2 Raw Return Fan Data'!B1414-Ret_Low_Speed_Current)/(Ret_High_Speed_Current-Ret_Low_Speed_Current),IF('Step 1.2 Raw Return Fan Data'!B1414&gt;Ret_Low_Speed_Min_Current,1,'Step 1.2 Raw Return Fan Data'!B1414/Ret_Low_Speed_Current))))</f>
        <v>-</v>
      </c>
    </row>
    <row r="1415" spans="1:11">
      <c r="A1415" s="7" t="str">
        <f>IF(ISBLANK('Step 1.1 Raw Supply Fan Data'!A1415),"-",'Step 1.1 Raw Supply Fan Data'!A1415)</f>
        <v>-</v>
      </c>
      <c r="B1415" t="e">
        <f t="shared" si="88"/>
        <v>#VALUE!</v>
      </c>
      <c r="C1415" t="e">
        <f t="shared" si="89"/>
        <v>#VALUE!</v>
      </c>
      <c r="D1415" s="3" t="str" cm="1">
        <f t="array" ref="D1415">IF(ISBLANK('Step 1.1 Raw Supply Fan Data'!B1415),"-",IF('Step 1.1 Raw Supply Fan Data'!B1415&gt;Sup_High_Speed_Min_Current,1,IF('Step 1.1 Raw Supply Fan Data'!B1415&gt;Sup_Low_Speed_Max_Current,('Step 1.1 Raw Supply Fan Data'!B1415-Sup_Low_Speed_Current)/(Sup_High_Speed_Current-Sup_Low_Speed_Current),0)))</f>
        <v>-</v>
      </c>
      <c r="E1415" s="3" t="str">
        <f>IF(ISBLANK('Step 1.1 Raw Supply Fan Data'!B1415),"-",IF('Step 1.1 Raw Supply Fan Data'!B1415&gt;Sup_High_Speed_Min_Current,0,IF('Step 1.1 Raw Supply Fan Data'!B1415&gt;Sup_Low_Speed_Max_Current,1-('Step 1.1 Raw Supply Fan Data'!B1415-Sup_Low_Speed_Current)/(Sup_High_Speed_Current-Sup_Low_Speed_Current),IF('Step 1.1 Raw Supply Fan Data'!B1415&gt;Sup_Low_Speed_Min_Current,1,'Step 1.1 Raw Supply Fan Data'!B1415/Sup_Low_Speed_Current))))</f>
        <v>-</v>
      </c>
      <c r="G1415" s="7" t="str">
        <f>IF(ISBLANK('Step 1.2 Raw Return Fan Data'!A1415),"-",'Step 1.2 Raw Return Fan Data'!A1415)</f>
        <v>-</v>
      </c>
      <c r="H1415" t="e">
        <f t="shared" si="90"/>
        <v>#VALUE!</v>
      </c>
      <c r="I1415" t="e">
        <f t="shared" si="91"/>
        <v>#VALUE!</v>
      </c>
      <c r="J1415" s="3" t="str">
        <f>IF(ISBLANK('Step 1.2 Raw Return Fan Data'!B1415),"-",IF('Step 1.2 Raw Return Fan Data'!B1415&gt;Ret_High_Speed_Min_Current,1,IF('Step 1.2 Raw Return Fan Data'!B1415&gt;Ret_Low_Speed_Max_Current,('Step 1.2 Raw Return Fan Data'!B1415-Ret_Low_Speed_Current)/(Ret_High_Speed_Current-Ret_Low_Speed_Current),0)))</f>
        <v>-</v>
      </c>
      <c r="K1415" s="3" t="str">
        <f>IF(ISBLANK('Step 1.2 Raw Return Fan Data'!B1415),"-",IF('Step 1.2 Raw Return Fan Data'!B1415&gt;Ret_High_Speed_Min_Current,0,IF('Step 1.2 Raw Return Fan Data'!B1415&gt;Ret_Low_Speed_Max_Current,1-('Step 1.2 Raw Return Fan Data'!B1415-Ret_Low_Speed_Current)/(Ret_High_Speed_Current-Ret_Low_Speed_Current),IF('Step 1.2 Raw Return Fan Data'!B1415&gt;Ret_Low_Speed_Min_Current,1,'Step 1.2 Raw Return Fan Data'!B1415/Ret_Low_Speed_Current))))</f>
        <v>-</v>
      </c>
    </row>
    <row r="1416" spans="1:11">
      <c r="A1416" s="7" t="str">
        <f>IF(ISBLANK('Step 1.1 Raw Supply Fan Data'!A1416),"-",'Step 1.1 Raw Supply Fan Data'!A1416)</f>
        <v>-</v>
      </c>
      <c r="B1416" t="e">
        <f t="shared" si="88"/>
        <v>#VALUE!</v>
      </c>
      <c r="C1416" t="e">
        <f t="shared" si="89"/>
        <v>#VALUE!</v>
      </c>
      <c r="D1416" s="3" t="str" cm="1">
        <f t="array" ref="D1416">IF(ISBLANK('Step 1.1 Raw Supply Fan Data'!B1416),"-",IF('Step 1.1 Raw Supply Fan Data'!B1416&gt;Sup_High_Speed_Min_Current,1,IF('Step 1.1 Raw Supply Fan Data'!B1416&gt;Sup_Low_Speed_Max_Current,('Step 1.1 Raw Supply Fan Data'!B1416-Sup_Low_Speed_Current)/(Sup_High_Speed_Current-Sup_Low_Speed_Current),0)))</f>
        <v>-</v>
      </c>
      <c r="E1416" s="3" t="str">
        <f>IF(ISBLANK('Step 1.1 Raw Supply Fan Data'!B1416),"-",IF('Step 1.1 Raw Supply Fan Data'!B1416&gt;Sup_High_Speed_Min_Current,0,IF('Step 1.1 Raw Supply Fan Data'!B1416&gt;Sup_Low_Speed_Max_Current,1-('Step 1.1 Raw Supply Fan Data'!B1416-Sup_Low_Speed_Current)/(Sup_High_Speed_Current-Sup_Low_Speed_Current),IF('Step 1.1 Raw Supply Fan Data'!B1416&gt;Sup_Low_Speed_Min_Current,1,'Step 1.1 Raw Supply Fan Data'!B1416/Sup_Low_Speed_Current))))</f>
        <v>-</v>
      </c>
      <c r="G1416" s="7" t="str">
        <f>IF(ISBLANK('Step 1.2 Raw Return Fan Data'!A1416),"-",'Step 1.2 Raw Return Fan Data'!A1416)</f>
        <v>-</v>
      </c>
      <c r="H1416" t="e">
        <f t="shared" si="90"/>
        <v>#VALUE!</v>
      </c>
      <c r="I1416" t="e">
        <f t="shared" si="91"/>
        <v>#VALUE!</v>
      </c>
      <c r="J1416" s="3" t="str">
        <f>IF(ISBLANK('Step 1.2 Raw Return Fan Data'!B1416),"-",IF('Step 1.2 Raw Return Fan Data'!B1416&gt;Ret_High_Speed_Min_Current,1,IF('Step 1.2 Raw Return Fan Data'!B1416&gt;Ret_Low_Speed_Max_Current,('Step 1.2 Raw Return Fan Data'!B1416-Ret_Low_Speed_Current)/(Ret_High_Speed_Current-Ret_Low_Speed_Current),0)))</f>
        <v>-</v>
      </c>
      <c r="K1416" s="3" t="str">
        <f>IF(ISBLANK('Step 1.2 Raw Return Fan Data'!B1416),"-",IF('Step 1.2 Raw Return Fan Data'!B1416&gt;Ret_High_Speed_Min_Current,0,IF('Step 1.2 Raw Return Fan Data'!B1416&gt;Ret_Low_Speed_Max_Current,1-('Step 1.2 Raw Return Fan Data'!B1416-Ret_Low_Speed_Current)/(Ret_High_Speed_Current-Ret_Low_Speed_Current),IF('Step 1.2 Raw Return Fan Data'!B1416&gt;Ret_Low_Speed_Min_Current,1,'Step 1.2 Raw Return Fan Data'!B1416/Ret_Low_Speed_Current))))</f>
        <v>-</v>
      </c>
    </row>
    <row r="1417" spans="1:11">
      <c r="A1417" s="7" t="str">
        <f>IF(ISBLANK('Step 1.1 Raw Supply Fan Data'!A1417),"-",'Step 1.1 Raw Supply Fan Data'!A1417)</f>
        <v>-</v>
      </c>
      <c r="B1417" t="e">
        <f t="shared" si="88"/>
        <v>#VALUE!</v>
      </c>
      <c r="C1417" t="e">
        <f t="shared" si="89"/>
        <v>#VALUE!</v>
      </c>
      <c r="D1417" s="3" t="str" cm="1">
        <f t="array" ref="D1417">IF(ISBLANK('Step 1.1 Raw Supply Fan Data'!B1417),"-",IF('Step 1.1 Raw Supply Fan Data'!B1417&gt;Sup_High_Speed_Min_Current,1,IF('Step 1.1 Raw Supply Fan Data'!B1417&gt;Sup_Low_Speed_Max_Current,('Step 1.1 Raw Supply Fan Data'!B1417-Sup_Low_Speed_Current)/(Sup_High_Speed_Current-Sup_Low_Speed_Current),0)))</f>
        <v>-</v>
      </c>
      <c r="E1417" s="3" t="str">
        <f>IF(ISBLANK('Step 1.1 Raw Supply Fan Data'!B1417),"-",IF('Step 1.1 Raw Supply Fan Data'!B1417&gt;Sup_High_Speed_Min_Current,0,IF('Step 1.1 Raw Supply Fan Data'!B1417&gt;Sup_Low_Speed_Max_Current,1-('Step 1.1 Raw Supply Fan Data'!B1417-Sup_Low_Speed_Current)/(Sup_High_Speed_Current-Sup_Low_Speed_Current),IF('Step 1.1 Raw Supply Fan Data'!B1417&gt;Sup_Low_Speed_Min_Current,1,'Step 1.1 Raw Supply Fan Data'!B1417/Sup_Low_Speed_Current))))</f>
        <v>-</v>
      </c>
      <c r="G1417" s="7" t="str">
        <f>IF(ISBLANK('Step 1.2 Raw Return Fan Data'!A1417),"-",'Step 1.2 Raw Return Fan Data'!A1417)</f>
        <v>-</v>
      </c>
      <c r="H1417" t="e">
        <f t="shared" si="90"/>
        <v>#VALUE!</v>
      </c>
      <c r="I1417" t="e">
        <f t="shared" si="91"/>
        <v>#VALUE!</v>
      </c>
      <c r="J1417" s="3" t="str">
        <f>IF(ISBLANK('Step 1.2 Raw Return Fan Data'!B1417),"-",IF('Step 1.2 Raw Return Fan Data'!B1417&gt;Ret_High_Speed_Min_Current,1,IF('Step 1.2 Raw Return Fan Data'!B1417&gt;Ret_Low_Speed_Max_Current,('Step 1.2 Raw Return Fan Data'!B1417-Ret_Low_Speed_Current)/(Ret_High_Speed_Current-Ret_Low_Speed_Current),0)))</f>
        <v>-</v>
      </c>
      <c r="K1417" s="3" t="str">
        <f>IF(ISBLANK('Step 1.2 Raw Return Fan Data'!B1417),"-",IF('Step 1.2 Raw Return Fan Data'!B1417&gt;Ret_High_Speed_Min_Current,0,IF('Step 1.2 Raw Return Fan Data'!B1417&gt;Ret_Low_Speed_Max_Current,1-('Step 1.2 Raw Return Fan Data'!B1417-Ret_Low_Speed_Current)/(Ret_High_Speed_Current-Ret_Low_Speed_Current),IF('Step 1.2 Raw Return Fan Data'!B1417&gt;Ret_Low_Speed_Min_Current,1,'Step 1.2 Raw Return Fan Data'!B1417/Ret_Low_Speed_Current))))</f>
        <v>-</v>
      </c>
    </row>
    <row r="1418" spans="1:11">
      <c r="A1418" s="7" t="str">
        <f>IF(ISBLANK('Step 1.1 Raw Supply Fan Data'!A1418),"-",'Step 1.1 Raw Supply Fan Data'!A1418)</f>
        <v>-</v>
      </c>
      <c r="B1418" t="e">
        <f t="shared" si="88"/>
        <v>#VALUE!</v>
      </c>
      <c r="C1418" t="e">
        <f t="shared" si="89"/>
        <v>#VALUE!</v>
      </c>
      <c r="D1418" s="3" t="str" cm="1">
        <f t="array" ref="D1418">IF(ISBLANK('Step 1.1 Raw Supply Fan Data'!B1418),"-",IF('Step 1.1 Raw Supply Fan Data'!B1418&gt;Sup_High_Speed_Min_Current,1,IF('Step 1.1 Raw Supply Fan Data'!B1418&gt;Sup_Low_Speed_Max_Current,('Step 1.1 Raw Supply Fan Data'!B1418-Sup_Low_Speed_Current)/(Sup_High_Speed_Current-Sup_Low_Speed_Current),0)))</f>
        <v>-</v>
      </c>
      <c r="E1418" s="3" t="str">
        <f>IF(ISBLANK('Step 1.1 Raw Supply Fan Data'!B1418),"-",IF('Step 1.1 Raw Supply Fan Data'!B1418&gt;Sup_High_Speed_Min_Current,0,IF('Step 1.1 Raw Supply Fan Data'!B1418&gt;Sup_Low_Speed_Max_Current,1-('Step 1.1 Raw Supply Fan Data'!B1418-Sup_Low_Speed_Current)/(Sup_High_Speed_Current-Sup_Low_Speed_Current),IF('Step 1.1 Raw Supply Fan Data'!B1418&gt;Sup_Low_Speed_Min_Current,1,'Step 1.1 Raw Supply Fan Data'!B1418/Sup_Low_Speed_Current))))</f>
        <v>-</v>
      </c>
      <c r="G1418" s="7" t="str">
        <f>IF(ISBLANK('Step 1.2 Raw Return Fan Data'!A1418),"-",'Step 1.2 Raw Return Fan Data'!A1418)</f>
        <v>-</v>
      </c>
      <c r="H1418" t="e">
        <f t="shared" si="90"/>
        <v>#VALUE!</v>
      </c>
      <c r="I1418" t="e">
        <f t="shared" si="91"/>
        <v>#VALUE!</v>
      </c>
      <c r="J1418" s="3" t="str">
        <f>IF(ISBLANK('Step 1.2 Raw Return Fan Data'!B1418),"-",IF('Step 1.2 Raw Return Fan Data'!B1418&gt;Ret_High_Speed_Min_Current,1,IF('Step 1.2 Raw Return Fan Data'!B1418&gt;Ret_Low_Speed_Max_Current,('Step 1.2 Raw Return Fan Data'!B1418-Ret_Low_Speed_Current)/(Ret_High_Speed_Current-Ret_Low_Speed_Current),0)))</f>
        <v>-</v>
      </c>
      <c r="K1418" s="3" t="str">
        <f>IF(ISBLANK('Step 1.2 Raw Return Fan Data'!B1418),"-",IF('Step 1.2 Raw Return Fan Data'!B1418&gt;Ret_High_Speed_Min_Current,0,IF('Step 1.2 Raw Return Fan Data'!B1418&gt;Ret_Low_Speed_Max_Current,1-('Step 1.2 Raw Return Fan Data'!B1418-Ret_Low_Speed_Current)/(Ret_High_Speed_Current-Ret_Low_Speed_Current),IF('Step 1.2 Raw Return Fan Data'!B1418&gt;Ret_Low_Speed_Min_Current,1,'Step 1.2 Raw Return Fan Data'!B1418/Ret_Low_Speed_Current))))</f>
        <v>-</v>
      </c>
    </row>
    <row r="1419" spans="1:11">
      <c r="A1419" s="7" t="str">
        <f>IF(ISBLANK('Step 1.1 Raw Supply Fan Data'!A1419),"-",'Step 1.1 Raw Supply Fan Data'!A1419)</f>
        <v>-</v>
      </c>
      <c r="B1419" t="e">
        <f t="shared" si="88"/>
        <v>#VALUE!</v>
      </c>
      <c r="C1419" t="e">
        <f t="shared" si="89"/>
        <v>#VALUE!</v>
      </c>
      <c r="D1419" s="3" t="str" cm="1">
        <f t="array" ref="D1419">IF(ISBLANK('Step 1.1 Raw Supply Fan Data'!B1419),"-",IF('Step 1.1 Raw Supply Fan Data'!B1419&gt;Sup_High_Speed_Min_Current,1,IF('Step 1.1 Raw Supply Fan Data'!B1419&gt;Sup_Low_Speed_Max_Current,('Step 1.1 Raw Supply Fan Data'!B1419-Sup_Low_Speed_Current)/(Sup_High_Speed_Current-Sup_Low_Speed_Current),0)))</f>
        <v>-</v>
      </c>
      <c r="E1419" s="3" t="str">
        <f>IF(ISBLANK('Step 1.1 Raw Supply Fan Data'!B1419),"-",IF('Step 1.1 Raw Supply Fan Data'!B1419&gt;Sup_High_Speed_Min_Current,0,IF('Step 1.1 Raw Supply Fan Data'!B1419&gt;Sup_Low_Speed_Max_Current,1-('Step 1.1 Raw Supply Fan Data'!B1419-Sup_Low_Speed_Current)/(Sup_High_Speed_Current-Sup_Low_Speed_Current),IF('Step 1.1 Raw Supply Fan Data'!B1419&gt;Sup_Low_Speed_Min_Current,1,'Step 1.1 Raw Supply Fan Data'!B1419/Sup_Low_Speed_Current))))</f>
        <v>-</v>
      </c>
      <c r="G1419" s="7" t="str">
        <f>IF(ISBLANK('Step 1.2 Raw Return Fan Data'!A1419),"-",'Step 1.2 Raw Return Fan Data'!A1419)</f>
        <v>-</v>
      </c>
      <c r="H1419" t="e">
        <f t="shared" si="90"/>
        <v>#VALUE!</v>
      </c>
      <c r="I1419" t="e">
        <f t="shared" si="91"/>
        <v>#VALUE!</v>
      </c>
      <c r="J1419" s="3" t="str">
        <f>IF(ISBLANK('Step 1.2 Raw Return Fan Data'!B1419),"-",IF('Step 1.2 Raw Return Fan Data'!B1419&gt;Ret_High_Speed_Min_Current,1,IF('Step 1.2 Raw Return Fan Data'!B1419&gt;Ret_Low_Speed_Max_Current,('Step 1.2 Raw Return Fan Data'!B1419-Ret_Low_Speed_Current)/(Ret_High_Speed_Current-Ret_Low_Speed_Current),0)))</f>
        <v>-</v>
      </c>
      <c r="K1419" s="3" t="str">
        <f>IF(ISBLANK('Step 1.2 Raw Return Fan Data'!B1419),"-",IF('Step 1.2 Raw Return Fan Data'!B1419&gt;Ret_High_Speed_Min_Current,0,IF('Step 1.2 Raw Return Fan Data'!B1419&gt;Ret_Low_Speed_Max_Current,1-('Step 1.2 Raw Return Fan Data'!B1419-Ret_Low_Speed_Current)/(Ret_High_Speed_Current-Ret_Low_Speed_Current),IF('Step 1.2 Raw Return Fan Data'!B1419&gt;Ret_Low_Speed_Min_Current,1,'Step 1.2 Raw Return Fan Data'!B1419/Ret_Low_Speed_Current))))</f>
        <v>-</v>
      </c>
    </row>
    <row r="1420" spans="1:11">
      <c r="A1420" s="7" t="str">
        <f>IF(ISBLANK('Step 1.1 Raw Supply Fan Data'!A1420),"-",'Step 1.1 Raw Supply Fan Data'!A1420)</f>
        <v>-</v>
      </c>
      <c r="B1420" t="e">
        <f t="shared" si="88"/>
        <v>#VALUE!</v>
      </c>
      <c r="C1420" t="e">
        <f t="shared" si="89"/>
        <v>#VALUE!</v>
      </c>
      <c r="D1420" s="3" t="str" cm="1">
        <f t="array" ref="D1420">IF(ISBLANK('Step 1.1 Raw Supply Fan Data'!B1420),"-",IF('Step 1.1 Raw Supply Fan Data'!B1420&gt;Sup_High_Speed_Min_Current,1,IF('Step 1.1 Raw Supply Fan Data'!B1420&gt;Sup_Low_Speed_Max_Current,('Step 1.1 Raw Supply Fan Data'!B1420-Sup_Low_Speed_Current)/(Sup_High_Speed_Current-Sup_Low_Speed_Current),0)))</f>
        <v>-</v>
      </c>
      <c r="E1420" s="3" t="str">
        <f>IF(ISBLANK('Step 1.1 Raw Supply Fan Data'!B1420),"-",IF('Step 1.1 Raw Supply Fan Data'!B1420&gt;Sup_High_Speed_Min_Current,0,IF('Step 1.1 Raw Supply Fan Data'!B1420&gt;Sup_Low_Speed_Max_Current,1-('Step 1.1 Raw Supply Fan Data'!B1420-Sup_Low_Speed_Current)/(Sup_High_Speed_Current-Sup_Low_Speed_Current),IF('Step 1.1 Raw Supply Fan Data'!B1420&gt;Sup_Low_Speed_Min_Current,1,'Step 1.1 Raw Supply Fan Data'!B1420/Sup_Low_Speed_Current))))</f>
        <v>-</v>
      </c>
      <c r="G1420" s="7" t="str">
        <f>IF(ISBLANK('Step 1.2 Raw Return Fan Data'!A1420),"-",'Step 1.2 Raw Return Fan Data'!A1420)</f>
        <v>-</v>
      </c>
      <c r="H1420" t="e">
        <f t="shared" si="90"/>
        <v>#VALUE!</v>
      </c>
      <c r="I1420" t="e">
        <f t="shared" si="91"/>
        <v>#VALUE!</v>
      </c>
      <c r="J1420" s="3" t="str">
        <f>IF(ISBLANK('Step 1.2 Raw Return Fan Data'!B1420),"-",IF('Step 1.2 Raw Return Fan Data'!B1420&gt;Ret_High_Speed_Min_Current,1,IF('Step 1.2 Raw Return Fan Data'!B1420&gt;Ret_Low_Speed_Max_Current,('Step 1.2 Raw Return Fan Data'!B1420-Ret_Low_Speed_Current)/(Ret_High_Speed_Current-Ret_Low_Speed_Current),0)))</f>
        <v>-</v>
      </c>
      <c r="K1420" s="3" t="str">
        <f>IF(ISBLANK('Step 1.2 Raw Return Fan Data'!B1420),"-",IF('Step 1.2 Raw Return Fan Data'!B1420&gt;Ret_High_Speed_Min_Current,0,IF('Step 1.2 Raw Return Fan Data'!B1420&gt;Ret_Low_Speed_Max_Current,1-('Step 1.2 Raw Return Fan Data'!B1420-Ret_Low_Speed_Current)/(Ret_High_Speed_Current-Ret_Low_Speed_Current),IF('Step 1.2 Raw Return Fan Data'!B1420&gt;Ret_Low_Speed_Min_Current,1,'Step 1.2 Raw Return Fan Data'!B1420/Ret_Low_Speed_Current))))</f>
        <v>-</v>
      </c>
    </row>
    <row r="1421" spans="1:11">
      <c r="A1421" s="7" t="str">
        <f>IF(ISBLANK('Step 1.1 Raw Supply Fan Data'!A1421),"-",'Step 1.1 Raw Supply Fan Data'!A1421)</f>
        <v>-</v>
      </c>
      <c r="B1421" t="e">
        <f t="shared" si="88"/>
        <v>#VALUE!</v>
      </c>
      <c r="C1421" t="e">
        <f t="shared" si="89"/>
        <v>#VALUE!</v>
      </c>
      <c r="D1421" s="3" t="str" cm="1">
        <f t="array" ref="D1421">IF(ISBLANK('Step 1.1 Raw Supply Fan Data'!B1421),"-",IF('Step 1.1 Raw Supply Fan Data'!B1421&gt;Sup_High_Speed_Min_Current,1,IF('Step 1.1 Raw Supply Fan Data'!B1421&gt;Sup_Low_Speed_Max_Current,('Step 1.1 Raw Supply Fan Data'!B1421-Sup_Low_Speed_Current)/(Sup_High_Speed_Current-Sup_Low_Speed_Current),0)))</f>
        <v>-</v>
      </c>
      <c r="E1421" s="3" t="str">
        <f>IF(ISBLANK('Step 1.1 Raw Supply Fan Data'!B1421),"-",IF('Step 1.1 Raw Supply Fan Data'!B1421&gt;Sup_High_Speed_Min_Current,0,IF('Step 1.1 Raw Supply Fan Data'!B1421&gt;Sup_Low_Speed_Max_Current,1-('Step 1.1 Raw Supply Fan Data'!B1421-Sup_Low_Speed_Current)/(Sup_High_Speed_Current-Sup_Low_Speed_Current),IF('Step 1.1 Raw Supply Fan Data'!B1421&gt;Sup_Low_Speed_Min_Current,1,'Step 1.1 Raw Supply Fan Data'!B1421/Sup_Low_Speed_Current))))</f>
        <v>-</v>
      </c>
      <c r="G1421" s="7" t="str">
        <f>IF(ISBLANK('Step 1.2 Raw Return Fan Data'!A1421),"-",'Step 1.2 Raw Return Fan Data'!A1421)</f>
        <v>-</v>
      </c>
      <c r="H1421" t="e">
        <f t="shared" si="90"/>
        <v>#VALUE!</v>
      </c>
      <c r="I1421" t="e">
        <f t="shared" si="91"/>
        <v>#VALUE!</v>
      </c>
      <c r="J1421" s="3" t="str">
        <f>IF(ISBLANK('Step 1.2 Raw Return Fan Data'!B1421),"-",IF('Step 1.2 Raw Return Fan Data'!B1421&gt;Ret_High_Speed_Min_Current,1,IF('Step 1.2 Raw Return Fan Data'!B1421&gt;Ret_Low_Speed_Max_Current,('Step 1.2 Raw Return Fan Data'!B1421-Ret_Low_Speed_Current)/(Ret_High_Speed_Current-Ret_Low_Speed_Current),0)))</f>
        <v>-</v>
      </c>
      <c r="K1421" s="3" t="str">
        <f>IF(ISBLANK('Step 1.2 Raw Return Fan Data'!B1421),"-",IF('Step 1.2 Raw Return Fan Data'!B1421&gt;Ret_High_Speed_Min_Current,0,IF('Step 1.2 Raw Return Fan Data'!B1421&gt;Ret_Low_Speed_Max_Current,1-('Step 1.2 Raw Return Fan Data'!B1421-Ret_Low_Speed_Current)/(Ret_High_Speed_Current-Ret_Low_Speed_Current),IF('Step 1.2 Raw Return Fan Data'!B1421&gt;Ret_Low_Speed_Min_Current,1,'Step 1.2 Raw Return Fan Data'!B1421/Ret_Low_Speed_Current))))</f>
        <v>-</v>
      </c>
    </row>
    <row r="1422" spans="1:11">
      <c r="A1422" s="7" t="str">
        <f>IF(ISBLANK('Step 1.1 Raw Supply Fan Data'!A1422),"-",'Step 1.1 Raw Supply Fan Data'!A1422)</f>
        <v>-</v>
      </c>
      <c r="B1422" t="e">
        <f t="shared" si="88"/>
        <v>#VALUE!</v>
      </c>
      <c r="C1422" t="e">
        <f t="shared" si="89"/>
        <v>#VALUE!</v>
      </c>
      <c r="D1422" s="3" t="str" cm="1">
        <f t="array" ref="D1422">IF(ISBLANK('Step 1.1 Raw Supply Fan Data'!B1422),"-",IF('Step 1.1 Raw Supply Fan Data'!B1422&gt;Sup_High_Speed_Min_Current,1,IF('Step 1.1 Raw Supply Fan Data'!B1422&gt;Sup_Low_Speed_Max_Current,('Step 1.1 Raw Supply Fan Data'!B1422-Sup_Low_Speed_Current)/(Sup_High_Speed_Current-Sup_Low_Speed_Current),0)))</f>
        <v>-</v>
      </c>
      <c r="E1422" s="3" t="str">
        <f>IF(ISBLANK('Step 1.1 Raw Supply Fan Data'!B1422),"-",IF('Step 1.1 Raw Supply Fan Data'!B1422&gt;Sup_High_Speed_Min_Current,0,IF('Step 1.1 Raw Supply Fan Data'!B1422&gt;Sup_Low_Speed_Max_Current,1-('Step 1.1 Raw Supply Fan Data'!B1422-Sup_Low_Speed_Current)/(Sup_High_Speed_Current-Sup_Low_Speed_Current),IF('Step 1.1 Raw Supply Fan Data'!B1422&gt;Sup_Low_Speed_Min_Current,1,'Step 1.1 Raw Supply Fan Data'!B1422/Sup_Low_Speed_Current))))</f>
        <v>-</v>
      </c>
      <c r="G1422" s="7" t="str">
        <f>IF(ISBLANK('Step 1.2 Raw Return Fan Data'!A1422),"-",'Step 1.2 Raw Return Fan Data'!A1422)</f>
        <v>-</v>
      </c>
      <c r="H1422" t="e">
        <f t="shared" si="90"/>
        <v>#VALUE!</v>
      </c>
      <c r="I1422" t="e">
        <f t="shared" si="91"/>
        <v>#VALUE!</v>
      </c>
      <c r="J1422" s="3" t="str">
        <f>IF(ISBLANK('Step 1.2 Raw Return Fan Data'!B1422),"-",IF('Step 1.2 Raw Return Fan Data'!B1422&gt;Ret_High_Speed_Min_Current,1,IF('Step 1.2 Raw Return Fan Data'!B1422&gt;Ret_Low_Speed_Max_Current,('Step 1.2 Raw Return Fan Data'!B1422-Ret_Low_Speed_Current)/(Ret_High_Speed_Current-Ret_Low_Speed_Current),0)))</f>
        <v>-</v>
      </c>
      <c r="K1422" s="3" t="str">
        <f>IF(ISBLANK('Step 1.2 Raw Return Fan Data'!B1422),"-",IF('Step 1.2 Raw Return Fan Data'!B1422&gt;Ret_High_Speed_Min_Current,0,IF('Step 1.2 Raw Return Fan Data'!B1422&gt;Ret_Low_Speed_Max_Current,1-('Step 1.2 Raw Return Fan Data'!B1422-Ret_Low_Speed_Current)/(Ret_High_Speed_Current-Ret_Low_Speed_Current),IF('Step 1.2 Raw Return Fan Data'!B1422&gt;Ret_Low_Speed_Min_Current,1,'Step 1.2 Raw Return Fan Data'!B1422/Ret_Low_Speed_Current))))</f>
        <v>-</v>
      </c>
    </row>
    <row r="1423" spans="1:11">
      <c r="A1423" s="7" t="str">
        <f>IF(ISBLANK('Step 1.1 Raw Supply Fan Data'!A1423),"-",'Step 1.1 Raw Supply Fan Data'!A1423)</f>
        <v>-</v>
      </c>
      <c r="B1423" t="e">
        <f t="shared" si="88"/>
        <v>#VALUE!</v>
      </c>
      <c r="C1423" t="e">
        <f t="shared" si="89"/>
        <v>#VALUE!</v>
      </c>
      <c r="D1423" s="3" t="str" cm="1">
        <f t="array" ref="D1423">IF(ISBLANK('Step 1.1 Raw Supply Fan Data'!B1423),"-",IF('Step 1.1 Raw Supply Fan Data'!B1423&gt;Sup_High_Speed_Min_Current,1,IF('Step 1.1 Raw Supply Fan Data'!B1423&gt;Sup_Low_Speed_Max_Current,('Step 1.1 Raw Supply Fan Data'!B1423-Sup_Low_Speed_Current)/(Sup_High_Speed_Current-Sup_Low_Speed_Current),0)))</f>
        <v>-</v>
      </c>
      <c r="E1423" s="3" t="str">
        <f>IF(ISBLANK('Step 1.1 Raw Supply Fan Data'!B1423),"-",IF('Step 1.1 Raw Supply Fan Data'!B1423&gt;Sup_High_Speed_Min_Current,0,IF('Step 1.1 Raw Supply Fan Data'!B1423&gt;Sup_Low_Speed_Max_Current,1-('Step 1.1 Raw Supply Fan Data'!B1423-Sup_Low_Speed_Current)/(Sup_High_Speed_Current-Sup_Low_Speed_Current),IF('Step 1.1 Raw Supply Fan Data'!B1423&gt;Sup_Low_Speed_Min_Current,1,'Step 1.1 Raw Supply Fan Data'!B1423/Sup_Low_Speed_Current))))</f>
        <v>-</v>
      </c>
      <c r="G1423" s="7" t="str">
        <f>IF(ISBLANK('Step 1.2 Raw Return Fan Data'!A1423),"-",'Step 1.2 Raw Return Fan Data'!A1423)</f>
        <v>-</v>
      </c>
      <c r="H1423" t="e">
        <f t="shared" si="90"/>
        <v>#VALUE!</v>
      </c>
      <c r="I1423" t="e">
        <f t="shared" si="91"/>
        <v>#VALUE!</v>
      </c>
      <c r="J1423" s="3" t="str">
        <f>IF(ISBLANK('Step 1.2 Raw Return Fan Data'!B1423),"-",IF('Step 1.2 Raw Return Fan Data'!B1423&gt;Ret_High_Speed_Min_Current,1,IF('Step 1.2 Raw Return Fan Data'!B1423&gt;Ret_Low_Speed_Max_Current,('Step 1.2 Raw Return Fan Data'!B1423-Ret_Low_Speed_Current)/(Ret_High_Speed_Current-Ret_Low_Speed_Current),0)))</f>
        <v>-</v>
      </c>
      <c r="K1423" s="3" t="str">
        <f>IF(ISBLANK('Step 1.2 Raw Return Fan Data'!B1423),"-",IF('Step 1.2 Raw Return Fan Data'!B1423&gt;Ret_High_Speed_Min_Current,0,IF('Step 1.2 Raw Return Fan Data'!B1423&gt;Ret_Low_Speed_Max_Current,1-('Step 1.2 Raw Return Fan Data'!B1423-Ret_Low_Speed_Current)/(Ret_High_Speed_Current-Ret_Low_Speed_Current),IF('Step 1.2 Raw Return Fan Data'!B1423&gt;Ret_Low_Speed_Min_Current,1,'Step 1.2 Raw Return Fan Data'!B1423/Ret_Low_Speed_Current))))</f>
        <v>-</v>
      </c>
    </row>
    <row r="1424" spans="1:11">
      <c r="A1424" s="7" t="str">
        <f>IF(ISBLANK('Step 1.1 Raw Supply Fan Data'!A1424),"-",'Step 1.1 Raw Supply Fan Data'!A1424)</f>
        <v>-</v>
      </c>
      <c r="B1424" t="e">
        <f t="shared" si="88"/>
        <v>#VALUE!</v>
      </c>
      <c r="C1424" t="e">
        <f t="shared" si="89"/>
        <v>#VALUE!</v>
      </c>
      <c r="D1424" s="3" t="str" cm="1">
        <f t="array" ref="D1424">IF(ISBLANK('Step 1.1 Raw Supply Fan Data'!B1424),"-",IF('Step 1.1 Raw Supply Fan Data'!B1424&gt;Sup_High_Speed_Min_Current,1,IF('Step 1.1 Raw Supply Fan Data'!B1424&gt;Sup_Low_Speed_Max_Current,('Step 1.1 Raw Supply Fan Data'!B1424-Sup_Low_Speed_Current)/(Sup_High_Speed_Current-Sup_Low_Speed_Current),0)))</f>
        <v>-</v>
      </c>
      <c r="E1424" s="3" t="str">
        <f>IF(ISBLANK('Step 1.1 Raw Supply Fan Data'!B1424),"-",IF('Step 1.1 Raw Supply Fan Data'!B1424&gt;Sup_High_Speed_Min_Current,0,IF('Step 1.1 Raw Supply Fan Data'!B1424&gt;Sup_Low_Speed_Max_Current,1-('Step 1.1 Raw Supply Fan Data'!B1424-Sup_Low_Speed_Current)/(Sup_High_Speed_Current-Sup_Low_Speed_Current),IF('Step 1.1 Raw Supply Fan Data'!B1424&gt;Sup_Low_Speed_Min_Current,1,'Step 1.1 Raw Supply Fan Data'!B1424/Sup_Low_Speed_Current))))</f>
        <v>-</v>
      </c>
      <c r="G1424" s="7" t="str">
        <f>IF(ISBLANK('Step 1.2 Raw Return Fan Data'!A1424),"-",'Step 1.2 Raw Return Fan Data'!A1424)</f>
        <v>-</v>
      </c>
      <c r="H1424" t="e">
        <f t="shared" si="90"/>
        <v>#VALUE!</v>
      </c>
      <c r="I1424" t="e">
        <f t="shared" si="91"/>
        <v>#VALUE!</v>
      </c>
      <c r="J1424" s="3" t="str">
        <f>IF(ISBLANK('Step 1.2 Raw Return Fan Data'!B1424),"-",IF('Step 1.2 Raw Return Fan Data'!B1424&gt;Ret_High_Speed_Min_Current,1,IF('Step 1.2 Raw Return Fan Data'!B1424&gt;Ret_Low_Speed_Max_Current,('Step 1.2 Raw Return Fan Data'!B1424-Ret_Low_Speed_Current)/(Ret_High_Speed_Current-Ret_Low_Speed_Current),0)))</f>
        <v>-</v>
      </c>
      <c r="K1424" s="3" t="str">
        <f>IF(ISBLANK('Step 1.2 Raw Return Fan Data'!B1424),"-",IF('Step 1.2 Raw Return Fan Data'!B1424&gt;Ret_High_Speed_Min_Current,0,IF('Step 1.2 Raw Return Fan Data'!B1424&gt;Ret_Low_Speed_Max_Current,1-('Step 1.2 Raw Return Fan Data'!B1424-Ret_Low_Speed_Current)/(Ret_High_Speed_Current-Ret_Low_Speed_Current),IF('Step 1.2 Raw Return Fan Data'!B1424&gt;Ret_Low_Speed_Min_Current,1,'Step 1.2 Raw Return Fan Data'!B1424/Ret_Low_Speed_Current))))</f>
        <v>-</v>
      </c>
    </row>
    <row r="1425" spans="1:11">
      <c r="A1425" s="7" t="str">
        <f>IF(ISBLANK('Step 1.1 Raw Supply Fan Data'!A1425),"-",'Step 1.1 Raw Supply Fan Data'!A1425)</f>
        <v>-</v>
      </c>
      <c r="B1425" t="e">
        <f t="shared" si="88"/>
        <v>#VALUE!</v>
      </c>
      <c r="C1425" t="e">
        <f t="shared" si="89"/>
        <v>#VALUE!</v>
      </c>
      <c r="D1425" s="3" t="str" cm="1">
        <f t="array" ref="D1425">IF(ISBLANK('Step 1.1 Raw Supply Fan Data'!B1425),"-",IF('Step 1.1 Raw Supply Fan Data'!B1425&gt;Sup_High_Speed_Min_Current,1,IF('Step 1.1 Raw Supply Fan Data'!B1425&gt;Sup_Low_Speed_Max_Current,('Step 1.1 Raw Supply Fan Data'!B1425-Sup_Low_Speed_Current)/(Sup_High_Speed_Current-Sup_Low_Speed_Current),0)))</f>
        <v>-</v>
      </c>
      <c r="E1425" s="3" t="str">
        <f>IF(ISBLANK('Step 1.1 Raw Supply Fan Data'!B1425),"-",IF('Step 1.1 Raw Supply Fan Data'!B1425&gt;Sup_High_Speed_Min_Current,0,IF('Step 1.1 Raw Supply Fan Data'!B1425&gt;Sup_Low_Speed_Max_Current,1-('Step 1.1 Raw Supply Fan Data'!B1425-Sup_Low_Speed_Current)/(Sup_High_Speed_Current-Sup_Low_Speed_Current),IF('Step 1.1 Raw Supply Fan Data'!B1425&gt;Sup_Low_Speed_Min_Current,1,'Step 1.1 Raw Supply Fan Data'!B1425/Sup_Low_Speed_Current))))</f>
        <v>-</v>
      </c>
      <c r="G1425" s="7" t="str">
        <f>IF(ISBLANK('Step 1.2 Raw Return Fan Data'!A1425),"-",'Step 1.2 Raw Return Fan Data'!A1425)</f>
        <v>-</v>
      </c>
      <c r="H1425" t="e">
        <f t="shared" si="90"/>
        <v>#VALUE!</v>
      </c>
      <c r="I1425" t="e">
        <f t="shared" si="91"/>
        <v>#VALUE!</v>
      </c>
      <c r="J1425" s="3" t="str">
        <f>IF(ISBLANK('Step 1.2 Raw Return Fan Data'!B1425),"-",IF('Step 1.2 Raw Return Fan Data'!B1425&gt;Ret_High_Speed_Min_Current,1,IF('Step 1.2 Raw Return Fan Data'!B1425&gt;Ret_Low_Speed_Max_Current,('Step 1.2 Raw Return Fan Data'!B1425-Ret_Low_Speed_Current)/(Ret_High_Speed_Current-Ret_Low_Speed_Current),0)))</f>
        <v>-</v>
      </c>
      <c r="K1425" s="3" t="str">
        <f>IF(ISBLANK('Step 1.2 Raw Return Fan Data'!B1425),"-",IF('Step 1.2 Raw Return Fan Data'!B1425&gt;Ret_High_Speed_Min_Current,0,IF('Step 1.2 Raw Return Fan Data'!B1425&gt;Ret_Low_Speed_Max_Current,1-('Step 1.2 Raw Return Fan Data'!B1425-Ret_Low_Speed_Current)/(Ret_High_Speed_Current-Ret_Low_Speed_Current),IF('Step 1.2 Raw Return Fan Data'!B1425&gt;Ret_Low_Speed_Min_Current,1,'Step 1.2 Raw Return Fan Data'!B1425/Ret_Low_Speed_Current))))</f>
        <v>-</v>
      </c>
    </row>
    <row r="1426" spans="1:11">
      <c r="A1426" s="7" t="str">
        <f>IF(ISBLANK('Step 1.1 Raw Supply Fan Data'!A1426),"-",'Step 1.1 Raw Supply Fan Data'!A1426)</f>
        <v>-</v>
      </c>
      <c r="B1426" t="e">
        <f t="shared" si="88"/>
        <v>#VALUE!</v>
      </c>
      <c r="C1426" t="e">
        <f t="shared" si="89"/>
        <v>#VALUE!</v>
      </c>
      <c r="D1426" s="3" t="str" cm="1">
        <f t="array" ref="D1426">IF(ISBLANK('Step 1.1 Raw Supply Fan Data'!B1426),"-",IF('Step 1.1 Raw Supply Fan Data'!B1426&gt;Sup_High_Speed_Min_Current,1,IF('Step 1.1 Raw Supply Fan Data'!B1426&gt;Sup_Low_Speed_Max_Current,('Step 1.1 Raw Supply Fan Data'!B1426-Sup_Low_Speed_Current)/(Sup_High_Speed_Current-Sup_Low_Speed_Current),0)))</f>
        <v>-</v>
      </c>
      <c r="E1426" s="3" t="str">
        <f>IF(ISBLANK('Step 1.1 Raw Supply Fan Data'!B1426),"-",IF('Step 1.1 Raw Supply Fan Data'!B1426&gt;Sup_High_Speed_Min_Current,0,IF('Step 1.1 Raw Supply Fan Data'!B1426&gt;Sup_Low_Speed_Max_Current,1-('Step 1.1 Raw Supply Fan Data'!B1426-Sup_Low_Speed_Current)/(Sup_High_Speed_Current-Sup_Low_Speed_Current),IF('Step 1.1 Raw Supply Fan Data'!B1426&gt;Sup_Low_Speed_Min_Current,1,'Step 1.1 Raw Supply Fan Data'!B1426/Sup_Low_Speed_Current))))</f>
        <v>-</v>
      </c>
      <c r="G1426" s="7" t="str">
        <f>IF(ISBLANK('Step 1.2 Raw Return Fan Data'!A1426),"-",'Step 1.2 Raw Return Fan Data'!A1426)</f>
        <v>-</v>
      </c>
      <c r="H1426" t="e">
        <f t="shared" si="90"/>
        <v>#VALUE!</v>
      </c>
      <c r="I1426" t="e">
        <f t="shared" si="91"/>
        <v>#VALUE!</v>
      </c>
      <c r="J1426" s="3" t="str">
        <f>IF(ISBLANK('Step 1.2 Raw Return Fan Data'!B1426),"-",IF('Step 1.2 Raw Return Fan Data'!B1426&gt;Ret_High_Speed_Min_Current,1,IF('Step 1.2 Raw Return Fan Data'!B1426&gt;Ret_Low_Speed_Max_Current,('Step 1.2 Raw Return Fan Data'!B1426-Ret_Low_Speed_Current)/(Ret_High_Speed_Current-Ret_Low_Speed_Current),0)))</f>
        <v>-</v>
      </c>
      <c r="K1426" s="3" t="str">
        <f>IF(ISBLANK('Step 1.2 Raw Return Fan Data'!B1426),"-",IF('Step 1.2 Raw Return Fan Data'!B1426&gt;Ret_High_Speed_Min_Current,0,IF('Step 1.2 Raw Return Fan Data'!B1426&gt;Ret_Low_Speed_Max_Current,1-('Step 1.2 Raw Return Fan Data'!B1426-Ret_Low_Speed_Current)/(Ret_High_Speed_Current-Ret_Low_Speed_Current),IF('Step 1.2 Raw Return Fan Data'!B1426&gt;Ret_Low_Speed_Min_Current,1,'Step 1.2 Raw Return Fan Data'!B1426/Ret_Low_Speed_Current))))</f>
        <v>-</v>
      </c>
    </row>
    <row r="1427" spans="1:11">
      <c r="A1427" s="7" t="str">
        <f>IF(ISBLANK('Step 1.1 Raw Supply Fan Data'!A1427),"-",'Step 1.1 Raw Supply Fan Data'!A1427)</f>
        <v>-</v>
      </c>
      <c r="B1427" t="e">
        <f t="shared" si="88"/>
        <v>#VALUE!</v>
      </c>
      <c r="C1427" t="e">
        <f t="shared" si="89"/>
        <v>#VALUE!</v>
      </c>
      <c r="D1427" s="3" t="str" cm="1">
        <f t="array" ref="D1427">IF(ISBLANK('Step 1.1 Raw Supply Fan Data'!B1427),"-",IF('Step 1.1 Raw Supply Fan Data'!B1427&gt;Sup_High_Speed_Min_Current,1,IF('Step 1.1 Raw Supply Fan Data'!B1427&gt;Sup_Low_Speed_Max_Current,('Step 1.1 Raw Supply Fan Data'!B1427-Sup_Low_Speed_Current)/(Sup_High_Speed_Current-Sup_Low_Speed_Current),0)))</f>
        <v>-</v>
      </c>
      <c r="E1427" s="3" t="str">
        <f>IF(ISBLANK('Step 1.1 Raw Supply Fan Data'!B1427),"-",IF('Step 1.1 Raw Supply Fan Data'!B1427&gt;Sup_High_Speed_Min_Current,0,IF('Step 1.1 Raw Supply Fan Data'!B1427&gt;Sup_Low_Speed_Max_Current,1-('Step 1.1 Raw Supply Fan Data'!B1427-Sup_Low_Speed_Current)/(Sup_High_Speed_Current-Sup_Low_Speed_Current),IF('Step 1.1 Raw Supply Fan Data'!B1427&gt;Sup_Low_Speed_Min_Current,1,'Step 1.1 Raw Supply Fan Data'!B1427/Sup_Low_Speed_Current))))</f>
        <v>-</v>
      </c>
      <c r="G1427" s="7" t="str">
        <f>IF(ISBLANK('Step 1.2 Raw Return Fan Data'!A1427),"-",'Step 1.2 Raw Return Fan Data'!A1427)</f>
        <v>-</v>
      </c>
      <c r="H1427" t="e">
        <f t="shared" si="90"/>
        <v>#VALUE!</v>
      </c>
      <c r="I1427" t="e">
        <f t="shared" si="91"/>
        <v>#VALUE!</v>
      </c>
      <c r="J1427" s="3" t="str">
        <f>IF(ISBLANK('Step 1.2 Raw Return Fan Data'!B1427),"-",IF('Step 1.2 Raw Return Fan Data'!B1427&gt;Ret_High_Speed_Min_Current,1,IF('Step 1.2 Raw Return Fan Data'!B1427&gt;Ret_Low_Speed_Max_Current,('Step 1.2 Raw Return Fan Data'!B1427-Ret_Low_Speed_Current)/(Ret_High_Speed_Current-Ret_Low_Speed_Current),0)))</f>
        <v>-</v>
      </c>
      <c r="K1427" s="3" t="str">
        <f>IF(ISBLANK('Step 1.2 Raw Return Fan Data'!B1427),"-",IF('Step 1.2 Raw Return Fan Data'!B1427&gt;Ret_High_Speed_Min_Current,0,IF('Step 1.2 Raw Return Fan Data'!B1427&gt;Ret_Low_Speed_Max_Current,1-('Step 1.2 Raw Return Fan Data'!B1427-Ret_Low_Speed_Current)/(Ret_High_Speed_Current-Ret_Low_Speed_Current),IF('Step 1.2 Raw Return Fan Data'!B1427&gt;Ret_Low_Speed_Min_Current,1,'Step 1.2 Raw Return Fan Data'!B1427/Ret_Low_Speed_Current))))</f>
        <v>-</v>
      </c>
    </row>
    <row r="1428" spans="1:11">
      <c r="A1428" s="7" t="str">
        <f>IF(ISBLANK('Step 1.1 Raw Supply Fan Data'!A1428),"-",'Step 1.1 Raw Supply Fan Data'!A1428)</f>
        <v>-</v>
      </c>
      <c r="B1428" t="e">
        <f t="shared" si="88"/>
        <v>#VALUE!</v>
      </c>
      <c r="C1428" t="e">
        <f t="shared" si="89"/>
        <v>#VALUE!</v>
      </c>
      <c r="D1428" s="3" t="str" cm="1">
        <f t="array" ref="D1428">IF(ISBLANK('Step 1.1 Raw Supply Fan Data'!B1428),"-",IF('Step 1.1 Raw Supply Fan Data'!B1428&gt;Sup_High_Speed_Min_Current,1,IF('Step 1.1 Raw Supply Fan Data'!B1428&gt;Sup_Low_Speed_Max_Current,('Step 1.1 Raw Supply Fan Data'!B1428-Sup_Low_Speed_Current)/(Sup_High_Speed_Current-Sup_Low_Speed_Current),0)))</f>
        <v>-</v>
      </c>
      <c r="E1428" s="3" t="str">
        <f>IF(ISBLANK('Step 1.1 Raw Supply Fan Data'!B1428),"-",IF('Step 1.1 Raw Supply Fan Data'!B1428&gt;Sup_High_Speed_Min_Current,0,IF('Step 1.1 Raw Supply Fan Data'!B1428&gt;Sup_Low_Speed_Max_Current,1-('Step 1.1 Raw Supply Fan Data'!B1428-Sup_Low_Speed_Current)/(Sup_High_Speed_Current-Sup_Low_Speed_Current),IF('Step 1.1 Raw Supply Fan Data'!B1428&gt;Sup_Low_Speed_Min_Current,1,'Step 1.1 Raw Supply Fan Data'!B1428/Sup_Low_Speed_Current))))</f>
        <v>-</v>
      </c>
      <c r="G1428" s="7" t="str">
        <f>IF(ISBLANK('Step 1.2 Raw Return Fan Data'!A1428),"-",'Step 1.2 Raw Return Fan Data'!A1428)</f>
        <v>-</v>
      </c>
      <c r="H1428" t="e">
        <f t="shared" si="90"/>
        <v>#VALUE!</v>
      </c>
      <c r="I1428" t="e">
        <f t="shared" si="91"/>
        <v>#VALUE!</v>
      </c>
      <c r="J1428" s="3" t="str">
        <f>IF(ISBLANK('Step 1.2 Raw Return Fan Data'!B1428),"-",IF('Step 1.2 Raw Return Fan Data'!B1428&gt;Ret_High_Speed_Min_Current,1,IF('Step 1.2 Raw Return Fan Data'!B1428&gt;Ret_Low_Speed_Max_Current,('Step 1.2 Raw Return Fan Data'!B1428-Ret_Low_Speed_Current)/(Ret_High_Speed_Current-Ret_Low_Speed_Current),0)))</f>
        <v>-</v>
      </c>
      <c r="K1428" s="3" t="str">
        <f>IF(ISBLANK('Step 1.2 Raw Return Fan Data'!B1428),"-",IF('Step 1.2 Raw Return Fan Data'!B1428&gt;Ret_High_Speed_Min_Current,0,IF('Step 1.2 Raw Return Fan Data'!B1428&gt;Ret_Low_Speed_Max_Current,1-('Step 1.2 Raw Return Fan Data'!B1428-Ret_Low_Speed_Current)/(Ret_High_Speed_Current-Ret_Low_Speed_Current),IF('Step 1.2 Raw Return Fan Data'!B1428&gt;Ret_Low_Speed_Min_Current,1,'Step 1.2 Raw Return Fan Data'!B1428/Ret_Low_Speed_Current))))</f>
        <v>-</v>
      </c>
    </row>
    <row r="1429" spans="1:11">
      <c r="A1429" s="7" t="str">
        <f>IF(ISBLANK('Step 1.1 Raw Supply Fan Data'!A1429),"-",'Step 1.1 Raw Supply Fan Data'!A1429)</f>
        <v>-</v>
      </c>
      <c r="B1429" t="e">
        <f t="shared" si="88"/>
        <v>#VALUE!</v>
      </c>
      <c r="C1429" t="e">
        <f t="shared" si="89"/>
        <v>#VALUE!</v>
      </c>
      <c r="D1429" s="3" t="str" cm="1">
        <f t="array" ref="D1429">IF(ISBLANK('Step 1.1 Raw Supply Fan Data'!B1429),"-",IF('Step 1.1 Raw Supply Fan Data'!B1429&gt;Sup_High_Speed_Min_Current,1,IF('Step 1.1 Raw Supply Fan Data'!B1429&gt;Sup_Low_Speed_Max_Current,('Step 1.1 Raw Supply Fan Data'!B1429-Sup_Low_Speed_Current)/(Sup_High_Speed_Current-Sup_Low_Speed_Current),0)))</f>
        <v>-</v>
      </c>
      <c r="E1429" s="3" t="str">
        <f>IF(ISBLANK('Step 1.1 Raw Supply Fan Data'!B1429),"-",IF('Step 1.1 Raw Supply Fan Data'!B1429&gt;Sup_High_Speed_Min_Current,0,IF('Step 1.1 Raw Supply Fan Data'!B1429&gt;Sup_Low_Speed_Max_Current,1-('Step 1.1 Raw Supply Fan Data'!B1429-Sup_Low_Speed_Current)/(Sup_High_Speed_Current-Sup_Low_Speed_Current),IF('Step 1.1 Raw Supply Fan Data'!B1429&gt;Sup_Low_Speed_Min_Current,1,'Step 1.1 Raw Supply Fan Data'!B1429/Sup_Low_Speed_Current))))</f>
        <v>-</v>
      </c>
      <c r="G1429" s="7" t="str">
        <f>IF(ISBLANK('Step 1.2 Raw Return Fan Data'!A1429),"-",'Step 1.2 Raw Return Fan Data'!A1429)</f>
        <v>-</v>
      </c>
      <c r="H1429" t="e">
        <f t="shared" si="90"/>
        <v>#VALUE!</v>
      </c>
      <c r="I1429" t="e">
        <f t="shared" si="91"/>
        <v>#VALUE!</v>
      </c>
      <c r="J1429" s="3" t="str">
        <f>IF(ISBLANK('Step 1.2 Raw Return Fan Data'!B1429),"-",IF('Step 1.2 Raw Return Fan Data'!B1429&gt;Ret_High_Speed_Min_Current,1,IF('Step 1.2 Raw Return Fan Data'!B1429&gt;Ret_Low_Speed_Max_Current,('Step 1.2 Raw Return Fan Data'!B1429-Ret_Low_Speed_Current)/(Ret_High_Speed_Current-Ret_Low_Speed_Current),0)))</f>
        <v>-</v>
      </c>
      <c r="K1429" s="3" t="str">
        <f>IF(ISBLANK('Step 1.2 Raw Return Fan Data'!B1429),"-",IF('Step 1.2 Raw Return Fan Data'!B1429&gt;Ret_High_Speed_Min_Current,0,IF('Step 1.2 Raw Return Fan Data'!B1429&gt;Ret_Low_Speed_Max_Current,1-('Step 1.2 Raw Return Fan Data'!B1429-Ret_Low_Speed_Current)/(Ret_High_Speed_Current-Ret_Low_Speed_Current),IF('Step 1.2 Raw Return Fan Data'!B1429&gt;Ret_Low_Speed_Min_Current,1,'Step 1.2 Raw Return Fan Data'!B1429/Ret_Low_Speed_Current))))</f>
        <v>-</v>
      </c>
    </row>
    <row r="1430" spans="1:11">
      <c r="A1430" s="7" t="str">
        <f>IF(ISBLANK('Step 1.1 Raw Supply Fan Data'!A1430),"-",'Step 1.1 Raw Supply Fan Data'!A1430)</f>
        <v>-</v>
      </c>
      <c r="B1430" t="e">
        <f t="shared" si="88"/>
        <v>#VALUE!</v>
      </c>
      <c r="C1430" t="e">
        <f t="shared" si="89"/>
        <v>#VALUE!</v>
      </c>
      <c r="D1430" s="3" t="str" cm="1">
        <f t="array" ref="D1430">IF(ISBLANK('Step 1.1 Raw Supply Fan Data'!B1430),"-",IF('Step 1.1 Raw Supply Fan Data'!B1430&gt;Sup_High_Speed_Min_Current,1,IF('Step 1.1 Raw Supply Fan Data'!B1430&gt;Sup_Low_Speed_Max_Current,('Step 1.1 Raw Supply Fan Data'!B1430-Sup_Low_Speed_Current)/(Sup_High_Speed_Current-Sup_Low_Speed_Current),0)))</f>
        <v>-</v>
      </c>
      <c r="E1430" s="3" t="str">
        <f>IF(ISBLANK('Step 1.1 Raw Supply Fan Data'!B1430),"-",IF('Step 1.1 Raw Supply Fan Data'!B1430&gt;Sup_High_Speed_Min_Current,0,IF('Step 1.1 Raw Supply Fan Data'!B1430&gt;Sup_Low_Speed_Max_Current,1-('Step 1.1 Raw Supply Fan Data'!B1430-Sup_Low_Speed_Current)/(Sup_High_Speed_Current-Sup_Low_Speed_Current),IF('Step 1.1 Raw Supply Fan Data'!B1430&gt;Sup_Low_Speed_Min_Current,1,'Step 1.1 Raw Supply Fan Data'!B1430/Sup_Low_Speed_Current))))</f>
        <v>-</v>
      </c>
      <c r="G1430" s="7" t="str">
        <f>IF(ISBLANK('Step 1.2 Raw Return Fan Data'!A1430),"-",'Step 1.2 Raw Return Fan Data'!A1430)</f>
        <v>-</v>
      </c>
      <c r="H1430" t="e">
        <f t="shared" si="90"/>
        <v>#VALUE!</v>
      </c>
      <c r="I1430" t="e">
        <f t="shared" si="91"/>
        <v>#VALUE!</v>
      </c>
      <c r="J1430" s="3" t="str">
        <f>IF(ISBLANK('Step 1.2 Raw Return Fan Data'!B1430),"-",IF('Step 1.2 Raw Return Fan Data'!B1430&gt;Ret_High_Speed_Min_Current,1,IF('Step 1.2 Raw Return Fan Data'!B1430&gt;Ret_Low_Speed_Max_Current,('Step 1.2 Raw Return Fan Data'!B1430-Ret_Low_Speed_Current)/(Ret_High_Speed_Current-Ret_Low_Speed_Current),0)))</f>
        <v>-</v>
      </c>
      <c r="K1430" s="3" t="str">
        <f>IF(ISBLANK('Step 1.2 Raw Return Fan Data'!B1430),"-",IF('Step 1.2 Raw Return Fan Data'!B1430&gt;Ret_High_Speed_Min_Current,0,IF('Step 1.2 Raw Return Fan Data'!B1430&gt;Ret_Low_Speed_Max_Current,1-('Step 1.2 Raw Return Fan Data'!B1430-Ret_Low_Speed_Current)/(Ret_High_Speed_Current-Ret_Low_Speed_Current),IF('Step 1.2 Raw Return Fan Data'!B1430&gt;Ret_Low_Speed_Min_Current,1,'Step 1.2 Raw Return Fan Data'!B1430/Ret_Low_Speed_Current))))</f>
        <v>-</v>
      </c>
    </row>
    <row r="1431" spans="1:11">
      <c r="A1431" s="7" t="str">
        <f>IF(ISBLANK('Step 1.1 Raw Supply Fan Data'!A1431),"-",'Step 1.1 Raw Supply Fan Data'!A1431)</f>
        <v>-</v>
      </c>
      <c r="B1431" t="e">
        <f t="shared" si="88"/>
        <v>#VALUE!</v>
      </c>
      <c r="C1431" t="e">
        <f t="shared" si="89"/>
        <v>#VALUE!</v>
      </c>
      <c r="D1431" s="3" t="str" cm="1">
        <f t="array" ref="D1431">IF(ISBLANK('Step 1.1 Raw Supply Fan Data'!B1431),"-",IF('Step 1.1 Raw Supply Fan Data'!B1431&gt;Sup_High_Speed_Min_Current,1,IF('Step 1.1 Raw Supply Fan Data'!B1431&gt;Sup_Low_Speed_Max_Current,('Step 1.1 Raw Supply Fan Data'!B1431-Sup_Low_Speed_Current)/(Sup_High_Speed_Current-Sup_Low_Speed_Current),0)))</f>
        <v>-</v>
      </c>
      <c r="E1431" s="3" t="str">
        <f>IF(ISBLANK('Step 1.1 Raw Supply Fan Data'!B1431),"-",IF('Step 1.1 Raw Supply Fan Data'!B1431&gt;Sup_High_Speed_Min_Current,0,IF('Step 1.1 Raw Supply Fan Data'!B1431&gt;Sup_Low_Speed_Max_Current,1-('Step 1.1 Raw Supply Fan Data'!B1431-Sup_Low_Speed_Current)/(Sup_High_Speed_Current-Sup_Low_Speed_Current),IF('Step 1.1 Raw Supply Fan Data'!B1431&gt;Sup_Low_Speed_Min_Current,1,'Step 1.1 Raw Supply Fan Data'!B1431/Sup_Low_Speed_Current))))</f>
        <v>-</v>
      </c>
      <c r="G1431" s="7" t="str">
        <f>IF(ISBLANK('Step 1.2 Raw Return Fan Data'!A1431),"-",'Step 1.2 Raw Return Fan Data'!A1431)</f>
        <v>-</v>
      </c>
      <c r="H1431" t="e">
        <f t="shared" si="90"/>
        <v>#VALUE!</v>
      </c>
      <c r="I1431" t="e">
        <f t="shared" si="91"/>
        <v>#VALUE!</v>
      </c>
      <c r="J1431" s="3" t="str">
        <f>IF(ISBLANK('Step 1.2 Raw Return Fan Data'!B1431),"-",IF('Step 1.2 Raw Return Fan Data'!B1431&gt;Ret_High_Speed_Min_Current,1,IF('Step 1.2 Raw Return Fan Data'!B1431&gt;Ret_Low_Speed_Max_Current,('Step 1.2 Raw Return Fan Data'!B1431-Ret_Low_Speed_Current)/(Ret_High_Speed_Current-Ret_Low_Speed_Current),0)))</f>
        <v>-</v>
      </c>
      <c r="K1431" s="3" t="str">
        <f>IF(ISBLANK('Step 1.2 Raw Return Fan Data'!B1431),"-",IF('Step 1.2 Raw Return Fan Data'!B1431&gt;Ret_High_Speed_Min_Current,0,IF('Step 1.2 Raw Return Fan Data'!B1431&gt;Ret_Low_Speed_Max_Current,1-('Step 1.2 Raw Return Fan Data'!B1431-Ret_Low_Speed_Current)/(Ret_High_Speed_Current-Ret_Low_Speed_Current),IF('Step 1.2 Raw Return Fan Data'!B1431&gt;Ret_Low_Speed_Min_Current,1,'Step 1.2 Raw Return Fan Data'!B1431/Ret_Low_Speed_Current))))</f>
        <v>-</v>
      </c>
    </row>
    <row r="1432" spans="1:11">
      <c r="A1432" s="7" t="str">
        <f>IF(ISBLANK('Step 1.1 Raw Supply Fan Data'!A1432),"-",'Step 1.1 Raw Supply Fan Data'!A1432)</f>
        <v>-</v>
      </c>
      <c r="B1432" t="e">
        <f t="shared" si="88"/>
        <v>#VALUE!</v>
      </c>
      <c r="C1432" t="e">
        <f t="shared" si="89"/>
        <v>#VALUE!</v>
      </c>
      <c r="D1432" s="3" t="str" cm="1">
        <f t="array" ref="D1432">IF(ISBLANK('Step 1.1 Raw Supply Fan Data'!B1432),"-",IF('Step 1.1 Raw Supply Fan Data'!B1432&gt;Sup_High_Speed_Min_Current,1,IF('Step 1.1 Raw Supply Fan Data'!B1432&gt;Sup_Low_Speed_Max_Current,('Step 1.1 Raw Supply Fan Data'!B1432-Sup_Low_Speed_Current)/(Sup_High_Speed_Current-Sup_Low_Speed_Current),0)))</f>
        <v>-</v>
      </c>
      <c r="E1432" s="3" t="str">
        <f>IF(ISBLANK('Step 1.1 Raw Supply Fan Data'!B1432),"-",IF('Step 1.1 Raw Supply Fan Data'!B1432&gt;Sup_High_Speed_Min_Current,0,IF('Step 1.1 Raw Supply Fan Data'!B1432&gt;Sup_Low_Speed_Max_Current,1-('Step 1.1 Raw Supply Fan Data'!B1432-Sup_Low_Speed_Current)/(Sup_High_Speed_Current-Sup_Low_Speed_Current),IF('Step 1.1 Raw Supply Fan Data'!B1432&gt;Sup_Low_Speed_Min_Current,1,'Step 1.1 Raw Supply Fan Data'!B1432/Sup_Low_Speed_Current))))</f>
        <v>-</v>
      </c>
      <c r="G1432" s="7" t="str">
        <f>IF(ISBLANK('Step 1.2 Raw Return Fan Data'!A1432),"-",'Step 1.2 Raw Return Fan Data'!A1432)</f>
        <v>-</v>
      </c>
      <c r="H1432" t="e">
        <f t="shared" si="90"/>
        <v>#VALUE!</v>
      </c>
      <c r="I1432" t="e">
        <f t="shared" si="91"/>
        <v>#VALUE!</v>
      </c>
      <c r="J1432" s="3" t="str">
        <f>IF(ISBLANK('Step 1.2 Raw Return Fan Data'!B1432),"-",IF('Step 1.2 Raw Return Fan Data'!B1432&gt;Ret_High_Speed_Min_Current,1,IF('Step 1.2 Raw Return Fan Data'!B1432&gt;Ret_Low_Speed_Max_Current,('Step 1.2 Raw Return Fan Data'!B1432-Ret_Low_Speed_Current)/(Ret_High_Speed_Current-Ret_Low_Speed_Current),0)))</f>
        <v>-</v>
      </c>
      <c r="K1432" s="3" t="str">
        <f>IF(ISBLANK('Step 1.2 Raw Return Fan Data'!B1432),"-",IF('Step 1.2 Raw Return Fan Data'!B1432&gt;Ret_High_Speed_Min_Current,0,IF('Step 1.2 Raw Return Fan Data'!B1432&gt;Ret_Low_Speed_Max_Current,1-('Step 1.2 Raw Return Fan Data'!B1432-Ret_Low_Speed_Current)/(Ret_High_Speed_Current-Ret_Low_Speed_Current),IF('Step 1.2 Raw Return Fan Data'!B1432&gt;Ret_Low_Speed_Min_Current,1,'Step 1.2 Raw Return Fan Data'!B1432/Ret_Low_Speed_Current))))</f>
        <v>-</v>
      </c>
    </row>
    <row r="1433" spans="1:11">
      <c r="A1433" s="7" t="str">
        <f>IF(ISBLANK('Step 1.1 Raw Supply Fan Data'!A1433),"-",'Step 1.1 Raw Supply Fan Data'!A1433)</f>
        <v>-</v>
      </c>
      <c r="B1433" t="e">
        <f t="shared" si="88"/>
        <v>#VALUE!</v>
      </c>
      <c r="C1433" t="e">
        <f t="shared" si="89"/>
        <v>#VALUE!</v>
      </c>
      <c r="D1433" s="3" t="str" cm="1">
        <f t="array" ref="D1433">IF(ISBLANK('Step 1.1 Raw Supply Fan Data'!B1433),"-",IF('Step 1.1 Raw Supply Fan Data'!B1433&gt;Sup_High_Speed_Min_Current,1,IF('Step 1.1 Raw Supply Fan Data'!B1433&gt;Sup_Low_Speed_Max_Current,('Step 1.1 Raw Supply Fan Data'!B1433-Sup_Low_Speed_Current)/(Sup_High_Speed_Current-Sup_Low_Speed_Current),0)))</f>
        <v>-</v>
      </c>
      <c r="E1433" s="3" t="str">
        <f>IF(ISBLANK('Step 1.1 Raw Supply Fan Data'!B1433),"-",IF('Step 1.1 Raw Supply Fan Data'!B1433&gt;Sup_High_Speed_Min_Current,0,IF('Step 1.1 Raw Supply Fan Data'!B1433&gt;Sup_Low_Speed_Max_Current,1-('Step 1.1 Raw Supply Fan Data'!B1433-Sup_Low_Speed_Current)/(Sup_High_Speed_Current-Sup_Low_Speed_Current),IF('Step 1.1 Raw Supply Fan Data'!B1433&gt;Sup_Low_Speed_Min_Current,1,'Step 1.1 Raw Supply Fan Data'!B1433/Sup_Low_Speed_Current))))</f>
        <v>-</v>
      </c>
      <c r="G1433" s="7" t="str">
        <f>IF(ISBLANK('Step 1.2 Raw Return Fan Data'!A1433),"-",'Step 1.2 Raw Return Fan Data'!A1433)</f>
        <v>-</v>
      </c>
      <c r="H1433" t="e">
        <f t="shared" si="90"/>
        <v>#VALUE!</v>
      </c>
      <c r="I1433" t="e">
        <f t="shared" si="91"/>
        <v>#VALUE!</v>
      </c>
      <c r="J1433" s="3" t="str">
        <f>IF(ISBLANK('Step 1.2 Raw Return Fan Data'!B1433),"-",IF('Step 1.2 Raw Return Fan Data'!B1433&gt;Ret_High_Speed_Min_Current,1,IF('Step 1.2 Raw Return Fan Data'!B1433&gt;Ret_Low_Speed_Max_Current,('Step 1.2 Raw Return Fan Data'!B1433-Ret_Low_Speed_Current)/(Ret_High_Speed_Current-Ret_Low_Speed_Current),0)))</f>
        <v>-</v>
      </c>
      <c r="K1433" s="3" t="str">
        <f>IF(ISBLANK('Step 1.2 Raw Return Fan Data'!B1433),"-",IF('Step 1.2 Raw Return Fan Data'!B1433&gt;Ret_High_Speed_Min_Current,0,IF('Step 1.2 Raw Return Fan Data'!B1433&gt;Ret_Low_Speed_Max_Current,1-('Step 1.2 Raw Return Fan Data'!B1433-Ret_Low_Speed_Current)/(Ret_High_Speed_Current-Ret_Low_Speed_Current),IF('Step 1.2 Raw Return Fan Data'!B1433&gt;Ret_Low_Speed_Min_Current,1,'Step 1.2 Raw Return Fan Data'!B1433/Ret_Low_Speed_Current))))</f>
        <v>-</v>
      </c>
    </row>
    <row r="1434" spans="1:11">
      <c r="A1434" s="7" t="str">
        <f>IF(ISBLANK('Step 1.1 Raw Supply Fan Data'!A1434),"-",'Step 1.1 Raw Supply Fan Data'!A1434)</f>
        <v>-</v>
      </c>
      <c r="B1434" t="e">
        <f t="shared" si="88"/>
        <v>#VALUE!</v>
      </c>
      <c r="C1434" t="e">
        <f t="shared" si="89"/>
        <v>#VALUE!</v>
      </c>
      <c r="D1434" s="3" t="str" cm="1">
        <f t="array" ref="D1434">IF(ISBLANK('Step 1.1 Raw Supply Fan Data'!B1434),"-",IF('Step 1.1 Raw Supply Fan Data'!B1434&gt;Sup_High_Speed_Min_Current,1,IF('Step 1.1 Raw Supply Fan Data'!B1434&gt;Sup_Low_Speed_Max_Current,('Step 1.1 Raw Supply Fan Data'!B1434-Sup_Low_Speed_Current)/(Sup_High_Speed_Current-Sup_Low_Speed_Current),0)))</f>
        <v>-</v>
      </c>
      <c r="E1434" s="3" t="str">
        <f>IF(ISBLANK('Step 1.1 Raw Supply Fan Data'!B1434),"-",IF('Step 1.1 Raw Supply Fan Data'!B1434&gt;Sup_High_Speed_Min_Current,0,IF('Step 1.1 Raw Supply Fan Data'!B1434&gt;Sup_Low_Speed_Max_Current,1-('Step 1.1 Raw Supply Fan Data'!B1434-Sup_Low_Speed_Current)/(Sup_High_Speed_Current-Sup_Low_Speed_Current),IF('Step 1.1 Raw Supply Fan Data'!B1434&gt;Sup_Low_Speed_Min_Current,1,'Step 1.1 Raw Supply Fan Data'!B1434/Sup_Low_Speed_Current))))</f>
        <v>-</v>
      </c>
      <c r="G1434" s="7" t="str">
        <f>IF(ISBLANK('Step 1.2 Raw Return Fan Data'!A1434),"-",'Step 1.2 Raw Return Fan Data'!A1434)</f>
        <v>-</v>
      </c>
      <c r="H1434" t="e">
        <f t="shared" si="90"/>
        <v>#VALUE!</v>
      </c>
      <c r="I1434" t="e">
        <f t="shared" si="91"/>
        <v>#VALUE!</v>
      </c>
      <c r="J1434" s="3" t="str">
        <f>IF(ISBLANK('Step 1.2 Raw Return Fan Data'!B1434),"-",IF('Step 1.2 Raw Return Fan Data'!B1434&gt;Ret_High_Speed_Min_Current,1,IF('Step 1.2 Raw Return Fan Data'!B1434&gt;Ret_Low_Speed_Max_Current,('Step 1.2 Raw Return Fan Data'!B1434-Ret_Low_Speed_Current)/(Ret_High_Speed_Current-Ret_Low_Speed_Current),0)))</f>
        <v>-</v>
      </c>
      <c r="K1434" s="3" t="str">
        <f>IF(ISBLANK('Step 1.2 Raw Return Fan Data'!B1434),"-",IF('Step 1.2 Raw Return Fan Data'!B1434&gt;Ret_High_Speed_Min_Current,0,IF('Step 1.2 Raw Return Fan Data'!B1434&gt;Ret_Low_Speed_Max_Current,1-('Step 1.2 Raw Return Fan Data'!B1434-Ret_Low_Speed_Current)/(Ret_High_Speed_Current-Ret_Low_Speed_Current),IF('Step 1.2 Raw Return Fan Data'!B1434&gt;Ret_Low_Speed_Min_Current,1,'Step 1.2 Raw Return Fan Data'!B1434/Ret_Low_Speed_Current))))</f>
        <v>-</v>
      </c>
    </row>
    <row r="1435" spans="1:11">
      <c r="A1435" s="7" t="str">
        <f>IF(ISBLANK('Step 1.1 Raw Supply Fan Data'!A1435),"-",'Step 1.1 Raw Supply Fan Data'!A1435)</f>
        <v>-</v>
      </c>
      <c r="B1435" t="e">
        <f t="shared" si="88"/>
        <v>#VALUE!</v>
      </c>
      <c r="C1435" t="e">
        <f t="shared" si="89"/>
        <v>#VALUE!</v>
      </c>
      <c r="D1435" s="3" t="str" cm="1">
        <f t="array" ref="D1435">IF(ISBLANK('Step 1.1 Raw Supply Fan Data'!B1435),"-",IF('Step 1.1 Raw Supply Fan Data'!B1435&gt;Sup_High_Speed_Min_Current,1,IF('Step 1.1 Raw Supply Fan Data'!B1435&gt;Sup_Low_Speed_Max_Current,('Step 1.1 Raw Supply Fan Data'!B1435-Sup_Low_Speed_Current)/(Sup_High_Speed_Current-Sup_Low_Speed_Current),0)))</f>
        <v>-</v>
      </c>
      <c r="E1435" s="3" t="str">
        <f>IF(ISBLANK('Step 1.1 Raw Supply Fan Data'!B1435),"-",IF('Step 1.1 Raw Supply Fan Data'!B1435&gt;Sup_High_Speed_Min_Current,0,IF('Step 1.1 Raw Supply Fan Data'!B1435&gt;Sup_Low_Speed_Max_Current,1-('Step 1.1 Raw Supply Fan Data'!B1435-Sup_Low_Speed_Current)/(Sup_High_Speed_Current-Sup_Low_Speed_Current),IF('Step 1.1 Raw Supply Fan Data'!B1435&gt;Sup_Low_Speed_Min_Current,1,'Step 1.1 Raw Supply Fan Data'!B1435/Sup_Low_Speed_Current))))</f>
        <v>-</v>
      </c>
      <c r="G1435" s="7" t="str">
        <f>IF(ISBLANK('Step 1.2 Raw Return Fan Data'!A1435),"-",'Step 1.2 Raw Return Fan Data'!A1435)</f>
        <v>-</v>
      </c>
      <c r="H1435" t="e">
        <f t="shared" si="90"/>
        <v>#VALUE!</v>
      </c>
      <c r="I1435" t="e">
        <f t="shared" si="91"/>
        <v>#VALUE!</v>
      </c>
      <c r="J1435" s="3" t="str">
        <f>IF(ISBLANK('Step 1.2 Raw Return Fan Data'!B1435),"-",IF('Step 1.2 Raw Return Fan Data'!B1435&gt;Ret_High_Speed_Min_Current,1,IF('Step 1.2 Raw Return Fan Data'!B1435&gt;Ret_Low_Speed_Max_Current,('Step 1.2 Raw Return Fan Data'!B1435-Ret_Low_Speed_Current)/(Ret_High_Speed_Current-Ret_Low_Speed_Current),0)))</f>
        <v>-</v>
      </c>
      <c r="K1435" s="3" t="str">
        <f>IF(ISBLANK('Step 1.2 Raw Return Fan Data'!B1435),"-",IF('Step 1.2 Raw Return Fan Data'!B1435&gt;Ret_High_Speed_Min_Current,0,IF('Step 1.2 Raw Return Fan Data'!B1435&gt;Ret_Low_Speed_Max_Current,1-('Step 1.2 Raw Return Fan Data'!B1435-Ret_Low_Speed_Current)/(Ret_High_Speed_Current-Ret_Low_Speed_Current),IF('Step 1.2 Raw Return Fan Data'!B1435&gt;Ret_Low_Speed_Min_Current,1,'Step 1.2 Raw Return Fan Data'!B1435/Ret_Low_Speed_Current))))</f>
        <v>-</v>
      </c>
    </row>
    <row r="1436" spans="1:11">
      <c r="A1436" s="7" t="str">
        <f>IF(ISBLANK('Step 1.1 Raw Supply Fan Data'!A1436),"-",'Step 1.1 Raw Supply Fan Data'!A1436)</f>
        <v>-</v>
      </c>
      <c r="B1436" t="e">
        <f t="shared" si="88"/>
        <v>#VALUE!</v>
      </c>
      <c r="C1436" t="e">
        <f t="shared" si="89"/>
        <v>#VALUE!</v>
      </c>
      <c r="D1436" s="3" t="str" cm="1">
        <f t="array" ref="D1436">IF(ISBLANK('Step 1.1 Raw Supply Fan Data'!B1436),"-",IF('Step 1.1 Raw Supply Fan Data'!B1436&gt;Sup_High_Speed_Min_Current,1,IF('Step 1.1 Raw Supply Fan Data'!B1436&gt;Sup_Low_Speed_Max_Current,('Step 1.1 Raw Supply Fan Data'!B1436-Sup_Low_Speed_Current)/(Sup_High_Speed_Current-Sup_Low_Speed_Current),0)))</f>
        <v>-</v>
      </c>
      <c r="E1436" s="3" t="str">
        <f>IF(ISBLANK('Step 1.1 Raw Supply Fan Data'!B1436),"-",IF('Step 1.1 Raw Supply Fan Data'!B1436&gt;Sup_High_Speed_Min_Current,0,IF('Step 1.1 Raw Supply Fan Data'!B1436&gt;Sup_Low_Speed_Max_Current,1-('Step 1.1 Raw Supply Fan Data'!B1436-Sup_Low_Speed_Current)/(Sup_High_Speed_Current-Sup_Low_Speed_Current),IF('Step 1.1 Raw Supply Fan Data'!B1436&gt;Sup_Low_Speed_Min_Current,1,'Step 1.1 Raw Supply Fan Data'!B1436/Sup_Low_Speed_Current))))</f>
        <v>-</v>
      </c>
      <c r="G1436" s="7" t="str">
        <f>IF(ISBLANK('Step 1.2 Raw Return Fan Data'!A1436),"-",'Step 1.2 Raw Return Fan Data'!A1436)</f>
        <v>-</v>
      </c>
      <c r="H1436" t="e">
        <f t="shared" si="90"/>
        <v>#VALUE!</v>
      </c>
      <c r="I1436" t="e">
        <f t="shared" si="91"/>
        <v>#VALUE!</v>
      </c>
      <c r="J1436" s="3" t="str">
        <f>IF(ISBLANK('Step 1.2 Raw Return Fan Data'!B1436),"-",IF('Step 1.2 Raw Return Fan Data'!B1436&gt;Ret_High_Speed_Min_Current,1,IF('Step 1.2 Raw Return Fan Data'!B1436&gt;Ret_Low_Speed_Max_Current,('Step 1.2 Raw Return Fan Data'!B1436-Ret_Low_Speed_Current)/(Ret_High_Speed_Current-Ret_Low_Speed_Current),0)))</f>
        <v>-</v>
      </c>
      <c r="K1436" s="3" t="str">
        <f>IF(ISBLANK('Step 1.2 Raw Return Fan Data'!B1436),"-",IF('Step 1.2 Raw Return Fan Data'!B1436&gt;Ret_High_Speed_Min_Current,0,IF('Step 1.2 Raw Return Fan Data'!B1436&gt;Ret_Low_Speed_Max_Current,1-('Step 1.2 Raw Return Fan Data'!B1436-Ret_Low_Speed_Current)/(Ret_High_Speed_Current-Ret_Low_Speed_Current),IF('Step 1.2 Raw Return Fan Data'!B1436&gt;Ret_Low_Speed_Min_Current,1,'Step 1.2 Raw Return Fan Data'!B1436/Ret_Low_Speed_Current))))</f>
        <v>-</v>
      </c>
    </row>
    <row r="1437" spans="1:11">
      <c r="A1437" s="7" t="str">
        <f>IF(ISBLANK('Step 1.1 Raw Supply Fan Data'!A1437),"-",'Step 1.1 Raw Supply Fan Data'!A1437)</f>
        <v>-</v>
      </c>
      <c r="B1437" t="e">
        <f t="shared" si="88"/>
        <v>#VALUE!</v>
      </c>
      <c r="C1437" t="e">
        <f t="shared" si="89"/>
        <v>#VALUE!</v>
      </c>
      <c r="D1437" s="3" t="str" cm="1">
        <f t="array" ref="D1437">IF(ISBLANK('Step 1.1 Raw Supply Fan Data'!B1437),"-",IF('Step 1.1 Raw Supply Fan Data'!B1437&gt;Sup_High_Speed_Min_Current,1,IF('Step 1.1 Raw Supply Fan Data'!B1437&gt;Sup_Low_Speed_Max_Current,('Step 1.1 Raw Supply Fan Data'!B1437-Sup_Low_Speed_Current)/(Sup_High_Speed_Current-Sup_Low_Speed_Current),0)))</f>
        <v>-</v>
      </c>
      <c r="E1437" s="3" t="str">
        <f>IF(ISBLANK('Step 1.1 Raw Supply Fan Data'!B1437),"-",IF('Step 1.1 Raw Supply Fan Data'!B1437&gt;Sup_High_Speed_Min_Current,0,IF('Step 1.1 Raw Supply Fan Data'!B1437&gt;Sup_Low_Speed_Max_Current,1-('Step 1.1 Raw Supply Fan Data'!B1437-Sup_Low_Speed_Current)/(Sup_High_Speed_Current-Sup_Low_Speed_Current),IF('Step 1.1 Raw Supply Fan Data'!B1437&gt;Sup_Low_Speed_Min_Current,1,'Step 1.1 Raw Supply Fan Data'!B1437/Sup_Low_Speed_Current))))</f>
        <v>-</v>
      </c>
      <c r="G1437" s="7" t="str">
        <f>IF(ISBLANK('Step 1.2 Raw Return Fan Data'!A1437),"-",'Step 1.2 Raw Return Fan Data'!A1437)</f>
        <v>-</v>
      </c>
      <c r="H1437" t="e">
        <f t="shared" si="90"/>
        <v>#VALUE!</v>
      </c>
      <c r="I1437" t="e">
        <f t="shared" si="91"/>
        <v>#VALUE!</v>
      </c>
      <c r="J1437" s="3" t="str">
        <f>IF(ISBLANK('Step 1.2 Raw Return Fan Data'!B1437),"-",IF('Step 1.2 Raw Return Fan Data'!B1437&gt;Ret_High_Speed_Min_Current,1,IF('Step 1.2 Raw Return Fan Data'!B1437&gt;Ret_Low_Speed_Max_Current,('Step 1.2 Raw Return Fan Data'!B1437-Ret_Low_Speed_Current)/(Ret_High_Speed_Current-Ret_Low_Speed_Current),0)))</f>
        <v>-</v>
      </c>
      <c r="K1437" s="3" t="str">
        <f>IF(ISBLANK('Step 1.2 Raw Return Fan Data'!B1437),"-",IF('Step 1.2 Raw Return Fan Data'!B1437&gt;Ret_High_Speed_Min_Current,0,IF('Step 1.2 Raw Return Fan Data'!B1437&gt;Ret_Low_Speed_Max_Current,1-('Step 1.2 Raw Return Fan Data'!B1437-Ret_Low_Speed_Current)/(Ret_High_Speed_Current-Ret_Low_Speed_Current),IF('Step 1.2 Raw Return Fan Data'!B1437&gt;Ret_Low_Speed_Min_Current,1,'Step 1.2 Raw Return Fan Data'!B1437/Ret_Low_Speed_Current))))</f>
        <v>-</v>
      </c>
    </row>
    <row r="1438" spans="1:11">
      <c r="A1438" s="7" t="str">
        <f>IF(ISBLANK('Step 1.1 Raw Supply Fan Data'!A1438),"-",'Step 1.1 Raw Supply Fan Data'!A1438)</f>
        <v>-</v>
      </c>
      <c r="B1438" t="e">
        <f t="shared" si="88"/>
        <v>#VALUE!</v>
      </c>
      <c r="C1438" t="e">
        <f t="shared" si="89"/>
        <v>#VALUE!</v>
      </c>
      <c r="D1438" s="3" t="str" cm="1">
        <f t="array" ref="D1438">IF(ISBLANK('Step 1.1 Raw Supply Fan Data'!B1438),"-",IF('Step 1.1 Raw Supply Fan Data'!B1438&gt;Sup_High_Speed_Min_Current,1,IF('Step 1.1 Raw Supply Fan Data'!B1438&gt;Sup_Low_Speed_Max_Current,('Step 1.1 Raw Supply Fan Data'!B1438-Sup_Low_Speed_Current)/(Sup_High_Speed_Current-Sup_Low_Speed_Current),0)))</f>
        <v>-</v>
      </c>
      <c r="E1438" s="3" t="str">
        <f>IF(ISBLANK('Step 1.1 Raw Supply Fan Data'!B1438),"-",IF('Step 1.1 Raw Supply Fan Data'!B1438&gt;Sup_High_Speed_Min_Current,0,IF('Step 1.1 Raw Supply Fan Data'!B1438&gt;Sup_Low_Speed_Max_Current,1-('Step 1.1 Raw Supply Fan Data'!B1438-Sup_Low_Speed_Current)/(Sup_High_Speed_Current-Sup_Low_Speed_Current),IF('Step 1.1 Raw Supply Fan Data'!B1438&gt;Sup_Low_Speed_Min_Current,1,'Step 1.1 Raw Supply Fan Data'!B1438/Sup_Low_Speed_Current))))</f>
        <v>-</v>
      </c>
      <c r="G1438" s="7" t="str">
        <f>IF(ISBLANK('Step 1.2 Raw Return Fan Data'!A1438),"-",'Step 1.2 Raw Return Fan Data'!A1438)</f>
        <v>-</v>
      </c>
      <c r="H1438" t="e">
        <f t="shared" si="90"/>
        <v>#VALUE!</v>
      </c>
      <c r="I1438" t="e">
        <f t="shared" si="91"/>
        <v>#VALUE!</v>
      </c>
      <c r="J1438" s="3" t="str">
        <f>IF(ISBLANK('Step 1.2 Raw Return Fan Data'!B1438),"-",IF('Step 1.2 Raw Return Fan Data'!B1438&gt;Ret_High_Speed_Min_Current,1,IF('Step 1.2 Raw Return Fan Data'!B1438&gt;Ret_Low_Speed_Max_Current,('Step 1.2 Raw Return Fan Data'!B1438-Ret_Low_Speed_Current)/(Ret_High_Speed_Current-Ret_Low_Speed_Current),0)))</f>
        <v>-</v>
      </c>
      <c r="K1438" s="3" t="str">
        <f>IF(ISBLANK('Step 1.2 Raw Return Fan Data'!B1438),"-",IF('Step 1.2 Raw Return Fan Data'!B1438&gt;Ret_High_Speed_Min_Current,0,IF('Step 1.2 Raw Return Fan Data'!B1438&gt;Ret_Low_Speed_Max_Current,1-('Step 1.2 Raw Return Fan Data'!B1438-Ret_Low_Speed_Current)/(Ret_High_Speed_Current-Ret_Low_Speed_Current),IF('Step 1.2 Raw Return Fan Data'!B1438&gt;Ret_Low_Speed_Min_Current,1,'Step 1.2 Raw Return Fan Data'!B1438/Ret_Low_Speed_Current))))</f>
        <v>-</v>
      </c>
    </row>
    <row r="1439" spans="1:11">
      <c r="A1439" s="7" t="str">
        <f>IF(ISBLANK('Step 1.1 Raw Supply Fan Data'!A1439),"-",'Step 1.1 Raw Supply Fan Data'!A1439)</f>
        <v>-</v>
      </c>
      <c r="B1439" t="e">
        <f t="shared" si="88"/>
        <v>#VALUE!</v>
      </c>
      <c r="C1439" t="e">
        <f t="shared" si="89"/>
        <v>#VALUE!</v>
      </c>
      <c r="D1439" s="3" t="str" cm="1">
        <f t="array" ref="D1439">IF(ISBLANK('Step 1.1 Raw Supply Fan Data'!B1439),"-",IF('Step 1.1 Raw Supply Fan Data'!B1439&gt;Sup_High_Speed_Min_Current,1,IF('Step 1.1 Raw Supply Fan Data'!B1439&gt;Sup_Low_Speed_Max_Current,('Step 1.1 Raw Supply Fan Data'!B1439-Sup_Low_Speed_Current)/(Sup_High_Speed_Current-Sup_Low_Speed_Current),0)))</f>
        <v>-</v>
      </c>
      <c r="E1439" s="3" t="str">
        <f>IF(ISBLANK('Step 1.1 Raw Supply Fan Data'!B1439),"-",IF('Step 1.1 Raw Supply Fan Data'!B1439&gt;Sup_High_Speed_Min_Current,0,IF('Step 1.1 Raw Supply Fan Data'!B1439&gt;Sup_Low_Speed_Max_Current,1-('Step 1.1 Raw Supply Fan Data'!B1439-Sup_Low_Speed_Current)/(Sup_High_Speed_Current-Sup_Low_Speed_Current),IF('Step 1.1 Raw Supply Fan Data'!B1439&gt;Sup_Low_Speed_Min_Current,1,'Step 1.1 Raw Supply Fan Data'!B1439/Sup_Low_Speed_Current))))</f>
        <v>-</v>
      </c>
      <c r="G1439" s="7" t="str">
        <f>IF(ISBLANK('Step 1.2 Raw Return Fan Data'!A1439),"-",'Step 1.2 Raw Return Fan Data'!A1439)</f>
        <v>-</v>
      </c>
      <c r="H1439" t="e">
        <f t="shared" si="90"/>
        <v>#VALUE!</v>
      </c>
      <c r="I1439" t="e">
        <f t="shared" si="91"/>
        <v>#VALUE!</v>
      </c>
      <c r="J1439" s="3" t="str">
        <f>IF(ISBLANK('Step 1.2 Raw Return Fan Data'!B1439),"-",IF('Step 1.2 Raw Return Fan Data'!B1439&gt;Ret_High_Speed_Min_Current,1,IF('Step 1.2 Raw Return Fan Data'!B1439&gt;Ret_Low_Speed_Max_Current,('Step 1.2 Raw Return Fan Data'!B1439-Ret_Low_Speed_Current)/(Ret_High_Speed_Current-Ret_Low_Speed_Current),0)))</f>
        <v>-</v>
      </c>
      <c r="K1439" s="3" t="str">
        <f>IF(ISBLANK('Step 1.2 Raw Return Fan Data'!B1439),"-",IF('Step 1.2 Raw Return Fan Data'!B1439&gt;Ret_High_Speed_Min_Current,0,IF('Step 1.2 Raw Return Fan Data'!B1439&gt;Ret_Low_Speed_Max_Current,1-('Step 1.2 Raw Return Fan Data'!B1439-Ret_Low_Speed_Current)/(Ret_High_Speed_Current-Ret_Low_Speed_Current),IF('Step 1.2 Raw Return Fan Data'!B1439&gt;Ret_Low_Speed_Min_Current,1,'Step 1.2 Raw Return Fan Data'!B1439/Ret_Low_Speed_Current))))</f>
        <v>-</v>
      </c>
    </row>
    <row r="1440" spans="1:11">
      <c r="A1440" s="7" t="str">
        <f>IF(ISBLANK('Step 1.1 Raw Supply Fan Data'!A1440),"-",'Step 1.1 Raw Supply Fan Data'!A1440)</f>
        <v>-</v>
      </c>
      <c r="B1440" t="e">
        <f t="shared" si="88"/>
        <v>#VALUE!</v>
      </c>
      <c r="C1440" t="e">
        <f t="shared" si="89"/>
        <v>#VALUE!</v>
      </c>
      <c r="D1440" s="3" t="str" cm="1">
        <f t="array" ref="D1440">IF(ISBLANK('Step 1.1 Raw Supply Fan Data'!B1440),"-",IF('Step 1.1 Raw Supply Fan Data'!B1440&gt;Sup_High_Speed_Min_Current,1,IF('Step 1.1 Raw Supply Fan Data'!B1440&gt;Sup_Low_Speed_Max_Current,('Step 1.1 Raw Supply Fan Data'!B1440-Sup_Low_Speed_Current)/(Sup_High_Speed_Current-Sup_Low_Speed_Current),0)))</f>
        <v>-</v>
      </c>
      <c r="E1440" s="3" t="str">
        <f>IF(ISBLANK('Step 1.1 Raw Supply Fan Data'!B1440),"-",IF('Step 1.1 Raw Supply Fan Data'!B1440&gt;Sup_High_Speed_Min_Current,0,IF('Step 1.1 Raw Supply Fan Data'!B1440&gt;Sup_Low_Speed_Max_Current,1-('Step 1.1 Raw Supply Fan Data'!B1440-Sup_Low_Speed_Current)/(Sup_High_Speed_Current-Sup_Low_Speed_Current),IF('Step 1.1 Raw Supply Fan Data'!B1440&gt;Sup_Low_Speed_Min_Current,1,'Step 1.1 Raw Supply Fan Data'!B1440/Sup_Low_Speed_Current))))</f>
        <v>-</v>
      </c>
      <c r="G1440" s="7" t="str">
        <f>IF(ISBLANK('Step 1.2 Raw Return Fan Data'!A1440),"-",'Step 1.2 Raw Return Fan Data'!A1440)</f>
        <v>-</v>
      </c>
      <c r="H1440" t="e">
        <f t="shared" si="90"/>
        <v>#VALUE!</v>
      </c>
      <c r="I1440" t="e">
        <f t="shared" si="91"/>
        <v>#VALUE!</v>
      </c>
      <c r="J1440" s="3" t="str">
        <f>IF(ISBLANK('Step 1.2 Raw Return Fan Data'!B1440),"-",IF('Step 1.2 Raw Return Fan Data'!B1440&gt;Ret_High_Speed_Min_Current,1,IF('Step 1.2 Raw Return Fan Data'!B1440&gt;Ret_Low_Speed_Max_Current,('Step 1.2 Raw Return Fan Data'!B1440-Ret_Low_Speed_Current)/(Ret_High_Speed_Current-Ret_Low_Speed_Current),0)))</f>
        <v>-</v>
      </c>
      <c r="K1440" s="3" t="str">
        <f>IF(ISBLANK('Step 1.2 Raw Return Fan Data'!B1440),"-",IF('Step 1.2 Raw Return Fan Data'!B1440&gt;Ret_High_Speed_Min_Current,0,IF('Step 1.2 Raw Return Fan Data'!B1440&gt;Ret_Low_Speed_Max_Current,1-('Step 1.2 Raw Return Fan Data'!B1440-Ret_Low_Speed_Current)/(Ret_High_Speed_Current-Ret_Low_Speed_Current),IF('Step 1.2 Raw Return Fan Data'!B1440&gt;Ret_Low_Speed_Min_Current,1,'Step 1.2 Raw Return Fan Data'!B1440/Ret_Low_Speed_Current))))</f>
        <v>-</v>
      </c>
    </row>
    <row r="1441" spans="1:11">
      <c r="A1441" s="7" t="str">
        <f>IF(ISBLANK('Step 1.1 Raw Supply Fan Data'!A1441),"-",'Step 1.1 Raw Supply Fan Data'!A1441)</f>
        <v>-</v>
      </c>
      <c r="B1441" t="e">
        <f t="shared" si="88"/>
        <v>#VALUE!</v>
      </c>
      <c r="C1441" t="e">
        <f t="shared" si="89"/>
        <v>#VALUE!</v>
      </c>
      <c r="D1441" s="3" t="str" cm="1">
        <f t="array" ref="D1441">IF(ISBLANK('Step 1.1 Raw Supply Fan Data'!B1441),"-",IF('Step 1.1 Raw Supply Fan Data'!B1441&gt;Sup_High_Speed_Min_Current,1,IF('Step 1.1 Raw Supply Fan Data'!B1441&gt;Sup_Low_Speed_Max_Current,('Step 1.1 Raw Supply Fan Data'!B1441-Sup_Low_Speed_Current)/(Sup_High_Speed_Current-Sup_Low_Speed_Current),0)))</f>
        <v>-</v>
      </c>
      <c r="E1441" s="3" t="str">
        <f>IF(ISBLANK('Step 1.1 Raw Supply Fan Data'!B1441),"-",IF('Step 1.1 Raw Supply Fan Data'!B1441&gt;Sup_High_Speed_Min_Current,0,IF('Step 1.1 Raw Supply Fan Data'!B1441&gt;Sup_Low_Speed_Max_Current,1-('Step 1.1 Raw Supply Fan Data'!B1441-Sup_Low_Speed_Current)/(Sup_High_Speed_Current-Sup_Low_Speed_Current),IF('Step 1.1 Raw Supply Fan Data'!B1441&gt;Sup_Low_Speed_Min_Current,1,'Step 1.1 Raw Supply Fan Data'!B1441/Sup_Low_Speed_Current))))</f>
        <v>-</v>
      </c>
      <c r="G1441" s="7" t="str">
        <f>IF(ISBLANK('Step 1.2 Raw Return Fan Data'!A1441),"-",'Step 1.2 Raw Return Fan Data'!A1441)</f>
        <v>-</v>
      </c>
      <c r="H1441" t="e">
        <f t="shared" si="90"/>
        <v>#VALUE!</v>
      </c>
      <c r="I1441" t="e">
        <f t="shared" si="91"/>
        <v>#VALUE!</v>
      </c>
      <c r="J1441" s="3" t="str">
        <f>IF(ISBLANK('Step 1.2 Raw Return Fan Data'!B1441),"-",IF('Step 1.2 Raw Return Fan Data'!B1441&gt;Ret_High_Speed_Min_Current,1,IF('Step 1.2 Raw Return Fan Data'!B1441&gt;Ret_Low_Speed_Max_Current,('Step 1.2 Raw Return Fan Data'!B1441-Ret_Low_Speed_Current)/(Ret_High_Speed_Current-Ret_Low_Speed_Current),0)))</f>
        <v>-</v>
      </c>
      <c r="K1441" s="3" t="str">
        <f>IF(ISBLANK('Step 1.2 Raw Return Fan Data'!B1441),"-",IF('Step 1.2 Raw Return Fan Data'!B1441&gt;Ret_High_Speed_Min_Current,0,IF('Step 1.2 Raw Return Fan Data'!B1441&gt;Ret_Low_Speed_Max_Current,1-('Step 1.2 Raw Return Fan Data'!B1441-Ret_Low_Speed_Current)/(Ret_High_Speed_Current-Ret_Low_Speed_Current),IF('Step 1.2 Raw Return Fan Data'!B1441&gt;Ret_Low_Speed_Min_Current,1,'Step 1.2 Raw Return Fan Data'!B1441/Ret_Low_Speed_Current))))</f>
        <v>-</v>
      </c>
    </row>
    <row r="1442" spans="1:11">
      <c r="A1442" s="7" t="str">
        <f>IF(ISBLANK('Step 1.1 Raw Supply Fan Data'!A1442),"-",'Step 1.1 Raw Supply Fan Data'!A1442)</f>
        <v>-</v>
      </c>
      <c r="B1442" t="e">
        <f t="shared" si="88"/>
        <v>#VALUE!</v>
      </c>
      <c r="C1442" t="e">
        <f t="shared" si="89"/>
        <v>#VALUE!</v>
      </c>
      <c r="D1442" s="3" t="str" cm="1">
        <f t="array" ref="D1442">IF(ISBLANK('Step 1.1 Raw Supply Fan Data'!B1442),"-",IF('Step 1.1 Raw Supply Fan Data'!B1442&gt;Sup_High_Speed_Min_Current,1,IF('Step 1.1 Raw Supply Fan Data'!B1442&gt;Sup_Low_Speed_Max_Current,('Step 1.1 Raw Supply Fan Data'!B1442-Sup_Low_Speed_Current)/(Sup_High_Speed_Current-Sup_Low_Speed_Current),0)))</f>
        <v>-</v>
      </c>
      <c r="E1442" s="3" t="str">
        <f>IF(ISBLANK('Step 1.1 Raw Supply Fan Data'!B1442),"-",IF('Step 1.1 Raw Supply Fan Data'!B1442&gt;Sup_High_Speed_Min_Current,0,IF('Step 1.1 Raw Supply Fan Data'!B1442&gt;Sup_Low_Speed_Max_Current,1-('Step 1.1 Raw Supply Fan Data'!B1442-Sup_Low_Speed_Current)/(Sup_High_Speed_Current-Sup_Low_Speed_Current),IF('Step 1.1 Raw Supply Fan Data'!B1442&gt;Sup_Low_Speed_Min_Current,1,'Step 1.1 Raw Supply Fan Data'!B1442/Sup_Low_Speed_Current))))</f>
        <v>-</v>
      </c>
      <c r="G1442" s="7" t="str">
        <f>IF(ISBLANK('Step 1.2 Raw Return Fan Data'!A1442),"-",'Step 1.2 Raw Return Fan Data'!A1442)</f>
        <v>-</v>
      </c>
      <c r="H1442" t="e">
        <f t="shared" si="90"/>
        <v>#VALUE!</v>
      </c>
      <c r="I1442" t="e">
        <f t="shared" si="91"/>
        <v>#VALUE!</v>
      </c>
      <c r="J1442" s="3" t="str">
        <f>IF(ISBLANK('Step 1.2 Raw Return Fan Data'!B1442),"-",IF('Step 1.2 Raw Return Fan Data'!B1442&gt;Ret_High_Speed_Min_Current,1,IF('Step 1.2 Raw Return Fan Data'!B1442&gt;Ret_Low_Speed_Max_Current,('Step 1.2 Raw Return Fan Data'!B1442-Ret_Low_Speed_Current)/(Ret_High_Speed_Current-Ret_Low_Speed_Current),0)))</f>
        <v>-</v>
      </c>
      <c r="K1442" s="3" t="str">
        <f>IF(ISBLANK('Step 1.2 Raw Return Fan Data'!B1442),"-",IF('Step 1.2 Raw Return Fan Data'!B1442&gt;Ret_High_Speed_Min_Current,0,IF('Step 1.2 Raw Return Fan Data'!B1442&gt;Ret_Low_Speed_Max_Current,1-('Step 1.2 Raw Return Fan Data'!B1442-Ret_Low_Speed_Current)/(Ret_High_Speed_Current-Ret_Low_Speed_Current),IF('Step 1.2 Raw Return Fan Data'!B1442&gt;Ret_Low_Speed_Min_Current,1,'Step 1.2 Raw Return Fan Data'!B1442/Ret_Low_Speed_Current))))</f>
        <v>-</v>
      </c>
    </row>
    <row r="1443" spans="1:11">
      <c r="A1443" s="7" t="str">
        <f>IF(ISBLANK('Step 1.1 Raw Supply Fan Data'!A1443),"-",'Step 1.1 Raw Supply Fan Data'!A1443)</f>
        <v>-</v>
      </c>
      <c r="B1443" t="e">
        <f t="shared" si="88"/>
        <v>#VALUE!</v>
      </c>
      <c r="C1443" t="e">
        <f t="shared" si="89"/>
        <v>#VALUE!</v>
      </c>
      <c r="D1443" s="3" t="str" cm="1">
        <f t="array" ref="D1443">IF(ISBLANK('Step 1.1 Raw Supply Fan Data'!B1443),"-",IF('Step 1.1 Raw Supply Fan Data'!B1443&gt;Sup_High_Speed_Min_Current,1,IF('Step 1.1 Raw Supply Fan Data'!B1443&gt;Sup_Low_Speed_Max_Current,('Step 1.1 Raw Supply Fan Data'!B1443-Sup_Low_Speed_Current)/(Sup_High_Speed_Current-Sup_Low_Speed_Current),0)))</f>
        <v>-</v>
      </c>
      <c r="E1443" s="3" t="str">
        <f>IF(ISBLANK('Step 1.1 Raw Supply Fan Data'!B1443),"-",IF('Step 1.1 Raw Supply Fan Data'!B1443&gt;Sup_High_Speed_Min_Current,0,IF('Step 1.1 Raw Supply Fan Data'!B1443&gt;Sup_Low_Speed_Max_Current,1-('Step 1.1 Raw Supply Fan Data'!B1443-Sup_Low_Speed_Current)/(Sup_High_Speed_Current-Sup_Low_Speed_Current),IF('Step 1.1 Raw Supply Fan Data'!B1443&gt;Sup_Low_Speed_Min_Current,1,'Step 1.1 Raw Supply Fan Data'!B1443/Sup_Low_Speed_Current))))</f>
        <v>-</v>
      </c>
      <c r="G1443" s="7" t="str">
        <f>IF(ISBLANK('Step 1.2 Raw Return Fan Data'!A1443),"-",'Step 1.2 Raw Return Fan Data'!A1443)</f>
        <v>-</v>
      </c>
      <c r="H1443" t="e">
        <f t="shared" si="90"/>
        <v>#VALUE!</v>
      </c>
      <c r="I1443" t="e">
        <f t="shared" si="91"/>
        <v>#VALUE!</v>
      </c>
      <c r="J1443" s="3" t="str">
        <f>IF(ISBLANK('Step 1.2 Raw Return Fan Data'!B1443),"-",IF('Step 1.2 Raw Return Fan Data'!B1443&gt;Ret_High_Speed_Min_Current,1,IF('Step 1.2 Raw Return Fan Data'!B1443&gt;Ret_Low_Speed_Max_Current,('Step 1.2 Raw Return Fan Data'!B1443-Ret_Low_Speed_Current)/(Ret_High_Speed_Current-Ret_Low_Speed_Current),0)))</f>
        <v>-</v>
      </c>
      <c r="K1443" s="3" t="str">
        <f>IF(ISBLANK('Step 1.2 Raw Return Fan Data'!B1443),"-",IF('Step 1.2 Raw Return Fan Data'!B1443&gt;Ret_High_Speed_Min_Current,0,IF('Step 1.2 Raw Return Fan Data'!B1443&gt;Ret_Low_Speed_Max_Current,1-('Step 1.2 Raw Return Fan Data'!B1443-Ret_Low_Speed_Current)/(Ret_High_Speed_Current-Ret_Low_Speed_Current),IF('Step 1.2 Raw Return Fan Data'!B1443&gt;Ret_Low_Speed_Min_Current,1,'Step 1.2 Raw Return Fan Data'!B1443/Ret_Low_Speed_Current))))</f>
        <v>-</v>
      </c>
    </row>
    <row r="1444" spans="1:11">
      <c r="A1444" s="7" t="str">
        <f>IF(ISBLANK('Step 1.1 Raw Supply Fan Data'!A1444),"-",'Step 1.1 Raw Supply Fan Data'!A1444)</f>
        <v>-</v>
      </c>
      <c r="B1444" t="e">
        <f t="shared" si="88"/>
        <v>#VALUE!</v>
      </c>
      <c r="C1444" t="e">
        <f t="shared" si="89"/>
        <v>#VALUE!</v>
      </c>
      <c r="D1444" s="3" t="str" cm="1">
        <f t="array" ref="D1444">IF(ISBLANK('Step 1.1 Raw Supply Fan Data'!B1444),"-",IF('Step 1.1 Raw Supply Fan Data'!B1444&gt;Sup_High_Speed_Min_Current,1,IF('Step 1.1 Raw Supply Fan Data'!B1444&gt;Sup_Low_Speed_Max_Current,('Step 1.1 Raw Supply Fan Data'!B1444-Sup_Low_Speed_Current)/(Sup_High_Speed_Current-Sup_Low_Speed_Current),0)))</f>
        <v>-</v>
      </c>
      <c r="E1444" s="3" t="str">
        <f>IF(ISBLANK('Step 1.1 Raw Supply Fan Data'!B1444),"-",IF('Step 1.1 Raw Supply Fan Data'!B1444&gt;Sup_High_Speed_Min_Current,0,IF('Step 1.1 Raw Supply Fan Data'!B1444&gt;Sup_Low_Speed_Max_Current,1-('Step 1.1 Raw Supply Fan Data'!B1444-Sup_Low_Speed_Current)/(Sup_High_Speed_Current-Sup_Low_Speed_Current),IF('Step 1.1 Raw Supply Fan Data'!B1444&gt;Sup_Low_Speed_Min_Current,1,'Step 1.1 Raw Supply Fan Data'!B1444/Sup_Low_Speed_Current))))</f>
        <v>-</v>
      </c>
      <c r="G1444" s="7" t="str">
        <f>IF(ISBLANK('Step 1.2 Raw Return Fan Data'!A1444),"-",'Step 1.2 Raw Return Fan Data'!A1444)</f>
        <v>-</v>
      </c>
      <c r="H1444" t="e">
        <f t="shared" si="90"/>
        <v>#VALUE!</v>
      </c>
      <c r="I1444" t="e">
        <f t="shared" si="91"/>
        <v>#VALUE!</v>
      </c>
      <c r="J1444" s="3" t="str">
        <f>IF(ISBLANK('Step 1.2 Raw Return Fan Data'!B1444),"-",IF('Step 1.2 Raw Return Fan Data'!B1444&gt;Ret_High_Speed_Min_Current,1,IF('Step 1.2 Raw Return Fan Data'!B1444&gt;Ret_Low_Speed_Max_Current,('Step 1.2 Raw Return Fan Data'!B1444-Ret_Low_Speed_Current)/(Ret_High_Speed_Current-Ret_Low_Speed_Current),0)))</f>
        <v>-</v>
      </c>
      <c r="K1444" s="3" t="str">
        <f>IF(ISBLANK('Step 1.2 Raw Return Fan Data'!B1444),"-",IF('Step 1.2 Raw Return Fan Data'!B1444&gt;Ret_High_Speed_Min_Current,0,IF('Step 1.2 Raw Return Fan Data'!B1444&gt;Ret_Low_Speed_Max_Current,1-('Step 1.2 Raw Return Fan Data'!B1444-Ret_Low_Speed_Current)/(Ret_High_Speed_Current-Ret_Low_Speed_Current),IF('Step 1.2 Raw Return Fan Data'!B1444&gt;Ret_Low_Speed_Min_Current,1,'Step 1.2 Raw Return Fan Data'!B1444/Ret_Low_Speed_Current))))</f>
        <v>-</v>
      </c>
    </row>
    <row r="1445" spans="1:11">
      <c r="A1445" s="7" t="str">
        <f>IF(ISBLANK('Step 1.1 Raw Supply Fan Data'!A1445),"-",'Step 1.1 Raw Supply Fan Data'!A1445)</f>
        <v>-</v>
      </c>
      <c r="B1445" t="e">
        <f t="shared" si="88"/>
        <v>#VALUE!</v>
      </c>
      <c r="C1445" t="e">
        <f t="shared" si="89"/>
        <v>#VALUE!</v>
      </c>
      <c r="D1445" s="3" t="str" cm="1">
        <f t="array" ref="D1445">IF(ISBLANK('Step 1.1 Raw Supply Fan Data'!B1445),"-",IF('Step 1.1 Raw Supply Fan Data'!B1445&gt;Sup_High_Speed_Min_Current,1,IF('Step 1.1 Raw Supply Fan Data'!B1445&gt;Sup_Low_Speed_Max_Current,('Step 1.1 Raw Supply Fan Data'!B1445-Sup_Low_Speed_Current)/(Sup_High_Speed_Current-Sup_Low_Speed_Current),0)))</f>
        <v>-</v>
      </c>
      <c r="E1445" s="3" t="str">
        <f>IF(ISBLANK('Step 1.1 Raw Supply Fan Data'!B1445),"-",IF('Step 1.1 Raw Supply Fan Data'!B1445&gt;Sup_High_Speed_Min_Current,0,IF('Step 1.1 Raw Supply Fan Data'!B1445&gt;Sup_Low_Speed_Max_Current,1-('Step 1.1 Raw Supply Fan Data'!B1445-Sup_Low_Speed_Current)/(Sup_High_Speed_Current-Sup_Low_Speed_Current),IF('Step 1.1 Raw Supply Fan Data'!B1445&gt;Sup_Low_Speed_Min_Current,1,'Step 1.1 Raw Supply Fan Data'!B1445/Sup_Low_Speed_Current))))</f>
        <v>-</v>
      </c>
      <c r="G1445" s="7" t="str">
        <f>IF(ISBLANK('Step 1.2 Raw Return Fan Data'!A1445),"-",'Step 1.2 Raw Return Fan Data'!A1445)</f>
        <v>-</v>
      </c>
      <c r="H1445" t="e">
        <f t="shared" si="90"/>
        <v>#VALUE!</v>
      </c>
      <c r="I1445" t="e">
        <f t="shared" si="91"/>
        <v>#VALUE!</v>
      </c>
      <c r="J1445" s="3" t="str">
        <f>IF(ISBLANK('Step 1.2 Raw Return Fan Data'!B1445),"-",IF('Step 1.2 Raw Return Fan Data'!B1445&gt;Ret_High_Speed_Min_Current,1,IF('Step 1.2 Raw Return Fan Data'!B1445&gt;Ret_Low_Speed_Max_Current,('Step 1.2 Raw Return Fan Data'!B1445-Ret_Low_Speed_Current)/(Ret_High_Speed_Current-Ret_Low_Speed_Current),0)))</f>
        <v>-</v>
      </c>
      <c r="K1445" s="3" t="str">
        <f>IF(ISBLANK('Step 1.2 Raw Return Fan Data'!B1445),"-",IF('Step 1.2 Raw Return Fan Data'!B1445&gt;Ret_High_Speed_Min_Current,0,IF('Step 1.2 Raw Return Fan Data'!B1445&gt;Ret_Low_Speed_Max_Current,1-('Step 1.2 Raw Return Fan Data'!B1445-Ret_Low_Speed_Current)/(Ret_High_Speed_Current-Ret_Low_Speed_Current),IF('Step 1.2 Raw Return Fan Data'!B1445&gt;Ret_Low_Speed_Min_Current,1,'Step 1.2 Raw Return Fan Data'!B1445/Ret_Low_Speed_Current))))</f>
        <v>-</v>
      </c>
    </row>
    <row r="1446" spans="1:11">
      <c r="A1446" s="7" t="str">
        <f>IF(ISBLANK('Step 1.1 Raw Supply Fan Data'!A1446),"-",'Step 1.1 Raw Supply Fan Data'!A1446)</f>
        <v>-</v>
      </c>
      <c r="B1446" t="e">
        <f t="shared" si="88"/>
        <v>#VALUE!</v>
      </c>
      <c r="C1446" t="e">
        <f t="shared" si="89"/>
        <v>#VALUE!</v>
      </c>
      <c r="D1446" s="3" t="str" cm="1">
        <f t="array" ref="D1446">IF(ISBLANK('Step 1.1 Raw Supply Fan Data'!B1446),"-",IF('Step 1.1 Raw Supply Fan Data'!B1446&gt;Sup_High_Speed_Min_Current,1,IF('Step 1.1 Raw Supply Fan Data'!B1446&gt;Sup_Low_Speed_Max_Current,('Step 1.1 Raw Supply Fan Data'!B1446-Sup_Low_Speed_Current)/(Sup_High_Speed_Current-Sup_Low_Speed_Current),0)))</f>
        <v>-</v>
      </c>
      <c r="E1446" s="3" t="str">
        <f>IF(ISBLANK('Step 1.1 Raw Supply Fan Data'!B1446),"-",IF('Step 1.1 Raw Supply Fan Data'!B1446&gt;Sup_High_Speed_Min_Current,0,IF('Step 1.1 Raw Supply Fan Data'!B1446&gt;Sup_Low_Speed_Max_Current,1-('Step 1.1 Raw Supply Fan Data'!B1446-Sup_Low_Speed_Current)/(Sup_High_Speed_Current-Sup_Low_Speed_Current),IF('Step 1.1 Raw Supply Fan Data'!B1446&gt;Sup_Low_Speed_Min_Current,1,'Step 1.1 Raw Supply Fan Data'!B1446/Sup_Low_Speed_Current))))</f>
        <v>-</v>
      </c>
      <c r="G1446" s="7" t="str">
        <f>IF(ISBLANK('Step 1.2 Raw Return Fan Data'!A1446),"-",'Step 1.2 Raw Return Fan Data'!A1446)</f>
        <v>-</v>
      </c>
      <c r="H1446" t="e">
        <f t="shared" si="90"/>
        <v>#VALUE!</v>
      </c>
      <c r="I1446" t="e">
        <f t="shared" si="91"/>
        <v>#VALUE!</v>
      </c>
      <c r="J1446" s="3" t="str">
        <f>IF(ISBLANK('Step 1.2 Raw Return Fan Data'!B1446),"-",IF('Step 1.2 Raw Return Fan Data'!B1446&gt;Ret_High_Speed_Min_Current,1,IF('Step 1.2 Raw Return Fan Data'!B1446&gt;Ret_Low_Speed_Max_Current,('Step 1.2 Raw Return Fan Data'!B1446-Ret_Low_Speed_Current)/(Ret_High_Speed_Current-Ret_Low_Speed_Current),0)))</f>
        <v>-</v>
      </c>
      <c r="K1446" s="3" t="str">
        <f>IF(ISBLANK('Step 1.2 Raw Return Fan Data'!B1446),"-",IF('Step 1.2 Raw Return Fan Data'!B1446&gt;Ret_High_Speed_Min_Current,0,IF('Step 1.2 Raw Return Fan Data'!B1446&gt;Ret_Low_Speed_Max_Current,1-('Step 1.2 Raw Return Fan Data'!B1446-Ret_Low_Speed_Current)/(Ret_High_Speed_Current-Ret_Low_Speed_Current),IF('Step 1.2 Raw Return Fan Data'!B1446&gt;Ret_Low_Speed_Min_Current,1,'Step 1.2 Raw Return Fan Data'!B1446/Ret_Low_Speed_Current))))</f>
        <v>-</v>
      </c>
    </row>
    <row r="1447" spans="1:11">
      <c r="A1447" s="7" t="str">
        <f>IF(ISBLANK('Step 1.1 Raw Supply Fan Data'!A1447),"-",'Step 1.1 Raw Supply Fan Data'!A1447)</f>
        <v>-</v>
      </c>
      <c r="B1447" t="e">
        <f t="shared" si="88"/>
        <v>#VALUE!</v>
      </c>
      <c r="C1447" t="e">
        <f t="shared" si="89"/>
        <v>#VALUE!</v>
      </c>
      <c r="D1447" s="3" t="str" cm="1">
        <f t="array" ref="D1447">IF(ISBLANK('Step 1.1 Raw Supply Fan Data'!B1447),"-",IF('Step 1.1 Raw Supply Fan Data'!B1447&gt;Sup_High_Speed_Min_Current,1,IF('Step 1.1 Raw Supply Fan Data'!B1447&gt;Sup_Low_Speed_Max_Current,('Step 1.1 Raw Supply Fan Data'!B1447-Sup_Low_Speed_Current)/(Sup_High_Speed_Current-Sup_Low_Speed_Current),0)))</f>
        <v>-</v>
      </c>
      <c r="E1447" s="3" t="str">
        <f>IF(ISBLANK('Step 1.1 Raw Supply Fan Data'!B1447),"-",IF('Step 1.1 Raw Supply Fan Data'!B1447&gt;Sup_High_Speed_Min_Current,0,IF('Step 1.1 Raw Supply Fan Data'!B1447&gt;Sup_Low_Speed_Max_Current,1-('Step 1.1 Raw Supply Fan Data'!B1447-Sup_Low_Speed_Current)/(Sup_High_Speed_Current-Sup_Low_Speed_Current),IF('Step 1.1 Raw Supply Fan Data'!B1447&gt;Sup_Low_Speed_Min_Current,1,'Step 1.1 Raw Supply Fan Data'!B1447/Sup_Low_Speed_Current))))</f>
        <v>-</v>
      </c>
      <c r="G1447" s="7" t="str">
        <f>IF(ISBLANK('Step 1.2 Raw Return Fan Data'!A1447),"-",'Step 1.2 Raw Return Fan Data'!A1447)</f>
        <v>-</v>
      </c>
      <c r="H1447" t="e">
        <f t="shared" si="90"/>
        <v>#VALUE!</v>
      </c>
      <c r="I1447" t="e">
        <f t="shared" si="91"/>
        <v>#VALUE!</v>
      </c>
      <c r="J1447" s="3" t="str">
        <f>IF(ISBLANK('Step 1.2 Raw Return Fan Data'!B1447),"-",IF('Step 1.2 Raw Return Fan Data'!B1447&gt;Ret_High_Speed_Min_Current,1,IF('Step 1.2 Raw Return Fan Data'!B1447&gt;Ret_Low_Speed_Max_Current,('Step 1.2 Raw Return Fan Data'!B1447-Ret_Low_Speed_Current)/(Ret_High_Speed_Current-Ret_Low_Speed_Current),0)))</f>
        <v>-</v>
      </c>
      <c r="K1447" s="3" t="str">
        <f>IF(ISBLANK('Step 1.2 Raw Return Fan Data'!B1447),"-",IF('Step 1.2 Raw Return Fan Data'!B1447&gt;Ret_High_Speed_Min_Current,0,IF('Step 1.2 Raw Return Fan Data'!B1447&gt;Ret_Low_Speed_Max_Current,1-('Step 1.2 Raw Return Fan Data'!B1447-Ret_Low_Speed_Current)/(Ret_High_Speed_Current-Ret_Low_Speed_Current),IF('Step 1.2 Raw Return Fan Data'!B1447&gt;Ret_Low_Speed_Min_Current,1,'Step 1.2 Raw Return Fan Data'!B1447/Ret_Low_Speed_Current))))</f>
        <v>-</v>
      </c>
    </row>
    <row r="1448" spans="1:11">
      <c r="A1448" s="7" t="str">
        <f>IF(ISBLANK('Step 1.1 Raw Supply Fan Data'!A1448),"-",'Step 1.1 Raw Supply Fan Data'!A1448)</f>
        <v>-</v>
      </c>
      <c r="B1448" t="e">
        <f t="shared" si="88"/>
        <v>#VALUE!</v>
      </c>
      <c r="C1448" t="e">
        <f t="shared" si="89"/>
        <v>#VALUE!</v>
      </c>
      <c r="D1448" s="3" t="str" cm="1">
        <f t="array" ref="D1448">IF(ISBLANK('Step 1.1 Raw Supply Fan Data'!B1448),"-",IF('Step 1.1 Raw Supply Fan Data'!B1448&gt;Sup_High_Speed_Min_Current,1,IF('Step 1.1 Raw Supply Fan Data'!B1448&gt;Sup_Low_Speed_Max_Current,('Step 1.1 Raw Supply Fan Data'!B1448-Sup_Low_Speed_Current)/(Sup_High_Speed_Current-Sup_Low_Speed_Current),0)))</f>
        <v>-</v>
      </c>
      <c r="E1448" s="3" t="str">
        <f>IF(ISBLANK('Step 1.1 Raw Supply Fan Data'!B1448),"-",IF('Step 1.1 Raw Supply Fan Data'!B1448&gt;Sup_High_Speed_Min_Current,0,IF('Step 1.1 Raw Supply Fan Data'!B1448&gt;Sup_Low_Speed_Max_Current,1-('Step 1.1 Raw Supply Fan Data'!B1448-Sup_Low_Speed_Current)/(Sup_High_Speed_Current-Sup_Low_Speed_Current),IF('Step 1.1 Raw Supply Fan Data'!B1448&gt;Sup_Low_Speed_Min_Current,1,'Step 1.1 Raw Supply Fan Data'!B1448/Sup_Low_Speed_Current))))</f>
        <v>-</v>
      </c>
      <c r="G1448" s="7" t="str">
        <f>IF(ISBLANK('Step 1.2 Raw Return Fan Data'!A1448),"-",'Step 1.2 Raw Return Fan Data'!A1448)</f>
        <v>-</v>
      </c>
      <c r="H1448" t="e">
        <f t="shared" si="90"/>
        <v>#VALUE!</v>
      </c>
      <c r="I1448" t="e">
        <f t="shared" si="91"/>
        <v>#VALUE!</v>
      </c>
      <c r="J1448" s="3" t="str">
        <f>IF(ISBLANK('Step 1.2 Raw Return Fan Data'!B1448),"-",IF('Step 1.2 Raw Return Fan Data'!B1448&gt;Ret_High_Speed_Min_Current,1,IF('Step 1.2 Raw Return Fan Data'!B1448&gt;Ret_Low_Speed_Max_Current,('Step 1.2 Raw Return Fan Data'!B1448-Ret_Low_Speed_Current)/(Ret_High_Speed_Current-Ret_Low_Speed_Current),0)))</f>
        <v>-</v>
      </c>
      <c r="K1448" s="3" t="str">
        <f>IF(ISBLANK('Step 1.2 Raw Return Fan Data'!B1448),"-",IF('Step 1.2 Raw Return Fan Data'!B1448&gt;Ret_High_Speed_Min_Current,0,IF('Step 1.2 Raw Return Fan Data'!B1448&gt;Ret_Low_Speed_Max_Current,1-('Step 1.2 Raw Return Fan Data'!B1448-Ret_Low_Speed_Current)/(Ret_High_Speed_Current-Ret_Low_Speed_Current),IF('Step 1.2 Raw Return Fan Data'!B1448&gt;Ret_Low_Speed_Min_Current,1,'Step 1.2 Raw Return Fan Data'!B1448/Ret_Low_Speed_Current))))</f>
        <v>-</v>
      </c>
    </row>
    <row r="1449" spans="1:11">
      <c r="A1449" s="7" t="str">
        <f>IF(ISBLANK('Step 1.1 Raw Supply Fan Data'!A1449),"-",'Step 1.1 Raw Supply Fan Data'!A1449)</f>
        <v>-</v>
      </c>
      <c r="B1449" t="e">
        <f t="shared" si="88"/>
        <v>#VALUE!</v>
      </c>
      <c r="C1449" t="e">
        <f t="shared" si="89"/>
        <v>#VALUE!</v>
      </c>
      <c r="D1449" s="3" t="str" cm="1">
        <f t="array" ref="D1449">IF(ISBLANK('Step 1.1 Raw Supply Fan Data'!B1449),"-",IF('Step 1.1 Raw Supply Fan Data'!B1449&gt;Sup_High_Speed_Min_Current,1,IF('Step 1.1 Raw Supply Fan Data'!B1449&gt;Sup_Low_Speed_Max_Current,('Step 1.1 Raw Supply Fan Data'!B1449-Sup_Low_Speed_Current)/(Sup_High_Speed_Current-Sup_Low_Speed_Current),0)))</f>
        <v>-</v>
      </c>
      <c r="E1449" s="3" t="str">
        <f>IF(ISBLANK('Step 1.1 Raw Supply Fan Data'!B1449),"-",IF('Step 1.1 Raw Supply Fan Data'!B1449&gt;Sup_High_Speed_Min_Current,0,IF('Step 1.1 Raw Supply Fan Data'!B1449&gt;Sup_Low_Speed_Max_Current,1-('Step 1.1 Raw Supply Fan Data'!B1449-Sup_Low_Speed_Current)/(Sup_High_Speed_Current-Sup_Low_Speed_Current),IF('Step 1.1 Raw Supply Fan Data'!B1449&gt;Sup_Low_Speed_Min_Current,1,'Step 1.1 Raw Supply Fan Data'!B1449/Sup_Low_Speed_Current))))</f>
        <v>-</v>
      </c>
      <c r="G1449" s="7" t="str">
        <f>IF(ISBLANK('Step 1.2 Raw Return Fan Data'!A1449),"-",'Step 1.2 Raw Return Fan Data'!A1449)</f>
        <v>-</v>
      </c>
      <c r="H1449" t="e">
        <f t="shared" si="90"/>
        <v>#VALUE!</v>
      </c>
      <c r="I1449" t="e">
        <f t="shared" si="91"/>
        <v>#VALUE!</v>
      </c>
      <c r="J1449" s="3" t="str">
        <f>IF(ISBLANK('Step 1.2 Raw Return Fan Data'!B1449),"-",IF('Step 1.2 Raw Return Fan Data'!B1449&gt;Ret_High_Speed_Min_Current,1,IF('Step 1.2 Raw Return Fan Data'!B1449&gt;Ret_Low_Speed_Max_Current,('Step 1.2 Raw Return Fan Data'!B1449-Ret_Low_Speed_Current)/(Ret_High_Speed_Current-Ret_Low_Speed_Current),0)))</f>
        <v>-</v>
      </c>
      <c r="K1449" s="3" t="str">
        <f>IF(ISBLANK('Step 1.2 Raw Return Fan Data'!B1449),"-",IF('Step 1.2 Raw Return Fan Data'!B1449&gt;Ret_High_Speed_Min_Current,0,IF('Step 1.2 Raw Return Fan Data'!B1449&gt;Ret_Low_Speed_Max_Current,1-('Step 1.2 Raw Return Fan Data'!B1449-Ret_Low_Speed_Current)/(Ret_High_Speed_Current-Ret_Low_Speed_Current),IF('Step 1.2 Raw Return Fan Data'!B1449&gt;Ret_Low_Speed_Min_Current,1,'Step 1.2 Raw Return Fan Data'!B1449/Ret_Low_Speed_Current))))</f>
        <v>-</v>
      </c>
    </row>
    <row r="1450" spans="1:11">
      <c r="A1450" s="7" t="str">
        <f>IF(ISBLANK('Step 1.1 Raw Supply Fan Data'!A1450),"-",'Step 1.1 Raw Supply Fan Data'!A1450)</f>
        <v>-</v>
      </c>
      <c r="B1450" t="e">
        <f t="shared" si="88"/>
        <v>#VALUE!</v>
      </c>
      <c r="C1450" t="e">
        <f t="shared" si="89"/>
        <v>#VALUE!</v>
      </c>
      <c r="D1450" s="3" t="str" cm="1">
        <f t="array" ref="D1450">IF(ISBLANK('Step 1.1 Raw Supply Fan Data'!B1450),"-",IF('Step 1.1 Raw Supply Fan Data'!B1450&gt;Sup_High_Speed_Min_Current,1,IF('Step 1.1 Raw Supply Fan Data'!B1450&gt;Sup_Low_Speed_Max_Current,('Step 1.1 Raw Supply Fan Data'!B1450-Sup_Low_Speed_Current)/(Sup_High_Speed_Current-Sup_Low_Speed_Current),0)))</f>
        <v>-</v>
      </c>
      <c r="E1450" s="3" t="str">
        <f>IF(ISBLANK('Step 1.1 Raw Supply Fan Data'!B1450),"-",IF('Step 1.1 Raw Supply Fan Data'!B1450&gt;Sup_High_Speed_Min_Current,0,IF('Step 1.1 Raw Supply Fan Data'!B1450&gt;Sup_Low_Speed_Max_Current,1-('Step 1.1 Raw Supply Fan Data'!B1450-Sup_Low_Speed_Current)/(Sup_High_Speed_Current-Sup_Low_Speed_Current),IF('Step 1.1 Raw Supply Fan Data'!B1450&gt;Sup_Low_Speed_Min_Current,1,'Step 1.1 Raw Supply Fan Data'!B1450/Sup_Low_Speed_Current))))</f>
        <v>-</v>
      </c>
      <c r="G1450" s="7" t="str">
        <f>IF(ISBLANK('Step 1.2 Raw Return Fan Data'!A1450),"-",'Step 1.2 Raw Return Fan Data'!A1450)</f>
        <v>-</v>
      </c>
      <c r="H1450" t="e">
        <f t="shared" si="90"/>
        <v>#VALUE!</v>
      </c>
      <c r="I1450" t="e">
        <f t="shared" si="91"/>
        <v>#VALUE!</v>
      </c>
      <c r="J1450" s="3" t="str">
        <f>IF(ISBLANK('Step 1.2 Raw Return Fan Data'!B1450),"-",IF('Step 1.2 Raw Return Fan Data'!B1450&gt;Ret_High_Speed_Min_Current,1,IF('Step 1.2 Raw Return Fan Data'!B1450&gt;Ret_Low_Speed_Max_Current,('Step 1.2 Raw Return Fan Data'!B1450-Ret_Low_Speed_Current)/(Ret_High_Speed_Current-Ret_Low_Speed_Current),0)))</f>
        <v>-</v>
      </c>
      <c r="K1450" s="3" t="str">
        <f>IF(ISBLANK('Step 1.2 Raw Return Fan Data'!B1450),"-",IF('Step 1.2 Raw Return Fan Data'!B1450&gt;Ret_High_Speed_Min_Current,0,IF('Step 1.2 Raw Return Fan Data'!B1450&gt;Ret_Low_Speed_Max_Current,1-('Step 1.2 Raw Return Fan Data'!B1450-Ret_Low_Speed_Current)/(Ret_High_Speed_Current-Ret_Low_Speed_Current),IF('Step 1.2 Raw Return Fan Data'!B1450&gt;Ret_Low_Speed_Min_Current,1,'Step 1.2 Raw Return Fan Data'!B1450/Ret_Low_Speed_Current))))</f>
        <v>-</v>
      </c>
    </row>
    <row r="1451" spans="1:11">
      <c r="A1451" s="7" t="str">
        <f>IF(ISBLANK('Step 1.1 Raw Supply Fan Data'!A1451),"-",'Step 1.1 Raw Supply Fan Data'!A1451)</f>
        <v>-</v>
      </c>
      <c r="B1451" t="e">
        <f t="shared" si="88"/>
        <v>#VALUE!</v>
      </c>
      <c r="C1451" t="e">
        <f t="shared" si="89"/>
        <v>#VALUE!</v>
      </c>
      <c r="D1451" s="3" t="str" cm="1">
        <f t="array" ref="D1451">IF(ISBLANK('Step 1.1 Raw Supply Fan Data'!B1451),"-",IF('Step 1.1 Raw Supply Fan Data'!B1451&gt;Sup_High_Speed_Min_Current,1,IF('Step 1.1 Raw Supply Fan Data'!B1451&gt;Sup_Low_Speed_Max_Current,('Step 1.1 Raw Supply Fan Data'!B1451-Sup_Low_Speed_Current)/(Sup_High_Speed_Current-Sup_Low_Speed_Current),0)))</f>
        <v>-</v>
      </c>
      <c r="E1451" s="3" t="str">
        <f>IF(ISBLANK('Step 1.1 Raw Supply Fan Data'!B1451),"-",IF('Step 1.1 Raw Supply Fan Data'!B1451&gt;Sup_High_Speed_Min_Current,0,IF('Step 1.1 Raw Supply Fan Data'!B1451&gt;Sup_Low_Speed_Max_Current,1-('Step 1.1 Raw Supply Fan Data'!B1451-Sup_Low_Speed_Current)/(Sup_High_Speed_Current-Sup_Low_Speed_Current),IF('Step 1.1 Raw Supply Fan Data'!B1451&gt;Sup_Low_Speed_Min_Current,1,'Step 1.1 Raw Supply Fan Data'!B1451/Sup_Low_Speed_Current))))</f>
        <v>-</v>
      </c>
      <c r="G1451" s="7" t="str">
        <f>IF(ISBLANK('Step 1.2 Raw Return Fan Data'!A1451),"-",'Step 1.2 Raw Return Fan Data'!A1451)</f>
        <v>-</v>
      </c>
      <c r="H1451" t="e">
        <f t="shared" si="90"/>
        <v>#VALUE!</v>
      </c>
      <c r="I1451" t="e">
        <f t="shared" si="91"/>
        <v>#VALUE!</v>
      </c>
      <c r="J1451" s="3" t="str">
        <f>IF(ISBLANK('Step 1.2 Raw Return Fan Data'!B1451),"-",IF('Step 1.2 Raw Return Fan Data'!B1451&gt;Ret_High_Speed_Min_Current,1,IF('Step 1.2 Raw Return Fan Data'!B1451&gt;Ret_Low_Speed_Max_Current,('Step 1.2 Raw Return Fan Data'!B1451-Ret_Low_Speed_Current)/(Ret_High_Speed_Current-Ret_Low_Speed_Current),0)))</f>
        <v>-</v>
      </c>
      <c r="K1451" s="3" t="str">
        <f>IF(ISBLANK('Step 1.2 Raw Return Fan Data'!B1451),"-",IF('Step 1.2 Raw Return Fan Data'!B1451&gt;Ret_High_Speed_Min_Current,0,IF('Step 1.2 Raw Return Fan Data'!B1451&gt;Ret_Low_Speed_Max_Current,1-('Step 1.2 Raw Return Fan Data'!B1451-Ret_Low_Speed_Current)/(Ret_High_Speed_Current-Ret_Low_Speed_Current),IF('Step 1.2 Raw Return Fan Data'!B1451&gt;Ret_Low_Speed_Min_Current,1,'Step 1.2 Raw Return Fan Data'!B1451/Ret_Low_Speed_Current))))</f>
        <v>-</v>
      </c>
    </row>
    <row r="1452" spans="1:11">
      <c r="A1452" s="7" t="str">
        <f>IF(ISBLANK('Step 1.1 Raw Supply Fan Data'!A1452),"-",'Step 1.1 Raw Supply Fan Data'!A1452)</f>
        <v>-</v>
      </c>
      <c r="B1452" t="e">
        <f t="shared" si="88"/>
        <v>#VALUE!</v>
      </c>
      <c r="C1452" t="e">
        <f t="shared" si="89"/>
        <v>#VALUE!</v>
      </c>
      <c r="D1452" s="3" t="str" cm="1">
        <f t="array" ref="D1452">IF(ISBLANK('Step 1.1 Raw Supply Fan Data'!B1452),"-",IF('Step 1.1 Raw Supply Fan Data'!B1452&gt;Sup_High_Speed_Min_Current,1,IF('Step 1.1 Raw Supply Fan Data'!B1452&gt;Sup_Low_Speed_Max_Current,('Step 1.1 Raw Supply Fan Data'!B1452-Sup_Low_Speed_Current)/(Sup_High_Speed_Current-Sup_Low_Speed_Current),0)))</f>
        <v>-</v>
      </c>
      <c r="E1452" s="3" t="str">
        <f>IF(ISBLANK('Step 1.1 Raw Supply Fan Data'!B1452),"-",IF('Step 1.1 Raw Supply Fan Data'!B1452&gt;Sup_High_Speed_Min_Current,0,IF('Step 1.1 Raw Supply Fan Data'!B1452&gt;Sup_Low_Speed_Max_Current,1-('Step 1.1 Raw Supply Fan Data'!B1452-Sup_Low_Speed_Current)/(Sup_High_Speed_Current-Sup_Low_Speed_Current),IF('Step 1.1 Raw Supply Fan Data'!B1452&gt;Sup_Low_Speed_Min_Current,1,'Step 1.1 Raw Supply Fan Data'!B1452/Sup_Low_Speed_Current))))</f>
        <v>-</v>
      </c>
      <c r="G1452" s="7" t="str">
        <f>IF(ISBLANK('Step 1.2 Raw Return Fan Data'!A1452),"-",'Step 1.2 Raw Return Fan Data'!A1452)</f>
        <v>-</v>
      </c>
      <c r="H1452" t="e">
        <f t="shared" si="90"/>
        <v>#VALUE!</v>
      </c>
      <c r="I1452" t="e">
        <f t="shared" si="91"/>
        <v>#VALUE!</v>
      </c>
      <c r="J1452" s="3" t="str">
        <f>IF(ISBLANK('Step 1.2 Raw Return Fan Data'!B1452),"-",IF('Step 1.2 Raw Return Fan Data'!B1452&gt;Ret_High_Speed_Min_Current,1,IF('Step 1.2 Raw Return Fan Data'!B1452&gt;Ret_Low_Speed_Max_Current,('Step 1.2 Raw Return Fan Data'!B1452-Ret_Low_Speed_Current)/(Ret_High_Speed_Current-Ret_Low_Speed_Current),0)))</f>
        <v>-</v>
      </c>
      <c r="K1452" s="3" t="str">
        <f>IF(ISBLANK('Step 1.2 Raw Return Fan Data'!B1452),"-",IF('Step 1.2 Raw Return Fan Data'!B1452&gt;Ret_High_Speed_Min_Current,0,IF('Step 1.2 Raw Return Fan Data'!B1452&gt;Ret_Low_Speed_Max_Current,1-('Step 1.2 Raw Return Fan Data'!B1452-Ret_Low_Speed_Current)/(Ret_High_Speed_Current-Ret_Low_Speed_Current),IF('Step 1.2 Raw Return Fan Data'!B1452&gt;Ret_Low_Speed_Min_Current,1,'Step 1.2 Raw Return Fan Data'!B1452/Ret_Low_Speed_Current))))</f>
        <v>-</v>
      </c>
    </row>
    <row r="1453" spans="1:11">
      <c r="A1453" s="7" t="str">
        <f>IF(ISBLANK('Step 1.1 Raw Supply Fan Data'!A1453),"-",'Step 1.1 Raw Supply Fan Data'!A1453)</f>
        <v>-</v>
      </c>
      <c r="B1453" t="e">
        <f t="shared" si="88"/>
        <v>#VALUE!</v>
      </c>
      <c r="C1453" t="e">
        <f t="shared" si="89"/>
        <v>#VALUE!</v>
      </c>
      <c r="D1453" s="3" t="str" cm="1">
        <f t="array" ref="D1453">IF(ISBLANK('Step 1.1 Raw Supply Fan Data'!B1453),"-",IF('Step 1.1 Raw Supply Fan Data'!B1453&gt;Sup_High_Speed_Min_Current,1,IF('Step 1.1 Raw Supply Fan Data'!B1453&gt;Sup_Low_Speed_Max_Current,('Step 1.1 Raw Supply Fan Data'!B1453-Sup_Low_Speed_Current)/(Sup_High_Speed_Current-Sup_Low_Speed_Current),0)))</f>
        <v>-</v>
      </c>
      <c r="E1453" s="3" t="str">
        <f>IF(ISBLANK('Step 1.1 Raw Supply Fan Data'!B1453),"-",IF('Step 1.1 Raw Supply Fan Data'!B1453&gt;Sup_High_Speed_Min_Current,0,IF('Step 1.1 Raw Supply Fan Data'!B1453&gt;Sup_Low_Speed_Max_Current,1-('Step 1.1 Raw Supply Fan Data'!B1453-Sup_Low_Speed_Current)/(Sup_High_Speed_Current-Sup_Low_Speed_Current),IF('Step 1.1 Raw Supply Fan Data'!B1453&gt;Sup_Low_Speed_Min_Current,1,'Step 1.1 Raw Supply Fan Data'!B1453/Sup_Low_Speed_Current))))</f>
        <v>-</v>
      </c>
      <c r="G1453" s="7" t="str">
        <f>IF(ISBLANK('Step 1.2 Raw Return Fan Data'!A1453),"-",'Step 1.2 Raw Return Fan Data'!A1453)</f>
        <v>-</v>
      </c>
      <c r="H1453" t="e">
        <f t="shared" si="90"/>
        <v>#VALUE!</v>
      </c>
      <c r="I1453" t="e">
        <f t="shared" si="91"/>
        <v>#VALUE!</v>
      </c>
      <c r="J1453" s="3" t="str">
        <f>IF(ISBLANK('Step 1.2 Raw Return Fan Data'!B1453),"-",IF('Step 1.2 Raw Return Fan Data'!B1453&gt;Ret_High_Speed_Min_Current,1,IF('Step 1.2 Raw Return Fan Data'!B1453&gt;Ret_Low_Speed_Max_Current,('Step 1.2 Raw Return Fan Data'!B1453-Ret_Low_Speed_Current)/(Ret_High_Speed_Current-Ret_Low_Speed_Current),0)))</f>
        <v>-</v>
      </c>
      <c r="K1453" s="3" t="str">
        <f>IF(ISBLANK('Step 1.2 Raw Return Fan Data'!B1453),"-",IF('Step 1.2 Raw Return Fan Data'!B1453&gt;Ret_High_Speed_Min_Current,0,IF('Step 1.2 Raw Return Fan Data'!B1453&gt;Ret_Low_Speed_Max_Current,1-('Step 1.2 Raw Return Fan Data'!B1453-Ret_Low_Speed_Current)/(Ret_High_Speed_Current-Ret_Low_Speed_Current),IF('Step 1.2 Raw Return Fan Data'!B1453&gt;Ret_Low_Speed_Min_Current,1,'Step 1.2 Raw Return Fan Data'!B1453/Ret_Low_Speed_Current))))</f>
        <v>-</v>
      </c>
    </row>
    <row r="1454" spans="1:11">
      <c r="A1454" s="7" t="str">
        <f>IF(ISBLANK('Step 1.1 Raw Supply Fan Data'!A1454),"-",'Step 1.1 Raw Supply Fan Data'!A1454)</f>
        <v>-</v>
      </c>
      <c r="B1454" t="e">
        <f t="shared" si="88"/>
        <v>#VALUE!</v>
      </c>
      <c r="C1454" t="e">
        <f t="shared" si="89"/>
        <v>#VALUE!</v>
      </c>
      <c r="D1454" s="3" t="str" cm="1">
        <f t="array" ref="D1454">IF(ISBLANK('Step 1.1 Raw Supply Fan Data'!B1454),"-",IF('Step 1.1 Raw Supply Fan Data'!B1454&gt;Sup_High_Speed_Min_Current,1,IF('Step 1.1 Raw Supply Fan Data'!B1454&gt;Sup_Low_Speed_Max_Current,('Step 1.1 Raw Supply Fan Data'!B1454-Sup_Low_Speed_Current)/(Sup_High_Speed_Current-Sup_Low_Speed_Current),0)))</f>
        <v>-</v>
      </c>
      <c r="E1454" s="3" t="str">
        <f>IF(ISBLANK('Step 1.1 Raw Supply Fan Data'!B1454),"-",IF('Step 1.1 Raw Supply Fan Data'!B1454&gt;Sup_High_Speed_Min_Current,0,IF('Step 1.1 Raw Supply Fan Data'!B1454&gt;Sup_Low_Speed_Max_Current,1-('Step 1.1 Raw Supply Fan Data'!B1454-Sup_Low_Speed_Current)/(Sup_High_Speed_Current-Sup_Low_Speed_Current),IF('Step 1.1 Raw Supply Fan Data'!B1454&gt;Sup_Low_Speed_Min_Current,1,'Step 1.1 Raw Supply Fan Data'!B1454/Sup_Low_Speed_Current))))</f>
        <v>-</v>
      </c>
      <c r="G1454" s="7" t="str">
        <f>IF(ISBLANK('Step 1.2 Raw Return Fan Data'!A1454),"-",'Step 1.2 Raw Return Fan Data'!A1454)</f>
        <v>-</v>
      </c>
      <c r="H1454" t="e">
        <f t="shared" si="90"/>
        <v>#VALUE!</v>
      </c>
      <c r="I1454" t="e">
        <f t="shared" si="91"/>
        <v>#VALUE!</v>
      </c>
      <c r="J1454" s="3" t="str">
        <f>IF(ISBLANK('Step 1.2 Raw Return Fan Data'!B1454),"-",IF('Step 1.2 Raw Return Fan Data'!B1454&gt;Ret_High_Speed_Min_Current,1,IF('Step 1.2 Raw Return Fan Data'!B1454&gt;Ret_Low_Speed_Max_Current,('Step 1.2 Raw Return Fan Data'!B1454-Ret_Low_Speed_Current)/(Ret_High_Speed_Current-Ret_Low_Speed_Current),0)))</f>
        <v>-</v>
      </c>
      <c r="K1454" s="3" t="str">
        <f>IF(ISBLANK('Step 1.2 Raw Return Fan Data'!B1454),"-",IF('Step 1.2 Raw Return Fan Data'!B1454&gt;Ret_High_Speed_Min_Current,0,IF('Step 1.2 Raw Return Fan Data'!B1454&gt;Ret_Low_Speed_Max_Current,1-('Step 1.2 Raw Return Fan Data'!B1454-Ret_Low_Speed_Current)/(Ret_High_Speed_Current-Ret_Low_Speed_Current),IF('Step 1.2 Raw Return Fan Data'!B1454&gt;Ret_Low_Speed_Min_Current,1,'Step 1.2 Raw Return Fan Data'!B1454/Ret_Low_Speed_Current))))</f>
        <v>-</v>
      </c>
    </row>
    <row r="1455" spans="1:11">
      <c r="A1455" s="7" t="str">
        <f>IF(ISBLANK('Step 1.1 Raw Supply Fan Data'!A1455),"-",'Step 1.1 Raw Supply Fan Data'!A1455)</f>
        <v>-</v>
      </c>
      <c r="B1455" t="e">
        <f t="shared" si="88"/>
        <v>#VALUE!</v>
      </c>
      <c r="C1455" t="e">
        <f t="shared" si="89"/>
        <v>#VALUE!</v>
      </c>
      <c r="D1455" s="3" t="str" cm="1">
        <f t="array" ref="D1455">IF(ISBLANK('Step 1.1 Raw Supply Fan Data'!B1455),"-",IF('Step 1.1 Raw Supply Fan Data'!B1455&gt;Sup_High_Speed_Min_Current,1,IF('Step 1.1 Raw Supply Fan Data'!B1455&gt;Sup_Low_Speed_Max_Current,('Step 1.1 Raw Supply Fan Data'!B1455-Sup_Low_Speed_Current)/(Sup_High_Speed_Current-Sup_Low_Speed_Current),0)))</f>
        <v>-</v>
      </c>
      <c r="E1455" s="3" t="str">
        <f>IF(ISBLANK('Step 1.1 Raw Supply Fan Data'!B1455),"-",IF('Step 1.1 Raw Supply Fan Data'!B1455&gt;Sup_High_Speed_Min_Current,0,IF('Step 1.1 Raw Supply Fan Data'!B1455&gt;Sup_Low_Speed_Max_Current,1-('Step 1.1 Raw Supply Fan Data'!B1455-Sup_Low_Speed_Current)/(Sup_High_Speed_Current-Sup_Low_Speed_Current),IF('Step 1.1 Raw Supply Fan Data'!B1455&gt;Sup_Low_Speed_Min_Current,1,'Step 1.1 Raw Supply Fan Data'!B1455/Sup_Low_Speed_Current))))</f>
        <v>-</v>
      </c>
      <c r="G1455" s="7" t="str">
        <f>IF(ISBLANK('Step 1.2 Raw Return Fan Data'!A1455),"-",'Step 1.2 Raw Return Fan Data'!A1455)</f>
        <v>-</v>
      </c>
      <c r="H1455" t="e">
        <f t="shared" si="90"/>
        <v>#VALUE!</v>
      </c>
      <c r="I1455" t="e">
        <f t="shared" si="91"/>
        <v>#VALUE!</v>
      </c>
      <c r="J1455" s="3" t="str">
        <f>IF(ISBLANK('Step 1.2 Raw Return Fan Data'!B1455),"-",IF('Step 1.2 Raw Return Fan Data'!B1455&gt;Ret_High_Speed_Min_Current,1,IF('Step 1.2 Raw Return Fan Data'!B1455&gt;Ret_Low_Speed_Max_Current,('Step 1.2 Raw Return Fan Data'!B1455-Ret_Low_Speed_Current)/(Ret_High_Speed_Current-Ret_Low_Speed_Current),0)))</f>
        <v>-</v>
      </c>
      <c r="K1455" s="3" t="str">
        <f>IF(ISBLANK('Step 1.2 Raw Return Fan Data'!B1455),"-",IF('Step 1.2 Raw Return Fan Data'!B1455&gt;Ret_High_Speed_Min_Current,0,IF('Step 1.2 Raw Return Fan Data'!B1455&gt;Ret_Low_Speed_Max_Current,1-('Step 1.2 Raw Return Fan Data'!B1455-Ret_Low_Speed_Current)/(Ret_High_Speed_Current-Ret_Low_Speed_Current),IF('Step 1.2 Raw Return Fan Data'!B1455&gt;Ret_Low_Speed_Min_Current,1,'Step 1.2 Raw Return Fan Data'!B1455/Ret_Low_Speed_Current))))</f>
        <v>-</v>
      </c>
    </row>
    <row r="1456" spans="1:11">
      <c r="A1456" s="7" t="str">
        <f>IF(ISBLANK('Step 1.1 Raw Supply Fan Data'!A1456),"-",'Step 1.1 Raw Supply Fan Data'!A1456)</f>
        <v>-</v>
      </c>
      <c r="B1456" t="e">
        <f t="shared" si="88"/>
        <v>#VALUE!</v>
      </c>
      <c r="C1456" t="e">
        <f t="shared" si="89"/>
        <v>#VALUE!</v>
      </c>
      <c r="D1456" s="3" t="str" cm="1">
        <f t="array" ref="D1456">IF(ISBLANK('Step 1.1 Raw Supply Fan Data'!B1456),"-",IF('Step 1.1 Raw Supply Fan Data'!B1456&gt;Sup_High_Speed_Min_Current,1,IF('Step 1.1 Raw Supply Fan Data'!B1456&gt;Sup_Low_Speed_Max_Current,('Step 1.1 Raw Supply Fan Data'!B1456-Sup_Low_Speed_Current)/(Sup_High_Speed_Current-Sup_Low_Speed_Current),0)))</f>
        <v>-</v>
      </c>
      <c r="E1456" s="3" t="str">
        <f>IF(ISBLANK('Step 1.1 Raw Supply Fan Data'!B1456),"-",IF('Step 1.1 Raw Supply Fan Data'!B1456&gt;Sup_High_Speed_Min_Current,0,IF('Step 1.1 Raw Supply Fan Data'!B1456&gt;Sup_Low_Speed_Max_Current,1-('Step 1.1 Raw Supply Fan Data'!B1456-Sup_Low_Speed_Current)/(Sup_High_Speed_Current-Sup_Low_Speed_Current),IF('Step 1.1 Raw Supply Fan Data'!B1456&gt;Sup_Low_Speed_Min_Current,1,'Step 1.1 Raw Supply Fan Data'!B1456/Sup_Low_Speed_Current))))</f>
        <v>-</v>
      </c>
      <c r="G1456" s="7" t="str">
        <f>IF(ISBLANK('Step 1.2 Raw Return Fan Data'!A1456),"-",'Step 1.2 Raw Return Fan Data'!A1456)</f>
        <v>-</v>
      </c>
      <c r="H1456" t="e">
        <f t="shared" si="90"/>
        <v>#VALUE!</v>
      </c>
      <c r="I1456" t="e">
        <f t="shared" si="91"/>
        <v>#VALUE!</v>
      </c>
      <c r="J1456" s="3" t="str">
        <f>IF(ISBLANK('Step 1.2 Raw Return Fan Data'!B1456),"-",IF('Step 1.2 Raw Return Fan Data'!B1456&gt;Ret_High_Speed_Min_Current,1,IF('Step 1.2 Raw Return Fan Data'!B1456&gt;Ret_Low_Speed_Max_Current,('Step 1.2 Raw Return Fan Data'!B1456-Ret_Low_Speed_Current)/(Ret_High_Speed_Current-Ret_Low_Speed_Current),0)))</f>
        <v>-</v>
      </c>
      <c r="K1456" s="3" t="str">
        <f>IF(ISBLANK('Step 1.2 Raw Return Fan Data'!B1456),"-",IF('Step 1.2 Raw Return Fan Data'!B1456&gt;Ret_High_Speed_Min_Current,0,IF('Step 1.2 Raw Return Fan Data'!B1456&gt;Ret_Low_Speed_Max_Current,1-('Step 1.2 Raw Return Fan Data'!B1456-Ret_Low_Speed_Current)/(Ret_High_Speed_Current-Ret_Low_Speed_Current),IF('Step 1.2 Raw Return Fan Data'!B1456&gt;Ret_Low_Speed_Min_Current,1,'Step 1.2 Raw Return Fan Data'!B1456/Ret_Low_Speed_Current))))</f>
        <v>-</v>
      </c>
    </row>
    <row r="1457" spans="1:11">
      <c r="A1457" s="7" t="str">
        <f>IF(ISBLANK('Step 1.1 Raw Supply Fan Data'!A1457),"-",'Step 1.1 Raw Supply Fan Data'!A1457)</f>
        <v>-</v>
      </c>
      <c r="B1457" t="e">
        <f t="shared" si="88"/>
        <v>#VALUE!</v>
      </c>
      <c r="C1457" t="e">
        <f t="shared" si="89"/>
        <v>#VALUE!</v>
      </c>
      <c r="D1457" s="3" t="str" cm="1">
        <f t="array" ref="D1457">IF(ISBLANK('Step 1.1 Raw Supply Fan Data'!B1457),"-",IF('Step 1.1 Raw Supply Fan Data'!B1457&gt;Sup_High_Speed_Min_Current,1,IF('Step 1.1 Raw Supply Fan Data'!B1457&gt;Sup_Low_Speed_Max_Current,('Step 1.1 Raw Supply Fan Data'!B1457-Sup_Low_Speed_Current)/(Sup_High_Speed_Current-Sup_Low_Speed_Current),0)))</f>
        <v>-</v>
      </c>
      <c r="E1457" s="3" t="str">
        <f>IF(ISBLANK('Step 1.1 Raw Supply Fan Data'!B1457),"-",IF('Step 1.1 Raw Supply Fan Data'!B1457&gt;Sup_High_Speed_Min_Current,0,IF('Step 1.1 Raw Supply Fan Data'!B1457&gt;Sup_Low_Speed_Max_Current,1-('Step 1.1 Raw Supply Fan Data'!B1457-Sup_Low_Speed_Current)/(Sup_High_Speed_Current-Sup_Low_Speed_Current),IF('Step 1.1 Raw Supply Fan Data'!B1457&gt;Sup_Low_Speed_Min_Current,1,'Step 1.1 Raw Supply Fan Data'!B1457/Sup_Low_Speed_Current))))</f>
        <v>-</v>
      </c>
      <c r="G1457" s="7" t="str">
        <f>IF(ISBLANK('Step 1.2 Raw Return Fan Data'!A1457),"-",'Step 1.2 Raw Return Fan Data'!A1457)</f>
        <v>-</v>
      </c>
      <c r="H1457" t="e">
        <f t="shared" si="90"/>
        <v>#VALUE!</v>
      </c>
      <c r="I1457" t="e">
        <f t="shared" si="91"/>
        <v>#VALUE!</v>
      </c>
      <c r="J1457" s="3" t="str">
        <f>IF(ISBLANK('Step 1.2 Raw Return Fan Data'!B1457),"-",IF('Step 1.2 Raw Return Fan Data'!B1457&gt;Ret_High_Speed_Min_Current,1,IF('Step 1.2 Raw Return Fan Data'!B1457&gt;Ret_Low_Speed_Max_Current,('Step 1.2 Raw Return Fan Data'!B1457-Ret_Low_Speed_Current)/(Ret_High_Speed_Current-Ret_Low_Speed_Current),0)))</f>
        <v>-</v>
      </c>
      <c r="K1457" s="3" t="str">
        <f>IF(ISBLANK('Step 1.2 Raw Return Fan Data'!B1457),"-",IF('Step 1.2 Raw Return Fan Data'!B1457&gt;Ret_High_Speed_Min_Current,0,IF('Step 1.2 Raw Return Fan Data'!B1457&gt;Ret_Low_Speed_Max_Current,1-('Step 1.2 Raw Return Fan Data'!B1457-Ret_Low_Speed_Current)/(Ret_High_Speed_Current-Ret_Low_Speed_Current),IF('Step 1.2 Raw Return Fan Data'!B1457&gt;Ret_Low_Speed_Min_Current,1,'Step 1.2 Raw Return Fan Data'!B1457/Ret_Low_Speed_Current))))</f>
        <v>-</v>
      </c>
    </row>
    <row r="1458" spans="1:11">
      <c r="A1458" s="7" t="str">
        <f>IF(ISBLANK('Step 1.1 Raw Supply Fan Data'!A1458),"-",'Step 1.1 Raw Supply Fan Data'!A1458)</f>
        <v>-</v>
      </c>
      <c r="B1458" t="e">
        <f t="shared" si="88"/>
        <v>#VALUE!</v>
      </c>
      <c r="C1458" t="e">
        <f t="shared" si="89"/>
        <v>#VALUE!</v>
      </c>
      <c r="D1458" s="3" t="str" cm="1">
        <f t="array" ref="D1458">IF(ISBLANK('Step 1.1 Raw Supply Fan Data'!B1458),"-",IF('Step 1.1 Raw Supply Fan Data'!B1458&gt;Sup_High_Speed_Min_Current,1,IF('Step 1.1 Raw Supply Fan Data'!B1458&gt;Sup_Low_Speed_Max_Current,('Step 1.1 Raw Supply Fan Data'!B1458-Sup_Low_Speed_Current)/(Sup_High_Speed_Current-Sup_Low_Speed_Current),0)))</f>
        <v>-</v>
      </c>
      <c r="E1458" s="3" t="str">
        <f>IF(ISBLANK('Step 1.1 Raw Supply Fan Data'!B1458),"-",IF('Step 1.1 Raw Supply Fan Data'!B1458&gt;Sup_High_Speed_Min_Current,0,IF('Step 1.1 Raw Supply Fan Data'!B1458&gt;Sup_Low_Speed_Max_Current,1-('Step 1.1 Raw Supply Fan Data'!B1458-Sup_Low_Speed_Current)/(Sup_High_Speed_Current-Sup_Low_Speed_Current),IF('Step 1.1 Raw Supply Fan Data'!B1458&gt;Sup_Low_Speed_Min_Current,1,'Step 1.1 Raw Supply Fan Data'!B1458/Sup_Low_Speed_Current))))</f>
        <v>-</v>
      </c>
      <c r="G1458" s="7" t="str">
        <f>IF(ISBLANK('Step 1.2 Raw Return Fan Data'!A1458),"-",'Step 1.2 Raw Return Fan Data'!A1458)</f>
        <v>-</v>
      </c>
      <c r="H1458" t="e">
        <f t="shared" si="90"/>
        <v>#VALUE!</v>
      </c>
      <c r="I1458" t="e">
        <f t="shared" si="91"/>
        <v>#VALUE!</v>
      </c>
      <c r="J1458" s="3" t="str">
        <f>IF(ISBLANK('Step 1.2 Raw Return Fan Data'!B1458),"-",IF('Step 1.2 Raw Return Fan Data'!B1458&gt;Ret_High_Speed_Min_Current,1,IF('Step 1.2 Raw Return Fan Data'!B1458&gt;Ret_Low_Speed_Max_Current,('Step 1.2 Raw Return Fan Data'!B1458-Ret_Low_Speed_Current)/(Ret_High_Speed_Current-Ret_Low_Speed_Current),0)))</f>
        <v>-</v>
      </c>
      <c r="K1458" s="3" t="str">
        <f>IF(ISBLANK('Step 1.2 Raw Return Fan Data'!B1458),"-",IF('Step 1.2 Raw Return Fan Data'!B1458&gt;Ret_High_Speed_Min_Current,0,IF('Step 1.2 Raw Return Fan Data'!B1458&gt;Ret_Low_Speed_Max_Current,1-('Step 1.2 Raw Return Fan Data'!B1458-Ret_Low_Speed_Current)/(Ret_High_Speed_Current-Ret_Low_Speed_Current),IF('Step 1.2 Raw Return Fan Data'!B1458&gt;Ret_Low_Speed_Min_Current,1,'Step 1.2 Raw Return Fan Data'!B1458/Ret_Low_Speed_Current))))</f>
        <v>-</v>
      </c>
    </row>
    <row r="1459" spans="1:11">
      <c r="A1459" s="7" t="str">
        <f>IF(ISBLANK('Step 1.1 Raw Supply Fan Data'!A1459),"-",'Step 1.1 Raw Supply Fan Data'!A1459)</f>
        <v>-</v>
      </c>
      <c r="B1459" t="e">
        <f t="shared" si="88"/>
        <v>#VALUE!</v>
      </c>
      <c r="C1459" t="e">
        <f t="shared" si="89"/>
        <v>#VALUE!</v>
      </c>
      <c r="D1459" s="3" t="str" cm="1">
        <f t="array" ref="D1459">IF(ISBLANK('Step 1.1 Raw Supply Fan Data'!B1459),"-",IF('Step 1.1 Raw Supply Fan Data'!B1459&gt;Sup_High_Speed_Min_Current,1,IF('Step 1.1 Raw Supply Fan Data'!B1459&gt;Sup_Low_Speed_Max_Current,('Step 1.1 Raw Supply Fan Data'!B1459-Sup_Low_Speed_Current)/(Sup_High_Speed_Current-Sup_Low_Speed_Current),0)))</f>
        <v>-</v>
      </c>
      <c r="E1459" s="3" t="str">
        <f>IF(ISBLANK('Step 1.1 Raw Supply Fan Data'!B1459),"-",IF('Step 1.1 Raw Supply Fan Data'!B1459&gt;Sup_High_Speed_Min_Current,0,IF('Step 1.1 Raw Supply Fan Data'!B1459&gt;Sup_Low_Speed_Max_Current,1-('Step 1.1 Raw Supply Fan Data'!B1459-Sup_Low_Speed_Current)/(Sup_High_Speed_Current-Sup_Low_Speed_Current),IF('Step 1.1 Raw Supply Fan Data'!B1459&gt;Sup_Low_Speed_Min_Current,1,'Step 1.1 Raw Supply Fan Data'!B1459/Sup_Low_Speed_Current))))</f>
        <v>-</v>
      </c>
      <c r="G1459" s="7" t="str">
        <f>IF(ISBLANK('Step 1.2 Raw Return Fan Data'!A1459),"-",'Step 1.2 Raw Return Fan Data'!A1459)</f>
        <v>-</v>
      </c>
      <c r="H1459" t="e">
        <f t="shared" si="90"/>
        <v>#VALUE!</v>
      </c>
      <c r="I1459" t="e">
        <f t="shared" si="91"/>
        <v>#VALUE!</v>
      </c>
      <c r="J1459" s="3" t="str">
        <f>IF(ISBLANK('Step 1.2 Raw Return Fan Data'!B1459),"-",IF('Step 1.2 Raw Return Fan Data'!B1459&gt;Ret_High_Speed_Min_Current,1,IF('Step 1.2 Raw Return Fan Data'!B1459&gt;Ret_Low_Speed_Max_Current,('Step 1.2 Raw Return Fan Data'!B1459-Ret_Low_Speed_Current)/(Ret_High_Speed_Current-Ret_Low_Speed_Current),0)))</f>
        <v>-</v>
      </c>
      <c r="K1459" s="3" t="str">
        <f>IF(ISBLANK('Step 1.2 Raw Return Fan Data'!B1459),"-",IF('Step 1.2 Raw Return Fan Data'!B1459&gt;Ret_High_Speed_Min_Current,0,IF('Step 1.2 Raw Return Fan Data'!B1459&gt;Ret_Low_Speed_Max_Current,1-('Step 1.2 Raw Return Fan Data'!B1459-Ret_Low_Speed_Current)/(Ret_High_Speed_Current-Ret_Low_Speed_Current),IF('Step 1.2 Raw Return Fan Data'!B1459&gt;Ret_Low_Speed_Min_Current,1,'Step 1.2 Raw Return Fan Data'!B1459/Ret_Low_Speed_Current))))</f>
        <v>-</v>
      </c>
    </row>
    <row r="1460" spans="1:11">
      <c r="A1460" s="7" t="str">
        <f>IF(ISBLANK('Step 1.1 Raw Supply Fan Data'!A1460),"-",'Step 1.1 Raw Supply Fan Data'!A1460)</f>
        <v>-</v>
      </c>
      <c r="B1460" t="e">
        <f t="shared" si="88"/>
        <v>#VALUE!</v>
      </c>
      <c r="C1460" t="e">
        <f t="shared" si="89"/>
        <v>#VALUE!</v>
      </c>
      <c r="D1460" s="3" t="str" cm="1">
        <f t="array" ref="D1460">IF(ISBLANK('Step 1.1 Raw Supply Fan Data'!B1460),"-",IF('Step 1.1 Raw Supply Fan Data'!B1460&gt;Sup_High_Speed_Min_Current,1,IF('Step 1.1 Raw Supply Fan Data'!B1460&gt;Sup_Low_Speed_Max_Current,('Step 1.1 Raw Supply Fan Data'!B1460-Sup_Low_Speed_Current)/(Sup_High_Speed_Current-Sup_Low_Speed_Current),0)))</f>
        <v>-</v>
      </c>
      <c r="E1460" s="3" t="str">
        <f>IF(ISBLANK('Step 1.1 Raw Supply Fan Data'!B1460),"-",IF('Step 1.1 Raw Supply Fan Data'!B1460&gt;Sup_High_Speed_Min_Current,0,IF('Step 1.1 Raw Supply Fan Data'!B1460&gt;Sup_Low_Speed_Max_Current,1-('Step 1.1 Raw Supply Fan Data'!B1460-Sup_Low_Speed_Current)/(Sup_High_Speed_Current-Sup_Low_Speed_Current),IF('Step 1.1 Raw Supply Fan Data'!B1460&gt;Sup_Low_Speed_Min_Current,1,'Step 1.1 Raw Supply Fan Data'!B1460/Sup_Low_Speed_Current))))</f>
        <v>-</v>
      </c>
      <c r="G1460" s="7" t="str">
        <f>IF(ISBLANK('Step 1.2 Raw Return Fan Data'!A1460),"-",'Step 1.2 Raw Return Fan Data'!A1460)</f>
        <v>-</v>
      </c>
      <c r="H1460" t="e">
        <f t="shared" si="90"/>
        <v>#VALUE!</v>
      </c>
      <c r="I1460" t="e">
        <f t="shared" si="91"/>
        <v>#VALUE!</v>
      </c>
      <c r="J1460" s="3" t="str">
        <f>IF(ISBLANK('Step 1.2 Raw Return Fan Data'!B1460),"-",IF('Step 1.2 Raw Return Fan Data'!B1460&gt;Ret_High_Speed_Min_Current,1,IF('Step 1.2 Raw Return Fan Data'!B1460&gt;Ret_Low_Speed_Max_Current,('Step 1.2 Raw Return Fan Data'!B1460-Ret_Low_Speed_Current)/(Ret_High_Speed_Current-Ret_Low_Speed_Current),0)))</f>
        <v>-</v>
      </c>
      <c r="K1460" s="3" t="str">
        <f>IF(ISBLANK('Step 1.2 Raw Return Fan Data'!B1460),"-",IF('Step 1.2 Raw Return Fan Data'!B1460&gt;Ret_High_Speed_Min_Current,0,IF('Step 1.2 Raw Return Fan Data'!B1460&gt;Ret_Low_Speed_Max_Current,1-('Step 1.2 Raw Return Fan Data'!B1460-Ret_Low_Speed_Current)/(Ret_High_Speed_Current-Ret_Low_Speed_Current),IF('Step 1.2 Raw Return Fan Data'!B1460&gt;Ret_Low_Speed_Min_Current,1,'Step 1.2 Raw Return Fan Data'!B1460/Ret_Low_Speed_Current))))</f>
        <v>-</v>
      </c>
    </row>
    <row r="1461" spans="1:11">
      <c r="A1461" s="7" t="str">
        <f>IF(ISBLANK('Step 1.1 Raw Supply Fan Data'!A1461),"-",'Step 1.1 Raw Supply Fan Data'!A1461)</f>
        <v>-</v>
      </c>
      <c r="B1461" t="e">
        <f t="shared" si="88"/>
        <v>#VALUE!</v>
      </c>
      <c r="C1461" t="e">
        <f t="shared" si="89"/>
        <v>#VALUE!</v>
      </c>
      <c r="D1461" s="3" t="str" cm="1">
        <f t="array" ref="D1461">IF(ISBLANK('Step 1.1 Raw Supply Fan Data'!B1461),"-",IF('Step 1.1 Raw Supply Fan Data'!B1461&gt;Sup_High_Speed_Min_Current,1,IF('Step 1.1 Raw Supply Fan Data'!B1461&gt;Sup_Low_Speed_Max_Current,('Step 1.1 Raw Supply Fan Data'!B1461-Sup_Low_Speed_Current)/(Sup_High_Speed_Current-Sup_Low_Speed_Current),0)))</f>
        <v>-</v>
      </c>
      <c r="E1461" s="3" t="str">
        <f>IF(ISBLANK('Step 1.1 Raw Supply Fan Data'!B1461),"-",IF('Step 1.1 Raw Supply Fan Data'!B1461&gt;Sup_High_Speed_Min_Current,0,IF('Step 1.1 Raw Supply Fan Data'!B1461&gt;Sup_Low_Speed_Max_Current,1-('Step 1.1 Raw Supply Fan Data'!B1461-Sup_Low_Speed_Current)/(Sup_High_Speed_Current-Sup_Low_Speed_Current),IF('Step 1.1 Raw Supply Fan Data'!B1461&gt;Sup_Low_Speed_Min_Current,1,'Step 1.1 Raw Supply Fan Data'!B1461/Sup_Low_Speed_Current))))</f>
        <v>-</v>
      </c>
      <c r="G1461" s="7" t="str">
        <f>IF(ISBLANK('Step 1.2 Raw Return Fan Data'!A1461),"-",'Step 1.2 Raw Return Fan Data'!A1461)</f>
        <v>-</v>
      </c>
      <c r="H1461" t="e">
        <f t="shared" si="90"/>
        <v>#VALUE!</v>
      </c>
      <c r="I1461" t="e">
        <f t="shared" si="91"/>
        <v>#VALUE!</v>
      </c>
      <c r="J1461" s="3" t="str">
        <f>IF(ISBLANK('Step 1.2 Raw Return Fan Data'!B1461),"-",IF('Step 1.2 Raw Return Fan Data'!B1461&gt;Ret_High_Speed_Min_Current,1,IF('Step 1.2 Raw Return Fan Data'!B1461&gt;Ret_Low_Speed_Max_Current,('Step 1.2 Raw Return Fan Data'!B1461-Ret_Low_Speed_Current)/(Ret_High_Speed_Current-Ret_Low_Speed_Current),0)))</f>
        <v>-</v>
      </c>
      <c r="K1461" s="3" t="str">
        <f>IF(ISBLANK('Step 1.2 Raw Return Fan Data'!B1461),"-",IF('Step 1.2 Raw Return Fan Data'!B1461&gt;Ret_High_Speed_Min_Current,0,IF('Step 1.2 Raw Return Fan Data'!B1461&gt;Ret_Low_Speed_Max_Current,1-('Step 1.2 Raw Return Fan Data'!B1461-Ret_Low_Speed_Current)/(Ret_High_Speed_Current-Ret_Low_Speed_Current),IF('Step 1.2 Raw Return Fan Data'!B1461&gt;Ret_Low_Speed_Min_Current,1,'Step 1.2 Raw Return Fan Data'!B1461/Ret_Low_Speed_Current))))</f>
        <v>-</v>
      </c>
    </row>
    <row r="1462" spans="1:11">
      <c r="A1462" s="7" t="str">
        <f>IF(ISBLANK('Step 1.1 Raw Supply Fan Data'!A1462),"-",'Step 1.1 Raw Supply Fan Data'!A1462)</f>
        <v>-</v>
      </c>
      <c r="B1462" t="e">
        <f t="shared" si="88"/>
        <v>#VALUE!</v>
      </c>
      <c r="C1462" t="e">
        <f t="shared" si="89"/>
        <v>#VALUE!</v>
      </c>
      <c r="D1462" s="3" t="str" cm="1">
        <f t="array" ref="D1462">IF(ISBLANK('Step 1.1 Raw Supply Fan Data'!B1462),"-",IF('Step 1.1 Raw Supply Fan Data'!B1462&gt;Sup_High_Speed_Min_Current,1,IF('Step 1.1 Raw Supply Fan Data'!B1462&gt;Sup_Low_Speed_Max_Current,('Step 1.1 Raw Supply Fan Data'!B1462-Sup_Low_Speed_Current)/(Sup_High_Speed_Current-Sup_Low_Speed_Current),0)))</f>
        <v>-</v>
      </c>
      <c r="E1462" s="3" t="str">
        <f>IF(ISBLANK('Step 1.1 Raw Supply Fan Data'!B1462),"-",IF('Step 1.1 Raw Supply Fan Data'!B1462&gt;Sup_High_Speed_Min_Current,0,IF('Step 1.1 Raw Supply Fan Data'!B1462&gt;Sup_Low_Speed_Max_Current,1-('Step 1.1 Raw Supply Fan Data'!B1462-Sup_Low_Speed_Current)/(Sup_High_Speed_Current-Sup_Low_Speed_Current),IF('Step 1.1 Raw Supply Fan Data'!B1462&gt;Sup_Low_Speed_Min_Current,1,'Step 1.1 Raw Supply Fan Data'!B1462/Sup_Low_Speed_Current))))</f>
        <v>-</v>
      </c>
      <c r="G1462" s="7" t="str">
        <f>IF(ISBLANK('Step 1.2 Raw Return Fan Data'!A1462),"-",'Step 1.2 Raw Return Fan Data'!A1462)</f>
        <v>-</v>
      </c>
      <c r="H1462" t="e">
        <f t="shared" si="90"/>
        <v>#VALUE!</v>
      </c>
      <c r="I1462" t="e">
        <f t="shared" si="91"/>
        <v>#VALUE!</v>
      </c>
      <c r="J1462" s="3" t="str">
        <f>IF(ISBLANK('Step 1.2 Raw Return Fan Data'!B1462),"-",IF('Step 1.2 Raw Return Fan Data'!B1462&gt;Ret_High_Speed_Min_Current,1,IF('Step 1.2 Raw Return Fan Data'!B1462&gt;Ret_Low_Speed_Max_Current,('Step 1.2 Raw Return Fan Data'!B1462-Ret_Low_Speed_Current)/(Ret_High_Speed_Current-Ret_Low_Speed_Current),0)))</f>
        <v>-</v>
      </c>
      <c r="K1462" s="3" t="str">
        <f>IF(ISBLANK('Step 1.2 Raw Return Fan Data'!B1462),"-",IF('Step 1.2 Raw Return Fan Data'!B1462&gt;Ret_High_Speed_Min_Current,0,IF('Step 1.2 Raw Return Fan Data'!B1462&gt;Ret_Low_Speed_Max_Current,1-('Step 1.2 Raw Return Fan Data'!B1462-Ret_Low_Speed_Current)/(Ret_High_Speed_Current-Ret_Low_Speed_Current),IF('Step 1.2 Raw Return Fan Data'!B1462&gt;Ret_Low_Speed_Min_Current,1,'Step 1.2 Raw Return Fan Data'!B1462/Ret_Low_Speed_Current))))</f>
        <v>-</v>
      </c>
    </row>
    <row r="1463" spans="1:11">
      <c r="A1463" s="7" t="str">
        <f>IF(ISBLANK('Step 1.1 Raw Supply Fan Data'!A1463),"-",'Step 1.1 Raw Supply Fan Data'!A1463)</f>
        <v>-</v>
      </c>
      <c r="B1463" t="e">
        <f t="shared" si="88"/>
        <v>#VALUE!</v>
      </c>
      <c r="C1463" t="e">
        <f t="shared" si="89"/>
        <v>#VALUE!</v>
      </c>
      <c r="D1463" s="3" t="str" cm="1">
        <f t="array" ref="D1463">IF(ISBLANK('Step 1.1 Raw Supply Fan Data'!B1463),"-",IF('Step 1.1 Raw Supply Fan Data'!B1463&gt;Sup_High_Speed_Min_Current,1,IF('Step 1.1 Raw Supply Fan Data'!B1463&gt;Sup_Low_Speed_Max_Current,('Step 1.1 Raw Supply Fan Data'!B1463-Sup_Low_Speed_Current)/(Sup_High_Speed_Current-Sup_Low_Speed_Current),0)))</f>
        <v>-</v>
      </c>
      <c r="E1463" s="3" t="str">
        <f>IF(ISBLANK('Step 1.1 Raw Supply Fan Data'!B1463),"-",IF('Step 1.1 Raw Supply Fan Data'!B1463&gt;Sup_High_Speed_Min_Current,0,IF('Step 1.1 Raw Supply Fan Data'!B1463&gt;Sup_Low_Speed_Max_Current,1-('Step 1.1 Raw Supply Fan Data'!B1463-Sup_Low_Speed_Current)/(Sup_High_Speed_Current-Sup_Low_Speed_Current),IF('Step 1.1 Raw Supply Fan Data'!B1463&gt;Sup_Low_Speed_Min_Current,1,'Step 1.1 Raw Supply Fan Data'!B1463/Sup_Low_Speed_Current))))</f>
        <v>-</v>
      </c>
      <c r="G1463" s="7" t="str">
        <f>IF(ISBLANK('Step 1.2 Raw Return Fan Data'!A1463),"-",'Step 1.2 Raw Return Fan Data'!A1463)</f>
        <v>-</v>
      </c>
      <c r="H1463" t="e">
        <f t="shared" si="90"/>
        <v>#VALUE!</v>
      </c>
      <c r="I1463" t="e">
        <f t="shared" si="91"/>
        <v>#VALUE!</v>
      </c>
      <c r="J1463" s="3" t="str">
        <f>IF(ISBLANK('Step 1.2 Raw Return Fan Data'!B1463),"-",IF('Step 1.2 Raw Return Fan Data'!B1463&gt;Ret_High_Speed_Min_Current,1,IF('Step 1.2 Raw Return Fan Data'!B1463&gt;Ret_Low_Speed_Max_Current,('Step 1.2 Raw Return Fan Data'!B1463-Ret_Low_Speed_Current)/(Ret_High_Speed_Current-Ret_Low_Speed_Current),0)))</f>
        <v>-</v>
      </c>
      <c r="K1463" s="3" t="str">
        <f>IF(ISBLANK('Step 1.2 Raw Return Fan Data'!B1463),"-",IF('Step 1.2 Raw Return Fan Data'!B1463&gt;Ret_High_Speed_Min_Current,0,IF('Step 1.2 Raw Return Fan Data'!B1463&gt;Ret_Low_Speed_Max_Current,1-('Step 1.2 Raw Return Fan Data'!B1463-Ret_Low_Speed_Current)/(Ret_High_Speed_Current-Ret_Low_Speed_Current),IF('Step 1.2 Raw Return Fan Data'!B1463&gt;Ret_Low_Speed_Min_Current,1,'Step 1.2 Raw Return Fan Data'!B1463/Ret_Low_Speed_Current))))</f>
        <v>-</v>
      </c>
    </row>
    <row r="1464" spans="1:11">
      <c r="A1464" s="7" t="str">
        <f>IF(ISBLANK('Step 1.1 Raw Supply Fan Data'!A1464),"-",'Step 1.1 Raw Supply Fan Data'!A1464)</f>
        <v>-</v>
      </c>
      <c r="B1464" t="e">
        <f t="shared" si="88"/>
        <v>#VALUE!</v>
      </c>
      <c r="C1464" t="e">
        <f t="shared" si="89"/>
        <v>#VALUE!</v>
      </c>
      <c r="D1464" s="3" t="str" cm="1">
        <f t="array" ref="D1464">IF(ISBLANK('Step 1.1 Raw Supply Fan Data'!B1464),"-",IF('Step 1.1 Raw Supply Fan Data'!B1464&gt;Sup_High_Speed_Min_Current,1,IF('Step 1.1 Raw Supply Fan Data'!B1464&gt;Sup_Low_Speed_Max_Current,('Step 1.1 Raw Supply Fan Data'!B1464-Sup_Low_Speed_Current)/(Sup_High_Speed_Current-Sup_Low_Speed_Current),0)))</f>
        <v>-</v>
      </c>
      <c r="E1464" s="3" t="str">
        <f>IF(ISBLANK('Step 1.1 Raw Supply Fan Data'!B1464),"-",IF('Step 1.1 Raw Supply Fan Data'!B1464&gt;Sup_High_Speed_Min_Current,0,IF('Step 1.1 Raw Supply Fan Data'!B1464&gt;Sup_Low_Speed_Max_Current,1-('Step 1.1 Raw Supply Fan Data'!B1464-Sup_Low_Speed_Current)/(Sup_High_Speed_Current-Sup_Low_Speed_Current),IF('Step 1.1 Raw Supply Fan Data'!B1464&gt;Sup_Low_Speed_Min_Current,1,'Step 1.1 Raw Supply Fan Data'!B1464/Sup_Low_Speed_Current))))</f>
        <v>-</v>
      </c>
      <c r="G1464" s="7" t="str">
        <f>IF(ISBLANK('Step 1.2 Raw Return Fan Data'!A1464),"-",'Step 1.2 Raw Return Fan Data'!A1464)</f>
        <v>-</v>
      </c>
      <c r="H1464" t="e">
        <f t="shared" si="90"/>
        <v>#VALUE!</v>
      </c>
      <c r="I1464" t="e">
        <f t="shared" si="91"/>
        <v>#VALUE!</v>
      </c>
      <c r="J1464" s="3" t="str">
        <f>IF(ISBLANK('Step 1.2 Raw Return Fan Data'!B1464),"-",IF('Step 1.2 Raw Return Fan Data'!B1464&gt;Ret_High_Speed_Min_Current,1,IF('Step 1.2 Raw Return Fan Data'!B1464&gt;Ret_Low_Speed_Max_Current,('Step 1.2 Raw Return Fan Data'!B1464-Ret_Low_Speed_Current)/(Ret_High_Speed_Current-Ret_Low_Speed_Current),0)))</f>
        <v>-</v>
      </c>
      <c r="K1464" s="3" t="str">
        <f>IF(ISBLANK('Step 1.2 Raw Return Fan Data'!B1464),"-",IF('Step 1.2 Raw Return Fan Data'!B1464&gt;Ret_High_Speed_Min_Current,0,IF('Step 1.2 Raw Return Fan Data'!B1464&gt;Ret_Low_Speed_Max_Current,1-('Step 1.2 Raw Return Fan Data'!B1464-Ret_Low_Speed_Current)/(Ret_High_Speed_Current-Ret_Low_Speed_Current),IF('Step 1.2 Raw Return Fan Data'!B1464&gt;Ret_Low_Speed_Min_Current,1,'Step 1.2 Raw Return Fan Data'!B1464/Ret_Low_Speed_Current))))</f>
        <v>-</v>
      </c>
    </row>
    <row r="1465" spans="1:11">
      <c r="A1465" s="7" t="str">
        <f>IF(ISBLANK('Step 1.1 Raw Supply Fan Data'!A1465),"-",'Step 1.1 Raw Supply Fan Data'!A1465)</f>
        <v>-</v>
      </c>
      <c r="B1465" t="e">
        <f t="shared" si="88"/>
        <v>#VALUE!</v>
      </c>
      <c r="C1465" t="e">
        <f t="shared" si="89"/>
        <v>#VALUE!</v>
      </c>
      <c r="D1465" s="3" t="str" cm="1">
        <f t="array" ref="D1465">IF(ISBLANK('Step 1.1 Raw Supply Fan Data'!B1465),"-",IF('Step 1.1 Raw Supply Fan Data'!B1465&gt;Sup_High_Speed_Min_Current,1,IF('Step 1.1 Raw Supply Fan Data'!B1465&gt;Sup_Low_Speed_Max_Current,('Step 1.1 Raw Supply Fan Data'!B1465-Sup_Low_Speed_Current)/(Sup_High_Speed_Current-Sup_Low_Speed_Current),0)))</f>
        <v>-</v>
      </c>
      <c r="E1465" s="3" t="str">
        <f>IF(ISBLANK('Step 1.1 Raw Supply Fan Data'!B1465),"-",IF('Step 1.1 Raw Supply Fan Data'!B1465&gt;Sup_High_Speed_Min_Current,0,IF('Step 1.1 Raw Supply Fan Data'!B1465&gt;Sup_Low_Speed_Max_Current,1-('Step 1.1 Raw Supply Fan Data'!B1465-Sup_Low_Speed_Current)/(Sup_High_Speed_Current-Sup_Low_Speed_Current),IF('Step 1.1 Raw Supply Fan Data'!B1465&gt;Sup_Low_Speed_Min_Current,1,'Step 1.1 Raw Supply Fan Data'!B1465/Sup_Low_Speed_Current))))</f>
        <v>-</v>
      </c>
      <c r="G1465" s="7" t="str">
        <f>IF(ISBLANK('Step 1.2 Raw Return Fan Data'!A1465),"-",'Step 1.2 Raw Return Fan Data'!A1465)</f>
        <v>-</v>
      </c>
      <c r="H1465" t="e">
        <f t="shared" si="90"/>
        <v>#VALUE!</v>
      </c>
      <c r="I1465" t="e">
        <f t="shared" si="91"/>
        <v>#VALUE!</v>
      </c>
      <c r="J1465" s="3" t="str">
        <f>IF(ISBLANK('Step 1.2 Raw Return Fan Data'!B1465),"-",IF('Step 1.2 Raw Return Fan Data'!B1465&gt;Ret_High_Speed_Min_Current,1,IF('Step 1.2 Raw Return Fan Data'!B1465&gt;Ret_Low_Speed_Max_Current,('Step 1.2 Raw Return Fan Data'!B1465-Ret_Low_Speed_Current)/(Ret_High_Speed_Current-Ret_Low_Speed_Current),0)))</f>
        <v>-</v>
      </c>
      <c r="K1465" s="3" t="str">
        <f>IF(ISBLANK('Step 1.2 Raw Return Fan Data'!B1465),"-",IF('Step 1.2 Raw Return Fan Data'!B1465&gt;Ret_High_Speed_Min_Current,0,IF('Step 1.2 Raw Return Fan Data'!B1465&gt;Ret_Low_Speed_Max_Current,1-('Step 1.2 Raw Return Fan Data'!B1465-Ret_Low_Speed_Current)/(Ret_High_Speed_Current-Ret_Low_Speed_Current),IF('Step 1.2 Raw Return Fan Data'!B1465&gt;Ret_Low_Speed_Min_Current,1,'Step 1.2 Raw Return Fan Data'!B1465/Ret_Low_Speed_Current))))</f>
        <v>-</v>
      </c>
    </row>
    <row r="1466" spans="1:11">
      <c r="A1466" s="7" t="str">
        <f>IF(ISBLANK('Step 1.1 Raw Supply Fan Data'!A1466),"-",'Step 1.1 Raw Supply Fan Data'!A1466)</f>
        <v>-</v>
      </c>
      <c r="B1466" t="e">
        <f t="shared" si="88"/>
        <v>#VALUE!</v>
      </c>
      <c r="C1466" t="e">
        <f t="shared" si="89"/>
        <v>#VALUE!</v>
      </c>
      <c r="D1466" s="3" t="str" cm="1">
        <f t="array" ref="D1466">IF(ISBLANK('Step 1.1 Raw Supply Fan Data'!B1466),"-",IF('Step 1.1 Raw Supply Fan Data'!B1466&gt;Sup_High_Speed_Min_Current,1,IF('Step 1.1 Raw Supply Fan Data'!B1466&gt;Sup_Low_Speed_Max_Current,('Step 1.1 Raw Supply Fan Data'!B1466-Sup_Low_Speed_Current)/(Sup_High_Speed_Current-Sup_Low_Speed_Current),0)))</f>
        <v>-</v>
      </c>
      <c r="E1466" s="3" t="str">
        <f>IF(ISBLANK('Step 1.1 Raw Supply Fan Data'!B1466),"-",IF('Step 1.1 Raw Supply Fan Data'!B1466&gt;Sup_High_Speed_Min_Current,0,IF('Step 1.1 Raw Supply Fan Data'!B1466&gt;Sup_Low_Speed_Max_Current,1-('Step 1.1 Raw Supply Fan Data'!B1466-Sup_Low_Speed_Current)/(Sup_High_Speed_Current-Sup_Low_Speed_Current),IF('Step 1.1 Raw Supply Fan Data'!B1466&gt;Sup_Low_Speed_Min_Current,1,'Step 1.1 Raw Supply Fan Data'!B1466/Sup_Low_Speed_Current))))</f>
        <v>-</v>
      </c>
      <c r="G1466" s="7" t="str">
        <f>IF(ISBLANK('Step 1.2 Raw Return Fan Data'!A1466),"-",'Step 1.2 Raw Return Fan Data'!A1466)</f>
        <v>-</v>
      </c>
      <c r="H1466" t="e">
        <f t="shared" si="90"/>
        <v>#VALUE!</v>
      </c>
      <c r="I1466" t="e">
        <f t="shared" si="91"/>
        <v>#VALUE!</v>
      </c>
      <c r="J1466" s="3" t="str">
        <f>IF(ISBLANK('Step 1.2 Raw Return Fan Data'!B1466),"-",IF('Step 1.2 Raw Return Fan Data'!B1466&gt;Ret_High_Speed_Min_Current,1,IF('Step 1.2 Raw Return Fan Data'!B1466&gt;Ret_Low_Speed_Max_Current,('Step 1.2 Raw Return Fan Data'!B1466-Ret_Low_Speed_Current)/(Ret_High_Speed_Current-Ret_Low_Speed_Current),0)))</f>
        <v>-</v>
      </c>
      <c r="K1466" s="3" t="str">
        <f>IF(ISBLANK('Step 1.2 Raw Return Fan Data'!B1466),"-",IF('Step 1.2 Raw Return Fan Data'!B1466&gt;Ret_High_Speed_Min_Current,0,IF('Step 1.2 Raw Return Fan Data'!B1466&gt;Ret_Low_Speed_Max_Current,1-('Step 1.2 Raw Return Fan Data'!B1466-Ret_Low_Speed_Current)/(Ret_High_Speed_Current-Ret_Low_Speed_Current),IF('Step 1.2 Raw Return Fan Data'!B1466&gt;Ret_Low_Speed_Min_Current,1,'Step 1.2 Raw Return Fan Data'!B1466/Ret_Low_Speed_Current))))</f>
        <v>-</v>
      </c>
    </row>
    <row r="1467" spans="1:11">
      <c r="A1467" s="7" t="str">
        <f>IF(ISBLANK('Step 1.1 Raw Supply Fan Data'!A1467),"-",'Step 1.1 Raw Supply Fan Data'!A1467)</f>
        <v>-</v>
      </c>
      <c r="B1467" t="e">
        <f t="shared" si="88"/>
        <v>#VALUE!</v>
      </c>
      <c r="C1467" t="e">
        <f t="shared" si="89"/>
        <v>#VALUE!</v>
      </c>
      <c r="D1467" s="3" t="str" cm="1">
        <f t="array" ref="D1467">IF(ISBLANK('Step 1.1 Raw Supply Fan Data'!B1467),"-",IF('Step 1.1 Raw Supply Fan Data'!B1467&gt;Sup_High_Speed_Min_Current,1,IF('Step 1.1 Raw Supply Fan Data'!B1467&gt;Sup_Low_Speed_Max_Current,('Step 1.1 Raw Supply Fan Data'!B1467-Sup_Low_Speed_Current)/(Sup_High_Speed_Current-Sup_Low_Speed_Current),0)))</f>
        <v>-</v>
      </c>
      <c r="E1467" s="3" t="str">
        <f>IF(ISBLANK('Step 1.1 Raw Supply Fan Data'!B1467),"-",IF('Step 1.1 Raw Supply Fan Data'!B1467&gt;Sup_High_Speed_Min_Current,0,IF('Step 1.1 Raw Supply Fan Data'!B1467&gt;Sup_Low_Speed_Max_Current,1-('Step 1.1 Raw Supply Fan Data'!B1467-Sup_Low_Speed_Current)/(Sup_High_Speed_Current-Sup_Low_Speed_Current),IF('Step 1.1 Raw Supply Fan Data'!B1467&gt;Sup_Low_Speed_Min_Current,1,'Step 1.1 Raw Supply Fan Data'!B1467/Sup_Low_Speed_Current))))</f>
        <v>-</v>
      </c>
      <c r="G1467" s="7" t="str">
        <f>IF(ISBLANK('Step 1.2 Raw Return Fan Data'!A1467),"-",'Step 1.2 Raw Return Fan Data'!A1467)</f>
        <v>-</v>
      </c>
      <c r="H1467" t="e">
        <f t="shared" si="90"/>
        <v>#VALUE!</v>
      </c>
      <c r="I1467" t="e">
        <f t="shared" si="91"/>
        <v>#VALUE!</v>
      </c>
      <c r="J1467" s="3" t="str">
        <f>IF(ISBLANK('Step 1.2 Raw Return Fan Data'!B1467),"-",IF('Step 1.2 Raw Return Fan Data'!B1467&gt;Ret_High_Speed_Min_Current,1,IF('Step 1.2 Raw Return Fan Data'!B1467&gt;Ret_Low_Speed_Max_Current,('Step 1.2 Raw Return Fan Data'!B1467-Ret_Low_Speed_Current)/(Ret_High_Speed_Current-Ret_Low_Speed_Current),0)))</f>
        <v>-</v>
      </c>
      <c r="K1467" s="3" t="str">
        <f>IF(ISBLANK('Step 1.2 Raw Return Fan Data'!B1467),"-",IF('Step 1.2 Raw Return Fan Data'!B1467&gt;Ret_High_Speed_Min_Current,0,IF('Step 1.2 Raw Return Fan Data'!B1467&gt;Ret_Low_Speed_Max_Current,1-('Step 1.2 Raw Return Fan Data'!B1467-Ret_Low_Speed_Current)/(Ret_High_Speed_Current-Ret_Low_Speed_Current),IF('Step 1.2 Raw Return Fan Data'!B1467&gt;Ret_Low_Speed_Min_Current,1,'Step 1.2 Raw Return Fan Data'!B1467/Ret_Low_Speed_Current))))</f>
        <v>-</v>
      </c>
    </row>
    <row r="1468" spans="1:11">
      <c r="A1468" s="7" t="str">
        <f>IF(ISBLANK('Step 1.1 Raw Supply Fan Data'!A1468),"-",'Step 1.1 Raw Supply Fan Data'!A1468)</f>
        <v>-</v>
      </c>
      <c r="B1468" t="e">
        <f t="shared" si="88"/>
        <v>#VALUE!</v>
      </c>
      <c r="C1468" t="e">
        <f t="shared" si="89"/>
        <v>#VALUE!</v>
      </c>
      <c r="D1468" s="3" t="str" cm="1">
        <f t="array" ref="D1468">IF(ISBLANK('Step 1.1 Raw Supply Fan Data'!B1468),"-",IF('Step 1.1 Raw Supply Fan Data'!B1468&gt;Sup_High_Speed_Min_Current,1,IF('Step 1.1 Raw Supply Fan Data'!B1468&gt;Sup_Low_Speed_Max_Current,('Step 1.1 Raw Supply Fan Data'!B1468-Sup_Low_Speed_Current)/(Sup_High_Speed_Current-Sup_Low_Speed_Current),0)))</f>
        <v>-</v>
      </c>
      <c r="E1468" s="3" t="str">
        <f>IF(ISBLANK('Step 1.1 Raw Supply Fan Data'!B1468),"-",IF('Step 1.1 Raw Supply Fan Data'!B1468&gt;Sup_High_Speed_Min_Current,0,IF('Step 1.1 Raw Supply Fan Data'!B1468&gt;Sup_Low_Speed_Max_Current,1-('Step 1.1 Raw Supply Fan Data'!B1468-Sup_Low_Speed_Current)/(Sup_High_Speed_Current-Sup_Low_Speed_Current),IF('Step 1.1 Raw Supply Fan Data'!B1468&gt;Sup_Low_Speed_Min_Current,1,'Step 1.1 Raw Supply Fan Data'!B1468/Sup_Low_Speed_Current))))</f>
        <v>-</v>
      </c>
      <c r="G1468" s="7" t="str">
        <f>IF(ISBLANK('Step 1.2 Raw Return Fan Data'!A1468),"-",'Step 1.2 Raw Return Fan Data'!A1468)</f>
        <v>-</v>
      </c>
      <c r="H1468" t="e">
        <f t="shared" si="90"/>
        <v>#VALUE!</v>
      </c>
      <c r="I1468" t="e">
        <f t="shared" si="91"/>
        <v>#VALUE!</v>
      </c>
      <c r="J1468" s="3" t="str">
        <f>IF(ISBLANK('Step 1.2 Raw Return Fan Data'!B1468),"-",IF('Step 1.2 Raw Return Fan Data'!B1468&gt;Ret_High_Speed_Min_Current,1,IF('Step 1.2 Raw Return Fan Data'!B1468&gt;Ret_Low_Speed_Max_Current,('Step 1.2 Raw Return Fan Data'!B1468-Ret_Low_Speed_Current)/(Ret_High_Speed_Current-Ret_Low_Speed_Current),0)))</f>
        <v>-</v>
      </c>
      <c r="K1468" s="3" t="str">
        <f>IF(ISBLANK('Step 1.2 Raw Return Fan Data'!B1468),"-",IF('Step 1.2 Raw Return Fan Data'!B1468&gt;Ret_High_Speed_Min_Current,0,IF('Step 1.2 Raw Return Fan Data'!B1468&gt;Ret_Low_Speed_Max_Current,1-('Step 1.2 Raw Return Fan Data'!B1468-Ret_Low_Speed_Current)/(Ret_High_Speed_Current-Ret_Low_Speed_Current),IF('Step 1.2 Raw Return Fan Data'!B1468&gt;Ret_Low_Speed_Min_Current,1,'Step 1.2 Raw Return Fan Data'!B1468/Ret_Low_Speed_Current))))</f>
        <v>-</v>
      </c>
    </row>
    <row r="1469" spans="1:11">
      <c r="A1469" s="7" t="str">
        <f>IF(ISBLANK('Step 1.1 Raw Supply Fan Data'!A1469),"-",'Step 1.1 Raw Supply Fan Data'!A1469)</f>
        <v>-</v>
      </c>
      <c r="B1469" t="e">
        <f t="shared" si="88"/>
        <v>#VALUE!</v>
      </c>
      <c r="C1469" t="e">
        <f t="shared" si="89"/>
        <v>#VALUE!</v>
      </c>
      <c r="D1469" s="3" t="str" cm="1">
        <f t="array" ref="D1469">IF(ISBLANK('Step 1.1 Raw Supply Fan Data'!B1469),"-",IF('Step 1.1 Raw Supply Fan Data'!B1469&gt;Sup_High_Speed_Min_Current,1,IF('Step 1.1 Raw Supply Fan Data'!B1469&gt;Sup_Low_Speed_Max_Current,('Step 1.1 Raw Supply Fan Data'!B1469-Sup_Low_Speed_Current)/(Sup_High_Speed_Current-Sup_Low_Speed_Current),0)))</f>
        <v>-</v>
      </c>
      <c r="E1469" s="3" t="str">
        <f>IF(ISBLANK('Step 1.1 Raw Supply Fan Data'!B1469),"-",IF('Step 1.1 Raw Supply Fan Data'!B1469&gt;Sup_High_Speed_Min_Current,0,IF('Step 1.1 Raw Supply Fan Data'!B1469&gt;Sup_Low_Speed_Max_Current,1-('Step 1.1 Raw Supply Fan Data'!B1469-Sup_Low_Speed_Current)/(Sup_High_Speed_Current-Sup_Low_Speed_Current),IF('Step 1.1 Raw Supply Fan Data'!B1469&gt;Sup_Low_Speed_Min_Current,1,'Step 1.1 Raw Supply Fan Data'!B1469/Sup_Low_Speed_Current))))</f>
        <v>-</v>
      </c>
      <c r="G1469" s="7" t="str">
        <f>IF(ISBLANK('Step 1.2 Raw Return Fan Data'!A1469),"-",'Step 1.2 Raw Return Fan Data'!A1469)</f>
        <v>-</v>
      </c>
      <c r="H1469" t="e">
        <f t="shared" si="90"/>
        <v>#VALUE!</v>
      </c>
      <c r="I1469" t="e">
        <f t="shared" si="91"/>
        <v>#VALUE!</v>
      </c>
      <c r="J1469" s="3" t="str">
        <f>IF(ISBLANK('Step 1.2 Raw Return Fan Data'!B1469),"-",IF('Step 1.2 Raw Return Fan Data'!B1469&gt;Ret_High_Speed_Min_Current,1,IF('Step 1.2 Raw Return Fan Data'!B1469&gt;Ret_Low_Speed_Max_Current,('Step 1.2 Raw Return Fan Data'!B1469-Ret_Low_Speed_Current)/(Ret_High_Speed_Current-Ret_Low_Speed_Current),0)))</f>
        <v>-</v>
      </c>
      <c r="K1469" s="3" t="str">
        <f>IF(ISBLANK('Step 1.2 Raw Return Fan Data'!B1469),"-",IF('Step 1.2 Raw Return Fan Data'!B1469&gt;Ret_High_Speed_Min_Current,0,IF('Step 1.2 Raw Return Fan Data'!B1469&gt;Ret_Low_Speed_Max_Current,1-('Step 1.2 Raw Return Fan Data'!B1469-Ret_Low_Speed_Current)/(Ret_High_Speed_Current-Ret_Low_Speed_Current),IF('Step 1.2 Raw Return Fan Data'!B1469&gt;Ret_Low_Speed_Min_Current,1,'Step 1.2 Raw Return Fan Data'!B1469/Ret_Low_Speed_Current))))</f>
        <v>-</v>
      </c>
    </row>
    <row r="1470" spans="1:11">
      <c r="A1470" s="7" t="str">
        <f>IF(ISBLANK('Step 1.1 Raw Supply Fan Data'!A1470),"-",'Step 1.1 Raw Supply Fan Data'!A1470)</f>
        <v>-</v>
      </c>
      <c r="B1470" t="e">
        <f t="shared" si="88"/>
        <v>#VALUE!</v>
      </c>
      <c r="C1470" t="e">
        <f t="shared" si="89"/>
        <v>#VALUE!</v>
      </c>
      <c r="D1470" s="3" t="str" cm="1">
        <f t="array" ref="D1470">IF(ISBLANK('Step 1.1 Raw Supply Fan Data'!B1470),"-",IF('Step 1.1 Raw Supply Fan Data'!B1470&gt;Sup_High_Speed_Min_Current,1,IF('Step 1.1 Raw Supply Fan Data'!B1470&gt;Sup_Low_Speed_Max_Current,('Step 1.1 Raw Supply Fan Data'!B1470-Sup_Low_Speed_Current)/(Sup_High_Speed_Current-Sup_Low_Speed_Current),0)))</f>
        <v>-</v>
      </c>
      <c r="E1470" s="3" t="str">
        <f>IF(ISBLANK('Step 1.1 Raw Supply Fan Data'!B1470),"-",IF('Step 1.1 Raw Supply Fan Data'!B1470&gt;Sup_High_Speed_Min_Current,0,IF('Step 1.1 Raw Supply Fan Data'!B1470&gt;Sup_Low_Speed_Max_Current,1-('Step 1.1 Raw Supply Fan Data'!B1470-Sup_Low_Speed_Current)/(Sup_High_Speed_Current-Sup_Low_Speed_Current),IF('Step 1.1 Raw Supply Fan Data'!B1470&gt;Sup_Low_Speed_Min_Current,1,'Step 1.1 Raw Supply Fan Data'!B1470/Sup_Low_Speed_Current))))</f>
        <v>-</v>
      </c>
      <c r="G1470" s="7" t="str">
        <f>IF(ISBLANK('Step 1.2 Raw Return Fan Data'!A1470),"-",'Step 1.2 Raw Return Fan Data'!A1470)</f>
        <v>-</v>
      </c>
      <c r="H1470" t="e">
        <f t="shared" si="90"/>
        <v>#VALUE!</v>
      </c>
      <c r="I1470" t="e">
        <f t="shared" si="91"/>
        <v>#VALUE!</v>
      </c>
      <c r="J1470" s="3" t="str">
        <f>IF(ISBLANK('Step 1.2 Raw Return Fan Data'!B1470),"-",IF('Step 1.2 Raw Return Fan Data'!B1470&gt;Ret_High_Speed_Min_Current,1,IF('Step 1.2 Raw Return Fan Data'!B1470&gt;Ret_Low_Speed_Max_Current,('Step 1.2 Raw Return Fan Data'!B1470-Ret_Low_Speed_Current)/(Ret_High_Speed_Current-Ret_Low_Speed_Current),0)))</f>
        <v>-</v>
      </c>
      <c r="K1470" s="3" t="str">
        <f>IF(ISBLANK('Step 1.2 Raw Return Fan Data'!B1470),"-",IF('Step 1.2 Raw Return Fan Data'!B1470&gt;Ret_High_Speed_Min_Current,0,IF('Step 1.2 Raw Return Fan Data'!B1470&gt;Ret_Low_Speed_Max_Current,1-('Step 1.2 Raw Return Fan Data'!B1470-Ret_Low_Speed_Current)/(Ret_High_Speed_Current-Ret_Low_Speed_Current),IF('Step 1.2 Raw Return Fan Data'!B1470&gt;Ret_Low_Speed_Min_Current,1,'Step 1.2 Raw Return Fan Data'!B1470/Ret_Low_Speed_Current))))</f>
        <v>-</v>
      </c>
    </row>
    <row r="1471" spans="1:11">
      <c r="A1471" s="7" t="str">
        <f>IF(ISBLANK('Step 1.1 Raw Supply Fan Data'!A1471),"-",'Step 1.1 Raw Supply Fan Data'!A1471)</f>
        <v>-</v>
      </c>
      <c r="B1471" t="e">
        <f t="shared" si="88"/>
        <v>#VALUE!</v>
      </c>
      <c r="C1471" t="e">
        <f t="shared" si="89"/>
        <v>#VALUE!</v>
      </c>
      <c r="D1471" s="3" t="str" cm="1">
        <f t="array" ref="D1471">IF(ISBLANK('Step 1.1 Raw Supply Fan Data'!B1471),"-",IF('Step 1.1 Raw Supply Fan Data'!B1471&gt;Sup_High_Speed_Min_Current,1,IF('Step 1.1 Raw Supply Fan Data'!B1471&gt;Sup_Low_Speed_Max_Current,('Step 1.1 Raw Supply Fan Data'!B1471-Sup_Low_Speed_Current)/(Sup_High_Speed_Current-Sup_Low_Speed_Current),0)))</f>
        <v>-</v>
      </c>
      <c r="E1471" s="3" t="str">
        <f>IF(ISBLANK('Step 1.1 Raw Supply Fan Data'!B1471),"-",IF('Step 1.1 Raw Supply Fan Data'!B1471&gt;Sup_High_Speed_Min_Current,0,IF('Step 1.1 Raw Supply Fan Data'!B1471&gt;Sup_Low_Speed_Max_Current,1-('Step 1.1 Raw Supply Fan Data'!B1471-Sup_Low_Speed_Current)/(Sup_High_Speed_Current-Sup_Low_Speed_Current),IF('Step 1.1 Raw Supply Fan Data'!B1471&gt;Sup_Low_Speed_Min_Current,1,'Step 1.1 Raw Supply Fan Data'!B1471/Sup_Low_Speed_Current))))</f>
        <v>-</v>
      </c>
      <c r="G1471" s="7" t="str">
        <f>IF(ISBLANK('Step 1.2 Raw Return Fan Data'!A1471),"-",'Step 1.2 Raw Return Fan Data'!A1471)</f>
        <v>-</v>
      </c>
      <c r="H1471" t="e">
        <f t="shared" si="90"/>
        <v>#VALUE!</v>
      </c>
      <c r="I1471" t="e">
        <f t="shared" si="91"/>
        <v>#VALUE!</v>
      </c>
      <c r="J1471" s="3" t="str">
        <f>IF(ISBLANK('Step 1.2 Raw Return Fan Data'!B1471),"-",IF('Step 1.2 Raw Return Fan Data'!B1471&gt;Ret_High_Speed_Min_Current,1,IF('Step 1.2 Raw Return Fan Data'!B1471&gt;Ret_Low_Speed_Max_Current,('Step 1.2 Raw Return Fan Data'!B1471-Ret_Low_Speed_Current)/(Ret_High_Speed_Current-Ret_Low_Speed_Current),0)))</f>
        <v>-</v>
      </c>
      <c r="K1471" s="3" t="str">
        <f>IF(ISBLANK('Step 1.2 Raw Return Fan Data'!B1471),"-",IF('Step 1.2 Raw Return Fan Data'!B1471&gt;Ret_High_Speed_Min_Current,0,IF('Step 1.2 Raw Return Fan Data'!B1471&gt;Ret_Low_Speed_Max_Current,1-('Step 1.2 Raw Return Fan Data'!B1471-Ret_Low_Speed_Current)/(Ret_High_Speed_Current-Ret_Low_Speed_Current),IF('Step 1.2 Raw Return Fan Data'!B1471&gt;Ret_Low_Speed_Min_Current,1,'Step 1.2 Raw Return Fan Data'!B1471/Ret_Low_Speed_Current))))</f>
        <v>-</v>
      </c>
    </row>
    <row r="1472" spans="1:11">
      <c r="A1472" s="7" t="str">
        <f>IF(ISBLANK('Step 1.1 Raw Supply Fan Data'!A1472),"-",'Step 1.1 Raw Supply Fan Data'!A1472)</f>
        <v>-</v>
      </c>
      <c r="B1472" t="e">
        <f t="shared" si="88"/>
        <v>#VALUE!</v>
      </c>
      <c r="C1472" t="e">
        <f t="shared" si="89"/>
        <v>#VALUE!</v>
      </c>
      <c r="D1472" s="3" t="str" cm="1">
        <f t="array" ref="D1472">IF(ISBLANK('Step 1.1 Raw Supply Fan Data'!B1472),"-",IF('Step 1.1 Raw Supply Fan Data'!B1472&gt;Sup_High_Speed_Min_Current,1,IF('Step 1.1 Raw Supply Fan Data'!B1472&gt;Sup_Low_Speed_Max_Current,('Step 1.1 Raw Supply Fan Data'!B1472-Sup_Low_Speed_Current)/(Sup_High_Speed_Current-Sup_Low_Speed_Current),0)))</f>
        <v>-</v>
      </c>
      <c r="E1472" s="3" t="str">
        <f>IF(ISBLANK('Step 1.1 Raw Supply Fan Data'!B1472),"-",IF('Step 1.1 Raw Supply Fan Data'!B1472&gt;Sup_High_Speed_Min_Current,0,IF('Step 1.1 Raw Supply Fan Data'!B1472&gt;Sup_Low_Speed_Max_Current,1-('Step 1.1 Raw Supply Fan Data'!B1472-Sup_Low_Speed_Current)/(Sup_High_Speed_Current-Sup_Low_Speed_Current),IF('Step 1.1 Raw Supply Fan Data'!B1472&gt;Sup_Low_Speed_Min_Current,1,'Step 1.1 Raw Supply Fan Data'!B1472/Sup_Low_Speed_Current))))</f>
        <v>-</v>
      </c>
      <c r="G1472" s="7" t="str">
        <f>IF(ISBLANK('Step 1.2 Raw Return Fan Data'!A1472),"-",'Step 1.2 Raw Return Fan Data'!A1472)</f>
        <v>-</v>
      </c>
      <c r="H1472" t="e">
        <f t="shared" si="90"/>
        <v>#VALUE!</v>
      </c>
      <c r="I1472" t="e">
        <f t="shared" si="91"/>
        <v>#VALUE!</v>
      </c>
      <c r="J1472" s="3" t="str">
        <f>IF(ISBLANK('Step 1.2 Raw Return Fan Data'!B1472),"-",IF('Step 1.2 Raw Return Fan Data'!B1472&gt;Ret_High_Speed_Min_Current,1,IF('Step 1.2 Raw Return Fan Data'!B1472&gt;Ret_Low_Speed_Max_Current,('Step 1.2 Raw Return Fan Data'!B1472-Ret_Low_Speed_Current)/(Ret_High_Speed_Current-Ret_Low_Speed_Current),0)))</f>
        <v>-</v>
      </c>
      <c r="K1472" s="3" t="str">
        <f>IF(ISBLANK('Step 1.2 Raw Return Fan Data'!B1472),"-",IF('Step 1.2 Raw Return Fan Data'!B1472&gt;Ret_High_Speed_Min_Current,0,IF('Step 1.2 Raw Return Fan Data'!B1472&gt;Ret_Low_Speed_Max_Current,1-('Step 1.2 Raw Return Fan Data'!B1472-Ret_Low_Speed_Current)/(Ret_High_Speed_Current-Ret_Low_Speed_Current),IF('Step 1.2 Raw Return Fan Data'!B1472&gt;Ret_Low_Speed_Min_Current,1,'Step 1.2 Raw Return Fan Data'!B1472/Ret_Low_Speed_Current))))</f>
        <v>-</v>
      </c>
    </row>
    <row r="1473" spans="1:11">
      <c r="A1473" s="7" t="str">
        <f>IF(ISBLANK('Step 1.1 Raw Supply Fan Data'!A1473),"-",'Step 1.1 Raw Supply Fan Data'!A1473)</f>
        <v>-</v>
      </c>
      <c r="B1473" t="e">
        <f t="shared" si="88"/>
        <v>#VALUE!</v>
      </c>
      <c r="C1473" t="e">
        <f t="shared" si="89"/>
        <v>#VALUE!</v>
      </c>
      <c r="D1473" s="3" t="str" cm="1">
        <f t="array" ref="D1473">IF(ISBLANK('Step 1.1 Raw Supply Fan Data'!B1473),"-",IF('Step 1.1 Raw Supply Fan Data'!B1473&gt;Sup_High_Speed_Min_Current,1,IF('Step 1.1 Raw Supply Fan Data'!B1473&gt;Sup_Low_Speed_Max_Current,('Step 1.1 Raw Supply Fan Data'!B1473-Sup_Low_Speed_Current)/(Sup_High_Speed_Current-Sup_Low_Speed_Current),0)))</f>
        <v>-</v>
      </c>
      <c r="E1473" s="3" t="str">
        <f>IF(ISBLANK('Step 1.1 Raw Supply Fan Data'!B1473),"-",IF('Step 1.1 Raw Supply Fan Data'!B1473&gt;Sup_High_Speed_Min_Current,0,IF('Step 1.1 Raw Supply Fan Data'!B1473&gt;Sup_Low_Speed_Max_Current,1-('Step 1.1 Raw Supply Fan Data'!B1473-Sup_Low_Speed_Current)/(Sup_High_Speed_Current-Sup_Low_Speed_Current),IF('Step 1.1 Raw Supply Fan Data'!B1473&gt;Sup_Low_Speed_Min_Current,1,'Step 1.1 Raw Supply Fan Data'!B1473/Sup_Low_Speed_Current))))</f>
        <v>-</v>
      </c>
      <c r="G1473" s="7" t="str">
        <f>IF(ISBLANK('Step 1.2 Raw Return Fan Data'!A1473),"-",'Step 1.2 Raw Return Fan Data'!A1473)</f>
        <v>-</v>
      </c>
      <c r="H1473" t="e">
        <f t="shared" si="90"/>
        <v>#VALUE!</v>
      </c>
      <c r="I1473" t="e">
        <f t="shared" si="91"/>
        <v>#VALUE!</v>
      </c>
      <c r="J1473" s="3" t="str">
        <f>IF(ISBLANK('Step 1.2 Raw Return Fan Data'!B1473),"-",IF('Step 1.2 Raw Return Fan Data'!B1473&gt;Ret_High_Speed_Min_Current,1,IF('Step 1.2 Raw Return Fan Data'!B1473&gt;Ret_Low_Speed_Max_Current,('Step 1.2 Raw Return Fan Data'!B1473-Ret_Low_Speed_Current)/(Ret_High_Speed_Current-Ret_Low_Speed_Current),0)))</f>
        <v>-</v>
      </c>
      <c r="K1473" s="3" t="str">
        <f>IF(ISBLANK('Step 1.2 Raw Return Fan Data'!B1473),"-",IF('Step 1.2 Raw Return Fan Data'!B1473&gt;Ret_High_Speed_Min_Current,0,IF('Step 1.2 Raw Return Fan Data'!B1473&gt;Ret_Low_Speed_Max_Current,1-('Step 1.2 Raw Return Fan Data'!B1473-Ret_Low_Speed_Current)/(Ret_High_Speed_Current-Ret_Low_Speed_Current),IF('Step 1.2 Raw Return Fan Data'!B1473&gt;Ret_Low_Speed_Min_Current,1,'Step 1.2 Raw Return Fan Data'!B1473/Ret_Low_Speed_Current))))</f>
        <v>-</v>
      </c>
    </row>
    <row r="1474" spans="1:11">
      <c r="A1474" s="7" t="str">
        <f>IF(ISBLANK('Step 1.1 Raw Supply Fan Data'!A1474),"-",'Step 1.1 Raw Supply Fan Data'!A1474)</f>
        <v>-</v>
      </c>
      <c r="B1474" t="e">
        <f t="shared" ref="B1474:B1537" si="92">HOUR(A1474)</f>
        <v>#VALUE!</v>
      </c>
      <c r="C1474" t="e">
        <f t="shared" ref="C1474:C1537" si="93">WEEKDAY(A1474)</f>
        <v>#VALUE!</v>
      </c>
      <c r="D1474" s="3" t="str" cm="1">
        <f t="array" ref="D1474">IF(ISBLANK('Step 1.1 Raw Supply Fan Data'!B1474),"-",IF('Step 1.1 Raw Supply Fan Data'!B1474&gt;Sup_High_Speed_Min_Current,1,IF('Step 1.1 Raw Supply Fan Data'!B1474&gt;Sup_Low_Speed_Max_Current,('Step 1.1 Raw Supply Fan Data'!B1474-Sup_Low_Speed_Current)/(Sup_High_Speed_Current-Sup_Low_Speed_Current),0)))</f>
        <v>-</v>
      </c>
      <c r="E1474" s="3" t="str">
        <f>IF(ISBLANK('Step 1.1 Raw Supply Fan Data'!B1474),"-",IF('Step 1.1 Raw Supply Fan Data'!B1474&gt;Sup_High_Speed_Min_Current,0,IF('Step 1.1 Raw Supply Fan Data'!B1474&gt;Sup_Low_Speed_Max_Current,1-('Step 1.1 Raw Supply Fan Data'!B1474-Sup_Low_Speed_Current)/(Sup_High_Speed_Current-Sup_Low_Speed_Current),IF('Step 1.1 Raw Supply Fan Data'!B1474&gt;Sup_Low_Speed_Min_Current,1,'Step 1.1 Raw Supply Fan Data'!B1474/Sup_Low_Speed_Current))))</f>
        <v>-</v>
      </c>
      <c r="G1474" s="7" t="str">
        <f>IF(ISBLANK('Step 1.2 Raw Return Fan Data'!A1474),"-",'Step 1.2 Raw Return Fan Data'!A1474)</f>
        <v>-</v>
      </c>
      <c r="H1474" t="e">
        <f t="shared" ref="H1474:H1537" si="94">HOUR(G1474)</f>
        <v>#VALUE!</v>
      </c>
      <c r="I1474" t="e">
        <f t="shared" ref="I1474:I1537" si="95">WEEKDAY(G1474)</f>
        <v>#VALUE!</v>
      </c>
      <c r="J1474" s="3" t="str">
        <f>IF(ISBLANK('Step 1.2 Raw Return Fan Data'!B1474),"-",IF('Step 1.2 Raw Return Fan Data'!B1474&gt;Ret_High_Speed_Min_Current,1,IF('Step 1.2 Raw Return Fan Data'!B1474&gt;Ret_Low_Speed_Max_Current,('Step 1.2 Raw Return Fan Data'!B1474-Ret_Low_Speed_Current)/(Ret_High_Speed_Current-Ret_Low_Speed_Current),0)))</f>
        <v>-</v>
      </c>
      <c r="K1474" s="3" t="str">
        <f>IF(ISBLANK('Step 1.2 Raw Return Fan Data'!B1474),"-",IF('Step 1.2 Raw Return Fan Data'!B1474&gt;Ret_High_Speed_Min_Current,0,IF('Step 1.2 Raw Return Fan Data'!B1474&gt;Ret_Low_Speed_Max_Current,1-('Step 1.2 Raw Return Fan Data'!B1474-Ret_Low_Speed_Current)/(Ret_High_Speed_Current-Ret_Low_Speed_Current),IF('Step 1.2 Raw Return Fan Data'!B1474&gt;Ret_Low_Speed_Min_Current,1,'Step 1.2 Raw Return Fan Data'!B1474/Ret_Low_Speed_Current))))</f>
        <v>-</v>
      </c>
    </row>
    <row r="1475" spans="1:11">
      <c r="A1475" s="7" t="str">
        <f>IF(ISBLANK('Step 1.1 Raw Supply Fan Data'!A1475),"-",'Step 1.1 Raw Supply Fan Data'!A1475)</f>
        <v>-</v>
      </c>
      <c r="B1475" t="e">
        <f t="shared" si="92"/>
        <v>#VALUE!</v>
      </c>
      <c r="C1475" t="e">
        <f t="shared" si="93"/>
        <v>#VALUE!</v>
      </c>
      <c r="D1475" s="3" t="str" cm="1">
        <f t="array" ref="D1475">IF(ISBLANK('Step 1.1 Raw Supply Fan Data'!B1475),"-",IF('Step 1.1 Raw Supply Fan Data'!B1475&gt;Sup_High_Speed_Min_Current,1,IF('Step 1.1 Raw Supply Fan Data'!B1475&gt;Sup_Low_Speed_Max_Current,('Step 1.1 Raw Supply Fan Data'!B1475-Sup_Low_Speed_Current)/(Sup_High_Speed_Current-Sup_Low_Speed_Current),0)))</f>
        <v>-</v>
      </c>
      <c r="E1475" s="3" t="str">
        <f>IF(ISBLANK('Step 1.1 Raw Supply Fan Data'!B1475),"-",IF('Step 1.1 Raw Supply Fan Data'!B1475&gt;Sup_High_Speed_Min_Current,0,IF('Step 1.1 Raw Supply Fan Data'!B1475&gt;Sup_Low_Speed_Max_Current,1-('Step 1.1 Raw Supply Fan Data'!B1475-Sup_Low_Speed_Current)/(Sup_High_Speed_Current-Sup_Low_Speed_Current),IF('Step 1.1 Raw Supply Fan Data'!B1475&gt;Sup_Low_Speed_Min_Current,1,'Step 1.1 Raw Supply Fan Data'!B1475/Sup_Low_Speed_Current))))</f>
        <v>-</v>
      </c>
      <c r="G1475" s="7" t="str">
        <f>IF(ISBLANK('Step 1.2 Raw Return Fan Data'!A1475),"-",'Step 1.2 Raw Return Fan Data'!A1475)</f>
        <v>-</v>
      </c>
      <c r="H1475" t="e">
        <f t="shared" si="94"/>
        <v>#VALUE!</v>
      </c>
      <c r="I1475" t="e">
        <f t="shared" si="95"/>
        <v>#VALUE!</v>
      </c>
      <c r="J1475" s="3" t="str">
        <f>IF(ISBLANK('Step 1.2 Raw Return Fan Data'!B1475),"-",IF('Step 1.2 Raw Return Fan Data'!B1475&gt;Ret_High_Speed_Min_Current,1,IF('Step 1.2 Raw Return Fan Data'!B1475&gt;Ret_Low_Speed_Max_Current,('Step 1.2 Raw Return Fan Data'!B1475-Ret_Low_Speed_Current)/(Ret_High_Speed_Current-Ret_Low_Speed_Current),0)))</f>
        <v>-</v>
      </c>
      <c r="K1475" s="3" t="str">
        <f>IF(ISBLANK('Step 1.2 Raw Return Fan Data'!B1475),"-",IF('Step 1.2 Raw Return Fan Data'!B1475&gt;Ret_High_Speed_Min_Current,0,IF('Step 1.2 Raw Return Fan Data'!B1475&gt;Ret_Low_Speed_Max_Current,1-('Step 1.2 Raw Return Fan Data'!B1475-Ret_Low_Speed_Current)/(Ret_High_Speed_Current-Ret_Low_Speed_Current),IF('Step 1.2 Raw Return Fan Data'!B1475&gt;Ret_Low_Speed_Min_Current,1,'Step 1.2 Raw Return Fan Data'!B1475/Ret_Low_Speed_Current))))</f>
        <v>-</v>
      </c>
    </row>
    <row r="1476" spans="1:11">
      <c r="A1476" s="7" t="str">
        <f>IF(ISBLANK('Step 1.1 Raw Supply Fan Data'!A1476),"-",'Step 1.1 Raw Supply Fan Data'!A1476)</f>
        <v>-</v>
      </c>
      <c r="B1476" t="e">
        <f t="shared" si="92"/>
        <v>#VALUE!</v>
      </c>
      <c r="C1476" t="e">
        <f t="shared" si="93"/>
        <v>#VALUE!</v>
      </c>
      <c r="D1476" s="3" t="str" cm="1">
        <f t="array" ref="D1476">IF(ISBLANK('Step 1.1 Raw Supply Fan Data'!B1476),"-",IF('Step 1.1 Raw Supply Fan Data'!B1476&gt;Sup_High_Speed_Min_Current,1,IF('Step 1.1 Raw Supply Fan Data'!B1476&gt;Sup_Low_Speed_Max_Current,('Step 1.1 Raw Supply Fan Data'!B1476-Sup_Low_Speed_Current)/(Sup_High_Speed_Current-Sup_Low_Speed_Current),0)))</f>
        <v>-</v>
      </c>
      <c r="E1476" s="3" t="str">
        <f>IF(ISBLANK('Step 1.1 Raw Supply Fan Data'!B1476),"-",IF('Step 1.1 Raw Supply Fan Data'!B1476&gt;Sup_High_Speed_Min_Current,0,IF('Step 1.1 Raw Supply Fan Data'!B1476&gt;Sup_Low_Speed_Max_Current,1-('Step 1.1 Raw Supply Fan Data'!B1476-Sup_Low_Speed_Current)/(Sup_High_Speed_Current-Sup_Low_Speed_Current),IF('Step 1.1 Raw Supply Fan Data'!B1476&gt;Sup_Low_Speed_Min_Current,1,'Step 1.1 Raw Supply Fan Data'!B1476/Sup_Low_Speed_Current))))</f>
        <v>-</v>
      </c>
      <c r="G1476" s="7" t="str">
        <f>IF(ISBLANK('Step 1.2 Raw Return Fan Data'!A1476),"-",'Step 1.2 Raw Return Fan Data'!A1476)</f>
        <v>-</v>
      </c>
      <c r="H1476" t="e">
        <f t="shared" si="94"/>
        <v>#VALUE!</v>
      </c>
      <c r="I1476" t="e">
        <f t="shared" si="95"/>
        <v>#VALUE!</v>
      </c>
      <c r="J1476" s="3" t="str">
        <f>IF(ISBLANK('Step 1.2 Raw Return Fan Data'!B1476),"-",IF('Step 1.2 Raw Return Fan Data'!B1476&gt;Ret_High_Speed_Min_Current,1,IF('Step 1.2 Raw Return Fan Data'!B1476&gt;Ret_Low_Speed_Max_Current,('Step 1.2 Raw Return Fan Data'!B1476-Ret_Low_Speed_Current)/(Ret_High_Speed_Current-Ret_Low_Speed_Current),0)))</f>
        <v>-</v>
      </c>
      <c r="K1476" s="3" t="str">
        <f>IF(ISBLANK('Step 1.2 Raw Return Fan Data'!B1476),"-",IF('Step 1.2 Raw Return Fan Data'!B1476&gt;Ret_High_Speed_Min_Current,0,IF('Step 1.2 Raw Return Fan Data'!B1476&gt;Ret_Low_Speed_Max_Current,1-('Step 1.2 Raw Return Fan Data'!B1476-Ret_Low_Speed_Current)/(Ret_High_Speed_Current-Ret_Low_Speed_Current),IF('Step 1.2 Raw Return Fan Data'!B1476&gt;Ret_Low_Speed_Min_Current,1,'Step 1.2 Raw Return Fan Data'!B1476/Ret_Low_Speed_Current))))</f>
        <v>-</v>
      </c>
    </row>
    <row r="1477" spans="1:11">
      <c r="A1477" s="7" t="str">
        <f>IF(ISBLANK('Step 1.1 Raw Supply Fan Data'!A1477),"-",'Step 1.1 Raw Supply Fan Data'!A1477)</f>
        <v>-</v>
      </c>
      <c r="B1477" t="e">
        <f t="shared" si="92"/>
        <v>#VALUE!</v>
      </c>
      <c r="C1477" t="e">
        <f t="shared" si="93"/>
        <v>#VALUE!</v>
      </c>
      <c r="D1477" s="3" t="str" cm="1">
        <f t="array" ref="D1477">IF(ISBLANK('Step 1.1 Raw Supply Fan Data'!B1477),"-",IF('Step 1.1 Raw Supply Fan Data'!B1477&gt;Sup_High_Speed_Min_Current,1,IF('Step 1.1 Raw Supply Fan Data'!B1477&gt;Sup_Low_Speed_Max_Current,('Step 1.1 Raw Supply Fan Data'!B1477-Sup_Low_Speed_Current)/(Sup_High_Speed_Current-Sup_Low_Speed_Current),0)))</f>
        <v>-</v>
      </c>
      <c r="E1477" s="3" t="str">
        <f>IF(ISBLANK('Step 1.1 Raw Supply Fan Data'!B1477),"-",IF('Step 1.1 Raw Supply Fan Data'!B1477&gt;Sup_High_Speed_Min_Current,0,IF('Step 1.1 Raw Supply Fan Data'!B1477&gt;Sup_Low_Speed_Max_Current,1-('Step 1.1 Raw Supply Fan Data'!B1477-Sup_Low_Speed_Current)/(Sup_High_Speed_Current-Sup_Low_Speed_Current),IF('Step 1.1 Raw Supply Fan Data'!B1477&gt;Sup_Low_Speed_Min_Current,1,'Step 1.1 Raw Supply Fan Data'!B1477/Sup_Low_Speed_Current))))</f>
        <v>-</v>
      </c>
      <c r="G1477" s="7" t="str">
        <f>IF(ISBLANK('Step 1.2 Raw Return Fan Data'!A1477),"-",'Step 1.2 Raw Return Fan Data'!A1477)</f>
        <v>-</v>
      </c>
      <c r="H1477" t="e">
        <f t="shared" si="94"/>
        <v>#VALUE!</v>
      </c>
      <c r="I1477" t="e">
        <f t="shared" si="95"/>
        <v>#VALUE!</v>
      </c>
      <c r="J1477" s="3" t="str">
        <f>IF(ISBLANK('Step 1.2 Raw Return Fan Data'!B1477),"-",IF('Step 1.2 Raw Return Fan Data'!B1477&gt;Ret_High_Speed_Min_Current,1,IF('Step 1.2 Raw Return Fan Data'!B1477&gt;Ret_Low_Speed_Max_Current,('Step 1.2 Raw Return Fan Data'!B1477-Ret_Low_Speed_Current)/(Ret_High_Speed_Current-Ret_Low_Speed_Current),0)))</f>
        <v>-</v>
      </c>
      <c r="K1477" s="3" t="str">
        <f>IF(ISBLANK('Step 1.2 Raw Return Fan Data'!B1477),"-",IF('Step 1.2 Raw Return Fan Data'!B1477&gt;Ret_High_Speed_Min_Current,0,IF('Step 1.2 Raw Return Fan Data'!B1477&gt;Ret_Low_Speed_Max_Current,1-('Step 1.2 Raw Return Fan Data'!B1477-Ret_Low_Speed_Current)/(Ret_High_Speed_Current-Ret_Low_Speed_Current),IF('Step 1.2 Raw Return Fan Data'!B1477&gt;Ret_Low_Speed_Min_Current,1,'Step 1.2 Raw Return Fan Data'!B1477/Ret_Low_Speed_Current))))</f>
        <v>-</v>
      </c>
    </row>
    <row r="1478" spans="1:11">
      <c r="A1478" s="7" t="str">
        <f>IF(ISBLANK('Step 1.1 Raw Supply Fan Data'!A1478),"-",'Step 1.1 Raw Supply Fan Data'!A1478)</f>
        <v>-</v>
      </c>
      <c r="B1478" t="e">
        <f t="shared" si="92"/>
        <v>#VALUE!</v>
      </c>
      <c r="C1478" t="e">
        <f t="shared" si="93"/>
        <v>#VALUE!</v>
      </c>
      <c r="D1478" s="3" t="str" cm="1">
        <f t="array" ref="D1478">IF(ISBLANK('Step 1.1 Raw Supply Fan Data'!B1478),"-",IF('Step 1.1 Raw Supply Fan Data'!B1478&gt;Sup_High_Speed_Min_Current,1,IF('Step 1.1 Raw Supply Fan Data'!B1478&gt;Sup_Low_Speed_Max_Current,('Step 1.1 Raw Supply Fan Data'!B1478-Sup_Low_Speed_Current)/(Sup_High_Speed_Current-Sup_Low_Speed_Current),0)))</f>
        <v>-</v>
      </c>
      <c r="E1478" s="3" t="str">
        <f>IF(ISBLANK('Step 1.1 Raw Supply Fan Data'!B1478),"-",IF('Step 1.1 Raw Supply Fan Data'!B1478&gt;Sup_High_Speed_Min_Current,0,IF('Step 1.1 Raw Supply Fan Data'!B1478&gt;Sup_Low_Speed_Max_Current,1-('Step 1.1 Raw Supply Fan Data'!B1478-Sup_Low_Speed_Current)/(Sup_High_Speed_Current-Sup_Low_Speed_Current),IF('Step 1.1 Raw Supply Fan Data'!B1478&gt;Sup_Low_Speed_Min_Current,1,'Step 1.1 Raw Supply Fan Data'!B1478/Sup_Low_Speed_Current))))</f>
        <v>-</v>
      </c>
      <c r="G1478" s="7" t="str">
        <f>IF(ISBLANK('Step 1.2 Raw Return Fan Data'!A1478),"-",'Step 1.2 Raw Return Fan Data'!A1478)</f>
        <v>-</v>
      </c>
      <c r="H1478" t="e">
        <f t="shared" si="94"/>
        <v>#VALUE!</v>
      </c>
      <c r="I1478" t="e">
        <f t="shared" si="95"/>
        <v>#VALUE!</v>
      </c>
      <c r="J1478" s="3" t="str">
        <f>IF(ISBLANK('Step 1.2 Raw Return Fan Data'!B1478),"-",IF('Step 1.2 Raw Return Fan Data'!B1478&gt;Ret_High_Speed_Min_Current,1,IF('Step 1.2 Raw Return Fan Data'!B1478&gt;Ret_Low_Speed_Max_Current,('Step 1.2 Raw Return Fan Data'!B1478-Ret_Low_Speed_Current)/(Ret_High_Speed_Current-Ret_Low_Speed_Current),0)))</f>
        <v>-</v>
      </c>
      <c r="K1478" s="3" t="str">
        <f>IF(ISBLANK('Step 1.2 Raw Return Fan Data'!B1478),"-",IF('Step 1.2 Raw Return Fan Data'!B1478&gt;Ret_High_Speed_Min_Current,0,IF('Step 1.2 Raw Return Fan Data'!B1478&gt;Ret_Low_Speed_Max_Current,1-('Step 1.2 Raw Return Fan Data'!B1478-Ret_Low_Speed_Current)/(Ret_High_Speed_Current-Ret_Low_Speed_Current),IF('Step 1.2 Raw Return Fan Data'!B1478&gt;Ret_Low_Speed_Min_Current,1,'Step 1.2 Raw Return Fan Data'!B1478/Ret_Low_Speed_Current))))</f>
        <v>-</v>
      </c>
    </row>
    <row r="1479" spans="1:11">
      <c r="A1479" s="7" t="str">
        <f>IF(ISBLANK('Step 1.1 Raw Supply Fan Data'!A1479),"-",'Step 1.1 Raw Supply Fan Data'!A1479)</f>
        <v>-</v>
      </c>
      <c r="B1479" t="e">
        <f t="shared" si="92"/>
        <v>#VALUE!</v>
      </c>
      <c r="C1479" t="e">
        <f t="shared" si="93"/>
        <v>#VALUE!</v>
      </c>
      <c r="D1479" s="3" t="str" cm="1">
        <f t="array" ref="D1479">IF(ISBLANK('Step 1.1 Raw Supply Fan Data'!B1479),"-",IF('Step 1.1 Raw Supply Fan Data'!B1479&gt;Sup_High_Speed_Min_Current,1,IF('Step 1.1 Raw Supply Fan Data'!B1479&gt;Sup_Low_Speed_Max_Current,('Step 1.1 Raw Supply Fan Data'!B1479-Sup_Low_Speed_Current)/(Sup_High_Speed_Current-Sup_Low_Speed_Current),0)))</f>
        <v>-</v>
      </c>
      <c r="E1479" s="3" t="str">
        <f>IF(ISBLANK('Step 1.1 Raw Supply Fan Data'!B1479),"-",IF('Step 1.1 Raw Supply Fan Data'!B1479&gt;Sup_High_Speed_Min_Current,0,IF('Step 1.1 Raw Supply Fan Data'!B1479&gt;Sup_Low_Speed_Max_Current,1-('Step 1.1 Raw Supply Fan Data'!B1479-Sup_Low_Speed_Current)/(Sup_High_Speed_Current-Sup_Low_Speed_Current),IF('Step 1.1 Raw Supply Fan Data'!B1479&gt;Sup_Low_Speed_Min_Current,1,'Step 1.1 Raw Supply Fan Data'!B1479/Sup_Low_Speed_Current))))</f>
        <v>-</v>
      </c>
      <c r="G1479" s="7" t="str">
        <f>IF(ISBLANK('Step 1.2 Raw Return Fan Data'!A1479),"-",'Step 1.2 Raw Return Fan Data'!A1479)</f>
        <v>-</v>
      </c>
      <c r="H1479" t="e">
        <f t="shared" si="94"/>
        <v>#VALUE!</v>
      </c>
      <c r="I1479" t="e">
        <f t="shared" si="95"/>
        <v>#VALUE!</v>
      </c>
      <c r="J1479" s="3" t="str">
        <f>IF(ISBLANK('Step 1.2 Raw Return Fan Data'!B1479),"-",IF('Step 1.2 Raw Return Fan Data'!B1479&gt;Ret_High_Speed_Min_Current,1,IF('Step 1.2 Raw Return Fan Data'!B1479&gt;Ret_Low_Speed_Max_Current,('Step 1.2 Raw Return Fan Data'!B1479-Ret_Low_Speed_Current)/(Ret_High_Speed_Current-Ret_Low_Speed_Current),0)))</f>
        <v>-</v>
      </c>
      <c r="K1479" s="3" t="str">
        <f>IF(ISBLANK('Step 1.2 Raw Return Fan Data'!B1479),"-",IF('Step 1.2 Raw Return Fan Data'!B1479&gt;Ret_High_Speed_Min_Current,0,IF('Step 1.2 Raw Return Fan Data'!B1479&gt;Ret_Low_Speed_Max_Current,1-('Step 1.2 Raw Return Fan Data'!B1479-Ret_Low_Speed_Current)/(Ret_High_Speed_Current-Ret_Low_Speed_Current),IF('Step 1.2 Raw Return Fan Data'!B1479&gt;Ret_Low_Speed_Min_Current,1,'Step 1.2 Raw Return Fan Data'!B1479/Ret_Low_Speed_Current))))</f>
        <v>-</v>
      </c>
    </row>
    <row r="1480" spans="1:11">
      <c r="A1480" s="7" t="str">
        <f>IF(ISBLANK('Step 1.1 Raw Supply Fan Data'!A1480),"-",'Step 1.1 Raw Supply Fan Data'!A1480)</f>
        <v>-</v>
      </c>
      <c r="B1480" t="e">
        <f t="shared" si="92"/>
        <v>#VALUE!</v>
      </c>
      <c r="C1480" t="e">
        <f t="shared" si="93"/>
        <v>#VALUE!</v>
      </c>
      <c r="D1480" s="3" t="str" cm="1">
        <f t="array" ref="D1480">IF(ISBLANK('Step 1.1 Raw Supply Fan Data'!B1480),"-",IF('Step 1.1 Raw Supply Fan Data'!B1480&gt;Sup_High_Speed_Min_Current,1,IF('Step 1.1 Raw Supply Fan Data'!B1480&gt;Sup_Low_Speed_Max_Current,('Step 1.1 Raw Supply Fan Data'!B1480-Sup_Low_Speed_Current)/(Sup_High_Speed_Current-Sup_Low_Speed_Current),0)))</f>
        <v>-</v>
      </c>
      <c r="E1480" s="3" t="str">
        <f>IF(ISBLANK('Step 1.1 Raw Supply Fan Data'!B1480),"-",IF('Step 1.1 Raw Supply Fan Data'!B1480&gt;Sup_High_Speed_Min_Current,0,IF('Step 1.1 Raw Supply Fan Data'!B1480&gt;Sup_Low_Speed_Max_Current,1-('Step 1.1 Raw Supply Fan Data'!B1480-Sup_Low_Speed_Current)/(Sup_High_Speed_Current-Sup_Low_Speed_Current),IF('Step 1.1 Raw Supply Fan Data'!B1480&gt;Sup_Low_Speed_Min_Current,1,'Step 1.1 Raw Supply Fan Data'!B1480/Sup_Low_Speed_Current))))</f>
        <v>-</v>
      </c>
      <c r="G1480" s="7" t="str">
        <f>IF(ISBLANK('Step 1.2 Raw Return Fan Data'!A1480),"-",'Step 1.2 Raw Return Fan Data'!A1480)</f>
        <v>-</v>
      </c>
      <c r="H1480" t="e">
        <f t="shared" si="94"/>
        <v>#VALUE!</v>
      </c>
      <c r="I1480" t="e">
        <f t="shared" si="95"/>
        <v>#VALUE!</v>
      </c>
      <c r="J1480" s="3" t="str">
        <f>IF(ISBLANK('Step 1.2 Raw Return Fan Data'!B1480),"-",IF('Step 1.2 Raw Return Fan Data'!B1480&gt;Ret_High_Speed_Min_Current,1,IF('Step 1.2 Raw Return Fan Data'!B1480&gt;Ret_Low_Speed_Max_Current,('Step 1.2 Raw Return Fan Data'!B1480-Ret_Low_Speed_Current)/(Ret_High_Speed_Current-Ret_Low_Speed_Current),0)))</f>
        <v>-</v>
      </c>
      <c r="K1480" s="3" t="str">
        <f>IF(ISBLANK('Step 1.2 Raw Return Fan Data'!B1480),"-",IF('Step 1.2 Raw Return Fan Data'!B1480&gt;Ret_High_Speed_Min_Current,0,IF('Step 1.2 Raw Return Fan Data'!B1480&gt;Ret_Low_Speed_Max_Current,1-('Step 1.2 Raw Return Fan Data'!B1480-Ret_Low_Speed_Current)/(Ret_High_Speed_Current-Ret_Low_Speed_Current),IF('Step 1.2 Raw Return Fan Data'!B1480&gt;Ret_Low_Speed_Min_Current,1,'Step 1.2 Raw Return Fan Data'!B1480/Ret_Low_Speed_Current))))</f>
        <v>-</v>
      </c>
    </row>
    <row r="1481" spans="1:11">
      <c r="A1481" s="7" t="str">
        <f>IF(ISBLANK('Step 1.1 Raw Supply Fan Data'!A1481),"-",'Step 1.1 Raw Supply Fan Data'!A1481)</f>
        <v>-</v>
      </c>
      <c r="B1481" t="e">
        <f t="shared" si="92"/>
        <v>#VALUE!</v>
      </c>
      <c r="C1481" t="e">
        <f t="shared" si="93"/>
        <v>#VALUE!</v>
      </c>
      <c r="D1481" s="3" t="str" cm="1">
        <f t="array" ref="D1481">IF(ISBLANK('Step 1.1 Raw Supply Fan Data'!B1481),"-",IF('Step 1.1 Raw Supply Fan Data'!B1481&gt;Sup_High_Speed_Min_Current,1,IF('Step 1.1 Raw Supply Fan Data'!B1481&gt;Sup_Low_Speed_Max_Current,('Step 1.1 Raw Supply Fan Data'!B1481-Sup_Low_Speed_Current)/(Sup_High_Speed_Current-Sup_Low_Speed_Current),0)))</f>
        <v>-</v>
      </c>
      <c r="E1481" s="3" t="str">
        <f>IF(ISBLANK('Step 1.1 Raw Supply Fan Data'!B1481),"-",IF('Step 1.1 Raw Supply Fan Data'!B1481&gt;Sup_High_Speed_Min_Current,0,IF('Step 1.1 Raw Supply Fan Data'!B1481&gt;Sup_Low_Speed_Max_Current,1-('Step 1.1 Raw Supply Fan Data'!B1481-Sup_Low_Speed_Current)/(Sup_High_Speed_Current-Sup_Low_Speed_Current),IF('Step 1.1 Raw Supply Fan Data'!B1481&gt;Sup_Low_Speed_Min_Current,1,'Step 1.1 Raw Supply Fan Data'!B1481/Sup_Low_Speed_Current))))</f>
        <v>-</v>
      </c>
      <c r="G1481" s="7" t="str">
        <f>IF(ISBLANK('Step 1.2 Raw Return Fan Data'!A1481),"-",'Step 1.2 Raw Return Fan Data'!A1481)</f>
        <v>-</v>
      </c>
      <c r="H1481" t="e">
        <f t="shared" si="94"/>
        <v>#VALUE!</v>
      </c>
      <c r="I1481" t="e">
        <f t="shared" si="95"/>
        <v>#VALUE!</v>
      </c>
      <c r="J1481" s="3" t="str">
        <f>IF(ISBLANK('Step 1.2 Raw Return Fan Data'!B1481),"-",IF('Step 1.2 Raw Return Fan Data'!B1481&gt;Ret_High_Speed_Min_Current,1,IF('Step 1.2 Raw Return Fan Data'!B1481&gt;Ret_Low_Speed_Max_Current,('Step 1.2 Raw Return Fan Data'!B1481-Ret_Low_Speed_Current)/(Ret_High_Speed_Current-Ret_Low_Speed_Current),0)))</f>
        <v>-</v>
      </c>
      <c r="K1481" s="3" t="str">
        <f>IF(ISBLANK('Step 1.2 Raw Return Fan Data'!B1481),"-",IF('Step 1.2 Raw Return Fan Data'!B1481&gt;Ret_High_Speed_Min_Current,0,IF('Step 1.2 Raw Return Fan Data'!B1481&gt;Ret_Low_Speed_Max_Current,1-('Step 1.2 Raw Return Fan Data'!B1481-Ret_Low_Speed_Current)/(Ret_High_Speed_Current-Ret_Low_Speed_Current),IF('Step 1.2 Raw Return Fan Data'!B1481&gt;Ret_Low_Speed_Min_Current,1,'Step 1.2 Raw Return Fan Data'!B1481/Ret_Low_Speed_Current))))</f>
        <v>-</v>
      </c>
    </row>
    <row r="1482" spans="1:11">
      <c r="A1482" s="7" t="str">
        <f>IF(ISBLANK('Step 1.1 Raw Supply Fan Data'!A1482),"-",'Step 1.1 Raw Supply Fan Data'!A1482)</f>
        <v>-</v>
      </c>
      <c r="B1482" t="e">
        <f t="shared" si="92"/>
        <v>#VALUE!</v>
      </c>
      <c r="C1482" t="e">
        <f t="shared" si="93"/>
        <v>#VALUE!</v>
      </c>
      <c r="D1482" s="3" t="str" cm="1">
        <f t="array" ref="D1482">IF(ISBLANK('Step 1.1 Raw Supply Fan Data'!B1482),"-",IF('Step 1.1 Raw Supply Fan Data'!B1482&gt;Sup_High_Speed_Min_Current,1,IF('Step 1.1 Raw Supply Fan Data'!B1482&gt;Sup_Low_Speed_Max_Current,('Step 1.1 Raw Supply Fan Data'!B1482-Sup_Low_Speed_Current)/(Sup_High_Speed_Current-Sup_Low_Speed_Current),0)))</f>
        <v>-</v>
      </c>
      <c r="E1482" s="3" t="str">
        <f>IF(ISBLANK('Step 1.1 Raw Supply Fan Data'!B1482),"-",IF('Step 1.1 Raw Supply Fan Data'!B1482&gt;Sup_High_Speed_Min_Current,0,IF('Step 1.1 Raw Supply Fan Data'!B1482&gt;Sup_Low_Speed_Max_Current,1-('Step 1.1 Raw Supply Fan Data'!B1482-Sup_Low_Speed_Current)/(Sup_High_Speed_Current-Sup_Low_Speed_Current),IF('Step 1.1 Raw Supply Fan Data'!B1482&gt;Sup_Low_Speed_Min_Current,1,'Step 1.1 Raw Supply Fan Data'!B1482/Sup_Low_Speed_Current))))</f>
        <v>-</v>
      </c>
      <c r="G1482" s="7" t="str">
        <f>IF(ISBLANK('Step 1.2 Raw Return Fan Data'!A1482),"-",'Step 1.2 Raw Return Fan Data'!A1482)</f>
        <v>-</v>
      </c>
      <c r="H1482" t="e">
        <f t="shared" si="94"/>
        <v>#VALUE!</v>
      </c>
      <c r="I1482" t="e">
        <f t="shared" si="95"/>
        <v>#VALUE!</v>
      </c>
      <c r="J1482" s="3" t="str">
        <f>IF(ISBLANK('Step 1.2 Raw Return Fan Data'!B1482),"-",IF('Step 1.2 Raw Return Fan Data'!B1482&gt;Ret_High_Speed_Min_Current,1,IF('Step 1.2 Raw Return Fan Data'!B1482&gt;Ret_Low_Speed_Max_Current,('Step 1.2 Raw Return Fan Data'!B1482-Ret_Low_Speed_Current)/(Ret_High_Speed_Current-Ret_Low_Speed_Current),0)))</f>
        <v>-</v>
      </c>
      <c r="K1482" s="3" t="str">
        <f>IF(ISBLANK('Step 1.2 Raw Return Fan Data'!B1482),"-",IF('Step 1.2 Raw Return Fan Data'!B1482&gt;Ret_High_Speed_Min_Current,0,IF('Step 1.2 Raw Return Fan Data'!B1482&gt;Ret_Low_Speed_Max_Current,1-('Step 1.2 Raw Return Fan Data'!B1482-Ret_Low_Speed_Current)/(Ret_High_Speed_Current-Ret_Low_Speed_Current),IF('Step 1.2 Raw Return Fan Data'!B1482&gt;Ret_Low_Speed_Min_Current,1,'Step 1.2 Raw Return Fan Data'!B1482/Ret_Low_Speed_Current))))</f>
        <v>-</v>
      </c>
    </row>
    <row r="1483" spans="1:11">
      <c r="A1483" s="7" t="str">
        <f>IF(ISBLANK('Step 1.1 Raw Supply Fan Data'!A1483),"-",'Step 1.1 Raw Supply Fan Data'!A1483)</f>
        <v>-</v>
      </c>
      <c r="B1483" t="e">
        <f t="shared" si="92"/>
        <v>#VALUE!</v>
      </c>
      <c r="C1483" t="e">
        <f t="shared" si="93"/>
        <v>#VALUE!</v>
      </c>
      <c r="D1483" s="3" t="str" cm="1">
        <f t="array" ref="D1483">IF(ISBLANK('Step 1.1 Raw Supply Fan Data'!B1483),"-",IF('Step 1.1 Raw Supply Fan Data'!B1483&gt;Sup_High_Speed_Min_Current,1,IF('Step 1.1 Raw Supply Fan Data'!B1483&gt;Sup_Low_Speed_Max_Current,('Step 1.1 Raw Supply Fan Data'!B1483-Sup_Low_Speed_Current)/(Sup_High_Speed_Current-Sup_Low_Speed_Current),0)))</f>
        <v>-</v>
      </c>
      <c r="E1483" s="3" t="str">
        <f>IF(ISBLANK('Step 1.1 Raw Supply Fan Data'!B1483),"-",IF('Step 1.1 Raw Supply Fan Data'!B1483&gt;Sup_High_Speed_Min_Current,0,IF('Step 1.1 Raw Supply Fan Data'!B1483&gt;Sup_Low_Speed_Max_Current,1-('Step 1.1 Raw Supply Fan Data'!B1483-Sup_Low_Speed_Current)/(Sup_High_Speed_Current-Sup_Low_Speed_Current),IF('Step 1.1 Raw Supply Fan Data'!B1483&gt;Sup_Low_Speed_Min_Current,1,'Step 1.1 Raw Supply Fan Data'!B1483/Sup_Low_Speed_Current))))</f>
        <v>-</v>
      </c>
      <c r="G1483" s="7" t="str">
        <f>IF(ISBLANK('Step 1.2 Raw Return Fan Data'!A1483),"-",'Step 1.2 Raw Return Fan Data'!A1483)</f>
        <v>-</v>
      </c>
      <c r="H1483" t="e">
        <f t="shared" si="94"/>
        <v>#VALUE!</v>
      </c>
      <c r="I1483" t="e">
        <f t="shared" si="95"/>
        <v>#VALUE!</v>
      </c>
      <c r="J1483" s="3" t="str">
        <f>IF(ISBLANK('Step 1.2 Raw Return Fan Data'!B1483),"-",IF('Step 1.2 Raw Return Fan Data'!B1483&gt;Ret_High_Speed_Min_Current,1,IF('Step 1.2 Raw Return Fan Data'!B1483&gt;Ret_Low_Speed_Max_Current,('Step 1.2 Raw Return Fan Data'!B1483-Ret_Low_Speed_Current)/(Ret_High_Speed_Current-Ret_Low_Speed_Current),0)))</f>
        <v>-</v>
      </c>
      <c r="K1483" s="3" t="str">
        <f>IF(ISBLANK('Step 1.2 Raw Return Fan Data'!B1483),"-",IF('Step 1.2 Raw Return Fan Data'!B1483&gt;Ret_High_Speed_Min_Current,0,IF('Step 1.2 Raw Return Fan Data'!B1483&gt;Ret_Low_Speed_Max_Current,1-('Step 1.2 Raw Return Fan Data'!B1483-Ret_Low_Speed_Current)/(Ret_High_Speed_Current-Ret_Low_Speed_Current),IF('Step 1.2 Raw Return Fan Data'!B1483&gt;Ret_Low_Speed_Min_Current,1,'Step 1.2 Raw Return Fan Data'!B1483/Ret_Low_Speed_Current))))</f>
        <v>-</v>
      </c>
    </row>
    <row r="1484" spans="1:11">
      <c r="A1484" s="7" t="str">
        <f>IF(ISBLANK('Step 1.1 Raw Supply Fan Data'!A1484),"-",'Step 1.1 Raw Supply Fan Data'!A1484)</f>
        <v>-</v>
      </c>
      <c r="B1484" t="e">
        <f t="shared" si="92"/>
        <v>#VALUE!</v>
      </c>
      <c r="C1484" t="e">
        <f t="shared" si="93"/>
        <v>#VALUE!</v>
      </c>
      <c r="D1484" s="3" t="str" cm="1">
        <f t="array" ref="D1484">IF(ISBLANK('Step 1.1 Raw Supply Fan Data'!B1484),"-",IF('Step 1.1 Raw Supply Fan Data'!B1484&gt;Sup_High_Speed_Min_Current,1,IF('Step 1.1 Raw Supply Fan Data'!B1484&gt;Sup_Low_Speed_Max_Current,('Step 1.1 Raw Supply Fan Data'!B1484-Sup_Low_Speed_Current)/(Sup_High_Speed_Current-Sup_Low_Speed_Current),0)))</f>
        <v>-</v>
      </c>
      <c r="E1484" s="3" t="str">
        <f>IF(ISBLANK('Step 1.1 Raw Supply Fan Data'!B1484),"-",IF('Step 1.1 Raw Supply Fan Data'!B1484&gt;Sup_High_Speed_Min_Current,0,IF('Step 1.1 Raw Supply Fan Data'!B1484&gt;Sup_Low_Speed_Max_Current,1-('Step 1.1 Raw Supply Fan Data'!B1484-Sup_Low_Speed_Current)/(Sup_High_Speed_Current-Sup_Low_Speed_Current),IF('Step 1.1 Raw Supply Fan Data'!B1484&gt;Sup_Low_Speed_Min_Current,1,'Step 1.1 Raw Supply Fan Data'!B1484/Sup_Low_Speed_Current))))</f>
        <v>-</v>
      </c>
      <c r="G1484" s="7" t="str">
        <f>IF(ISBLANK('Step 1.2 Raw Return Fan Data'!A1484),"-",'Step 1.2 Raw Return Fan Data'!A1484)</f>
        <v>-</v>
      </c>
      <c r="H1484" t="e">
        <f t="shared" si="94"/>
        <v>#VALUE!</v>
      </c>
      <c r="I1484" t="e">
        <f t="shared" si="95"/>
        <v>#VALUE!</v>
      </c>
      <c r="J1484" s="3" t="str">
        <f>IF(ISBLANK('Step 1.2 Raw Return Fan Data'!B1484),"-",IF('Step 1.2 Raw Return Fan Data'!B1484&gt;Ret_High_Speed_Min_Current,1,IF('Step 1.2 Raw Return Fan Data'!B1484&gt;Ret_Low_Speed_Max_Current,('Step 1.2 Raw Return Fan Data'!B1484-Ret_Low_Speed_Current)/(Ret_High_Speed_Current-Ret_Low_Speed_Current),0)))</f>
        <v>-</v>
      </c>
      <c r="K1484" s="3" t="str">
        <f>IF(ISBLANK('Step 1.2 Raw Return Fan Data'!B1484),"-",IF('Step 1.2 Raw Return Fan Data'!B1484&gt;Ret_High_Speed_Min_Current,0,IF('Step 1.2 Raw Return Fan Data'!B1484&gt;Ret_Low_Speed_Max_Current,1-('Step 1.2 Raw Return Fan Data'!B1484-Ret_Low_Speed_Current)/(Ret_High_Speed_Current-Ret_Low_Speed_Current),IF('Step 1.2 Raw Return Fan Data'!B1484&gt;Ret_Low_Speed_Min_Current,1,'Step 1.2 Raw Return Fan Data'!B1484/Ret_Low_Speed_Current))))</f>
        <v>-</v>
      </c>
    </row>
    <row r="1485" spans="1:11">
      <c r="A1485" s="7" t="str">
        <f>IF(ISBLANK('Step 1.1 Raw Supply Fan Data'!A1485),"-",'Step 1.1 Raw Supply Fan Data'!A1485)</f>
        <v>-</v>
      </c>
      <c r="B1485" t="e">
        <f t="shared" si="92"/>
        <v>#VALUE!</v>
      </c>
      <c r="C1485" t="e">
        <f t="shared" si="93"/>
        <v>#VALUE!</v>
      </c>
      <c r="D1485" s="3" t="str" cm="1">
        <f t="array" ref="D1485">IF(ISBLANK('Step 1.1 Raw Supply Fan Data'!B1485),"-",IF('Step 1.1 Raw Supply Fan Data'!B1485&gt;Sup_High_Speed_Min_Current,1,IF('Step 1.1 Raw Supply Fan Data'!B1485&gt;Sup_Low_Speed_Max_Current,('Step 1.1 Raw Supply Fan Data'!B1485-Sup_Low_Speed_Current)/(Sup_High_Speed_Current-Sup_Low_Speed_Current),0)))</f>
        <v>-</v>
      </c>
      <c r="E1485" s="3" t="str">
        <f>IF(ISBLANK('Step 1.1 Raw Supply Fan Data'!B1485),"-",IF('Step 1.1 Raw Supply Fan Data'!B1485&gt;Sup_High_Speed_Min_Current,0,IF('Step 1.1 Raw Supply Fan Data'!B1485&gt;Sup_Low_Speed_Max_Current,1-('Step 1.1 Raw Supply Fan Data'!B1485-Sup_Low_Speed_Current)/(Sup_High_Speed_Current-Sup_Low_Speed_Current),IF('Step 1.1 Raw Supply Fan Data'!B1485&gt;Sup_Low_Speed_Min_Current,1,'Step 1.1 Raw Supply Fan Data'!B1485/Sup_Low_Speed_Current))))</f>
        <v>-</v>
      </c>
      <c r="G1485" s="7" t="str">
        <f>IF(ISBLANK('Step 1.2 Raw Return Fan Data'!A1485),"-",'Step 1.2 Raw Return Fan Data'!A1485)</f>
        <v>-</v>
      </c>
      <c r="H1485" t="e">
        <f t="shared" si="94"/>
        <v>#VALUE!</v>
      </c>
      <c r="I1485" t="e">
        <f t="shared" si="95"/>
        <v>#VALUE!</v>
      </c>
      <c r="J1485" s="3" t="str">
        <f>IF(ISBLANK('Step 1.2 Raw Return Fan Data'!B1485),"-",IF('Step 1.2 Raw Return Fan Data'!B1485&gt;Ret_High_Speed_Min_Current,1,IF('Step 1.2 Raw Return Fan Data'!B1485&gt;Ret_Low_Speed_Max_Current,('Step 1.2 Raw Return Fan Data'!B1485-Ret_Low_Speed_Current)/(Ret_High_Speed_Current-Ret_Low_Speed_Current),0)))</f>
        <v>-</v>
      </c>
      <c r="K1485" s="3" t="str">
        <f>IF(ISBLANK('Step 1.2 Raw Return Fan Data'!B1485),"-",IF('Step 1.2 Raw Return Fan Data'!B1485&gt;Ret_High_Speed_Min_Current,0,IF('Step 1.2 Raw Return Fan Data'!B1485&gt;Ret_Low_Speed_Max_Current,1-('Step 1.2 Raw Return Fan Data'!B1485-Ret_Low_Speed_Current)/(Ret_High_Speed_Current-Ret_Low_Speed_Current),IF('Step 1.2 Raw Return Fan Data'!B1485&gt;Ret_Low_Speed_Min_Current,1,'Step 1.2 Raw Return Fan Data'!B1485/Ret_Low_Speed_Current))))</f>
        <v>-</v>
      </c>
    </row>
    <row r="1486" spans="1:11">
      <c r="A1486" s="7" t="str">
        <f>IF(ISBLANK('Step 1.1 Raw Supply Fan Data'!A1486),"-",'Step 1.1 Raw Supply Fan Data'!A1486)</f>
        <v>-</v>
      </c>
      <c r="B1486" t="e">
        <f t="shared" si="92"/>
        <v>#VALUE!</v>
      </c>
      <c r="C1486" t="e">
        <f t="shared" si="93"/>
        <v>#VALUE!</v>
      </c>
      <c r="D1486" s="3" t="str" cm="1">
        <f t="array" ref="D1486">IF(ISBLANK('Step 1.1 Raw Supply Fan Data'!B1486),"-",IF('Step 1.1 Raw Supply Fan Data'!B1486&gt;Sup_High_Speed_Min_Current,1,IF('Step 1.1 Raw Supply Fan Data'!B1486&gt;Sup_Low_Speed_Max_Current,('Step 1.1 Raw Supply Fan Data'!B1486-Sup_Low_Speed_Current)/(Sup_High_Speed_Current-Sup_Low_Speed_Current),0)))</f>
        <v>-</v>
      </c>
      <c r="E1486" s="3" t="str">
        <f>IF(ISBLANK('Step 1.1 Raw Supply Fan Data'!B1486),"-",IF('Step 1.1 Raw Supply Fan Data'!B1486&gt;Sup_High_Speed_Min_Current,0,IF('Step 1.1 Raw Supply Fan Data'!B1486&gt;Sup_Low_Speed_Max_Current,1-('Step 1.1 Raw Supply Fan Data'!B1486-Sup_Low_Speed_Current)/(Sup_High_Speed_Current-Sup_Low_Speed_Current),IF('Step 1.1 Raw Supply Fan Data'!B1486&gt;Sup_Low_Speed_Min_Current,1,'Step 1.1 Raw Supply Fan Data'!B1486/Sup_Low_Speed_Current))))</f>
        <v>-</v>
      </c>
      <c r="G1486" s="7" t="str">
        <f>IF(ISBLANK('Step 1.2 Raw Return Fan Data'!A1486),"-",'Step 1.2 Raw Return Fan Data'!A1486)</f>
        <v>-</v>
      </c>
      <c r="H1486" t="e">
        <f t="shared" si="94"/>
        <v>#VALUE!</v>
      </c>
      <c r="I1486" t="e">
        <f t="shared" si="95"/>
        <v>#VALUE!</v>
      </c>
      <c r="J1486" s="3" t="str">
        <f>IF(ISBLANK('Step 1.2 Raw Return Fan Data'!B1486),"-",IF('Step 1.2 Raw Return Fan Data'!B1486&gt;Ret_High_Speed_Min_Current,1,IF('Step 1.2 Raw Return Fan Data'!B1486&gt;Ret_Low_Speed_Max_Current,('Step 1.2 Raw Return Fan Data'!B1486-Ret_Low_Speed_Current)/(Ret_High_Speed_Current-Ret_Low_Speed_Current),0)))</f>
        <v>-</v>
      </c>
      <c r="K1486" s="3" t="str">
        <f>IF(ISBLANK('Step 1.2 Raw Return Fan Data'!B1486),"-",IF('Step 1.2 Raw Return Fan Data'!B1486&gt;Ret_High_Speed_Min_Current,0,IF('Step 1.2 Raw Return Fan Data'!B1486&gt;Ret_Low_Speed_Max_Current,1-('Step 1.2 Raw Return Fan Data'!B1486-Ret_Low_Speed_Current)/(Ret_High_Speed_Current-Ret_Low_Speed_Current),IF('Step 1.2 Raw Return Fan Data'!B1486&gt;Ret_Low_Speed_Min_Current,1,'Step 1.2 Raw Return Fan Data'!B1486/Ret_Low_Speed_Current))))</f>
        <v>-</v>
      </c>
    </row>
    <row r="1487" spans="1:11">
      <c r="A1487" s="7" t="str">
        <f>IF(ISBLANK('Step 1.1 Raw Supply Fan Data'!A1487),"-",'Step 1.1 Raw Supply Fan Data'!A1487)</f>
        <v>-</v>
      </c>
      <c r="B1487" t="e">
        <f t="shared" si="92"/>
        <v>#VALUE!</v>
      </c>
      <c r="C1487" t="e">
        <f t="shared" si="93"/>
        <v>#VALUE!</v>
      </c>
      <c r="D1487" s="3" t="str" cm="1">
        <f t="array" ref="D1487">IF(ISBLANK('Step 1.1 Raw Supply Fan Data'!B1487),"-",IF('Step 1.1 Raw Supply Fan Data'!B1487&gt;Sup_High_Speed_Min_Current,1,IF('Step 1.1 Raw Supply Fan Data'!B1487&gt;Sup_Low_Speed_Max_Current,('Step 1.1 Raw Supply Fan Data'!B1487-Sup_Low_Speed_Current)/(Sup_High_Speed_Current-Sup_Low_Speed_Current),0)))</f>
        <v>-</v>
      </c>
      <c r="E1487" s="3" t="str">
        <f>IF(ISBLANK('Step 1.1 Raw Supply Fan Data'!B1487),"-",IF('Step 1.1 Raw Supply Fan Data'!B1487&gt;Sup_High_Speed_Min_Current,0,IF('Step 1.1 Raw Supply Fan Data'!B1487&gt;Sup_Low_Speed_Max_Current,1-('Step 1.1 Raw Supply Fan Data'!B1487-Sup_Low_Speed_Current)/(Sup_High_Speed_Current-Sup_Low_Speed_Current),IF('Step 1.1 Raw Supply Fan Data'!B1487&gt;Sup_Low_Speed_Min_Current,1,'Step 1.1 Raw Supply Fan Data'!B1487/Sup_Low_Speed_Current))))</f>
        <v>-</v>
      </c>
      <c r="G1487" s="7" t="str">
        <f>IF(ISBLANK('Step 1.2 Raw Return Fan Data'!A1487),"-",'Step 1.2 Raw Return Fan Data'!A1487)</f>
        <v>-</v>
      </c>
      <c r="H1487" t="e">
        <f t="shared" si="94"/>
        <v>#VALUE!</v>
      </c>
      <c r="I1487" t="e">
        <f t="shared" si="95"/>
        <v>#VALUE!</v>
      </c>
      <c r="J1487" s="3" t="str">
        <f>IF(ISBLANK('Step 1.2 Raw Return Fan Data'!B1487),"-",IF('Step 1.2 Raw Return Fan Data'!B1487&gt;Ret_High_Speed_Min_Current,1,IF('Step 1.2 Raw Return Fan Data'!B1487&gt;Ret_Low_Speed_Max_Current,('Step 1.2 Raw Return Fan Data'!B1487-Ret_Low_Speed_Current)/(Ret_High_Speed_Current-Ret_Low_Speed_Current),0)))</f>
        <v>-</v>
      </c>
      <c r="K1487" s="3" t="str">
        <f>IF(ISBLANK('Step 1.2 Raw Return Fan Data'!B1487),"-",IF('Step 1.2 Raw Return Fan Data'!B1487&gt;Ret_High_Speed_Min_Current,0,IF('Step 1.2 Raw Return Fan Data'!B1487&gt;Ret_Low_Speed_Max_Current,1-('Step 1.2 Raw Return Fan Data'!B1487-Ret_Low_Speed_Current)/(Ret_High_Speed_Current-Ret_Low_Speed_Current),IF('Step 1.2 Raw Return Fan Data'!B1487&gt;Ret_Low_Speed_Min_Current,1,'Step 1.2 Raw Return Fan Data'!B1487/Ret_Low_Speed_Current))))</f>
        <v>-</v>
      </c>
    </row>
    <row r="1488" spans="1:11">
      <c r="A1488" s="7" t="str">
        <f>IF(ISBLANK('Step 1.1 Raw Supply Fan Data'!A1488),"-",'Step 1.1 Raw Supply Fan Data'!A1488)</f>
        <v>-</v>
      </c>
      <c r="B1488" t="e">
        <f t="shared" si="92"/>
        <v>#VALUE!</v>
      </c>
      <c r="C1488" t="e">
        <f t="shared" si="93"/>
        <v>#VALUE!</v>
      </c>
      <c r="D1488" s="3" t="str" cm="1">
        <f t="array" ref="D1488">IF(ISBLANK('Step 1.1 Raw Supply Fan Data'!B1488),"-",IF('Step 1.1 Raw Supply Fan Data'!B1488&gt;Sup_High_Speed_Min_Current,1,IF('Step 1.1 Raw Supply Fan Data'!B1488&gt;Sup_Low_Speed_Max_Current,('Step 1.1 Raw Supply Fan Data'!B1488-Sup_Low_Speed_Current)/(Sup_High_Speed_Current-Sup_Low_Speed_Current),0)))</f>
        <v>-</v>
      </c>
      <c r="E1488" s="3" t="str">
        <f>IF(ISBLANK('Step 1.1 Raw Supply Fan Data'!B1488),"-",IF('Step 1.1 Raw Supply Fan Data'!B1488&gt;Sup_High_Speed_Min_Current,0,IF('Step 1.1 Raw Supply Fan Data'!B1488&gt;Sup_Low_Speed_Max_Current,1-('Step 1.1 Raw Supply Fan Data'!B1488-Sup_Low_Speed_Current)/(Sup_High_Speed_Current-Sup_Low_Speed_Current),IF('Step 1.1 Raw Supply Fan Data'!B1488&gt;Sup_Low_Speed_Min_Current,1,'Step 1.1 Raw Supply Fan Data'!B1488/Sup_Low_Speed_Current))))</f>
        <v>-</v>
      </c>
      <c r="G1488" s="7" t="str">
        <f>IF(ISBLANK('Step 1.2 Raw Return Fan Data'!A1488),"-",'Step 1.2 Raw Return Fan Data'!A1488)</f>
        <v>-</v>
      </c>
      <c r="H1488" t="e">
        <f t="shared" si="94"/>
        <v>#VALUE!</v>
      </c>
      <c r="I1488" t="e">
        <f t="shared" si="95"/>
        <v>#VALUE!</v>
      </c>
      <c r="J1488" s="3" t="str">
        <f>IF(ISBLANK('Step 1.2 Raw Return Fan Data'!B1488),"-",IF('Step 1.2 Raw Return Fan Data'!B1488&gt;Ret_High_Speed_Min_Current,1,IF('Step 1.2 Raw Return Fan Data'!B1488&gt;Ret_Low_Speed_Max_Current,('Step 1.2 Raw Return Fan Data'!B1488-Ret_Low_Speed_Current)/(Ret_High_Speed_Current-Ret_Low_Speed_Current),0)))</f>
        <v>-</v>
      </c>
      <c r="K1488" s="3" t="str">
        <f>IF(ISBLANK('Step 1.2 Raw Return Fan Data'!B1488),"-",IF('Step 1.2 Raw Return Fan Data'!B1488&gt;Ret_High_Speed_Min_Current,0,IF('Step 1.2 Raw Return Fan Data'!B1488&gt;Ret_Low_Speed_Max_Current,1-('Step 1.2 Raw Return Fan Data'!B1488-Ret_Low_Speed_Current)/(Ret_High_Speed_Current-Ret_Low_Speed_Current),IF('Step 1.2 Raw Return Fan Data'!B1488&gt;Ret_Low_Speed_Min_Current,1,'Step 1.2 Raw Return Fan Data'!B1488/Ret_Low_Speed_Current))))</f>
        <v>-</v>
      </c>
    </row>
    <row r="1489" spans="1:11">
      <c r="A1489" s="7" t="str">
        <f>IF(ISBLANK('Step 1.1 Raw Supply Fan Data'!A1489),"-",'Step 1.1 Raw Supply Fan Data'!A1489)</f>
        <v>-</v>
      </c>
      <c r="B1489" t="e">
        <f t="shared" si="92"/>
        <v>#VALUE!</v>
      </c>
      <c r="C1489" t="e">
        <f t="shared" si="93"/>
        <v>#VALUE!</v>
      </c>
      <c r="D1489" s="3" t="str" cm="1">
        <f t="array" ref="D1489">IF(ISBLANK('Step 1.1 Raw Supply Fan Data'!B1489),"-",IF('Step 1.1 Raw Supply Fan Data'!B1489&gt;Sup_High_Speed_Min_Current,1,IF('Step 1.1 Raw Supply Fan Data'!B1489&gt;Sup_Low_Speed_Max_Current,('Step 1.1 Raw Supply Fan Data'!B1489-Sup_Low_Speed_Current)/(Sup_High_Speed_Current-Sup_Low_Speed_Current),0)))</f>
        <v>-</v>
      </c>
      <c r="E1489" s="3" t="str">
        <f>IF(ISBLANK('Step 1.1 Raw Supply Fan Data'!B1489),"-",IF('Step 1.1 Raw Supply Fan Data'!B1489&gt;Sup_High_Speed_Min_Current,0,IF('Step 1.1 Raw Supply Fan Data'!B1489&gt;Sup_Low_Speed_Max_Current,1-('Step 1.1 Raw Supply Fan Data'!B1489-Sup_Low_Speed_Current)/(Sup_High_Speed_Current-Sup_Low_Speed_Current),IF('Step 1.1 Raw Supply Fan Data'!B1489&gt;Sup_Low_Speed_Min_Current,1,'Step 1.1 Raw Supply Fan Data'!B1489/Sup_Low_Speed_Current))))</f>
        <v>-</v>
      </c>
      <c r="G1489" s="7" t="str">
        <f>IF(ISBLANK('Step 1.2 Raw Return Fan Data'!A1489),"-",'Step 1.2 Raw Return Fan Data'!A1489)</f>
        <v>-</v>
      </c>
      <c r="H1489" t="e">
        <f t="shared" si="94"/>
        <v>#VALUE!</v>
      </c>
      <c r="I1489" t="e">
        <f t="shared" si="95"/>
        <v>#VALUE!</v>
      </c>
      <c r="J1489" s="3" t="str">
        <f>IF(ISBLANK('Step 1.2 Raw Return Fan Data'!B1489),"-",IF('Step 1.2 Raw Return Fan Data'!B1489&gt;Ret_High_Speed_Min_Current,1,IF('Step 1.2 Raw Return Fan Data'!B1489&gt;Ret_Low_Speed_Max_Current,('Step 1.2 Raw Return Fan Data'!B1489-Ret_Low_Speed_Current)/(Ret_High_Speed_Current-Ret_Low_Speed_Current),0)))</f>
        <v>-</v>
      </c>
      <c r="K1489" s="3" t="str">
        <f>IF(ISBLANK('Step 1.2 Raw Return Fan Data'!B1489),"-",IF('Step 1.2 Raw Return Fan Data'!B1489&gt;Ret_High_Speed_Min_Current,0,IF('Step 1.2 Raw Return Fan Data'!B1489&gt;Ret_Low_Speed_Max_Current,1-('Step 1.2 Raw Return Fan Data'!B1489-Ret_Low_Speed_Current)/(Ret_High_Speed_Current-Ret_Low_Speed_Current),IF('Step 1.2 Raw Return Fan Data'!B1489&gt;Ret_Low_Speed_Min_Current,1,'Step 1.2 Raw Return Fan Data'!B1489/Ret_Low_Speed_Current))))</f>
        <v>-</v>
      </c>
    </row>
    <row r="1490" spans="1:11">
      <c r="A1490" s="7" t="str">
        <f>IF(ISBLANK('Step 1.1 Raw Supply Fan Data'!A1490),"-",'Step 1.1 Raw Supply Fan Data'!A1490)</f>
        <v>-</v>
      </c>
      <c r="B1490" t="e">
        <f t="shared" si="92"/>
        <v>#VALUE!</v>
      </c>
      <c r="C1490" t="e">
        <f t="shared" si="93"/>
        <v>#VALUE!</v>
      </c>
      <c r="D1490" s="3" t="str" cm="1">
        <f t="array" ref="D1490">IF(ISBLANK('Step 1.1 Raw Supply Fan Data'!B1490),"-",IF('Step 1.1 Raw Supply Fan Data'!B1490&gt;Sup_High_Speed_Min_Current,1,IF('Step 1.1 Raw Supply Fan Data'!B1490&gt;Sup_Low_Speed_Max_Current,('Step 1.1 Raw Supply Fan Data'!B1490-Sup_Low_Speed_Current)/(Sup_High_Speed_Current-Sup_Low_Speed_Current),0)))</f>
        <v>-</v>
      </c>
      <c r="E1490" s="3" t="str">
        <f>IF(ISBLANK('Step 1.1 Raw Supply Fan Data'!B1490),"-",IF('Step 1.1 Raw Supply Fan Data'!B1490&gt;Sup_High_Speed_Min_Current,0,IF('Step 1.1 Raw Supply Fan Data'!B1490&gt;Sup_Low_Speed_Max_Current,1-('Step 1.1 Raw Supply Fan Data'!B1490-Sup_Low_Speed_Current)/(Sup_High_Speed_Current-Sup_Low_Speed_Current),IF('Step 1.1 Raw Supply Fan Data'!B1490&gt;Sup_Low_Speed_Min_Current,1,'Step 1.1 Raw Supply Fan Data'!B1490/Sup_Low_Speed_Current))))</f>
        <v>-</v>
      </c>
      <c r="G1490" s="7" t="str">
        <f>IF(ISBLANK('Step 1.2 Raw Return Fan Data'!A1490),"-",'Step 1.2 Raw Return Fan Data'!A1490)</f>
        <v>-</v>
      </c>
      <c r="H1490" t="e">
        <f t="shared" si="94"/>
        <v>#VALUE!</v>
      </c>
      <c r="I1490" t="e">
        <f t="shared" si="95"/>
        <v>#VALUE!</v>
      </c>
      <c r="J1490" s="3" t="str">
        <f>IF(ISBLANK('Step 1.2 Raw Return Fan Data'!B1490),"-",IF('Step 1.2 Raw Return Fan Data'!B1490&gt;Ret_High_Speed_Min_Current,1,IF('Step 1.2 Raw Return Fan Data'!B1490&gt;Ret_Low_Speed_Max_Current,('Step 1.2 Raw Return Fan Data'!B1490-Ret_Low_Speed_Current)/(Ret_High_Speed_Current-Ret_Low_Speed_Current),0)))</f>
        <v>-</v>
      </c>
      <c r="K1490" s="3" t="str">
        <f>IF(ISBLANK('Step 1.2 Raw Return Fan Data'!B1490),"-",IF('Step 1.2 Raw Return Fan Data'!B1490&gt;Ret_High_Speed_Min_Current,0,IF('Step 1.2 Raw Return Fan Data'!B1490&gt;Ret_Low_Speed_Max_Current,1-('Step 1.2 Raw Return Fan Data'!B1490-Ret_Low_Speed_Current)/(Ret_High_Speed_Current-Ret_Low_Speed_Current),IF('Step 1.2 Raw Return Fan Data'!B1490&gt;Ret_Low_Speed_Min_Current,1,'Step 1.2 Raw Return Fan Data'!B1490/Ret_Low_Speed_Current))))</f>
        <v>-</v>
      </c>
    </row>
    <row r="1491" spans="1:11">
      <c r="A1491" s="7" t="str">
        <f>IF(ISBLANK('Step 1.1 Raw Supply Fan Data'!A1491),"-",'Step 1.1 Raw Supply Fan Data'!A1491)</f>
        <v>-</v>
      </c>
      <c r="B1491" t="e">
        <f t="shared" si="92"/>
        <v>#VALUE!</v>
      </c>
      <c r="C1491" t="e">
        <f t="shared" si="93"/>
        <v>#VALUE!</v>
      </c>
      <c r="D1491" s="3" t="str" cm="1">
        <f t="array" ref="D1491">IF(ISBLANK('Step 1.1 Raw Supply Fan Data'!B1491),"-",IF('Step 1.1 Raw Supply Fan Data'!B1491&gt;Sup_High_Speed_Min_Current,1,IF('Step 1.1 Raw Supply Fan Data'!B1491&gt;Sup_Low_Speed_Max_Current,('Step 1.1 Raw Supply Fan Data'!B1491-Sup_Low_Speed_Current)/(Sup_High_Speed_Current-Sup_Low_Speed_Current),0)))</f>
        <v>-</v>
      </c>
      <c r="E1491" s="3" t="str">
        <f>IF(ISBLANK('Step 1.1 Raw Supply Fan Data'!B1491),"-",IF('Step 1.1 Raw Supply Fan Data'!B1491&gt;Sup_High_Speed_Min_Current,0,IF('Step 1.1 Raw Supply Fan Data'!B1491&gt;Sup_Low_Speed_Max_Current,1-('Step 1.1 Raw Supply Fan Data'!B1491-Sup_Low_Speed_Current)/(Sup_High_Speed_Current-Sup_Low_Speed_Current),IF('Step 1.1 Raw Supply Fan Data'!B1491&gt;Sup_Low_Speed_Min_Current,1,'Step 1.1 Raw Supply Fan Data'!B1491/Sup_Low_Speed_Current))))</f>
        <v>-</v>
      </c>
      <c r="G1491" s="7" t="str">
        <f>IF(ISBLANK('Step 1.2 Raw Return Fan Data'!A1491),"-",'Step 1.2 Raw Return Fan Data'!A1491)</f>
        <v>-</v>
      </c>
      <c r="H1491" t="e">
        <f t="shared" si="94"/>
        <v>#VALUE!</v>
      </c>
      <c r="I1491" t="e">
        <f t="shared" si="95"/>
        <v>#VALUE!</v>
      </c>
      <c r="J1491" s="3" t="str">
        <f>IF(ISBLANK('Step 1.2 Raw Return Fan Data'!B1491),"-",IF('Step 1.2 Raw Return Fan Data'!B1491&gt;Ret_High_Speed_Min_Current,1,IF('Step 1.2 Raw Return Fan Data'!B1491&gt;Ret_Low_Speed_Max_Current,('Step 1.2 Raw Return Fan Data'!B1491-Ret_Low_Speed_Current)/(Ret_High_Speed_Current-Ret_Low_Speed_Current),0)))</f>
        <v>-</v>
      </c>
      <c r="K1491" s="3" t="str">
        <f>IF(ISBLANK('Step 1.2 Raw Return Fan Data'!B1491),"-",IF('Step 1.2 Raw Return Fan Data'!B1491&gt;Ret_High_Speed_Min_Current,0,IF('Step 1.2 Raw Return Fan Data'!B1491&gt;Ret_Low_Speed_Max_Current,1-('Step 1.2 Raw Return Fan Data'!B1491-Ret_Low_Speed_Current)/(Ret_High_Speed_Current-Ret_Low_Speed_Current),IF('Step 1.2 Raw Return Fan Data'!B1491&gt;Ret_Low_Speed_Min_Current,1,'Step 1.2 Raw Return Fan Data'!B1491/Ret_Low_Speed_Current))))</f>
        <v>-</v>
      </c>
    </row>
    <row r="1492" spans="1:11">
      <c r="A1492" s="7" t="str">
        <f>IF(ISBLANK('Step 1.1 Raw Supply Fan Data'!A1492),"-",'Step 1.1 Raw Supply Fan Data'!A1492)</f>
        <v>-</v>
      </c>
      <c r="B1492" t="e">
        <f t="shared" si="92"/>
        <v>#VALUE!</v>
      </c>
      <c r="C1492" t="e">
        <f t="shared" si="93"/>
        <v>#VALUE!</v>
      </c>
      <c r="D1492" s="3" t="str" cm="1">
        <f t="array" ref="D1492">IF(ISBLANK('Step 1.1 Raw Supply Fan Data'!B1492),"-",IF('Step 1.1 Raw Supply Fan Data'!B1492&gt;Sup_High_Speed_Min_Current,1,IF('Step 1.1 Raw Supply Fan Data'!B1492&gt;Sup_Low_Speed_Max_Current,('Step 1.1 Raw Supply Fan Data'!B1492-Sup_Low_Speed_Current)/(Sup_High_Speed_Current-Sup_Low_Speed_Current),0)))</f>
        <v>-</v>
      </c>
      <c r="E1492" s="3" t="str">
        <f>IF(ISBLANK('Step 1.1 Raw Supply Fan Data'!B1492),"-",IF('Step 1.1 Raw Supply Fan Data'!B1492&gt;Sup_High_Speed_Min_Current,0,IF('Step 1.1 Raw Supply Fan Data'!B1492&gt;Sup_Low_Speed_Max_Current,1-('Step 1.1 Raw Supply Fan Data'!B1492-Sup_Low_Speed_Current)/(Sup_High_Speed_Current-Sup_Low_Speed_Current),IF('Step 1.1 Raw Supply Fan Data'!B1492&gt;Sup_Low_Speed_Min_Current,1,'Step 1.1 Raw Supply Fan Data'!B1492/Sup_Low_Speed_Current))))</f>
        <v>-</v>
      </c>
      <c r="G1492" s="7" t="str">
        <f>IF(ISBLANK('Step 1.2 Raw Return Fan Data'!A1492),"-",'Step 1.2 Raw Return Fan Data'!A1492)</f>
        <v>-</v>
      </c>
      <c r="H1492" t="e">
        <f t="shared" si="94"/>
        <v>#VALUE!</v>
      </c>
      <c r="I1492" t="e">
        <f t="shared" si="95"/>
        <v>#VALUE!</v>
      </c>
      <c r="J1492" s="3" t="str">
        <f>IF(ISBLANK('Step 1.2 Raw Return Fan Data'!B1492),"-",IF('Step 1.2 Raw Return Fan Data'!B1492&gt;Ret_High_Speed_Min_Current,1,IF('Step 1.2 Raw Return Fan Data'!B1492&gt;Ret_Low_Speed_Max_Current,('Step 1.2 Raw Return Fan Data'!B1492-Ret_Low_Speed_Current)/(Ret_High_Speed_Current-Ret_Low_Speed_Current),0)))</f>
        <v>-</v>
      </c>
      <c r="K1492" s="3" t="str">
        <f>IF(ISBLANK('Step 1.2 Raw Return Fan Data'!B1492),"-",IF('Step 1.2 Raw Return Fan Data'!B1492&gt;Ret_High_Speed_Min_Current,0,IF('Step 1.2 Raw Return Fan Data'!B1492&gt;Ret_Low_Speed_Max_Current,1-('Step 1.2 Raw Return Fan Data'!B1492-Ret_Low_Speed_Current)/(Ret_High_Speed_Current-Ret_Low_Speed_Current),IF('Step 1.2 Raw Return Fan Data'!B1492&gt;Ret_Low_Speed_Min_Current,1,'Step 1.2 Raw Return Fan Data'!B1492/Ret_Low_Speed_Current))))</f>
        <v>-</v>
      </c>
    </row>
    <row r="1493" spans="1:11">
      <c r="A1493" s="7" t="str">
        <f>IF(ISBLANK('Step 1.1 Raw Supply Fan Data'!A1493),"-",'Step 1.1 Raw Supply Fan Data'!A1493)</f>
        <v>-</v>
      </c>
      <c r="B1493" t="e">
        <f t="shared" si="92"/>
        <v>#VALUE!</v>
      </c>
      <c r="C1493" t="e">
        <f t="shared" si="93"/>
        <v>#VALUE!</v>
      </c>
      <c r="D1493" s="3" t="str" cm="1">
        <f t="array" ref="D1493">IF(ISBLANK('Step 1.1 Raw Supply Fan Data'!B1493),"-",IF('Step 1.1 Raw Supply Fan Data'!B1493&gt;Sup_High_Speed_Min_Current,1,IF('Step 1.1 Raw Supply Fan Data'!B1493&gt;Sup_Low_Speed_Max_Current,('Step 1.1 Raw Supply Fan Data'!B1493-Sup_Low_Speed_Current)/(Sup_High_Speed_Current-Sup_Low_Speed_Current),0)))</f>
        <v>-</v>
      </c>
      <c r="E1493" s="3" t="str">
        <f>IF(ISBLANK('Step 1.1 Raw Supply Fan Data'!B1493),"-",IF('Step 1.1 Raw Supply Fan Data'!B1493&gt;Sup_High_Speed_Min_Current,0,IF('Step 1.1 Raw Supply Fan Data'!B1493&gt;Sup_Low_Speed_Max_Current,1-('Step 1.1 Raw Supply Fan Data'!B1493-Sup_Low_Speed_Current)/(Sup_High_Speed_Current-Sup_Low_Speed_Current),IF('Step 1.1 Raw Supply Fan Data'!B1493&gt;Sup_Low_Speed_Min_Current,1,'Step 1.1 Raw Supply Fan Data'!B1493/Sup_Low_Speed_Current))))</f>
        <v>-</v>
      </c>
      <c r="G1493" s="7" t="str">
        <f>IF(ISBLANK('Step 1.2 Raw Return Fan Data'!A1493),"-",'Step 1.2 Raw Return Fan Data'!A1493)</f>
        <v>-</v>
      </c>
      <c r="H1493" t="e">
        <f t="shared" si="94"/>
        <v>#VALUE!</v>
      </c>
      <c r="I1493" t="e">
        <f t="shared" si="95"/>
        <v>#VALUE!</v>
      </c>
      <c r="J1493" s="3" t="str">
        <f>IF(ISBLANK('Step 1.2 Raw Return Fan Data'!B1493),"-",IF('Step 1.2 Raw Return Fan Data'!B1493&gt;Ret_High_Speed_Min_Current,1,IF('Step 1.2 Raw Return Fan Data'!B1493&gt;Ret_Low_Speed_Max_Current,('Step 1.2 Raw Return Fan Data'!B1493-Ret_Low_Speed_Current)/(Ret_High_Speed_Current-Ret_Low_Speed_Current),0)))</f>
        <v>-</v>
      </c>
      <c r="K1493" s="3" t="str">
        <f>IF(ISBLANK('Step 1.2 Raw Return Fan Data'!B1493),"-",IF('Step 1.2 Raw Return Fan Data'!B1493&gt;Ret_High_Speed_Min_Current,0,IF('Step 1.2 Raw Return Fan Data'!B1493&gt;Ret_Low_Speed_Max_Current,1-('Step 1.2 Raw Return Fan Data'!B1493-Ret_Low_Speed_Current)/(Ret_High_Speed_Current-Ret_Low_Speed_Current),IF('Step 1.2 Raw Return Fan Data'!B1493&gt;Ret_Low_Speed_Min_Current,1,'Step 1.2 Raw Return Fan Data'!B1493/Ret_Low_Speed_Current))))</f>
        <v>-</v>
      </c>
    </row>
    <row r="1494" spans="1:11">
      <c r="A1494" s="7" t="str">
        <f>IF(ISBLANK('Step 1.1 Raw Supply Fan Data'!A1494),"-",'Step 1.1 Raw Supply Fan Data'!A1494)</f>
        <v>-</v>
      </c>
      <c r="B1494" t="e">
        <f t="shared" si="92"/>
        <v>#VALUE!</v>
      </c>
      <c r="C1494" t="e">
        <f t="shared" si="93"/>
        <v>#VALUE!</v>
      </c>
      <c r="D1494" s="3" t="str" cm="1">
        <f t="array" ref="D1494">IF(ISBLANK('Step 1.1 Raw Supply Fan Data'!B1494),"-",IF('Step 1.1 Raw Supply Fan Data'!B1494&gt;Sup_High_Speed_Min_Current,1,IF('Step 1.1 Raw Supply Fan Data'!B1494&gt;Sup_Low_Speed_Max_Current,('Step 1.1 Raw Supply Fan Data'!B1494-Sup_Low_Speed_Current)/(Sup_High_Speed_Current-Sup_Low_Speed_Current),0)))</f>
        <v>-</v>
      </c>
      <c r="E1494" s="3" t="str">
        <f>IF(ISBLANK('Step 1.1 Raw Supply Fan Data'!B1494),"-",IF('Step 1.1 Raw Supply Fan Data'!B1494&gt;Sup_High_Speed_Min_Current,0,IF('Step 1.1 Raw Supply Fan Data'!B1494&gt;Sup_Low_Speed_Max_Current,1-('Step 1.1 Raw Supply Fan Data'!B1494-Sup_Low_Speed_Current)/(Sup_High_Speed_Current-Sup_Low_Speed_Current),IF('Step 1.1 Raw Supply Fan Data'!B1494&gt;Sup_Low_Speed_Min_Current,1,'Step 1.1 Raw Supply Fan Data'!B1494/Sup_Low_Speed_Current))))</f>
        <v>-</v>
      </c>
      <c r="G1494" s="7" t="str">
        <f>IF(ISBLANK('Step 1.2 Raw Return Fan Data'!A1494),"-",'Step 1.2 Raw Return Fan Data'!A1494)</f>
        <v>-</v>
      </c>
      <c r="H1494" t="e">
        <f t="shared" si="94"/>
        <v>#VALUE!</v>
      </c>
      <c r="I1494" t="e">
        <f t="shared" si="95"/>
        <v>#VALUE!</v>
      </c>
      <c r="J1494" s="3" t="str">
        <f>IF(ISBLANK('Step 1.2 Raw Return Fan Data'!B1494),"-",IF('Step 1.2 Raw Return Fan Data'!B1494&gt;Ret_High_Speed_Min_Current,1,IF('Step 1.2 Raw Return Fan Data'!B1494&gt;Ret_Low_Speed_Max_Current,('Step 1.2 Raw Return Fan Data'!B1494-Ret_Low_Speed_Current)/(Ret_High_Speed_Current-Ret_Low_Speed_Current),0)))</f>
        <v>-</v>
      </c>
      <c r="K1494" s="3" t="str">
        <f>IF(ISBLANK('Step 1.2 Raw Return Fan Data'!B1494),"-",IF('Step 1.2 Raw Return Fan Data'!B1494&gt;Ret_High_Speed_Min_Current,0,IF('Step 1.2 Raw Return Fan Data'!B1494&gt;Ret_Low_Speed_Max_Current,1-('Step 1.2 Raw Return Fan Data'!B1494-Ret_Low_Speed_Current)/(Ret_High_Speed_Current-Ret_Low_Speed_Current),IF('Step 1.2 Raw Return Fan Data'!B1494&gt;Ret_Low_Speed_Min_Current,1,'Step 1.2 Raw Return Fan Data'!B1494/Ret_Low_Speed_Current))))</f>
        <v>-</v>
      </c>
    </row>
    <row r="1495" spans="1:11">
      <c r="A1495" s="7" t="str">
        <f>IF(ISBLANK('Step 1.1 Raw Supply Fan Data'!A1495),"-",'Step 1.1 Raw Supply Fan Data'!A1495)</f>
        <v>-</v>
      </c>
      <c r="B1495" t="e">
        <f t="shared" si="92"/>
        <v>#VALUE!</v>
      </c>
      <c r="C1495" t="e">
        <f t="shared" si="93"/>
        <v>#VALUE!</v>
      </c>
      <c r="D1495" s="3" t="str" cm="1">
        <f t="array" ref="D1495">IF(ISBLANK('Step 1.1 Raw Supply Fan Data'!B1495),"-",IF('Step 1.1 Raw Supply Fan Data'!B1495&gt;Sup_High_Speed_Min_Current,1,IF('Step 1.1 Raw Supply Fan Data'!B1495&gt;Sup_Low_Speed_Max_Current,('Step 1.1 Raw Supply Fan Data'!B1495-Sup_Low_Speed_Current)/(Sup_High_Speed_Current-Sup_Low_Speed_Current),0)))</f>
        <v>-</v>
      </c>
      <c r="E1495" s="3" t="str">
        <f>IF(ISBLANK('Step 1.1 Raw Supply Fan Data'!B1495),"-",IF('Step 1.1 Raw Supply Fan Data'!B1495&gt;Sup_High_Speed_Min_Current,0,IF('Step 1.1 Raw Supply Fan Data'!B1495&gt;Sup_Low_Speed_Max_Current,1-('Step 1.1 Raw Supply Fan Data'!B1495-Sup_Low_Speed_Current)/(Sup_High_Speed_Current-Sup_Low_Speed_Current),IF('Step 1.1 Raw Supply Fan Data'!B1495&gt;Sup_Low_Speed_Min_Current,1,'Step 1.1 Raw Supply Fan Data'!B1495/Sup_Low_Speed_Current))))</f>
        <v>-</v>
      </c>
      <c r="G1495" s="7" t="str">
        <f>IF(ISBLANK('Step 1.2 Raw Return Fan Data'!A1495),"-",'Step 1.2 Raw Return Fan Data'!A1495)</f>
        <v>-</v>
      </c>
      <c r="H1495" t="e">
        <f t="shared" si="94"/>
        <v>#VALUE!</v>
      </c>
      <c r="I1495" t="e">
        <f t="shared" si="95"/>
        <v>#VALUE!</v>
      </c>
      <c r="J1495" s="3" t="str">
        <f>IF(ISBLANK('Step 1.2 Raw Return Fan Data'!B1495),"-",IF('Step 1.2 Raw Return Fan Data'!B1495&gt;Ret_High_Speed_Min_Current,1,IF('Step 1.2 Raw Return Fan Data'!B1495&gt;Ret_Low_Speed_Max_Current,('Step 1.2 Raw Return Fan Data'!B1495-Ret_Low_Speed_Current)/(Ret_High_Speed_Current-Ret_Low_Speed_Current),0)))</f>
        <v>-</v>
      </c>
      <c r="K1495" s="3" t="str">
        <f>IF(ISBLANK('Step 1.2 Raw Return Fan Data'!B1495),"-",IF('Step 1.2 Raw Return Fan Data'!B1495&gt;Ret_High_Speed_Min_Current,0,IF('Step 1.2 Raw Return Fan Data'!B1495&gt;Ret_Low_Speed_Max_Current,1-('Step 1.2 Raw Return Fan Data'!B1495-Ret_Low_Speed_Current)/(Ret_High_Speed_Current-Ret_Low_Speed_Current),IF('Step 1.2 Raw Return Fan Data'!B1495&gt;Ret_Low_Speed_Min_Current,1,'Step 1.2 Raw Return Fan Data'!B1495/Ret_Low_Speed_Current))))</f>
        <v>-</v>
      </c>
    </row>
    <row r="1496" spans="1:11">
      <c r="A1496" s="7" t="str">
        <f>IF(ISBLANK('Step 1.1 Raw Supply Fan Data'!A1496),"-",'Step 1.1 Raw Supply Fan Data'!A1496)</f>
        <v>-</v>
      </c>
      <c r="B1496" t="e">
        <f t="shared" si="92"/>
        <v>#VALUE!</v>
      </c>
      <c r="C1496" t="e">
        <f t="shared" si="93"/>
        <v>#VALUE!</v>
      </c>
      <c r="D1496" s="3" t="str" cm="1">
        <f t="array" ref="D1496">IF(ISBLANK('Step 1.1 Raw Supply Fan Data'!B1496),"-",IF('Step 1.1 Raw Supply Fan Data'!B1496&gt;Sup_High_Speed_Min_Current,1,IF('Step 1.1 Raw Supply Fan Data'!B1496&gt;Sup_Low_Speed_Max_Current,('Step 1.1 Raw Supply Fan Data'!B1496-Sup_Low_Speed_Current)/(Sup_High_Speed_Current-Sup_Low_Speed_Current),0)))</f>
        <v>-</v>
      </c>
      <c r="E1496" s="3" t="str">
        <f>IF(ISBLANK('Step 1.1 Raw Supply Fan Data'!B1496),"-",IF('Step 1.1 Raw Supply Fan Data'!B1496&gt;Sup_High_Speed_Min_Current,0,IF('Step 1.1 Raw Supply Fan Data'!B1496&gt;Sup_Low_Speed_Max_Current,1-('Step 1.1 Raw Supply Fan Data'!B1496-Sup_Low_Speed_Current)/(Sup_High_Speed_Current-Sup_Low_Speed_Current),IF('Step 1.1 Raw Supply Fan Data'!B1496&gt;Sup_Low_Speed_Min_Current,1,'Step 1.1 Raw Supply Fan Data'!B1496/Sup_Low_Speed_Current))))</f>
        <v>-</v>
      </c>
      <c r="G1496" s="7" t="str">
        <f>IF(ISBLANK('Step 1.2 Raw Return Fan Data'!A1496),"-",'Step 1.2 Raw Return Fan Data'!A1496)</f>
        <v>-</v>
      </c>
      <c r="H1496" t="e">
        <f t="shared" si="94"/>
        <v>#VALUE!</v>
      </c>
      <c r="I1496" t="e">
        <f t="shared" si="95"/>
        <v>#VALUE!</v>
      </c>
      <c r="J1496" s="3" t="str">
        <f>IF(ISBLANK('Step 1.2 Raw Return Fan Data'!B1496),"-",IF('Step 1.2 Raw Return Fan Data'!B1496&gt;Ret_High_Speed_Min_Current,1,IF('Step 1.2 Raw Return Fan Data'!B1496&gt;Ret_Low_Speed_Max_Current,('Step 1.2 Raw Return Fan Data'!B1496-Ret_Low_Speed_Current)/(Ret_High_Speed_Current-Ret_Low_Speed_Current),0)))</f>
        <v>-</v>
      </c>
      <c r="K1496" s="3" t="str">
        <f>IF(ISBLANK('Step 1.2 Raw Return Fan Data'!B1496),"-",IF('Step 1.2 Raw Return Fan Data'!B1496&gt;Ret_High_Speed_Min_Current,0,IF('Step 1.2 Raw Return Fan Data'!B1496&gt;Ret_Low_Speed_Max_Current,1-('Step 1.2 Raw Return Fan Data'!B1496-Ret_Low_Speed_Current)/(Ret_High_Speed_Current-Ret_Low_Speed_Current),IF('Step 1.2 Raw Return Fan Data'!B1496&gt;Ret_Low_Speed_Min_Current,1,'Step 1.2 Raw Return Fan Data'!B1496/Ret_Low_Speed_Current))))</f>
        <v>-</v>
      </c>
    </row>
    <row r="1497" spans="1:11">
      <c r="A1497" s="7" t="str">
        <f>IF(ISBLANK('Step 1.1 Raw Supply Fan Data'!A1497),"-",'Step 1.1 Raw Supply Fan Data'!A1497)</f>
        <v>-</v>
      </c>
      <c r="B1497" t="e">
        <f t="shared" si="92"/>
        <v>#VALUE!</v>
      </c>
      <c r="C1497" t="e">
        <f t="shared" si="93"/>
        <v>#VALUE!</v>
      </c>
      <c r="D1497" s="3" t="str" cm="1">
        <f t="array" ref="D1497">IF(ISBLANK('Step 1.1 Raw Supply Fan Data'!B1497),"-",IF('Step 1.1 Raw Supply Fan Data'!B1497&gt;Sup_High_Speed_Min_Current,1,IF('Step 1.1 Raw Supply Fan Data'!B1497&gt;Sup_Low_Speed_Max_Current,('Step 1.1 Raw Supply Fan Data'!B1497-Sup_Low_Speed_Current)/(Sup_High_Speed_Current-Sup_Low_Speed_Current),0)))</f>
        <v>-</v>
      </c>
      <c r="E1497" s="3" t="str">
        <f>IF(ISBLANK('Step 1.1 Raw Supply Fan Data'!B1497),"-",IF('Step 1.1 Raw Supply Fan Data'!B1497&gt;Sup_High_Speed_Min_Current,0,IF('Step 1.1 Raw Supply Fan Data'!B1497&gt;Sup_Low_Speed_Max_Current,1-('Step 1.1 Raw Supply Fan Data'!B1497-Sup_Low_Speed_Current)/(Sup_High_Speed_Current-Sup_Low_Speed_Current),IF('Step 1.1 Raw Supply Fan Data'!B1497&gt;Sup_Low_Speed_Min_Current,1,'Step 1.1 Raw Supply Fan Data'!B1497/Sup_Low_Speed_Current))))</f>
        <v>-</v>
      </c>
      <c r="G1497" s="7" t="str">
        <f>IF(ISBLANK('Step 1.2 Raw Return Fan Data'!A1497),"-",'Step 1.2 Raw Return Fan Data'!A1497)</f>
        <v>-</v>
      </c>
      <c r="H1497" t="e">
        <f t="shared" si="94"/>
        <v>#VALUE!</v>
      </c>
      <c r="I1497" t="e">
        <f t="shared" si="95"/>
        <v>#VALUE!</v>
      </c>
      <c r="J1497" s="3" t="str">
        <f>IF(ISBLANK('Step 1.2 Raw Return Fan Data'!B1497),"-",IF('Step 1.2 Raw Return Fan Data'!B1497&gt;Ret_High_Speed_Min_Current,1,IF('Step 1.2 Raw Return Fan Data'!B1497&gt;Ret_Low_Speed_Max_Current,('Step 1.2 Raw Return Fan Data'!B1497-Ret_Low_Speed_Current)/(Ret_High_Speed_Current-Ret_Low_Speed_Current),0)))</f>
        <v>-</v>
      </c>
      <c r="K1497" s="3" t="str">
        <f>IF(ISBLANK('Step 1.2 Raw Return Fan Data'!B1497),"-",IF('Step 1.2 Raw Return Fan Data'!B1497&gt;Ret_High_Speed_Min_Current,0,IF('Step 1.2 Raw Return Fan Data'!B1497&gt;Ret_Low_Speed_Max_Current,1-('Step 1.2 Raw Return Fan Data'!B1497-Ret_Low_Speed_Current)/(Ret_High_Speed_Current-Ret_Low_Speed_Current),IF('Step 1.2 Raw Return Fan Data'!B1497&gt;Ret_Low_Speed_Min_Current,1,'Step 1.2 Raw Return Fan Data'!B1497/Ret_Low_Speed_Current))))</f>
        <v>-</v>
      </c>
    </row>
    <row r="1498" spans="1:11">
      <c r="A1498" s="7" t="str">
        <f>IF(ISBLANK('Step 1.1 Raw Supply Fan Data'!A1498),"-",'Step 1.1 Raw Supply Fan Data'!A1498)</f>
        <v>-</v>
      </c>
      <c r="B1498" t="e">
        <f t="shared" si="92"/>
        <v>#VALUE!</v>
      </c>
      <c r="C1498" t="e">
        <f t="shared" si="93"/>
        <v>#VALUE!</v>
      </c>
      <c r="D1498" s="3" t="str" cm="1">
        <f t="array" ref="D1498">IF(ISBLANK('Step 1.1 Raw Supply Fan Data'!B1498),"-",IF('Step 1.1 Raw Supply Fan Data'!B1498&gt;Sup_High_Speed_Min_Current,1,IF('Step 1.1 Raw Supply Fan Data'!B1498&gt;Sup_Low_Speed_Max_Current,('Step 1.1 Raw Supply Fan Data'!B1498-Sup_Low_Speed_Current)/(Sup_High_Speed_Current-Sup_Low_Speed_Current),0)))</f>
        <v>-</v>
      </c>
      <c r="E1498" s="3" t="str">
        <f>IF(ISBLANK('Step 1.1 Raw Supply Fan Data'!B1498),"-",IF('Step 1.1 Raw Supply Fan Data'!B1498&gt;Sup_High_Speed_Min_Current,0,IF('Step 1.1 Raw Supply Fan Data'!B1498&gt;Sup_Low_Speed_Max_Current,1-('Step 1.1 Raw Supply Fan Data'!B1498-Sup_Low_Speed_Current)/(Sup_High_Speed_Current-Sup_Low_Speed_Current),IF('Step 1.1 Raw Supply Fan Data'!B1498&gt;Sup_Low_Speed_Min_Current,1,'Step 1.1 Raw Supply Fan Data'!B1498/Sup_Low_Speed_Current))))</f>
        <v>-</v>
      </c>
      <c r="G1498" s="7" t="str">
        <f>IF(ISBLANK('Step 1.2 Raw Return Fan Data'!A1498),"-",'Step 1.2 Raw Return Fan Data'!A1498)</f>
        <v>-</v>
      </c>
      <c r="H1498" t="e">
        <f t="shared" si="94"/>
        <v>#VALUE!</v>
      </c>
      <c r="I1498" t="e">
        <f t="shared" si="95"/>
        <v>#VALUE!</v>
      </c>
      <c r="J1498" s="3" t="str">
        <f>IF(ISBLANK('Step 1.2 Raw Return Fan Data'!B1498),"-",IF('Step 1.2 Raw Return Fan Data'!B1498&gt;Ret_High_Speed_Min_Current,1,IF('Step 1.2 Raw Return Fan Data'!B1498&gt;Ret_Low_Speed_Max_Current,('Step 1.2 Raw Return Fan Data'!B1498-Ret_Low_Speed_Current)/(Ret_High_Speed_Current-Ret_Low_Speed_Current),0)))</f>
        <v>-</v>
      </c>
      <c r="K1498" s="3" t="str">
        <f>IF(ISBLANK('Step 1.2 Raw Return Fan Data'!B1498),"-",IF('Step 1.2 Raw Return Fan Data'!B1498&gt;Ret_High_Speed_Min_Current,0,IF('Step 1.2 Raw Return Fan Data'!B1498&gt;Ret_Low_Speed_Max_Current,1-('Step 1.2 Raw Return Fan Data'!B1498-Ret_Low_Speed_Current)/(Ret_High_Speed_Current-Ret_Low_Speed_Current),IF('Step 1.2 Raw Return Fan Data'!B1498&gt;Ret_Low_Speed_Min_Current,1,'Step 1.2 Raw Return Fan Data'!B1498/Ret_Low_Speed_Current))))</f>
        <v>-</v>
      </c>
    </row>
    <row r="1499" spans="1:11">
      <c r="A1499" s="7" t="str">
        <f>IF(ISBLANK('Step 1.1 Raw Supply Fan Data'!A1499),"-",'Step 1.1 Raw Supply Fan Data'!A1499)</f>
        <v>-</v>
      </c>
      <c r="B1499" t="e">
        <f t="shared" si="92"/>
        <v>#VALUE!</v>
      </c>
      <c r="C1499" t="e">
        <f t="shared" si="93"/>
        <v>#VALUE!</v>
      </c>
      <c r="D1499" s="3" t="str" cm="1">
        <f t="array" ref="D1499">IF(ISBLANK('Step 1.1 Raw Supply Fan Data'!B1499),"-",IF('Step 1.1 Raw Supply Fan Data'!B1499&gt;Sup_High_Speed_Min_Current,1,IF('Step 1.1 Raw Supply Fan Data'!B1499&gt;Sup_Low_Speed_Max_Current,('Step 1.1 Raw Supply Fan Data'!B1499-Sup_Low_Speed_Current)/(Sup_High_Speed_Current-Sup_Low_Speed_Current),0)))</f>
        <v>-</v>
      </c>
      <c r="E1499" s="3" t="str">
        <f>IF(ISBLANK('Step 1.1 Raw Supply Fan Data'!B1499),"-",IF('Step 1.1 Raw Supply Fan Data'!B1499&gt;Sup_High_Speed_Min_Current,0,IF('Step 1.1 Raw Supply Fan Data'!B1499&gt;Sup_Low_Speed_Max_Current,1-('Step 1.1 Raw Supply Fan Data'!B1499-Sup_Low_Speed_Current)/(Sup_High_Speed_Current-Sup_Low_Speed_Current),IF('Step 1.1 Raw Supply Fan Data'!B1499&gt;Sup_Low_Speed_Min_Current,1,'Step 1.1 Raw Supply Fan Data'!B1499/Sup_Low_Speed_Current))))</f>
        <v>-</v>
      </c>
      <c r="G1499" s="7" t="str">
        <f>IF(ISBLANK('Step 1.2 Raw Return Fan Data'!A1499),"-",'Step 1.2 Raw Return Fan Data'!A1499)</f>
        <v>-</v>
      </c>
      <c r="H1499" t="e">
        <f t="shared" si="94"/>
        <v>#VALUE!</v>
      </c>
      <c r="I1499" t="e">
        <f t="shared" si="95"/>
        <v>#VALUE!</v>
      </c>
      <c r="J1499" s="3" t="str">
        <f>IF(ISBLANK('Step 1.2 Raw Return Fan Data'!B1499),"-",IF('Step 1.2 Raw Return Fan Data'!B1499&gt;Ret_High_Speed_Min_Current,1,IF('Step 1.2 Raw Return Fan Data'!B1499&gt;Ret_Low_Speed_Max_Current,('Step 1.2 Raw Return Fan Data'!B1499-Ret_Low_Speed_Current)/(Ret_High_Speed_Current-Ret_Low_Speed_Current),0)))</f>
        <v>-</v>
      </c>
      <c r="K1499" s="3" t="str">
        <f>IF(ISBLANK('Step 1.2 Raw Return Fan Data'!B1499),"-",IF('Step 1.2 Raw Return Fan Data'!B1499&gt;Ret_High_Speed_Min_Current,0,IF('Step 1.2 Raw Return Fan Data'!B1499&gt;Ret_Low_Speed_Max_Current,1-('Step 1.2 Raw Return Fan Data'!B1499-Ret_Low_Speed_Current)/(Ret_High_Speed_Current-Ret_Low_Speed_Current),IF('Step 1.2 Raw Return Fan Data'!B1499&gt;Ret_Low_Speed_Min_Current,1,'Step 1.2 Raw Return Fan Data'!B1499/Ret_Low_Speed_Current))))</f>
        <v>-</v>
      </c>
    </row>
    <row r="1500" spans="1:11">
      <c r="A1500" s="7" t="str">
        <f>IF(ISBLANK('Step 1.1 Raw Supply Fan Data'!A1500),"-",'Step 1.1 Raw Supply Fan Data'!A1500)</f>
        <v>-</v>
      </c>
      <c r="B1500" t="e">
        <f t="shared" si="92"/>
        <v>#VALUE!</v>
      </c>
      <c r="C1500" t="e">
        <f t="shared" si="93"/>
        <v>#VALUE!</v>
      </c>
      <c r="D1500" s="3" t="str" cm="1">
        <f t="array" ref="D1500">IF(ISBLANK('Step 1.1 Raw Supply Fan Data'!B1500),"-",IF('Step 1.1 Raw Supply Fan Data'!B1500&gt;Sup_High_Speed_Min_Current,1,IF('Step 1.1 Raw Supply Fan Data'!B1500&gt;Sup_Low_Speed_Max_Current,('Step 1.1 Raw Supply Fan Data'!B1500-Sup_Low_Speed_Current)/(Sup_High_Speed_Current-Sup_Low_Speed_Current),0)))</f>
        <v>-</v>
      </c>
      <c r="E1500" s="3" t="str">
        <f>IF(ISBLANK('Step 1.1 Raw Supply Fan Data'!B1500),"-",IF('Step 1.1 Raw Supply Fan Data'!B1500&gt;Sup_High_Speed_Min_Current,0,IF('Step 1.1 Raw Supply Fan Data'!B1500&gt;Sup_Low_Speed_Max_Current,1-('Step 1.1 Raw Supply Fan Data'!B1500-Sup_Low_Speed_Current)/(Sup_High_Speed_Current-Sup_Low_Speed_Current),IF('Step 1.1 Raw Supply Fan Data'!B1500&gt;Sup_Low_Speed_Min_Current,1,'Step 1.1 Raw Supply Fan Data'!B1500/Sup_Low_Speed_Current))))</f>
        <v>-</v>
      </c>
      <c r="G1500" s="7" t="str">
        <f>IF(ISBLANK('Step 1.2 Raw Return Fan Data'!A1500),"-",'Step 1.2 Raw Return Fan Data'!A1500)</f>
        <v>-</v>
      </c>
      <c r="H1500" t="e">
        <f t="shared" si="94"/>
        <v>#VALUE!</v>
      </c>
      <c r="I1500" t="e">
        <f t="shared" si="95"/>
        <v>#VALUE!</v>
      </c>
      <c r="J1500" s="3" t="str">
        <f>IF(ISBLANK('Step 1.2 Raw Return Fan Data'!B1500),"-",IF('Step 1.2 Raw Return Fan Data'!B1500&gt;Ret_High_Speed_Min_Current,1,IF('Step 1.2 Raw Return Fan Data'!B1500&gt;Ret_Low_Speed_Max_Current,('Step 1.2 Raw Return Fan Data'!B1500-Ret_Low_Speed_Current)/(Ret_High_Speed_Current-Ret_Low_Speed_Current),0)))</f>
        <v>-</v>
      </c>
      <c r="K1500" s="3" t="str">
        <f>IF(ISBLANK('Step 1.2 Raw Return Fan Data'!B1500),"-",IF('Step 1.2 Raw Return Fan Data'!B1500&gt;Ret_High_Speed_Min_Current,0,IF('Step 1.2 Raw Return Fan Data'!B1500&gt;Ret_Low_Speed_Max_Current,1-('Step 1.2 Raw Return Fan Data'!B1500-Ret_Low_Speed_Current)/(Ret_High_Speed_Current-Ret_Low_Speed_Current),IF('Step 1.2 Raw Return Fan Data'!B1500&gt;Ret_Low_Speed_Min_Current,1,'Step 1.2 Raw Return Fan Data'!B1500/Ret_Low_Speed_Current))))</f>
        <v>-</v>
      </c>
    </row>
    <row r="1501" spans="1:11">
      <c r="A1501" s="7" t="str">
        <f>IF(ISBLANK('Step 1.1 Raw Supply Fan Data'!A1501),"-",'Step 1.1 Raw Supply Fan Data'!A1501)</f>
        <v>-</v>
      </c>
      <c r="B1501" t="e">
        <f t="shared" si="92"/>
        <v>#VALUE!</v>
      </c>
      <c r="C1501" t="e">
        <f t="shared" si="93"/>
        <v>#VALUE!</v>
      </c>
      <c r="D1501" s="3" t="str" cm="1">
        <f t="array" ref="D1501">IF(ISBLANK('Step 1.1 Raw Supply Fan Data'!B1501),"-",IF('Step 1.1 Raw Supply Fan Data'!B1501&gt;Sup_High_Speed_Min_Current,1,IF('Step 1.1 Raw Supply Fan Data'!B1501&gt;Sup_Low_Speed_Max_Current,('Step 1.1 Raw Supply Fan Data'!B1501-Sup_Low_Speed_Current)/(Sup_High_Speed_Current-Sup_Low_Speed_Current),0)))</f>
        <v>-</v>
      </c>
      <c r="E1501" s="3" t="str">
        <f>IF(ISBLANK('Step 1.1 Raw Supply Fan Data'!B1501),"-",IF('Step 1.1 Raw Supply Fan Data'!B1501&gt;Sup_High_Speed_Min_Current,0,IF('Step 1.1 Raw Supply Fan Data'!B1501&gt;Sup_Low_Speed_Max_Current,1-('Step 1.1 Raw Supply Fan Data'!B1501-Sup_Low_Speed_Current)/(Sup_High_Speed_Current-Sup_Low_Speed_Current),IF('Step 1.1 Raw Supply Fan Data'!B1501&gt;Sup_Low_Speed_Min_Current,1,'Step 1.1 Raw Supply Fan Data'!B1501/Sup_Low_Speed_Current))))</f>
        <v>-</v>
      </c>
      <c r="G1501" s="7" t="str">
        <f>IF(ISBLANK('Step 1.2 Raw Return Fan Data'!A1501),"-",'Step 1.2 Raw Return Fan Data'!A1501)</f>
        <v>-</v>
      </c>
      <c r="H1501" t="e">
        <f t="shared" si="94"/>
        <v>#VALUE!</v>
      </c>
      <c r="I1501" t="e">
        <f t="shared" si="95"/>
        <v>#VALUE!</v>
      </c>
      <c r="J1501" s="3" t="str">
        <f>IF(ISBLANK('Step 1.2 Raw Return Fan Data'!B1501),"-",IF('Step 1.2 Raw Return Fan Data'!B1501&gt;Ret_High_Speed_Min_Current,1,IF('Step 1.2 Raw Return Fan Data'!B1501&gt;Ret_Low_Speed_Max_Current,('Step 1.2 Raw Return Fan Data'!B1501-Ret_Low_Speed_Current)/(Ret_High_Speed_Current-Ret_Low_Speed_Current),0)))</f>
        <v>-</v>
      </c>
      <c r="K1501" s="3" t="str">
        <f>IF(ISBLANK('Step 1.2 Raw Return Fan Data'!B1501),"-",IF('Step 1.2 Raw Return Fan Data'!B1501&gt;Ret_High_Speed_Min_Current,0,IF('Step 1.2 Raw Return Fan Data'!B1501&gt;Ret_Low_Speed_Max_Current,1-('Step 1.2 Raw Return Fan Data'!B1501-Ret_Low_Speed_Current)/(Ret_High_Speed_Current-Ret_Low_Speed_Current),IF('Step 1.2 Raw Return Fan Data'!B1501&gt;Ret_Low_Speed_Min_Current,1,'Step 1.2 Raw Return Fan Data'!B1501/Ret_Low_Speed_Current))))</f>
        <v>-</v>
      </c>
    </row>
    <row r="1502" spans="1:11">
      <c r="A1502" s="7" t="str">
        <f>IF(ISBLANK('Step 1.1 Raw Supply Fan Data'!A1502),"-",'Step 1.1 Raw Supply Fan Data'!A1502)</f>
        <v>-</v>
      </c>
      <c r="B1502" t="e">
        <f t="shared" si="92"/>
        <v>#VALUE!</v>
      </c>
      <c r="C1502" t="e">
        <f t="shared" si="93"/>
        <v>#VALUE!</v>
      </c>
      <c r="D1502" s="3" t="str" cm="1">
        <f t="array" ref="D1502">IF(ISBLANK('Step 1.1 Raw Supply Fan Data'!B1502),"-",IF('Step 1.1 Raw Supply Fan Data'!B1502&gt;Sup_High_Speed_Min_Current,1,IF('Step 1.1 Raw Supply Fan Data'!B1502&gt;Sup_Low_Speed_Max_Current,('Step 1.1 Raw Supply Fan Data'!B1502-Sup_Low_Speed_Current)/(Sup_High_Speed_Current-Sup_Low_Speed_Current),0)))</f>
        <v>-</v>
      </c>
      <c r="E1502" s="3" t="str">
        <f>IF(ISBLANK('Step 1.1 Raw Supply Fan Data'!B1502),"-",IF('Step 1.1 Raw Supply Fan Data'!B1502&gt;Sup_High_Speed_Min_Current,0,IF('Step 1.1 Raw Supply Fan Data'!B1502&gt;Sup_Low_Speed_Max_Current,1-('Step 1.1 Raw Supply Fan Data'!B1502-Sup_Low_Speed_Current)/(Sup_High_Speed_Current-Sup_Low_Speed_Current),IF('Step 1.1 Raw Supply Fan Data'!B1502&gt;Sup_Low_Speed_Min_Current,1,'Step 1.1 Raw Supply Fan Data'!B1502/Sup_Low_Speed_Current))))</f>
        <v>-</v>
      </c>
      <c r="G1502" s="7" t="str">
        <f>IF(ISBLANK('Step 1.2 Raw Return Fan Data'!A1502),"-",'Step 1.2 Raw Return Fan Data'!A1502)</f>
        <v>-</v>
      </c>
      <c r="H1502" t="e">
        <f t="shared" si="94"/>
        <v>#VALUE!</v>
      </c>
      <c r="I1502" t="e">
        <f t="shared" si="95"/>
        <v>#VALUE!</v>
      </c>
      <c r="J1502" s="3" t="str">
        <f>IF(ISBLANK('Step 1.2 Raw Return Fan Data'!B1502),"-",IF('Step 1.2 Raw Return Fan Data'!B1502&gt;Ret_High_Speed_Min_Current,1,IF('Step 1.2 Raw Return Fan Data'!B1502&gt;Ret_Low_Speed_Max_Current,('Step 1.2 Raw Return Fan Data'!B1502-Ret_Low_Speed_Current)/(Ret_High_Speed_Current-Ret_Low_Speed_Current),0)))</f>
        <v>-</v>
      </c>
      <c r="K1502" s="3" t="str">
        <f>IF(ISBLANK('Step 1.2 Raw Return Fan Data'!B1502),"-",IF('Step 1.2 Raw Return Fan Data'!B1502&gt;Ret_High_Speed_Min_Current,0,IF('Step 1.2 Raw Return Fan Data'!B1502&gt;Ret_Low_Speed_Max_Current,1-('Step 1.2 Raw Return Fan Data'!B1502-Ret_Low_Speed_Current)/(Ret_High_Speed_Current-Ret_Low_Speed_Current),IF('Step 1.2 Raw Return Fan Data'!B1502&gt;Ret_Low_Speed_Min_Current,1,'Step 1.2 Raw Return Fan Data'!B1502/Ret_Low_Speed_Current))))</f>
        <v>-</v>
      </c>
    </row>
    <row r="1503" spans="1:11">
      <c r="A1503" s="7" t="str">
        <f>IF(ISBLANK('Step 1.1 Raw Supply Fan Data'!A1503),"-",'Step 1.1 Raw Supply Fan Data'!A1503)</f>
        <v>-</v>
      </c>
      <c r="B1503" t="e">
        <f t="shared" si="92"/>
        <v>#VALUE!</v>
      </c>
      <c r="C1503" t="e">
        <f t="shared" si="93"/>
        <v>#VALUE!</v>
      </c>
      <c r="D1503" s="3" t="str" cm="1">
        <f t="array" ref="D1503">IF(ISBLANK('Step 1.1 Raw Supply Fan Data'!B1503),"-",IF('Step 1.1 Raw Supply Fan Data'!B1503&gt;Sup_High_Speed_Min_Current,1,IF('Step 1.1 Raw Supply Fan Data'!B1503&gt;Sup_Low_Speed_Max_Current,('Step 1.1 Raw Supply Fan Data'!B1503-Sup_Low_Speed_Current)/(Sup_High_Speed_Current-Sup_Low_Speed_Current),0)))</f>
        <v>-</v>
      </c>
      <c r="E1503" s="3" t="str">
        <f>IF(ISBLANK('Step 1.1 Raw Supply Fan Data'!B1503),"-",IF('Step 1.1 Raw Supply Fan Data'!B1503&gt;Sup_High_Speed_Min_Current,0,IF('Step 1.1 Raw Supply Fan Data'!B1503&gt;Sup_Low_Speed_Max_Current,1-('Step 1.1 Raw Supply Fan Data'!B1503-Sup_Low_Speed_Current)/(Sup_High_Speed_Current-Sup_Low_Speed_Current),IF('Step 1.1 Raw Supply Fan Data'!B1503&gt;Sup_Low_Speed_Min_Current,1,'Step 1.1 Raw Supply Fan Data'!B1503/Sup_Low_Speed_Current))))</f>
        <v>-</v>
      </c>
      <c r="G1503" s="7" t="str">
        <f>IF(ISBLANK('Step 1.2 Raw Return Fan Data'!A1503),"-",'Step 1.2 Raw Return Fan Data'!A1503)</f>
        <v>-</v>
      </c>
      <c r="H1503" t="e">
        <f t="shared" si="94"/>
        <v>#VALUE!</v>
      </c>
      <c r="I1503" t="e">
        <f t="shared" si="95"/>
        <v>#VALUE!</v>
      </c>
      <c r="J1503" s="3" t="str">
        <f>IF(ISBLANK('Step 1.2 Raw Return Fan Data'!B1503),"-",IF('Step 1.2 Raw Return Fan Data'!B1503&gt;Ret_High_Speed_Min_Current,1,IF('Step 1.2 Raw Return Fan Data'!B1503&gt;Ret_Low_Speed_Max_Current,('Step 1.2 Raw Return Fan Data'!B1503-Ret_Low_Speed_Current)/(Ret_High_Speed_Current-Ret_Low_Speed_Current),0)))</f>
        <v>-</v>
      </c>
      <c r="K1503" s="3" t="str">
        <f>IF(ISBLANK('Step 1.2 Raw Return Fan Data'!B1503),"-",IF('Step 1.2 Raw Return Fan Data'!B1503&gt;Ret_High_Speed_Min_Current,0,IF('Step 1.2 Raw Return Fan Data'!B1503&gt;Ret_Low_Speed_Max_Current,1-('Step 1.2 Raw Return Fan Data'!B1503-Ret_Low_Speed_Current)/(Ret_High_Speed_Current-Ret_Low_Speed_Current),IF('Step 1.2 Raw Return Fan Data'!B1503&gt;Ret_Low_Speed_Min_Current,1,'Step 1.2 Raw Return Fan Data'!B1503/Ret_Low_Speed_Current))))</f>
        <v>-</v>
      </c>
    </row>
    <row r="1504" spans="1:11">
      <c r="A1504" s="7" t="str">
        <f>IF(ISBLANK('Step 1.1 Raw Supply Fan Data'!A1504),"-",'Step 1.1 Raw Supply Fan Data'!A1504)</f>
        <v>-</v>
      </c>
      <c r="B1504" t="e">
        <f t="shared" si="92"/>
        <v>#VALUE!</v>
      </c>
      <c r="C1504" t="e">
        <f t="shared" si="93"/>
        <v>#VALUE!</v>
      </c>
      <c r="D1504" s="3" t="str" cm="1">
        <f t="array" ref="D1504">IF(ISBLANK('Step 1.1 Raw Supply Fan Data'!B1504),"-",IF('Step 1.1 Raw Supply Fan Data'!B1504&gt;Sup_High_Speed_Min_Current,1,IF('Step 1.1 Raw Supply Fan Data'!B1504&gt;Sup_Low_Speed_Max_Current,('Step 1.1 Raw Supply Fan Data'!B1504-Sup_Low_Speed_Current)/(Sup_High_Speed_Current-Sup_Low_Speed_Current),0)))</f>
        <v>-</v>
      </c>
      <c r="E1504" s="3" t="str">
        <f>IF(ISBLANK('Step 1.1 Raw Supply Fan Data'!B1504),"-",IF('Step 1.1 Raw Supply Fan Data'!B1504&gt;Sup_High_Speed_Min_Current,0,IF('Step 1.1 Raw Supply Fan Data'!B1504&gt;Sup_Low_Speed_Max_Current,1-('Step 1.1 Raw Supply Fan Data'!B1504-Sup_Low_Speed_Current)/(Sup_High_Speed_Current-Sup_Low_Speed_Current),IF('Step 1.1 Raw Supply Fan Data'!B1504&gt;Sup_Low_Speed_Min_Current,1,'Step 1.1 Raw Supply Fan Data'!B1504/Sup_Low_Speed_Current))))</f>
        <v>-</v>
      </c>
      <c r="G1504" s="7" t="str">
        <f>IF(ISBLANK('Step 1.2 Raw Return Fan Data'!A1504),"-",'Step 1.2 Raw Return Fan Data'!A1504)</f>
        <v>-</v>
      </c>
      <c r="H1504" t="e">
        <f t="shared" si="94"/>
        <v>#VALUE!</v>
      </c>
      <c r="I1504" t="e">
        <f t="shared" si="95"/>
        <v>#VALUE!</v>
      </c>
      <c r="J1504" s="3" t="str">
        <f>IF(ISBLANK('Step 1.2 Raw Return Fan Data'!B1504),"-",IF('Step 1.2 Raw Return Fan Data'!B1504&gt;Ret_High_Speed_Min_Current,1,IF('Step 1.2 Raw Return Fan Data'!B1504&gt;Ret_Low_Speed_Max_Current,('Step 1.2 Raw Return Fan Data'!B1504-Ret_Low_Speed_Current)/(Ret_High_Speed_Current-Ret_Low_Speed_Current),0)))</f>
        <v>-</v>
      </c>
      <c r="K1504" s="3" t="str">
        <f>IF(ISBLANK('Step 1.2 Raw Return Fan Data'!B1504),"-",IF('Step 1.2 Raw Return Fan Data'!B1504&gt;Ret_High_Speed_Min_Current,0,IF('Step 1.2 Raw Return Fan Data'!B1504&gt;Ret_Low_Speed_Max_Current,1-('Step 1.2 Raw Return Fan Data'!B1504-Ret_Low_Speed_Current)/(Ret_High_Speed_Current-Ret_Low_Speed_Current),IF('Step 1.2 Raw Return Fan Data'!B1504&gt;Ret_Low_Speed_Min_Current,1,'Step 1.2 Raw Return Fan Data'!B1504/Ret_Low_Speed_Current))))</f>
        <v>-</v>
      </c>
    </row>
    <row r="1505" spans="1:11">
      <c r="A1505" s="7" t="str">
        <f>IF(ISBLANK('Step 1.1 Raw Supply Fan Data'!A1505),"-",'Step 1.1 Raw Supply Fan Data'!A1505)</f>
        <v>-</v>
      </c>
      <c r="B1505" t="e">
        <f t="shared" si="92"/>
        <v>#VALUE!</v>
      </c>
      <c r="C1505" t="e">
        <f t="shared" si="93"/>
        <v>#VALUE!</v>
      </c>
      <c r="D1505" s="3" t="str" cm="1">
        <f t="array" ref="D1505">IF(ISBLANK('Step 1.1 Raw Supply Fan Data'!B1505),"-",IF('Step 1.1 Raw Supply Fan Data'!B1505&gt;Sup_High_Speed_Min_Current,1,IF('Step 1.1 Raw Supply Fan Data'!B1505&gt;Sup_Low_Speed_Max_Current,('Step 1.1 Raw Supply Fan Data'!B1505-Sup_Low_Speed_Current)/(Sup_High_Speed_Current-Sup_Low_Speed_Current),0)))</f>
        <v>-</v>
      </c>
      <c r="E1505" s="3" t="str">
        <f>IF(ISBLANK('Step 1.1 Raw Supply Fan Data'!B1505),"-",IF('Step 1.1 Raw Supply Fan Data'!B1505&gt;Sup_High_Speed_Min_Current,0,IF('Step 1.1 Raw Supply Fan Data'!B1505&gt;Sup_Low_Speed_Max_Current,1-('Step 1.1 Raw Supply Fan Data'!B1505-Sup_Low_Speed_Current)/(Sup_High_Speed_Current-Sup_Low_Speed_Current),IF('Step 1.1 Raw Supply Fan Data'!B1505&gt;Sup_Low_Speed_Min_Current,1,'Step 1.1 Raw Supply Fan Data'!B1505/Sup_Low_Speed_Current))))</f>
        <v>-</v>
      </c>
      <c r="G1505" s="7" t="str">
        <f>IF(ISBLANK('Step 1.2 Raw Return Fan Data'!A1505),"-",'Step 1.2 Raw Return Fan Data'!A1505)</f>
        <v>-</v>
      </c>
      <c r="H1505" t="e">
        <f t="shared" si="94"/>
        <v>#VALUE!</v>
      </c>
      <c r="I1505" t="e">
        <f t="shared" si="95"/>
        <v>#VALUE!</v>
      </c>
      <c r="J1505" s="3" t="str">
        <f>IF(ISBLANK('Step 1.2 Raw Return Fan Data'!B1505),"-",IF('Step 1.2 Raw Return Fan Data'!B1505&gt;Ret_High_Speed_Min_Current,1,IF('Step 1.2 Raw Return Fan Data'!B1505&gt;Ret_Low_Speed_Max_Current,('Step 1.2 Raw Return Fan Data'!B1505-Ret_Low_Speed_Current)/(Ret_High_Speed_Current-Ret_Low_Speed_Current),0)))</f>
        <v>-</v>
      </c>
      <c r="K1505" s="3" t="str">
        <f>IF(ISBLANK('Step 1.2 Raw Return Fan Data'!B1505),"-",IF('Step 1.2 Raw Return Fan Data'!B1505&gt;Ret_High_Speed_Min_Current,0,IF('Step 1.2 Raw Return Fan Data'!B1505&gt;Ret_Low_Speed_Max_Current,1-('Step 1.2 Raw Return Fan Data'!B1505-Ret_Low_Speed_Current)/(Ret_High_Speed_Current-Ret_Low_Speed_Current),IF('Step 1.2 Raw Return Fan Data'!B1505&gt;Ret_Low_Speed_Min_Current,1,'Step 1.2 Raw Return Fan Data'!B1505/Ret_Low_Speed_Current))))</f>
        <v>-</v>
      </c>
    </row>
    <row r="1506" spans="1:11">
      <c r="A1506" s="7" t="str">
        <f>IF(ISBLANK('Step 1.1 Raw Supply Fan Data'!A1506),"-",'Step 1.1 Raw Supply Fan Data'!A1506)</f>
        <v>-</v>
      </c>
      <c r="B1506" t="e">
        <f t="shared" si="92"/>
        <v>#VALUE!</v>
      </c>
      <c r="C1506" t="e">
        <f t="shared" si="93"/>
        <v>#VALUE!</v>
      </c>
      <c r="D1506" s="3" t="str" cm="1">
        <f t="array" ref="D1506">IF(ISBLANK('Step 1.1 Raw Supply Fan Data'!B1506),"-",IF('Step 1.1 Raw Supply Fan Data'!B1506&gt;Sup_High_Speed_Min_Current,1,IF('Step 1.1 Raw Supply Fan Data'!B1506&gt;Sup_Low_Speed_Max_Current,('Step 1.1 Raw Supply Fan Data'!B1506-Sup_Low_Speed_Current)/(Sup_High_Speed_Current-Sup_Low_Speed_Current),0)))</f>
        <v>-</v>
      </c>
      <c r="E1506" s="3" t="str">
        <f>IF(ISBLANK('Step 1.1 Raw Supply Fan Data'!B1506),"-",IF('Step 1.1 Raw Supply Fan Data'!B1506&gt;Sup_High_Speed_Min_Current,0,IF('Step 1.1 Raw Supply Fan Data'!B1506&gt;Sup_Low_Speed_Max_Current,1-('Step 1.1 Raw Supply Fan Data'!B1506-Sup_Low_Speed_Current)/(Sup_High_Speed_Current-Sup_Low_Speed_Current),IF('Step 1.1 Raw Supply Fan Data'!B1506&gt;Sup_Low_Speed_Min_Current,1,'Step 1.1 Raw Supply Fan Data'!B1506/Sup_Low_Speed_Current))))</f>
        <v>-</v>
      </c>
      <c r="G1506" s="7" t="str">
        <f>IF(ISBLANK('Step 1.2 Raw Return Fan Data'!A1506),"-",'Step 1.2 Raw Return Fan Data'!A1506)</f>
        <v>-</v>
      </c>
      <c r="H1506" t="e">
        <f t="shared" si="94"/>
        <v>#VALUE!</v>
      </c>
      <c r="I1506" t="e">
        <f t="shared" si="95"/>
        <v>#VALUE!</v>
      </c>
      <c r="J1506" s="3" t="str">
        <f>IF(ISBLANK('Step 1.2 Raw Return Fan Data'!B1506),"-",IF('Step 1.2 Raw Return Fan Data'!B1506&gt;Ret_High_Speed_Min_Current,1,IF('Step 1.2 Raw Return Fan Data'!B1506&gt;Ret_Low_Speed_Max_Current,('Step 1.2 Raw Return Fan Data'!B1506-Ret_Low_Speed_Current)/(Ret_High_Speed_Current-Ret_Low_Speed_Current),0)))</f>
        <v>-</v>
      </c>
      <c r="K1506" s="3" t="str">
        <f>IF(ISBLANK('Step 1.2 Raw Return Fan Data'!B1506),"-",IF('Step 1.2 Raw Return Fan Data'!B1506&gt;Ret_High_Speed_Min_Current,0,IF('Step 1.2 Raw Return Fan Data'!B1506&gt;Ret_Low_Speed_Max_Current,1-('Step 1.2 Raw Return Fan Data'!B1506-Ret_Low_Speed_Current)/(Ret_High_Speed_Current-Ret_Low_Speed_Current),IF('Step 1.2 Raw Return Fan Data'!B1506&gt;Ret_Low_Speed_Min_Current,1,'Step 1.2 Raw Return Fan Data'!B1506/Ret_Low_Speed_Current))))</f>
        <v>-</v>
      </c>
    </row>
    <row r="1507" spans="1:11">
      <c r="A1507" s="7" t="str">
        <f>IF(ISBLANK('Step 1.1 Raw Supply Fan Data'!A1507),"-",'Step 1.1 Raw Supply Fan Data'!A1507)</f>
        <v>-</v>
      </c>
      <c r="B1507" t="e">
        <f t="shared" si="92"/>
        <v>#VALUE!</v>
      </c>
      <c r="C1507" t="e">
        <f t="shared" si="93"/>
        <v>#VALUE!</v>
      </c>
      <c r="D1507" s="3" t="str" cm="1">
        <f t="array" ref="D1507">IF(ISBLANK('Step 1.1 Raw Supply Fan Data'!B1507),"-",IF('Step 1.1 Raw Supply Fan Data'!B1507&gt;Sup_High_Speed_Min_Current,1,IF('Step 1.1 Raw Supply Fan Data'!B1507&gt;Sup_Low_Speed_Max_Current,('Step 1.1 Raw Supply Fan Data'!B1507-Sup_Low_Speed_Current)/(Sup_High_Speed_Current-Sup_Low_Speed_Current),0)))</f>
        <v>-</v>
      </c>
      <c r="E1507" s="3" t="str">
        <f>IF(ISBLANK('Step 1.1 Raw Supply Fan Data'!B1507),"-",IF('Step 1.1 Raw Supply Fan Data'!B1507&gt;Sup_High_Speed_Min_Current,0,IF('Step 1.1 Raw Supply Fan Data'!B1507&gt;Sup_Low_Speed_Max_Current,1-('Step 1.1 Raw Supply Fan Data'!B1507-Sup_Low_Speed_Current)/(Sup_High_Speed_Current-Sup_Low_Speed_Current),IF('Step 1.1 Raw Supply Fan Data'!B1507&gt;Sup_Low_Speed_Min_Current,1,'Step 1.1 Raw Supply Fan Data'!B1507/Sup_Low_Speed_Current))))</f>
        <v>-</v>
      </c>
      <c r="G1507" s="7" t="str">
        <f>IF(ISBLANK('Step 1.2 Raw Return Fan Data'!A1507),"-",'Step 1.2 Raw Return Fan Data'!A1507)</f>
        <v>-</v>
      </c>
      <c r="H1507" t="e">
        <f t="shared" si="94"/>
        <v>#VALUE!</v>
      </c>
      <c r="I1507" t="e">
        <f t="shared" si="95"/>
        <v>#VALUE!</v>
      </c>
      <c r="J1507" s="3" t="str">
        <f>IF(ISBLANK('Step 1.2 Raw Return Fan Data'!B1507),"-",IF('Step 1.2 Raw Return Fan Data'!B1507&gt;Ret_High_Speed_Min_Current,1,IF('Step 1.2 Raw Return Fan Data'!B1507&gt;Ret_Low_Speed_Max_Current,('Step 1.2 Raw Return Fan Data'!B1507-Ret_Low_Speed_Current)/(Ret_High_Speed_Current-Ret_Low_Speed_Current),0)))</f>
        <v>-</v>
      </c>
      <c r="K1507" s="3" t="str">
        <f>IF(ISBLANK('Step 1.2 Raw Return Fan Data'!B1507),"-",IF('Step 1.2 Raw Return Fan Data'!B1507&gt;Ret_High_Speed_Min_Current,0,IF('Step 1.2 Raw Return Fan Data'!B1507&gt;Ret_Low_Speed_Max_Current,1-('Step 1.2 Raw Return Fan Data'!B1507-Ret_Low_Speed_Current)/(Ret_High_Speed_Current-Ret_Low_Speed_Current),IF('Step 1.2 Raw Return Fan Data'!B1507&gt;Ret_Low_Speed_Min_Current,1,'Step 1.2 Raw Return Fan Data'!B1507/Ret_Low_Speed_Current))))</f>
        <v>-</v>
      </c>
    </row>
    <row r="1508" spans="1:11">
      <c r="A1508" s="7" t="str">
        <f>IF(ISBLANK('Step 1.1 Raw Supply Fan Data'!A1508),"-",'Step 1.1 Raw Supply Fan Data'!A1508)</f>
        <v>-</v>
      </c>
      <c r="B1508" t="e">
        <f t="shared" si="92"/>
        <v>#VALUE!</v>
      </c>
      <c r="C1508" t="e">
        <f t="shared" si="93"/>
        <v>#VALUE!</v>
      </c>
      <c r="D1508" s="3" t="str" cm="1">
        <f t="array" ref="D1508">IF(ISBLANK('Step 1.1 Raw Supply Fan Data'!B1508),"-",IF('Step 1.1 Raw Supply Fan Data'!B1508&gt;Sup_High_Speed_Min_Current,1,IF('Step 1.1 Raw Supply Fan Data'!B1508&gt;Sup_Low_Speed_Max_Current,('Step 1.1 Raw Supply Fan Data'!B1508-Sup_Low_Speed_Current)/(Sup_High_Speed_Current-Sup_Low_Speed_Current),0)))</f>
        <v>-</v>
      </c>
      <c r="E1508" s="3" t="str">
        <f>IF(ISBLANK('Step 1.1 Raw Supply Fan Data'!B1508),"-",IF('Step 1.1 Raw Supply Fan Data'!B1508&gt;Sup_High_Speed_Min_Current,0,IF('Step 1.1 Raw Supply Fan Data'!B1508&gt;Sup_Low_Speed_Max_Current,1-('Step 1.1 Raw Supply Fan Data'!B1508-Sup_Low_Speed_Current)/(Sup_High_Speed_Current-Sup_Low_Speed_Current),IF('Step 1.1 Raw Supply Fan Data'!B1508&gt;Sup_Low_Speed_Min_Current,1,'Step 1.1 Raw Supply Fan Data'!B1508/Sup_Low_Speed_Current))))</f>
        <v>-</v>
      </c>
      <c r="G1508" s="7" t="str">
        <f>IF(ISBLANK('Step 1.2 Raw Return Fan Data'!A1508),"-",'Step 1.2 Raw Return Fan Data'!A1508)</f>
        <v>-</v>
      </c>
      <c r="H1508" t="e">
        <f t="shared" si="94"/>
        <v>#VALUE!</v>
      </c>
      <c r="I1508" t="e">
        <f t="shared" si="95"/>
        <v>#VALUE!</v>
      </c>
      <c r="J1508" s="3" t="str">
        <f>IF(ISBLANK('Step 1.2 Raw Return Fan Data'!B1508),"-",IF('Step 1.2 Raw Return Fan Data'!B1508&gt;Ret_High_Speed_Min_Current,1,IF('Step 1.2 Raw Return Fan Data'!B1508&gt;Ret_Low_Speed_Max_Current,('Step 1.2 Raw Return Fan Data'!B1508-Ret_Low_Speed_Current)/(Ret_High_Speed_Current-Ret_Low_Speed_Current),0)))</f>
        <v>-</v>
      </c>
      <c r="K1508" s="3" t="str">
        <f>IF(ISBLANK('Step 1.2 Raw Return Fan Data'!B1508),"-",IF('Step 1.2 Raw Return Fan Data'!B1508&gt;Ret_High_Speed_Min_Current,0,IF('Step 1.2 Raw Return Fan Data'!B1508&gt;Ret_Low_Speed_Max_Current,1-('Step 1.2 Raw Return Fan Data'!B1508-Ret_Low_Speed_Current)/(Ret_High_Speed_Current-Ret_Low_Speed_Current),IF('Step 1.2 Raw Return Fan Data'!B1508&gt;Ret_Low_Speed_Min_Current,1,'Step 1.2 Raw Return Fan Data'!B1508/Ret_Low_Speed_Current))))</f>
        <v>-</v>
      </c>
    </row>
    <row r="1509" spans="1:11">
      <c r="A1509" s="7" t="str">
        <f>IF(ISBLANK('Step 1.1 Raw Supply Fan Data'!A1509),"-",'Step 1.1 Raw Supply Fan Data'!A1509)</f>
        <v>-</v>
      </c>
      <c r="B1509" t="e">
        <f t="shared" si="92"/>
        <v>#VALUE!</v>
      </c>
      <c r="C1509" t="e">
        <f t="shared" si="93"/>
        <v>#VALUE!</v>
      </c>
      <c r="D1509" s="3" t="str" cm="1">
        <f t="array" ref="D1509">IF(ISBLANK('Step 1.1 Raw Supply Fan Data'!B1509),"-",IF('Step 1.1 Raw Supply Fan Data'!B1509&gt;Sup_High_Speed_Min_Current,1,IF('Step 1.1 Raw Supply Fan Data'!B1509&gt;Sup_Low_Speed_Max_Current,('Step 1.1 Raw Supply Fan Data'!B1509-Sup_Low_Speed_Current)/(Sup_High_Speed_Current-Sup_Low_Speed_Current),0)))</f>
        <v>-</v>
      </c>
      <c r="E1509" s="3" t="str">
        <f>IF(ISBLANK('Step 1.1 Raw Supply Fan Data'!B1509),"-",IF('Step 1.1 Raw Supply Fan Data'!B1509&gt;Sup_High_Speed_Min_Current,0,IF('Step 1.1 Raw Supply Fan Data'!B1509&gt;Sup_Low_Speed_Max_Current,1-('Step 1.1 Raw Supply Fan Data'!B1509-Sup_Low_Speed_Current)/(Sup_High_Speed_Current-Sup_Low_Speed_Current),IF('Step 1.1 Raw Supply Fan Data'!B1509&gt;Sup_Low_Speed_Min_Current,1,'Step 1.1 Raw Supply Fan Data'!B1509/Sup_Low_Speed_Current))))</f>
        <v>-</v>
      </c>
      <c r="G1509" s="7" t="str">
        <f>IF(ISBLANK('Step 1.2 Raw Return Fan Data'!A1509),"-",'Step 1.2 Raw Return Fan Data'!A1509)</f>
        <v>-</v>
      </c>
      <c r="H1509" t="e">
        <f t="shared" si="94"/>
        <v>#VALUE!</v>
      </c>
      <c r="I1509" t="e">
        <f t="shared" si="95"/>
        <v>#VALUE!</v>
      </c>
      <c r="J1509" s="3" t="str">
        <f>IF(ISBLANK('Step 1.2 Raw Return Fan Data'!B1509),"-",IF('Step 1.2 Raw Return Fan Data'!B1509&gt;Ret_High_Speed_Min_Current,1,IF('Step 1.2 Raw Return Fan Data'!B1509&gt;Ret_Low_Speed_Max_Current,('Step 1.2 Raw Return Fan Data'!B1509-Ret_Low_Speed_Current)/(Ret_High_Speed_Current-Ret_Low_Speed_Current),0)))</f>
        <v>-</v>
      </c>
      <c r="K1509" s="3" t="str">
        <f>IF(ISBLANK('Step 1.2 Raw Return Fan Data'!B1509),"-",IF('Step 1.2 Raw Return Fan Data'!B1509&gt;Ret_High_Speed_Min_Current,0,IF('Step 1.2 Raw Return Fan Data'!B1509&gt;Ret_Low_Speed_Max_Current,1-('Step 1.2 Raw Return Fan Data'!B1509-Ret_Low_Speed_Current)/(Ret_High_Speed_Current-Ret_Low_Speed_Current),IF('Step 1.2 Raw Return Fan Data'!B1509&gt;Ret_Low_Speed_Min_Current,1,'Step 1.2 Raw Return Fan Data'!B1509/Ret_Low_Speed_Current))))</f>
        <v>-</v>
      </c>
    </row>
    <row r="1510" spans="1:11">
      <c r="A1510" s="7" t="str">
        <f>IF(ISBLANK('Step 1.1 Raw Supply Fan Data'!A1510),"-",'Step 1.1 Raw Supply Fan Data'!A1510)</f>
        <v>-</v>
      </c>
      <c r="B1510" t="e">
        <f t="shared" si="92"/>
        <v>#VALUE!</v>
      </c>
      <c r="C1510" t="e">
        <f t="shared" si="93"/>
        <v>#VALUE!</v>
      </c>
      <c r="D1510" s="3" t="str" cm="1">
        <f t="array" ref="D1510">IF(ISBLANK('Step 1.1 Raw Supply Fan Data'!B1510),"-",IF('Step 1.1 Raw Supply Fan Data'!B1510&gt;Sup_High_Speed_Min_Current,1,IF('Step 1.1 Raw Supply Fan Data'!B1510&gt;Sup_Low_Speed_Max_Current,('Step 1.1 Raw Supply Fan Data'!B1510-Sup_Low_Speed_Current)/(Sup_High_Speed_Current-Sup_Low_Speed_Current),0)))</f>
        <v>-</v>
      </c>
      <c r="E1510" s="3" t="str">
        <f>IF(ISBLANK('Step 1.1 Raw Supply Fan Data'!B1510),"-",IF('Step 1.1 Raw Supply Fan Data'!B1510&gt;Sup_High_Speed_Min_Current,0,IF('Step 1.1 Raw Supply Fan Data'!B1510&gt;Sup_Low_Speed_Max_Current,1-('Step 1.1 Raw Supply Fan Data'!B1510-Sup_Low_Speed_Current)/(Sup_High_Speed_Current-Sup_Low_Speed_Current),IF('Step 1.1 Raw Supply Fan Data'!B1510&gt;Sup_Low_Speed_Min_Current,1,'Step 1.1 Raw Supply Fan Data'!B1510/Sup_Low_Speed_Current))))</f>
        <v>-</v>
      </c>
      <c r="G1510" s="7" t="str">
        <f>IF(ISBLANK('Step 1.2 Raw Return Fan Data'!A1510),"-",'Step 1.2 Raw Return Fan Data'!A1510)</f>
        <v>-</v>
      </c>
      <c r="H1510" t="e">
        <f t="shared" si="94"/>
        <v>#VALUE!</v>
      </c>
      <c r="I1510" t="e">
        <f t="shared" si="95"/>
        <v>#VALUE!</v>
      </c>
      <c r="J1510" s="3" t="str">
        <f>IF(ISBLANK('Step 1.2 Raw Return Fan Data'!B1510),"-",IF('Step 1.2 Raw Return Fan Data'!B1510&gt;Ret_High_Speed_Min_Current,1,IF('Step 1.2 Raw Return Fan Data'!B1510&gt;Ret_Low_Speed_Max_Current,('Step 1.2 Raw Return Fan Data'!B1510-Ret_Low_Speed_Current)/(Ret_High_Speed_Current-Ret_Low_Speed_Current),0)))</f>
        <v>-</v>
      </c>
      <c r="K1510" s="3" t="str">
        <f>IF(ISBLANK('Step 1.2 Raw Return Fan Data'!B1510),"-",IF('Step 1.2 Raw Return Fan Data'!B1510&gt;Ret_High_Speed_Min_Current,0,IF('Step 1.2 Raw Return Fan Data'!B1510&gt;Ret_Low_Speed_Max_Current,1-('Step 1.2 Raw Return Fan Data'!B1510-Ret_Low_Speed_Current)/(Ret_High_Speed_Current-Ret_Low_Speed_Current),IF('Step 1.2 Raw Return Fan Data'!B1510&gt;Ret_Low_Speed_Min_Current,1,'Step 1.2 Raw Return Fan Data'!B1510/Ret_Low_Speed_Current))))</f>
        <v>-</v>
      </c>
    </row>
    <row r="1511" spans="1:11">
      <c r="A1511" s="7" t="str">
        <f>IF(ISBLANK('Step 1.1 Raw Supply Fan Data'!A1511),"-",'Step 1.1 Raw Supply Fan Data'!A1511)</f>
        <v>-</v>
      </c>
      <c r="B1511" t="e">
        <f t="shared" si="92"/>
        <v>#VALUE!</v>
      </c>
      <c r="C1511" t="e">
        <f t="shared" si="93"/>
        <v>#VALUE!</v>
      </c>
      <c r="D1511" s="3" t="str" cm="1">
        <f t="array" ref="D1511">IF(ISBLANK('Step 1.1 Raw Supply Fan Data'!B1511),"-",IF('Step 1.1 Raw Supply Fan Data'!B1511&gt;Sup_High_Speed_Min_Current,1,IF('Step 1.1 Raw Supply Fan Data'!B1511&gt;Sup_Low_Speed_Max_Current,('Step 1.1 Raw Supply Fan Data'!B1511-Sup_Low_Speed_Current)/(Sup_High_Speed_Current-Sup_Low_Speed_Current),0)))</f>
        <v>-</v>
      </c>
      <c r="E1511" s="3" t="str">
        <f>IF(ISBLANK('Step 1.1 Raw Supply Fan Data'!B1511),"-",IF('Step 1.1 Raw Supply Fan Data'!B1511&gt;Sup_High_Speed_Min_Current,0,IF('Step 1.1 Raw Supply Fan Data'!B1511&gt;Sup_Low_Speed_Max_Current,1-('Step 1.1 Raw Supply Fan Data'!B1511-Sup_Low_Speed_Current)/(Sup_High_Speed_Current-Sup_Low_Speed_Current),IF('Step 1.1 Raw Supply Fan Data'!B1511&gt;Sup_Low_Speed_Min_Current,1,'Step 1.1 Raw Supply Fan Data'!B1511/Sup_Low_Speed_Current))))</f>
        <v>-</v>
      </c>
      <c r="G1511" s="7" t="str">
        <f>IF(ISBLANK('Step 1.2 Raw Return Fan Data'!A1511),"-",'Step 1.2 Raw Return Fan Data'!A1511)</f>
        <v>-</v>
      </c>
      <c r="H1511" t="e">
        <f t="shared" si="94"/>
        <v>#VALUE!</v>
      </c>
      <c r="I1511" t="e">
        <f t="shared" si="95"/>
        <v>#VALUE!</v>
      </c>
      <c r="J1511" s="3" t="str">
        <f>IF(ISBLANK('Step 1.2 Raw Return Fan Data'!B1511),"-",IF('Step 1.2 Raw Return Fan Data'!B1511&gt;Ret_High_Speed_Min_Current,1,IF('Step 1.2 Raw Return Fan Data'!B1511&gt;Ret_Low_Speed_Max_Current,('Step 1.2 Raw Return Fan Data'!B1511-Ret_Low_Speed_Current)/(Ret_High_Speed_Current-Ret_Low_Speed_Current),0)))</f>
        <v>-</v>
      </c>
      <c r="K1511" s="3" t="str">
        <f>IF(ISBLANK('Step 1.2 Raw Return Fan Data'!B1511),"-",IF('Step 1.2 Raw Return Fan Data'!B1511&gt;Ret_High_Speed_Min_Current,0,IF('Step 1.2 Raw Return Fan Data'!B1511&gt;Ret_Low_Speed_Max_Current,1-('Step 1.2 Raw Return Fan Data'!B1511-Ret_Low_Speed_Current)/(Ret_High_Speed_Current-Ret_Low_Speed_Current),IF('Step 1.2 Raw Return Fan Data'!B1511&gt;Ret_Low_Speed_Min_Current,1,'Step 1.2 Raw Return Fan Data'!B1511/Ret_Low_Speed_Current))))</f>
        <v>-</v>
      </c>
    </row>
    <row r="1512" spans="1:11">
      <c r="A1512" s="7" t="str">
        <f>IF(ISBLANK('Step 1.1 Raw Supply Fan Data'!A1512),"-",'Step 1.1 Raw Supply Fan Data'!A1512)</f>
        <v>-</v>
      </c>
      <c r="B1512" t="e">
        <f t="shared" si="92"/>
        <v>#VALUE!</v>
      </c>
      <c r="C1512" t="e">
        <f t="shared" si="93"/>
        <v>#VALUE!</v>
      </c>
      <c r="D1512" s="3" t="str" cm="1">
        <f t="array" ref="D1512">IF(ISBLANK('Step 1.1 Raw Supply Fan Data'!B1512),"-",IF('Step 1.1 Raw Supply Fan Data'!B1512&gt;Sup_High_Speed_Min_Current,1,IF('Step 1.1 Raw Supply Fan Data'!B1512&gt;Sup_Low_Speed_Max_Current,('Step 1.1 Raw Supply Fan Data'!B1512-Sup_Low_Speed_Current)/(Sup_High_Speed_Current-Sup_Low_Speed_Current),0)))</f>
        <v>-</v>
      </c>
      <c r="E1512" s="3" t="str">
        <f>IF(ISBLANK('Step 1.1 Raw Supply Fan Data'!B1512),"-",IF('Step 1.1 Raw Supply Fan Data'!B1512&gt;Sup_High_Speed_Min_Current,0,IF('Step 1.1 Raw Supply Fan Data'!B1512&gt;Sup_Low_Speed_Max_Current,1-('Step 1.1 Raw Supply Fan Data'!B1512-Sup_Low_Speed_Current)/(Sup_High_Speed_Current-Sup_Low_Speed_Current),IF('Step 1.1 Raw Supply Fan Data'!B1512&gt;Sup_Low_Speed_Min_Current,1,'Step 1.1 Raw Supply Fan Data'!B1512/Sup_Low_Speed_Current))))</f>
        <v>-</v>
      </c>
      <c r="G1512" s="7" t="str">
        <f>IF(ISBLANK('Step 1.2 Raw Return Fan Data'!A1512),"-",'Step 1.2 Raw Return Fan Data'!A1512)</f>
        <v>-</v>
      </c>
      <c r="H1512" t="e">
        <f t="shared" si="94"/>
        <v>#VALUE!</v>
      </c>
      <c r="I1512" t="e">
        <f t="shared" si="95"/>
        <v>#VALUE!</v>
      </c>
      <c r="J1512" s="3" t="str">
        <f>IF(ISBLANK('Step 1.2 Raw Return Fan Data'!B1512),"-",IF('Step 1.2 Raw Return Fan Data'!B1512&gt;Ret_High_Speed_Min_Current,1,IF('Step 1.2 Raw Return Fan Data'!B1512&gt;Ret_Low_Speed_Max_Current,('Step 1.2 Raw Return Fan Data'!B1512-Ret_Low_Speed_Current)/(Ret_High_Speed_Current-Ret_Low_Speed_Current),0)))</f>
        <v>-</v>
      </c>
      <c r="K1512" s="3" t="str">
        <f>IF(ISBLANK('Step 1.2 Raw Return Fan Data'!B1512),"-",IF('Step 1.2 Raw Return Fan Data'!B1512&gt;Ret_High_Speed_Min_Current,0,IF('Step 1.2 Raw Return Fan Data'!B1512&gt;Ret_Low_Speed_Max_Current,1-('Step 1.2 Raw Return Fan Data'!B1512-Ret_Low_Speed_Current)/(Ret_High_Speed_Current-Ret_Low_Speed_Current),IF('Step 1.2 Raw Return Fan Data'!B1512&gt;Ret_Low_Speed_Min_Current,1,'Step 1.2 Raw Return Fan Data'!B1512/Ret_Low_Speed_Current))))</f>
        <v>-</v>
      </c>
    </row>
    <row r="1513" spans="1:11">
      <c r="A1513" s="7" t="str">
        <f>IF(ISBLANK('Step 1.1 Raw Supply Fan Data'!A1513),"-",'Step 1.1 Raw Supply Fan Data'!A1513)</f>
        <v>-</v>
      </c>
      <c r="B1513" t="e">
        <f t="shared" si="92"/>
        <v>#VALUE!</v>
      </c>
      <c r="C1513" t="e">
        <f t="shared" si="93"/>
        <v>#VALUE!</v>
      </c>
      <c r="D1513" s="3" t="str" cm="1">
        <f t="array" ref="D1513">IF(ISBLANK('Step 1.1 Raw Supply Fan Data'!B1513),"-",IF('Step 1.1 Raw Supply Fan Data'!B1513&gt;Sup_High_Speed_Min_Current,1,IF('Step 1.1 Raw Supply Fan Data'!B1513&gt;Sup_Low_Speed_Max_Current,('Step 1.1 Raw Supply Fan Data'!B1513-Sup_Low_Speed_Current)/(Sup_High_Speed_Current-Sup_Low_Speed_Current),0)))</f>
        <v>-</v>
      </c>
      <c r="E1513" s="3" t="str">
        <f>IF(ISBLANK('Step 1.1 Raw Supply Fan Data'!B1513),"-",IF('Step 1.1 Raw Supply Fan Data'!B1513&gt;Sup_High_Speed_Min_Current,0,IF('Step 1.1 Raw Supply Fan Data'!B1513&gt;Sup_Low_Speed_Max_Current,1-('Step 1.1 Raw Supply Fan Data'!B1513-Sup_Low_Speed_Current)/(Sup_High_Speed_Current-Sup_Low_Speed_Current),IF('Step 1.1 Raw Supply Fan Data'!B1513&gt;Sup_Low_Speed_Min_Current,1,'Step 1.1 Raw Supply Fan Data'!B1513/Sup_Low_Speed_Current))))</f>
        <v>-</v>
      </c>
      <c r="G1513" s="7" t="str">
        <f>IF(ISBLANK('Step 1.2 Raw Return Fan Data'!A1513),"-",'Step 1.2 Raw Return Fan Data'!A1513)</f>
        <v>-</v>
      </c>
      <c r="H1513" t="e">
        <f t="shared" si="94"/>
        <v>#VALUE!</v>
      </c>
      <c r="I1513" t="e">
        <f t="shared" si="95"/>
        <v>#VALUE!</v>
      </c>
      <c r="J1513" s="3" t="str">
        <f>IF(ISBLANK('Step 1.2 Raw Return Fan Data'!B1513),"-",IF('Step 1.2 Raw Return Fan Data'!B1513&gt;Ret_High_Speed_Min_Current,1,IF('Step 1.2 Raw Return Fan Data'!B1513&gt;Ret_Low_Speed_Max_Current,('Step 1.2 Raw Return Fan Data'!B1513-Ret_Low_Speed_Current)/(Ret_High_Speed_Current-Ret_Low_Speed_Current),0)))</f>
        <v>-</v>
      </c>
      <c r="K1513" s="3" t="str">
        <f>IF(ISBLANK('Step 1.2 Raw Return Fan Data'!B1513),"-",IF('Step 1.2 Raw Return Fan Data'!B1513&gt;Ret_High_Speed_Min_Current,0,IF('Step 1.2 Raw Return Fan Data'!B1513&gt;Ret_Low_Speed_Max_Current,1-('Step 1.2 Raw Return Fan Data'!B1513-Ret_Low_Speed_Current)/(Ret_High_Speed_Current-Ret_Low_Speed_Current),IF('Step 1.2 Raw Return Fan Data'!B1513&gt;Ret_Low_Speed_Min_Current,1,'Step 1.2 Raw Return Fan Data'!B1513/Ret_Low_Speed_Current))))</f>
        <v>-</v>
      </c>
    </row>
    <row r="1514" spans="1:11">
      <c r="A1514" s="7" t="str">
        <f>IF(ISBLANK('Step 1.1 Raw Supply Fan Data'!A1514),"-",'Step 1.1 Raw Supply Fan Data'!A1514)</f>
        <v>-</v>
      </c>
      <c r="B1514" t="e">
        <f t="shared" si="92"/>
        <v>#VALUE!</v>
      </c>
      <c r="C1514" t="e">
        <f t="shared" si="93"/>
        <v>#VALUE!</v>
      </c>
      <c r="D1514" s="3" t="str" cm="1">
        <f t="array" ref="D1514">IF(ISBLANK('Step 1.1 Raw Supply Fan Data'!B1514),"-",IF('Step 1.1 Raw Supply Fan Data'!B1514&gt;Sup_High_Speed_Min_Current,1,IF('Step 1.1 Raw Supply Fan Data'!B1514&gt;Sup_Low_Speed_Max_Current,('Step 1.1 Raw Supply Fan Data'!B1514-Sup_Low_Speed_Current)/(Sup_High_Speed_Current-Sup_Low_Speed_Current),0)))</f>
        <v>-</v>
      </c>
      <c r="E1514" s="3" t="str">
        <f>IF(ISBLANK('Step 1.1 Raw Supply Fan Data'!B1514),"-",IF('Step 1.1 Raw Supply Fan Data'!B1514&gt;Sup_High_Speed_Min_Current,0,IF('Step 1.1 Raw Supply Fan Data'!B1514&gt;Sup_Low_Speed_Max_Current,1-('Step 1.1 Raw Supply Fan Data'!B1514-Sup_Low_Speed_Current)/(Sup_High_Speed_Current-Sup_Low_Speed_Current),IF('Step 1.1 Raw Supply Fan Data'!B1514&gt;Sup_Low_Speed_Min_Current,1,'Step 1.1 Raw Supply Fan Data'!B1514/Sup_Low_Speed_Current))))</f>
        <v>-</v>
      </c>
      <c r="G1514" s="7" t="str">
        <f>IF(ISBLANK('Step 1.2 Raw Return Fan Data'!A1514),"-",'Step 1.2 Raw Return Fan Data'!A1514)</f>
        <v>-</v>
      </c>
      <c r="H1514" t="e">
        <f t="shared" si="94"/>
        <v>#VALUE!</v>
      </c>
      <c r="I1514" t="e">
        <f t="shared" si="95"/>
        <v>#VALUE!</v>
      </c>
      <c r="J1514" s="3" t="str">
        <f>IF(ISBLANK('Step 1.2 Raw Return Fan Data'!B1514),"-",IF('Step 1.2 Raw Return Fan Data'!B1514&gt;Ret_High_Speed_Min_Current,1,IF('Step 1.2 Raw Return Fan Data'!B1514&gt;Ret_Low_Speed_Max_Current,('Step 1.2 Raw Return Fan Data'!B1514-Ret_Low_Speed_Current)/(Ret_High_Speed_Current-Ret_Low_Speed_Current),0)))</f>
        <v>-</v>
      </c>
      <c r="K1514" s="3" t="str">
        <f>IF(ISBLANK('Step 1.2 Raw Return Fan Data'!B1514),"-",IF('Step 1.2 Raw Return Fan Data'!B1514&gt;Ret_High_Speed_Min_Current,0,IF('Step 1.2 Raw Return Fan Data'!B1514&gt;Ret_Low_Speed_Max_Current,1-('Step 1.2 Raw Return Fan Data'!B1514-Ret_Low_Speed_Current)/(Ret_High_Speed_Current-Ret_Low_Speed_Current),IF('Step 1.2 Raw Return Fan Data'!B1514&gt;Ret_Low_Speed_Min_Current,1,'Step 1.2 Raw Return Fan Data'!B1514/Ret_Low_Speed_Current))))</f>
        <v>-</v>
      </c>
    </row>
    <row r="1515" spans="1:11">
      <c r="A1515" s="7" t="str">
        <f>IF(ISBLANK('Step 1.1 Raw Supply Fan Data'!A1515),"-",'Step 1.1 Raw Supply Fan Data'!A1515)</f>
        <v>-</v>
      </c>
      <c r="B1515" t="e">
        <f t="shared" si="92"/>
        <v>#VALUE!</v>
      </c>
      <c r="C1515" t="e">
        <f t="shared" si="93"/>
        <v>#VALUE!</v>
      </c>
      <c r="D1515" s="3" t="str" cm="1">
        <f t="array" ref="D1515">IF(ISBLANK('Step 1.1 Raw Supply Fan Data'!B1515),"-",IF('Step 1.1 Raw Supply Fan Data'!B1515&gt;Sup_High_Speed_Min_Current,1,IF('Step 1.1 Raw Supply Fan Data'!B1515&gt;Sup_Low_Speed_Max_Current,('Step 1.1 Raw Supply Fan Data'!B1515-Sup_Low_Speed_Current)/(Sup_High_Speed_Current-Sup_Low_Speed_Current),0)))</f>
        <v>-</v>
      </c>
      <c r="E1515" s="3" t="str">
        <f>IF(ISBLANK('Step 1.1 Raw Supply Fan Data'!B1515),"-",IF('Step 1.1 Raw Supply Fan Data'!B1515&gt;Sup_High_Speed_Min_Current,0,IF('Step 1.1 Raw Supply Fan Data'!B1515&gt;Sup_Low_Speed_Max_Current,1-('Step 1.1 Raw Supply Fan Data'!B1515-Sup_Low_Speed_Current)/(Sup_High_Speed_Current-Sup_Low_Speed_Current),IF('Step 1.1 Raw Supply Fan Data'!B1515&gt;Sup_Low_Speed_Min_Current,1,'Step 1.1 Raw Supply Fan Data'!B1515/Sup_Low_Speed_Current))))</f>
        <v>-</v>
      </c>
      <c r="G1515" s="7" t="str">
        <f>IF(ISBLANK('Step 1.2 Raw Return Fan Data'!A1515),"-",'Step 1.2 Raw Return Fan Data'!A1515)</f>
        <v>-</v>
      </c>
      <c r="H1515" t="e">
        <f t="shared" si="94"/>
        <v>#VALUE!</v>
      </c>
      <c r="I1515" t="e">
        <f t="shared" si="95"/>
        <v>#VALUE!</v>
      </c>
      <c r="J1515" s="3" t="str">
        <f>IF(ISBLANK('Step 1.2 Raw Return Fan Data'!B1515),"-",IF('Step 1.2 Raw Return Fan Data'!B1515&gt;Ret_High_Speed_Min_Current,1,IF('Step 1.2 Raw Return Fan Data'!B1515&gt;Ret_Low_Speed_Max_Current,('Step 1.2 Raw Return Fan Data'!B1515-Ret_Low_Speed_Current)/(Ret_High_Speed_Current-Ret_Low_Speed_Current),0)))</f>
        <v>-</v>
      </c>
      <c r="K1515" s="3" t="str">
        <f>IF(ISBLANK('Step 1.2 Raw Return Fan Data'!B1515),"-",IF('Step 1.2 Raw Return Fan Data'!B1515&gt;Ret_High_Speed_Min_Current,0,IF('Step 1.2 Raw Return Fan Data'!B1515&gt;Ret_Low_Speed_Max_Current,1-('Step 1.2 Raw Return Fan Data'!B1515-Ret_Low_Speed_Current)/(Ret_High_Speed_Current-Ret_Low_Speed_Current),IF('Step 1.2 Raw Return Fan Data'!B1515&gt;Ret_Low_Speed_Min_Current,1,'Step 1.2 Raw Return Fan Data'!B1515/Ret_Low_Speed_Current))))</f>
        <v>-</v>
      </c>
    </row>
    <row r="1516" spans="1:11">
      <c r="A1516" s="7" t="str">
        <f>IF(ISBLANK('Step 1.1 Raw Supply Fan Data'!A1516),"-",'Step 1.1 Raw Supply Fan Data'!A1516)</f>
        <v>-</v>
      </c>
      <c r="B1516" t="e">
        <f t="shared" si="92"/>
        <v>#VALUE!</v>
      </c>
      <c r="C1516" t="e">
        <f t="shared" si="93"/>
        <v>#VALUE!</v>
      </c>
      <c r="D1516" s="3" t="str" cm="1">
        <f t="array" ref="D1516">IF(ISBLANK('Step 1.1 Raw Supply Fan Data'!B1516),"-",IF('Step 1.1 Raw Supply Fan Data'!B1516&gt;Sup_High_Speed_Min_Current,1,IF('Step 1.1 Raw Supply Fan Data'!B1516&gt;Sup_Low_Speed_Max_Current,('Step 1.1 Raw Supply Fan Data'!B1516-Sup_Low_Speed_Current)/(Sup_High_Speed_Current-Sup_Low_Speed_Current),0)))</f>
        <v>-</v>
      </c>
      <c r="E1516" s="3" t="str">
        <f>IF(ISBLANK('Step 1.1 Raw Supply Fan Data'!B1516),"-",IF('Step 1.1 Raw Supply Fan Data'!B1516&gt;Sup_High_Speed_Min_Current,0,IF('Step 1.1 Raw Supply Fan Data'!B1516&gt;Sup_Low_Speed_Max_Current,1-('Step 1.1 Raw Supply Fan Data'!B1516-Sup_Low_Speed_Current)/(Sup_High_Speed_Current-Sup_Low_Speed_Current),IF('Step 1.1 Raw Supply Fan Data'!B1516&gt;Sup_Low_Speed_Min_Current,1,'Step 1.1 Raw Supply Fan Data'!B1516/Sup_Low_Speed_Current))))</f>
        <v>-</v>
      </c>
      <c r="G1516" s="7" t="str">
        <f>IF(ISBLANK('Step 1.2 Raw Return Fan Data'!A1516),"-",'Step 1.2 Raw Return Fan Data'!A1516)</f>
        <v>-</v>
      </c>
      <c r="H1516" t="e">
        <f t="shared" si="94"/>
        <v>#VALUE!</v>
      </c>
      <c r="I1516" t="e">
        <f t="shared" si="95"/>
        <v>#VALUE!</v>
      </c>
      <c r="J1516" s="3" t="str">
        <f>IF(ISBLANK('Step 1.2 Raw Return Fan Data'!B1516),"-",IF('Step 1.2 Raw Return Fan Data'!B1516&gt;Ret_High_Speed_Min_Current,1,IF('Step 1.2 Raw Return Fan Data'!B1516&gt;Ret_Low_Speed_Max_Current,('Step 1.2 Raw Return Fan Data'!B1516-Ret_Low_Speed_Current)/(Ret_High_Speed_Current-Ret_Low_Speed_Current),0)))</f>
        <v>-</v>
      </c>
      <c r="K1516" s="3" t="str">
        <f>IF(ISBLANK('Step 1.2 Raw Return Fan Data'!B1516),"-",IF('Step 1.2 Raw Return Fan Data'!B1516&gt;Ret_High_Speed_Min_Current,0,IF('Step 1.2 Raw Return Fan Data'!B1516&gt;Ret_Low_Speed_Max_Current,1-('Step 1.2 Raw Return Fan Data'!B1516-Ret_Low_Speed_Current)/(Ret_High_Speed_Current-Ret_Low_Speed_Current),IF('Step 1.2 Raw Return Fan Data'!B1516&gt;Ret_Low_Speed_Min_Current,1,'Step 1.2 Raw Return Fan Data'!B1516/Ret_Low_Speed_Current))))</f>
        <v>-</v>
      </c>
    </row>
    <row r="1517" spans="1:11">
      <c r="A1517" s="7" t="str">
        <f>IF(ISBLANK('Step 1.1 Raw Supply Fan Data'!A1517),"-",'Step 1.1 Raw Supply Fan Data'!A1517)</f>
        <v>-</v>
      </c>
      <c r="B1517" t="e">
        <f t="shared" si="92"/>
        <v>#VALUE!</v>
      </c>
      <c r="C1517" t="e">
        <f t="shared" si="93"/>
        <v>#VALUE!</v>
      </c>
      <c r="D1517" s="3" t="str" cm="1">
        <f t="array" ref="D1517">IF(ISBLANK('Step 1.1 Raw Supply Fan Data'!B1517),"-",IF('Step 1.1 Raw Supply Fan Data'!B1517&gt;Sup_High_Speed_Min_Current,1,IF('Step 1.1 Raw Supply Fan Data'!B1517&gt;Sup_Low_Speed_Max_Current,('Step 1.1 Raw Supply Fan Data'!B1517-Sup_Low_Speed_Current)/(Sup_High_Speed_Current-Sup_Low_Speed_Current),0)))</f>
        <v>-</v>
      </c>
      <c r="E1517" s="3" t="str">
        <f>IF(ISBLANK('Step 1.1 Raw Supply Fan Data'!B1517),"-",IF('Step 1.1 Raw Supply Fan Data'!B1517&gt;Sup_High_Speed_Min_Current,0,IF('Step 1.1 Raw Supply Fan Data'!B1517&gt;Sup_Low_Speed_Max_Current,1-('Step 1.1 Raw Supply Fan Data'!B1517-Sup_Low_Speed_Current)/(Sup_High_Speed_Current-Sup_Low_Speed_Current),IF('Step 1.1 Raw Supply Fan Data'!B1517&gt;Sup_Low_Speed_Min_Current,1,'Step 1.1 Raw Supply Fan Data'!B1517/Sup_Low_Speed_Current))))</f>
        <v>-</v>
      </c>
      <c r="G1517" s="7" t="str">
        <f>IF(ISBLANK('Step 1.2 Raw Return Fan Data'!A1517),"-",'Step 1.2 Raw Return Fan Data'!A1517)</f>
        <v>-</v>
      </c>
      <c r="H1517" t="e">
        <f t="shared" si="94"/>
        <v>#VALUE!</v>
      </c>
      <c r="I1517" t="e">
        <f t="shared" si="95"/>
        <v>#VALUE!</v>
      </c>
      <c r="J1517" s="3" t="str">
        <f>IF(ISBLANK('Step 1.2 Raw Return Fan Data'!B1517),"-",IF('Step 1.2 Raw Return Fan Data'!B1517&gt;Ret_High_Speed_Min_Current,1,IF('Step 1.2 Raw Return Fan Data'!B1517&gt;Ret_Low_Speed_Max_Current,('Step 1.2 Raw Return Fan Data'!B1517-Ret_Low_Speed_Current)/(Ret_High_Speed_Current-Ret_Low_Speed_Current),0)))</f>
        <v>-</v>
      </c>
      <c r="K1517" s="3" t="str">
        <f>IF(ISBLANK('Step 1.2 Raw Return Fan Data'!B1517),"-",IF('Step 1.2 Raw Return Fan Data'!B1517&gt;Ret_High_Speed_Min_Current,0,IF('Step 1.2 Raw Return Fan Data'!B1517&gt;Ret_Low_Speed_Max_Current,1-('Step 1.2 Raw Return Fan Data'!B1517-Ret_Low_Speed_Current)/(Ret_High_Speed_Current-Ret_Low_Speed_Current),IF('Step 1.2 Raw Return Fan Data'!B1517&gt;Ret_Low_Speed_Min_Current,1,'Step 1.2 Raw Return Fan Data'!B1517/Ret_Low_Speed_Current))))</f>
        <v>-</v>
      </c>
    </row>
    <row r="1518" spans="1:11">
      <c r="A1518" s="7" t="str">
        <f>IF(ISBLANK('Step 1.1 Raw Supply Fan Data'!A1518),"-",'Step 1.1 Raw Supply Fan Data'!A1518)</f>
        <v>-</v>
      </c>
      <c r="B1518" t="e">
        <f t="shared" si="92"/>
        <v>#VALUE!</v>
      </c>
      <c r="C1518" t="e">
        <f t="shared" si="93"/>
        <v>#VALUE!</v>
      </c>
      <c r="D1518" s="3" t="str" cm="1">
        <f t="array" ref="D1518">IF(ISBLANK('Step 1.1 Raw Supply Fan Data'!B1518),"-",IF('Step 1.1 Raw Supply Fan Data'!B1518&gt;Sup_High_Speed_Min_Current,1,IF('Step 1.1 Raw Supply Fan Data'!B1518&gt;Sup_Low_Speed_Max_Current,('Step 1.1 Raw Supply Fan Data'!B1518-Sup_Low_Speed_Current)/(Sup_High_Speed_Current-Sup_Low_Speed_Current),0)))</f>
        <v>-</v>
      </c>
      <c r="E1518" s="3" t="str">
        <f>IF(ISBLANK('Step 1.1 Raw Supply Fan Data'!B1518),"-",IF('Step 1.1 Raw Supply Fan Data'!B1518&gt;Sup_High_Speed_Min_Current,0,IF('Step 1.1 Raw Supply Fan Data'!B1518&gt;Sup_Low_Speed_Max_Current,1-('Step 1.1 Raw Supply Fan Data'!B1518-Sup_Low_Speed_Current)/(Sup_High_Speed_Current-Sup_Low_Speed_Current),IF('Step 1.1 Raw Supply Fan Data'!B1518&gt;Sup_Low_Speed_Min_Current,1,'Step 1.1 Raw Supply Fan Data'!B1518/Sup_Low_Speed_Current))))</f>
        <v>-</v>
      </c>
      <c r="G1518" s="7" t="str">
        <f>IF(ISBLANK('Step 1.2 Raw Return Fan Data'!A1518),"-",'Step 1.2 Raw Return Fan Data'!A1518)</f>
        <v>-</v>
      </c>
      <c r="H1518" t="e">
        <f t="shared" si="94"/>
        <v>#VALUE!</v>
      </c>
      <c r="I1518" t="e">
        <f t="shared" si="95"/>
        <v>#VALUE!</v>
      </c>
      <c r="J1518" s="3" t="str">
        <f>IF(ISBLANK('Step 1.2 Raw Return Fan Data'!B1518),"-",IF('Step 1.2 Raw Return Fan Data'!B1518&gt;Ret_High_Speed_Min_Current,1,IF('Step 1.2 Raw Return Fan Data'!B1518&gt;Ret_Low_Speed_Max_Current,('Step 1.2 Raw Return Fan Data'!B1518-Ret_Low_Speed_Current)/(Ret_High_Speed_Current-Ret_Low_Speed_Current),0)))</f>
        <v>-</v>
      </c>
      <c r="K1518" s="3" t="str">
        <f>IF(ISBLANK('Step 1.2 Raw Return Fan Data'!B1518),"-",IF('Step 1.2 Raw Return Fan Data'!B1518&gt;Ret_High_Speed_Min_Current,0,IF('Step 1.2 Raw Return Fan Data'!B1518&gt;Ret_Low_Speed_Max_Current,1-('Step 1.2 Raw Return Fan Data'!B1518-Ret_Low_Speed_Current)/(Ret_High_Speed_Current-Ret_Low_Speed_Current),IF('Step 1.2 Raw Return Fan Data'!B1518&gt;Ret_Low_Speed_Min_Current,1,'Step 1.2 Raw Return Fan Data'!B1518/Ret_Low_Speed_Current))))</f>
        <v>-</v>
      </c>
    </row>
    <row r="1519" spans="1:11">
      <c r="A1519" s="7" t="str">
        <f>IF(ISBLANK('Step 1.1 Raw Supply Fan Data'!A1519),"-",'Step 1.1 Raw Supply Fan Data'!A1519)</f>
        <v>-</v>
      </c>
      <c r="B1519" t="e">
        <f t="shared" si="92"/>
        <v>#VALUE!</v>
      </c>
      <c r="C1519" t="e">
        <f t="shared" si="93"/>
        <v>#VALUE!</v>
      </c>
      <c r="D1519" s="3" t="str" cm="1">
        <f t="array" ref="D1519">IF(ISBLANK('Step 1.1 Raw Supply Fan Data'!B1519),"-",IF('Step 1.1 Raw Supply Fan Data'!B1519&gt;Sup_High_Speed_Min_Current,1,IF('Step 1.1 Raw Supply Fan Data'!B1519&gt;Sup_Low_Speed_Max_Current,('Step 1.1 Raw Supply Fan Data'!B1519-Sup_Low_Speed_Current)/(Sup_High_Speed_Current-Sup_Low_Speed_Current),0)))</f>
        <v>-</v>
      </c>
      <c r="E1519" s="3" t="str">
        <f>IF(ISBLANK('Step 1.1 Raw Supply Fan Data'!B1519),"-",IF('Step 1.1 Raw Supply Fan Data'!B1519&gt;Sup_High_Speed_Min_Current,0,IF('Step 1.1 Raw Supply Fan Data'!B1519&gt;Sup_Low_Speed_Max_Current,1-('Step 1.1 Raw Supply Fan Data'!B1519-Sup_Low_Speed_Current)/(Sup_High_Speed_Current-Sup_Low_Speed_Current),IF('Step 1.1 Raw Supply Fan Data'!B1519&gt;Sup_Low_Speed_Min_Current,1,'Step 1.1 Raw Supply Fan Data'!B1519/Sup_Low_Speed_Current))))</f>
        <v>-</v>
      </c>
      <c r="G1519" s="7" t="str">
        <f>IF(ISBLANK('Step 1.2 Raw Return Fan Data'!A1519),"-",'Step 1.2 Raw Return Fan Data'!A1519)</f>
        <v>-</v>
      </c>
      <c r="H1519" t="e">
        <f t="shared" si="94"/>
        <v>#VALUE!</v>
      </c>
      <c r="I1519" t="e">
        <f t="shared" si="95"/>
        <v>#VALUE!</v>
      </c>
      <c r="J1519" s="3" t="str">
        <f>IF(ISBLANK('Step 1.2 Raw Return Fan Data'!B1519),"-",IF('Step 1.2 Raw Return Fan Data'!B1519&gt;Ret_High_Speed_Min_Current,1,IF('Step 1.2 Raw Return Fan Data'!B1519&gt;Ret_Low_Speed_Max_Current,('Step 1.2 Raw Return Fan Data'!B1519-Ret_Low_Speed_Current)/(Ret_High_Speed_Current-Ret_Low_Speed_Current),0)))</f>
        <v>-</v>
      </c>
      <c r="K1519" s="3" t="str">
        <f>IF(ISBLANK('Step 1.2 Raw Return Fan Data'!B1519),"-",IF('Step 1.2 Raw Return Fan Data'!B1519&gt;Ret_High_Speed_Min_Current,0,IF('Step 1.2 Raw Return Fan Data'!B1519&gt;Ret_Low_Speed_Max_Current,1-('Step 1.2 Raw Return Fan Data'!B1519-Ret_Low_Speed_Current)/(Ret_High_Speed_Current-Ret_Low_Speed_Current),IF('Step 1.2 Raw Return Fan Data'!B1519&gt;Ret_Low_Speed_Min_Current,1,'Step 1.2 Raw Return Fan Data'!B1519/Ret_Low_Speed_Current))))</f>
        <v>-</v>
      </c>
    </row>
    <row r="1520" spans="1:11">
      <c r="A1520" s="7" t="str">
        <f>IF(ISBLANK('Step 1.1 Raw Supply Fan Data'!A1520),"-",'Step 1.1 Raw Supply Fan Data'!A1520)</f>
        <v>-</v>
      </c>
      <c r="B1520" t="e">
        <f t="shared" si="92"/>
        <v>#VALUE!</v>
      </c>
      <c r="C1520" t="e">
        <f t="shared" si="93"/>
        <v>#VALUE!</v>
      </c>
      <c r="D1520" s="3" t="str" cm="1">
        <f t="array" ref="D1520">IF(ISBLANK('Step 1.1 Raw Supply Fan Data'!B1520),"-",IF('Step 1.1 Raw Supply Fan Data'!B1520&gt;Sup_High_Speed_Min_Current,1,IF('Step 1.1 Raw Supply Fan Data'!B1520&gt;Sup_Low_Speed_Max_Current,('Step 1.1 Raw Supply Fan Data'!B1520-Sup_Low_Speed_Current)/(Sup_High_Speed_Current-Sup_Low_Speed_Current),0)))</f>
        <v>-</v>
      </c>
      <c r="E1520" s="3" t="str">
        <f>IF(ISBLANK('Step 1.1 Raw Supply Fan Data'!B1520),"-",IF('Step 1.1 Raw Supply Fan Data'!B1520&gt;Sup_High_Speed_Min_Current,0,IF('Step 1.1 Raw Supply Fan Data'!B1520&gt;Sup_Low_Speed_Max_Current,1-('Step 1.1 Raw Supply Fan Data'!B1520-Sup_Low_Speed_Current)/(Sup_High_Speed_Current-Sup_Low_Speed_Current),IF('Step 1.1 Raw Supply Fan Data'!B1520&gt;Sup_Low_Speed_Min_Current,1,'Step 1.1 Raw Supply Fan Data'!B1520/Sup_Low_Speed_Current))))</f>
        <v>-</v>
      </c>
      <c r="G1520" s="7" t="str">
        <f>IF(ISBLANK('Step 1.2 Raw Return Fan Data'!A1520),"-",'Step 1.2 Raw Return Fan Data'!A1520)</f>
        <v>-</v>
      </c>
      <c r="H1520" t="e">
        <f t="shared" si="94"/>
        <v>#VALUE!</v>
      </c>
      <c r="I1520" t="e">
        <f t="shared" si="95"/>
        <v>#VALUE!</v>
      </c>
      <c r="J1520" s="3" t="str">
        <f>IF(ISBLANK('Step 1.2 Raw Return Fan Data'!B1520),"-",IF('Step 1.2 Raw Return Fan Data'!B1520&gt;Ret_High_Speed_Min_Current,1,IF('Step 1.2 Raw Return Fan Data'!B1520&gt;Ret_Low_Speed_Max_Current,('Step 1.2 Raw Return Fan Data'!B1520-Ret_Low_Speed_Current)/(Ret_High_Speed_Current-Ret_Low_Speed_Current),0)))</f>
        <v>-</v>
      </c>
      <c r="K1520" s="3" t="str">
        <f>IF(ISBLANK('Step 1.2 Raw Return Fan Data'!B1520),"-",IF('Step 1.2 Raw Return Fan Data'!B1520&gt;Ret_High_Speed_Min_Current,0,IF('Step 1.2 Raw Return Fan Data'!B1520&gt;Ret_Low_Speed_Max_Current,1-('Step 1.2 Raw Return Fan Data'!B1520-Ret_Low_Speed_Current)/(Ret_High_Speed_Current-Ret_Low_Speed_Current),IF('Step 1.2 Raw Return Fan Data'!B1520&gt;Ret_Low_Speed_Min_Current,1,'Step 1.2 Raw Return Fan Data'!B1520/Ret_Low_Speed_Current))))</f>
        <v>-</v>
      </c>
    </row>
    <row r="1521" spans="1:11">
      <c r="A1521" s="7" t="str">
        <f>IF(ISBLANK('Step 1.1 Raw Supply Fan Data'!A1521),"-",'Step 1.1 Raw Supply Fan Data'!A1521)</f>
        <v>-</v>
      </c>
      <c r="B1521" t="e">
        <f t="shared" si="92"/>
        <v>#VALUE!</v>
      </c>
      <c r="C1521" t="e">
        <f t="shared" si="93"/>
        <v>#VALUE!</v>
      </c>
      <c r="D1521" s="3" t="str" cm="1">
        <f t="array" ref="D1521">IF(ISBLANK('Step 1.1 Raw Supply Fan Data'!B1521),"-",IF('Step 1.1 Raw Supply Fan Data'!B1521&gt;Sup_High_Speed_Min_Current,1,IF('Step 1.1 Raw Supply Fan Data'!B1521&gt;Sup_Low_Speed_Max_Current,('Step 1.1 Raw Supply Fan Data'!B1521-Sup_Low_Speed_Current)/(Sup_High_Speed_Current-Sup_Low_Speed_Current),0)))</f>
        <v>-</v>
      </c>
      <c r="E1521" s="3" t="str">
        <f>IF(ISBLANK('Step 1.1 Raw Supply Fan Data'!B1521),"-",IF('Step 1.1 Raw Supply Fan Data'!B1521&gt;Sup_High_Speed_Min_Current,0,IF('Step 1.1 Raw Supply Fan Data'!B1521&gt;Sup_Low_Speed_Max_Current,1-('Step 1.1 Raw Supply Fan Data'!B1521-Sup_Low_Speed_Current)/(Sup_High_Speed_Current-Sup_Low_Speed_Current),IF('Step 1.1 Raw Supply Fan Data'!B1521&gt;Sup_Low_Speed_Min_Current,1,'Step 1.1 Raw Supply Fan Data'!B1521/Sup_Low_Speed_Current))))</f>
        <v>-</v>
      </c>
      <c r="G1521" s="7" t="str">
        <f>IF(ISBLANK('Step 1.2 Raw Return Fan Data'!A1521),"-",'Step 1.2 Raw Return Fan Data'!A1521)</f>
        <v>-</v>
      </c>
      <c r="H1521" t="e">
        <f t="shared" si="94"/>
        <v>#VALUE!</v>
      </c>
      <c r="I1521" t="e">
        <f t="shared" si="95"/>
        <v>#VALUE!</v>
      </c>
      <c r="J1521" s="3" t="str">
        <f>IF(ISBLANK('Step 1.2 Raw Return Fan Data'!B1521),"-",IF('Step 1.2 Raw Return Fan Data'!B1521&gt;Ret_High_Speed_Min_Current,1,IF('Step 1.2 Raw Return Fan Data'!B1521&gt;Ret_Low_Speed_Max_Current,('Step 1.2 Raw Return Fan Data'!B1521-Ret_Low_Speed_Current)/(Ret_High_Speed_Current-Ret_Low_Speed_Current),0)))</f>
        <v>-</v>
      </c>
      <c r="K1521" s="3" t="str">
        <f>IF(ISBLANK('Step 1.2 Raw Return Fan Data'!B1521),"-",IF('Step 1.2 Raw Return Fan Data'!B1521&gt;Ret_High_Speed_Min_Current,0,IF('Step 1.2 Raw Return Fan Data'!B1521&gt;Ret_Low_Speed_Max_Current,1-('Step 1.2 Raw Return Fan Data'!B1521-Ret_Low_Speed_Current)/(Ret_High_Speed_Current-Ret_Low_Speed_Current),IF('Step 1.2 Raw Return Fan Data'!B1521&gt;Ret_Low_Speed_Min_Current,1,'Step 1.2 Raw Return Fan Data'!B1521/Ret_Low_Speed_Current))))</f>
        <v>-</v>
      </c>
    </row>
    <row r="1522" spans="1:11">
      <c r="A1522" s="7" t="str">
        <f>IF(ISBLANK('Step 1.1 Raw Supply Fan Data'!A1522),"-",'Step 1.1 Raw Supply Fan Data'!A1522)</f>
        <v>-</v>
      </c>
      <c r="B1522" t="e">
        <f t="shared" si="92"/>
        <v>#VALUE!</v>
      </c>
      <c r="C1522" t="e">
        <f t="shared" si="93"/>
        <v>#VALUE!</v>
      </c>
      <c r="D1522" s="3" t="str" cm="1">
        <f t="array" ref="D1522">IF(ISBLANK('Step 1.1 Raw Supply Fan Data'!B1522),"-",IF('Step 1.1 Raw Supply Fan Data'!B1522&gt;Sup_High_Speed_Min_Current,1,IF('Step 1.1 Raw Supply Fan Data'!B1522&gt;Sup_Low_Speed_Max_Current,('Step 1.1 Raw Supply Fan Data'!B1522-Sup_Low_Speed_Current)/(Sup_High_Speed_Current-Sup_Low_Speed_Current),0)))</f>
        <v>-</v>
      </c>
      <c r="E1522" s="3" t="str">
        <f>IF(ISBLANK('Step 1.1 Raw Supply Fan Data'!B1522),"-",IF('Step 1.1 Raw Supply Fan Data'!B1522&gt;Sup_High_Speed_Min_Current,0,IF('Step 1.1 Raw Supply Fan Data'!B1522&gt;Sup_Low_Speed_Max_Current,1-('Step 1.1 Raw Supply Fan Data'!B1522-Sup_Low_Speed_Current)/(Sup_High_Speed_Current-Sup_Low_Speed_Current),IF('Step 1.1 Raw Supply Fan Data'!B1522&gt;Sup_Low_Speed_Min_Current,1,'Step 1.1 Raw Supply Fan Data'!B1522/Sup_Low_Speed_Current))))</f>
        <v>-</v>
      </c>
      <c r="G1522" s="7" t="str">
        <f>IF(ISBLANK('Step 1.2 Raw Return Fan Data'!A1522),"-",'Step 1.2 Raw Return Fan Data'!A1522)</f>
        <v>-</v>
      </c>
      <c r="H1522" t="e">
        <f t="shared" si="94"/>
        <v>#VALUE!</v>
      </c>
      <c r="I1522" t="e">
        <f t="shared" si="95"/>
        <v>#VALUE!</v>
      </c>
      <c r="J1522" s="3" t="str">
        <f>IF(ISBLANK('Step 1.2 Raw Return Fan Data'!B1522),"-",IF('Step 1.2 Raw Return Fan Data'!B1522&gt;Ret_High_Speed_Min_Current,1,IF('Step 1.2 Raw Return Fan Data'!B1522&gt;Ret_Low_Speed_Max_Current,('Step 1.2 Raw Return Fan Data'!B1522-Ret_Low_Speed_Current)/(Ret_High_Speed_Current-Ret_Low_Speed_Current),0)))</f>
        <v>-</v>
      </c>
      <c r="K1522" s="3" t="str">
        <f>IF(ISBLANK('Step 1.2 Raw Return Fan Data'!B1522),"-",IF('Step 1.2 Raw Return Fan Data'!B1522&gt;Ret_High_Speed_Min_Current,0,IF('Step 1.2 Raw Return Fan Data'!B1522&gt;Ret_Low_Speed_Max_Current,1-('Step 1.2 Raw Return Fan Data'!B1522-Ret_Low_Speed_Current)/(Ret_High_Speed_Current-Ret_Low_Speed_Current),IF('Step 1.2 Raw Return Fan Data'!B1522&gt;Ret_Low_Speed_Min_Current,1,'Step 1.2 Raw Return Fan Data'!B1522/Ret_Low_Speed_Current))))</f>
        <v>-</v>
      </c>
    </row>
    <row r="1523" spans="1:11">
      <c r="A1523" s="7" t="str">
        <f>IF(ISBLANK('Step 1.1 Raw Supply Fan Data'!A1523),"-",'Step 1.1 Raw Supply Fan Data'!A1523)</f>
        <v>-</v>
      </c>
      <c r="B1523" t="e">
        <f t="shared" si="92"/>
        <v>#VALUE!</v>
      </c>
      <c r="C1523" t="e">
        <f t="shared" si="93"/>
        <v>#VALUE!</v>
      </c>
      <c r="D1523" s="3" t="str" cm="1">
        <f t="array" ref="D1523">IF(ISBLANK('Step 1.1 Raw Supply Fan Data'!B1523),"-",IF('Step 1.1 Raw Supply Fan Data'!B1523&gt;Sup_High_Speed_Min_Current,1,IF('Step 1.1 Raw Supply Fan Data'!B1523&gt;Sup_Low_Speed_Max_Current,('Step 1.1 Raw Supply Fan Data'!B1523-Sup_Low_Speed_Current)/(Sup_High_Speed_Current-Sup_Low_Speed_Current),0)))</f>
        <v>-</v>
      </c>
      <c r="E1523" s="3" t="str">
        <f>IF(ISBLANK('Step 1.1 Raw Supply Fan Data'!B1523),"-",IF('Step 1.1 Raw Supply Fan Data'!B1523&gt;Sup_High_Speed_Min_Current,0,IF('Step 1.1 Raw Supply Fan Data'!B1523&gt;Sup_Low_Speed_Max_Current,1-('Step 1.1 Raw Supply Fan Data'!B1523-Sup_Low_Speed_Current)/(Sup_High_Speed_Current-Sup_Low_Speed_Current),IF('Step 1.1 Raw Supply Fan Data'!B1523&gt;Sup_Low_Speed_Min_Current,1,'Step 1.1 Raw Supply Fan Data'!B1523/Sup_Low_Speed_Current))))</f>
        <v>-</v>
      </c>
      <c r="G1523" s="7" t="str">
        <f>IF(ISBLANK('Step 1.2 Raw Return Fan Data'!A1523),"-",'Step 1.2 Raw Return Fan Data'!A1523)</f>
        <v>-</v>
      </c>
      <c r="H1523" t="e">
        <f t="shared" si="94"/>
        <v>#VALUE!</v>
      </c>
      <c r="I1523" t="e">
        <f t="shared" si="95"/>
        <v>#VALUE!</v>
      </c>
      <c r="J1523" s="3" t="str">
        <f>IF(ISBLANK('Step 1.2 Raw Return Fan Data'!B1523),"-",IF('Step 1.2 Raw Return Fan Data'!B1523&gt;Ret_High_Speed_Min_Current,1,IF('Step 1.2 Raw Return Fan Data'!B1523&gt;Ret_Low_Speed_Max_Current,('Step 1.2 Raw Return Fan Data'!B1523-Ret_Low_Speed_Current)/(Ret_High_Speed_Current-Ret_Low_Speed_Current),0)))</f>
        <v>-</v>
      </c>
      <c r="K1523" s="3" t="str">
        <f>IF(ISBLANK('Step 1.2 Raw Return Fan Data'!B1523),"-",IF('Step 1.2 Raw Return Fan Data'!B1523&gt;Ret_High_Speed_Min_Current,0,IF('Step 1.2 Raw Return Fan Data'!B1523&gt;Ret_Low_Speed_Max_Current,1-('Step 1.2 Raw Return Fan Data'!B1523-Ret_Low_Speed_Current)/(Ret_High_Speed_Current-Ret_Low_Speed_Current),IF('Step 1.2 Raw Return Fan Data'!B1523&gt;Ret_Low_Speed_Min_Current,1,'Step 1.2 Raw Return Fan Data'!B1523/Ret_Low_Speed_Current))))</f>
        <v>-</v>
      </c>
    </row>
    <row r="1524" spans="1:11">
      <c r="A1524" s="7" t="str">
        <f>IF(ISBLANK('Step 1.1 Raw Supply Fan Data'!A1524),"-",'Step 1.1 Raw Supply Fan Data'!A1524)</f>
        <v>-</v>
      </c>
      <c r="B1524" t="e">
        <f t="shared" si="92"/>
        <v>#VALUE!</v>
      </c>
      <c r="C1524" t="e">
        <f t="shared" si="93"/>
        <v>#VALUE!</v>
      </c>
      <c r="D1524" s="3" t="str" cm="1">
        <f t="array" ref="D1524">IF(ISBLANK('Step 1.1 Raw Supply Fan Data'!B1524),"-",IF('Step 1.1 Raw Supply Fan Data'!B1524&gt;Sup_High_Speed_Min_Current,1,IF('Step 1.1 Raw Supply Fan Data'!B1524&gt;Sup_Low_Speed_Max_Current,('Step 1.1 Raw Supply Fan Data'!B1524-Sup_Low_Speed_Current)/(Sup_High_Speed_Current-Sup_Low_Speed_Current),0)))</f>
        <v>-</v>
      </c>
      <c r="E1524" s="3" t="str">
        <f>IF(ISBLANK('Step 1.1 Raw Supply Fan Data'!B1524),"-",IF('Step 1.1 Raw Supply Fan Data'!B1524&gt;Sup_High_Speed_Min_Current,0,IF('Step 1.1 Raw Supply Fan Data'!B1524&gt;Sup_Low_Speed_Max_Current,1-('Step 1.1 Raw Supply Fan Data'!B1524-Sup_Low_Speed_Current)/(Sup_High_Speed_Current-Sup_Low_Speed_Current),IF('Step 1.1 Raw Supply Fan Data'!B1524&gt;Sup_Low_Speed_Min_Current,1,'Step 1.1 Raw Supply Fan Data'!B1524/Sup_Low_Speed_Current))))</f>
        <v>-</v>
      </c>
      <c r="G1524" s="7" t="str">
        <f>IF(ISBLANK('Step 1.2 Raw Return Fan Data'!A1524),"-",'Step 1.2 Raw Return Fan Data'!A1524)</f>
        <v>-</v>
      </c>
      <c r="H1524" t="e">
        <f t="shared" si="94"/>
        <v>#VALUE!</v>
      </c>
      <c r="I1524" t="e">
        <f t="shared" si="95"/>
        <v>#VALUE!</v>
      </c>
      <c r="J1524" s="3" t="str">
        <f>IF(ISBLANK('Step 1.2 Raw Return Fan Data'!B1524),"-",IF('Step 1.2 Raw Return Fan Data'!B1524&gt;Ret_High_Speed_Min_Current,1,IF('Step 1.2 Raw Return Fan Data'!B1524&gt;Ret_Low_Speed_Max_Current,('Step 1.2 Raw Return Fan Data'!B1524-Ret_Low_Speed_Current)/(Ret_High_Speed_Current-Ret_Low_Speed_Current),0)))</f>
        <v>-</v>
      </c>
      <c r="K1524" s="3" t="str">
        <f>IF(ISBLANK('Step 1.2 Raw Return Fan Data'!B1524),"-",IF('Step 1.2 Raw Return Fan Data'!B1524&gt;Ret_High_Speed_Min_Current,0,IF('Step 1.2 Raw Return Fan Data'!B1524&gt;Ret_Low_Speed_Max_Current,1-('Step 1.2 Raw Return Fan Data'!B1524-Ret_Low_Speed_Current)/(Ret_High_Speed_Current-Ret_Low_Speed_Current),IF('Step 1.2 Raw Return Fan Data'!B1524&gt;Ret_Low_Speed_Min_Current,1,'Step 1.2 Raw Return Fan Data'!B1524/Ret_Low_Speed_Current))))</f>
        <v>-</v>
      </c>
    </row>
    <row r="1525" spans="1:11">
      <c r="A1525" s="7" t="str">
        <f>IF(ISBLANK('Step 1.1 Raw Supply Fan Data'!A1525),"-",'Step 1.1 Raw Supply Fan Data'!A1525)</f>
        <v>-</v>
      </c>
      <c r="B1525" t="e">
        <f t="shared" si="92"/>
        <v>#VALUE!</v>
      </c>
      <c r="C1525" t="e">
        <f t="shared" si="93"/>
        <v>#VALUE!</v>
      </c>
      <c r="D1525" s="3" t="str" cm="1">
        <f t="array" ref="D1525">IF(ISBLANK('Step 1.1 Raw Supply Fan Data'!B1525),"-",IF('Step 1.1 Raw Supply Fan Data'!B1525&gt;Sup_High_Speed_Min_Current,1,IF('Step 1.1 Raw Supply Fan Data'!B1525&gt;Sup_Low_Speed_Max_Current,('Step 1.1 Raw Supply Fan Data'!B1525-Sup_Low_Speed_Current)/(Sup_High_Speed_Current-Sup_Low_Speed_Current),0)))</f>
        <v>-</v>
      </c>
      <c r="E1525" s="3" t="str">
        <f>IF(ISBLANK('Step 1.1 Raw Supply Fan Data'!B1525),"-",IF('Step 1.1 Raw Supply Fan Data'!B1525&gt;Sup_High_Speed_Min_Current,0,IF('Step 1.1 Raw Supply Fan Data'!B1525&gt;Sup_Low_Speed_Max_Current,1-('Step 1.1 Raw Supply Fan Data'!B1525-Sup_Low_Speed_Current)/(Sup_High_Speed_Current-Sup_Low_Speed_Current),IF('Step 1.1 Raw Supply Fan Data'!B1525&gt;Sup_Low_Speed_Min_Current,1,'Step 1.1 Raw Supply Fan Data'!B1525/Sup_Low_Speed_Current))))</f>
        <v>-</v>
      </c>
      <c r="G1525" s="7" t="str">
        <f>IF(ISBLANK('Step 1.2 Raw Return Fan Data'!A1525),"-",'Step 1.2 Raw Return Fan Data'!A1525)</f>
        <v>-</v>
      </c>
      <c r="H1525" t="e">
        <f t="shared" si="94"/>
        <v>#VALUE!</v>
      </c>
      <c r="I1525" t="e">
        <f t="shared" si="95"/>
        <v>#VALUE!</v>
      </c>
      <c r="J1525" s="3" t="str">
        <f>IF(ISBLANK('Step 1.2 Raw Return Fan Data'!B1525),"-",IF('Step 1.2 Raw Return Fan Data'!B1525&gt;Ret_High_Speed_Min_Current,1,IF('Step 1.2 Raw Return Fan Data'!B1525&gt;Ret_Low_Speed_Max_Current,('Step 1.2 Raw Return Fan Data'!B1525-Ret_Low_Speed_Current)/(Ret_High_Speed_Current-Ret_Low_Speed_Current),0)))</f>
        <v>-</v>
      </c>
      <c r="K1525" s="3" t="str">
        <f>IF(ISBLANK('Step 1.2 Raw Return Fan Data'!B1525),"-",IF('Step 1.2 Raw Return Fan Data'!B1525&gt;Ret_High_Speed_Min_Current,0,IF('Step 1.2 Raw Return Fan Data'!B1525&gt;Ret_Low_Speed_Max_Current,1-('Step 1.2 Raw Return Fan Data'!B1525-Ret_Low_Speed_Current)/(Ret_High_Speed_Current-Ret_Low_Speed_Current),IF('Step 1.2 Raw Return Fan Data'!B1525&gt;Ret_Low_Speed_Min_Current,1,'Step 1.2 Raw Return Fan Data'!B1525/Ret_Low_Speed_Current))))</f>
        <v>-</v>
      </c>
    </row>
    <row r="1526" spans="1:11">
      <c r="A1526" s="7" t="str">
        <f>IF(ISBLANK('Step 1.1 Raw Supply Fan Data'!A1526),"-",'Step 1.1 Raw Supply Fan Data'!A1526)</f>
        <v>-</v>
      </c>
      <c r="B1526" t="e">
        <f t="shared" si="92"/>
        <v>#VALUE!</v>
      </c>
      <c r="C1526" t="e">
        <f t="shared" si="93"/>
        <v>#VALUE!</v>
      </c>
      <c r="D1526" s="3" t="str" cm="1">
        <f t="array" ref="D1526">IF(ISBLANK('Step 1.1 Raw Supply Fan Data'!B1526),"-",IF('Step 1.1 Raw Supply Fan Data'!B1526&gt;Sup_High_Speed_Min_Current,1,IF('Step 1.1 Raw Supply Fan Data'!B1526&gt;Sup_Low_Speed_Max_Current,('Step 1.1 Raw Supply Fan Data'!B1526-Sup_Low_Speed_Current)/(Sup_High_Speed_Current-Sup_Low_Speed_Current),0)))</f>
        <v>-</v>
      </c>
      <c r="E1526" s="3" t="str">
        <f>IF(ISBLANK('Step 1.1 Raw Supply Fan Data'!B1526),"-",IF('Step 1.1 Raw Supply Fan Data'!B1526&gt;Sup_High_Speed_Min_Current,0,IF('Step 1.1 Raw Supply Fan Data'!B1526&gt;Sup_Low_Speed_Max_Current,1-('Step 1.1 Raw Supply Fan Data'!B1526-Sup_Low_Speed_Current)/(Sup_High_Speed_Current-Sup_Low_Speed_Current),IF('Step 1.1 Raw Supply Fan Data'!B1526&gt;Sup_Low_Speed_Min_Current,1,'Step 1.1 Raw Supply Fan Data'!B1526/Sup_Low_Speed_Current))))</f>
        <v>-</v>
      </c>
      <c r="G1526" s="7" t="str">
        <f>IF(ISBLANK('Step 1.2 Raw Return Fan Data'!A1526),"-",'Step 1.2 Raw Return Fan Data'!A1526)</f>
        <v>-</v>
      </c>
      <c r="H1526" t="e">
        <f t="shared" si="94"/>
        <v>#VALUE!</v>
      </c>
      <c r="I1526" t="e">
        <f t="shared" si="95"/>
        <v>#VALUE!</v>
      </c>
      <c r="J1526" s="3" t="str">
        <f>IF(ISBLANK('Step 1.2 Raw Return Fan Data'!B1526),"-",IF('Step 1.2 Raw Return Fan Data'!B1526&gt;Ret_High_Speed_Min_Current,1,IF('Step 1.2 Raw Return Fan Data'!B1526&gt;Ret_Low_Speed_Max_Current,('Step 1.2 Raw Return Fan Data'!B1526-Ret_Low_Speed_Current)/(Ret_High_Speed_Current-Ret_Low_Speed_Current),0)))</f>
        <v>-</v>
      </c>
      <c r="K1526" s="3" t="str">
        <f>IF(ISBLANK('Step 1.2 Raw Return Fan Data'!B1526),"-",IF('Step 1.2 Raw Return Fan Data'!B1526&gt;Ret_High_Speed_Min_Current,0,IF('Step 1.2 Raw Return Fan Data'!B1526&gt;Ret_Low_Speed_Max_Current,1-('Step 1.2 Raw Return Fan Data'!B1526-Ret_Low_Speed_Current)/(Ret_High_Speed_Current-Ret_Low_Speed_Current),IF('Step 1.2 Raw Return Fan Data'!B1526&gt;Ret_Low_Speed_Min_Current,1,'Step 1.2 Raw Return Fan Data'!B1526/Ret_Low_Speed_Current))))</f>
        <v>-</v>
      </c>
    </row>
    <row r="1527" spans="1:11">
      <c r="A1527" s="7" t="str">
        <f>IF(ISBLANK('Step 1.1 Raw Supply Fan Data'!A1527),"-",'Step 1.1 Raw Supply Fan Data'!A1527)</f>
        <v>-</v>
      </c>
      <c r="B1527" t="e">
        <f t="shared" si="92"/>
        <v>#VALUE!</v>
      </c>
      <c r="C1527" t="e">
        <f t="shared" si="93"/>
        <v>#VALUE!</v>
      </c>
      <c r="D1527" s="3" t="str" cm="1">
        <f t="array" ref="D1527">IF(ISBLANK('Step 1.1 Raw Supply Fan Data'!B1527),"-",IF('Step 1.1 Raw Supply Fan Data'!B1527&gt;Sup_High_Speed_Min_Current,1,IF('Step 1.1 Raw Supply Fan Data'!B1527&gt;Sup_Low_Speed_Max_Current,('Step 1.1 Raw Supply Fan Data'!B1527-Sup_Low_Speed_Current)/(Sup_High_Speed_Current-Sup_Low_Speed_Current),0)))</f>
        <v>-</v>
      </c>
      <c r="E1527" s="3" t="str">
        <f>IF(ISBLANK('Step 1.1 Raw Supply Fan Data'!B1527),"-",IF('Step 1.1 Raw Supply Fan Data'!B1527&gt;Sup_High_Speed_Min_Current,0,IF('Step 1.1 Raw Supply Fan Data'!B1527&gt;Sup_Low_Speed_Max_Current,1-('Step 1.1 Raw Supply Fan Data'!B1527-Sup_Low_Speed_Current)/(Sup_High_Speed_Current-Sup_Low_Speed_Current),IF('Step 1.1 Raw Supply Fan Data'!B1527&gt;Sup_Low_Speed_Min_Current,1,'Step 1.1 Raw Supply Fan Data'!B1527/Sup_Low_Speed_Current))))</f>
        <v>-</v>
      </c>
      <c r="G1527" s="7" t="str">
        <f>IF(ISBLANK('Step 1.2 Raw Return Fan Data'!A1527),"-",'Step 1.2 Raw Return Fan Data'!A1527)</f>
        <v>-</v>
      </c>
      <c r="H1527" t="e">
        <f t="shared" si="94"/>
        <v>#VALUE!</v>
      </c>
      <c r="I1527" t="e">
        <f t="shared" si="95"/>
        <v>#VALUE!</v>
      </c>
      <c r="J1527" s="3" t="str">
        <f>IF(ISBLANK('Step 1.2 Raw Return Fan Data'!B1527),"-",IF('Step 1.2 Raw Return Fan Data'!B1527&gt;Ret_High_Speed_Min_Current,1,IF('Step 1.2 Raw Return Fan Data'!B1527&gt;Ret_Low_Speed_Max_Current,('Step 1.2 Raw Return Fan Data'!B1527-Ret_Low_Speed_Current)/(Ret_High_Speed_Current-Ret_Low_Speed_Current),0)))</f>
        <v>-</v>
      </c>
      <c r="K1527" s="3" t="str">
        <f>IF(ISBLANK('Step 1.2 Raw Return Fan Data'!B1527),"-",IF('Step 1.2 Raw Return Fan Data'!B1527&gt;Ret_High_Speed_Min_Current,0,IF('Step 1.2 Raw Return Fan Data'!B1527&gt;Ret_Low_Speed_Max_Current,1-('Step 1.2 Raw Return Fan Data'!B1527-Ret_Low_Speed_Current)/(Ret_High_Speed_Current-Ret_Low_Speed_Current),IF('Step 1.2 Raw Return Fan Data'!B1527&gt;Ret_Low_Speed_Min_Current,1,'Step 1.2 Raw Return Fan Data'!B1527/Ret_Low_Speed_Current))))</f>
        <v>-</v>
      </c>
    </row>
    <row r="1528" spans="1:11">
      <c r="A1528" s="7" t="str">
        <f>IF(ISBLANK('Step 1.1 Raw Supply Fan Data'!A1528),"-",'Step 1.1 Raw Supply Fan Data'!A1528)</f>
        <v>-</v>
      </c>
      <c r="B1528" t="e">
        <f t="shared" si="92"/>
        <v>#VALUE!</v>
      </c>
      <c r="C1528" t="e">
        <f t="shared" si="93"/>
        <v>#VALUE!</v>
      </c>
      <c r="D1528" s="3" t="str" cm="1">
        <f t="array" ref="D1528">IF(ISBLANK('Step 1.1 Raw Supply Fan Data'!B1528),"-",IF('Step 1.1 Raw Supply Fan Data'!B1528&gt;Sup_High_Speed_Min_Current,1,IF('Step 1.1 Raw Supply Fan Data'!B1528&gt;Sup_Low_Speed_Max_Current,('Step 1.1 Raw Supply Fan Data'!B1528-Sup_Low_Speed_Current)/(Sup_High_Speed_Current-Sup_Low_Speed_Current),0)))</f>
        <v>-</v>
      </c>
      <c r="E1528" s="3" t="str">
        <f>IF(ISBLANK('Step 1.1 Raw Supply Fan Data'!B1528),"-",IF('Step 1.1 Raw Supply Fan Data'!B1528&gt;Sup_High_Speed_Min_Current,0,IF('Step 1.1 Raw Supply Fan Data'!B1528&gt;Sup_Low_Speed_Max_Current,1-('Step 1.1 Raw Supply Fan Data'!B1528-Sup_Low_Speed_Current)/(Sup_High_Speed_Current-Sup_Low_Speed_Current),IF('Step 1.1 Raw Supply Fan Data'!B1528&gt;Sup_Low_Speed_Min_Current,1,'Step 1.1 Raw Supply Fan Data'!B1528/Sup_Low_Speed_Current))))</f>
        <v>-</v>
      </c>
      <c r="G1528" s="7" t="str">
        <f>IF(ISBLANK('Step 1.2 Raw Return Fan Data'!A1528),"-",'Step 1.2 Raw Return Fan Data'!A1528)</f>
        <v>-</v>
      </c>
      <c r="H1528" t="e">
        <f t="shared" si="94"/>
        <v>#VALUE!</v>
      </c>
      <c r="I1528" t="e">
        <f t="shared" si="95"/>
        <v>#VALUE!</v>
      </c>
      <c r="J1528" s="3" t="str">
        <f>IF(ISBLANK('Step 1.2 Raw Return Fan Data'!B1528),"-",IF('Step 1.2 Raw Return Fan Data'!B1528&gt;Ret_High_Speed_Min_Current,1,IF('Step 1.2 Raw Return Fan Data'!B1528&gt;Ret_Low_Speed_Max_Current,('Step 1.2 Raw Return Fan Data'!B1528-Ret_Low_Speed_Current)/(Ret_High_Speed_Current-Ret_Low_Speed_Current),0)))</f>
        <v>-</v>
      </c>
      <c r="K1528" s="3" t="str">
        <f>IF(ISBLANK('Step 1.2 Raw Return Fan Data'!B1528),"-",IF('Step 1.2 Raw Return Fan Data'!B1528&gt;Ret_High_Speed_Min_Current,0,IF('Step 1.2 Raw Return Fan Data'!B1528&gt;Ret_Low_Speed_Max_Current,1-('Step 1.2 Raw Return Fan Data'!B1528-Ret_Low_Speed_Current)/(Ret_High_Speed_Current-Ret_Low_Speed_Current),IF('Step 1.2 Raw Return Fan Data'!B1528&gt;Ret_Low_Speed_Min_Current,1,'Step 1.2 Raw Return Fan Data'!B1528/Ret_Low_Speed_Current))))</f>
        <v>-</v>
      </c>
    </row>
    <row r="1529" spans="1:11">
      <c r="A1529" s="7" t="str">
        <f>IF(ISBLANK('Step 1.1 Raw Supply Fan Data'!A1529),"-",'Step 1.1 Raw Supply Fan Data'!A1529)</f>
        <v>-</v>
      </c>
      <c r="B1529" t="e">
        <f t="shared" si="92"/>
        <v>#VALUE!</v>
      </c>
      <c r="C1529" t="e">
        <f t="shared" si="93"/>
        <v>#VALUE!</v>
      </c>
      <c r="D1529" s="3" t="str" cm="1">
        <f t="array" ref="D1529">IF(ISBLANK('Step 1.1 Raw Supply Fan Data'!B1529),"-",IF('Step 1.1 Raw Supply Fan Data'!B1529&gt;Sup_High_Speed_Min_Current,1,IF('Step 1.1 Raw Supply Fan Data'!B1529&gt;Sup_Low_Speed_Max_Current,('Step 1.1 Raw Supply Fan Data'!B1529-Sup_Low_Speed_Current)/(Sup_High_Speed_Current-Sup_Low_Speed_Current),0)))</f>
        <v>-</v>
      </c>
      <c r="E1529" s="3" t="str">
        <f>IF(ISBLANK('Step 1.1 Raw Supply Fan Data'!B1529),"-",IF('Step 1.1 Raw Supply Fan Data'!B1529&gt;Sup_High_Speed_Min_Current,0,IF('Step 1.1 Raw Supply Fan Data'!B1529&gt;Sup_Low_Speed_Max_Current,1-('Step 1.1 Raw Supply Fan Data'!B1529-Sup_Low_Speed_Current)/(Sup_High_Speed_Current-Sup_Low_Speed_Current),IF('Step 1.1 Raw Supply Fan Data'!B1529&gt;Sup_Low_Speed_Min_Current,1,'Step 1.1 Raw Supply Fan Data'!B1529/Sup_Low_Speed_Current))))</f>
        <v>-</v>
      </c>
      <c r="G1529" s="7" t="str">
        <f>IF(ISBLANK('Step 1.2 Raw Return Fan Data'!A1529),"-",'Step 1.2 Raw Return Fan Data'!A1529)</f>
        <v>-</v>
      </c>
      <c r="H1529" t="e">
        <f t="shared" si="94"/>
        <v>#VALUE!</v>
      </c>
      <c r="I1529" t="e">
        <f t="shared" si="95"/>
        <v>#VALUE!</v>
      </c>
      <c r="J1529" s="3" t="str">
        <f>IF(ISBLANK('Step 1.2 Raw Return Fan Data'!B1529),"-",IF('Step 1.2 Raw Return Fan Data'!B1529&gt;Ret_High_Speed_Min_Current,1,IF('Step 1.2 Raw Return Fan Data'!B1529&gt;Ret_Low_Speed_Max_Current,('Step 1.2 Raw Return Fan Data'!B1529-Ret_Low_Speed_Current)/(Ret_High_Speed_Current-Ret_Low_Speed_Current),0)))</f>
        <v>-</v>
      </c>
      <c r="K1529" s="3" t="str">
        <f>IF(ISBLANK('Step 1.2 Raw Return Fan Data'!B1529),"-",IF('Step 1.2 Raw Return Fan Data'!B1529&gt;Ret_High_Speed_Min_Current,0,IF('Step 1.2 Raw Return Fan Data'!B1529&gt;Ret_Low_Speed_Max_Current,1-('Step 1.2 Raw Return Fan Data'!B1529-Ret_Low_Speed_Current)/(Ret_High_Speed_Current-Ret_Low_Speed_Current),IF('Step 1.2 Raw Return Fan Data'!B1529&gt;Ret_Low_Speed_Min_Current,1,'Step 1.2 Raw Return Fan Data'!B1529/Ret_Low_Speed_Current))))</f>
        <v>-</v>
      </c>
    </row>
    <row r="1530" spans="1:11">
      <c r="A1530" s="7" t="str">
        <f>IF(ISBLANK('Step 1.1 Raw Supply Fan Data'!A1530),"-",'Step 1.1 Raw Supply Fan Data'!A1530)</f>
        <v>-</v>
      </c>
      <c r="B1530" t="e">
        <f t="shared" si="92"/>
        <v>#VALUE!</v>
      </c>
      <c r="C1530" t="e">
        <f t="shared" si="93"/>
        <v>#VALUE!</v>
      </c>
      <c r="D1530" s="3" t="str" cm="1">
        <f t="array" ref="D1530">IF(ISBLANK('Step 1.1 Raw Supply Fan Data'!B1530),"-",IF('Step 1.1 Raw Supply Fan Data'!B1530&gt;Sup_High_Speed_Min_Current,1,IF('Step 1.1 Raw Supply Fan Data'!B1530&gt;Sup_Low_Speed_Max_Current,('Step 1.1 Raw Supply Fan Data'!B1530-Sup_Low_Speed_Current)/(Sup_High_Speed_Current-Sup_Low_Speed_Current),0)))</f>
        <v>-</v>
      </c>
      <c r="E1530" s="3" t="str">
        <f>IF(ISBLANK('Step 1.1 Raw Supply Fan Data'!B1530),"-",IF('Step 1.1 Raw Supply Fan Data'!B1530&gt;Sup_High_Speed_Min_Current,0,IF('Step 1.1 Raw Supply Fan Data'!B1530&gt;Sup_Low_Speed_Max_Current,1-('Step 1.1 Raw Supply Fan Data'!B1530-Sup_Low_Speed_Current)/(Sup_High_Speed_Current-Sup_Low_Speed_Current),IF('Step 1.1 Raw Supply Fan Data'!B1530&gt;Sup_Low_Speed_Min_Current,1,'Step 1.1 Raw Supply Fan Data'!B1530/Sup_Low_Speed_Current))))</f>
        <v>-</v>
      </c>
      <c r="G1530" s="7" t="str">
        <f>IF(ISBLANK('Step 1.2 Raw Return Fan Data'!A1530),"-",'Step 1.2 Raw Return Fan Data'!A1530)</f>
        <v>-</v>
      </c>
      <c r="H1530" t="e">
        <f t="shared" si="94"/>
        <v>#VALUE!</v>
      </c>
      <c r="I1530" t="e">
        <f t="shared" si="95"/>
        <v>#VALUE!</v>
      </c>
      <c r="J1530" s="3" t="str">
        <f>IF(ISBLANK('Step 1.2 Raw Return Fan Data'!B1530),"-",IF('Step 1.2 Raw Return Fan Data'!B1530&gt;Ret_High_Speed_Min_Current,1,IF('Step 1.2 Raw Return Fan Data'!B1530&gt;Ret_Low_Speed_Max_Current,('Step 1.2 Raw Return Fan Data'!B1530-Ret_Low_Speed_Current)/(Ret_High_Speed_Current-Ret_Low_Speed_Current),0)))</f>
        <v>-</v>
      </c>
      <c r="K1530" s="3" t="str">
        <f>IF(ISBLANK('Step 1.2 Raw Return Fan Data'!B1530),"-",IF('Step 1.2 Raw Return Fan Data'!B1530&gt;Ret_High_Speed_Min_Current,0,IF('Step 1.2 Raw Return Fan Data'!B1530&gt;Ret_Low_Speed_Max_Current,1-('Step 1.2 Raw Return Fan Data'!B1530-Ret_Low_Speed_Current)/(Ret_High_Speed_Current-Ret_Low_Speed_Current),IF('Step 1.2 Raw Return Fan Data'!B1530&gt;Ret_Low_Speed_Min_Current,1,'Step 1.2 Raw Return Fan Data'!B1530/Ret_Low_Speed_Current))))</f>
        <v>-</v>
      </c>
    </row>
    <row r="1531" spans="1:11">
      <c r="A1531" s="7" t="str">
        <f>IF(ISBLANK('Step 1.1 Raw Supply Fan Data'!A1531),"-",'Step 1.1 Raw Supply Fan Data'!A1531)</f>
        <v>-</v>
      </c>
      <c r="B1531" t="e">
        <f t="shared" si="92"/>
        <v>#VALUE!</v>
      </c>
      <c r="C1531" t="e">
        <f t="shared" si="93"/>
        <v>#VALUE!</v>
      </c>
      <c r="D1531" s="3" t="str" cm="1">
        <f t="array" ref="D1531">IF(ISBLANK('Step 1.1 Raw Supply Fan Data'!B1531),"-",IF('Step 1.1 Raw Supply Fan Data'!B1531&gt;Sup_High_Speed_Min_Current,1,IF('Step 1.1 Raw Supply Fan Data'!B1531&gt;Sup_Low_Speed_Max_Current,('Step 1.1 Raw Supply Fan Data'!B1531-Sup_Low_Speed_Current)/(Sup_High_Speed_Current-Sup_Low_Speed_Current),0)))</f>
        <v>-</v>
      </c>
      <c r="E1531" s="3" t="str">
        <f>IF(ISBLANK('Step 1.1 Raw Supply Fan Data'!B1531),"-",IF('Step 1.1 Raw Supply Fan Data'!B1531&gt;Sup_High_Speed_Min_Current,0,IF('Step 1.1 Raw Supply Fan Data'!B1531&gt;Sup_Low_Speed_Max_Current,1-('Step 1.1 Raw Supply Fan Data'!B1531-Sup_Low_Speed_Current)/(Sup_High_Speed_Current-Sup_Low_Speed_Current),IF('Step 1.1 Raw Supply Fan Data'!B1531&gt;Sup_Low_Speed_Min_Current,1,'Step 1.1 Raw Supply Fan Data'!B1531/Sup_Low_Speed_Current))))</f>
        <v>-</v>
      </c>
      <c r="G1531" s="7" t="str">
        <f>IF(ISBLANK('Step 1.2 Raw Return Fan Data'!A1531),"-",'Step 1.2 Raw Return Fan Data'!A1531)</f>
        <v>-</v>
      </c>
      <c r="H1531" t="e">
        <f t="shared" si="94"/>
        <v>#VALUE!</v>
      </c>
      <c r="I1531" t="e">
        <f t="shared" si="95"/>
        <v>#VALUE!</v>
      </c>
      <c r="J1531" s="3" t="str">
        <f>IF(ISBLANK('Step 1.2 Raw Return Fan Data'!B1531),"-",IF('Step 1.2 Raw Return Fan Data'!B1531&gt;Ret_High_Speed_Min_Current,1,IF('Step 1.2 Raw Return Fan Data'!B1531&gt;Ret_Low_Speed_Max_Current,('Step 1.2 Raw Return Fan Data'!B1531-Ret_Low_Speed_Current)/(Ret_High_Speed_Current-Ret_Low_Speed_Current),0)))</f>
        <v>-</v>
      </c>
      <c r="K1531" s="3" t="str">
        <f>IF(ISBLANK('Step 1.2 Raw Return Fan Data'!B1531),"-",IF('Step 1.2 Raw Return Fan Data'!B1531&gt;Ret_High_Speed_Min_Current,0,IF('Step 1.2 Raw Return Fan Data'!B1531&gt;Ret_Low_Speed_Max_Current,1-('Step 1.2 Raw Return Fan Data'!B1531-Ret_Low_Speed_Current)/(Ret_High_Speed_Current-Ret_Low_Speed_Current),IF('Step 1.2 Raw Return Fan Data'!B1531&gt;Ret_Low_Speed_Min_Current,1,'Step 1.2 Raw Return Fan Data'!B1531/Ret_Low_Speed_Current))))</f>
        <v>-</v>
      </c>
    </row>
    <row r="1532" spans="1:11">
      <c r="A1532" s="7" t="str">
        <f>IF(ISBLANK('Step 1.1 Raw Supply Fan Data'!A1532),"-",'Step 1.1 Raw Supply Fan Data'!A1532)</f>
        <v>-</v>
      </c>
      <c r="B1532" t="e">
        <f t="shared" si="92"/>
        <v>#VALUE!</v>
      </c>
      <c r="C1532" t="e">
        <f t="shared" si="93"/>
        <v>#VALUE!</v>
      </c>
      <c r="D1532" s="3" t="str" cm="1">
        <f t="array" ref="D1532">IF(ISBLANK('Step 1.1 Raw Supply Fan Data'!B1532),"-",IF('Step 1.1 Raw Supply Fan Data'!B1532&gt;Sup_High_Speed_Min_Current,1,IF('Step 1.1 Raw Supply Fan Data'!B1532&gt;Sup_Low_Speed_Max_Current,('Step 1.1 Raw Supply Fan Data'!B1532-Sup_Low_Speed_Current)/(Sup_High_Speed_Current-Sup_Low_Speed_Current),0)))</f>
        <v>-</v>
      </c>
      <c r="E1532" s="3" t="str">
        <f>IF(ISBLANK('Step 1.1 Raw Supply Fan Data'!B1532),"-",IF('Step 1.1 Raw Supply Fan Data'!B1532&gt;Sup_High_Speed_Min_Current,0,IF('Step 1.1 Raw Supply Fan Data'!B1532&gt;Sup_Low_Speed_Max_Current,1-('Step 1.1 Raw Supply Fan Data'!B1532-Sup_Low_Speed_Current)/(Sup_High_Speed_Current-Sup_Low_Speed_Current),IF('Step 1.1 Raw Supply Fan Data'!B1532&gt;Sup_Low_Speed_Min_Current,1,'Step 1.1 Raw Supply Fan Data'!B1532/Sup_Low_Speed_Current))))</f>
        <v>-</v>
      </c>
      <c r="G1532" s="7" t="str">
        <f>IF(ISBLANK('Step 1.2 Raw Return Fan Data'!A1532),"-",'Step 1.2 Raw Return Fan Data'!A1532)</f>
        <v>-</v>
      </c>
      <c r="H1532" t="e">
        <f t="shared" si="94"/>
        <v>#VALUE!</v>
      </c>
      <c r="I1532" t="e">
        <f t="shared" si="95"/>
        <v>#VALUE!</v>
      </c>
      <c r="J1532" s="3" t="str">
        <f>IF(ISBLANK('Step 1.2 Raw Return Fan Data'!B1532),"-",IF('Step 1.2 Raw Return Fan Data'!B1532&gt;Ret_High_Speed_Min_Current,1,IF('Step 1.2 Raw Return Fan Data'!B1532&gt;Ret_Low_Speed_Max_Current,('Step 1.2 Raw Return Fan Data'!B1532-Ret_Low_Speed_Current)/(Ret_High_Speed_Current-Ret_Low_Speed_Current),0)))</f>
        <v>-</v>
      </c>
      <c r="K1532" s="3" t="str">
        <f>IF(ISBLANK('Step 1.2 Raw Return Fan Data'!B1532),"-",IF('Step 1.2 Raw Return Fan Data'!B1532&gt;Ret_High_Speed_Min_Current,0,IF('Step 1.2 Raw Return Fan Data'!B1532&gt;Ret_Low_Speed_Max_Current,1-('Step 1.2 Raw Return Fan Data'!B1532-Ret_Low_Speed_Current)/(Ret_High_Speed_Current-Ret_Low_Speed_Current),IF('Step 1.2 Raw Return Fan Data'!B1532&gt;Ret_Low_Speed_Min_Current,1,'Step 1.2 Raw Return Fan Data'!B1532/Ret_Low_Speed_Current))))</f>
        <v>-</v>
      </c>
    </row>
    <row r="1533" spans="1:11">
      <c r="A1533" s="7" t="str">
        <f>IF(ISBLANK('Step 1.1 Raw Supply Fan Data'!A1533),"-",'Step 1.1 Raw Supply Fan Data'!A1533)</f>
        <v>-</v>
      </c>
      <c r="B1533" t="e">
        <f t="shared" si="92"/>
        <v>#VALUE!</v>
      </c>
      <c r="C1533" t="e">
        <f t="shared" si="93"/>
        <v>#VALUE!</v>
      </c>
      <c r="D1533" s="3" t="str" cm="1">
        <f t="array" ref="D1533">IF(ISBLANK('Step 1.1 Raw Supply Fan Data'!B1533),"-",IF('Step 1.1 Raw Supply Fan Data'!B1533&gt;Sup_High_Speed_Min_Current,1,IF('Step 1.1 Raw Supply Fan Data'!B1533&gt;Sup_Low_Speed_Max_Current,('Step 1.1 Raw Supply Fan Data'!B1533-Sup_Low_Speed_Current)/(Sup_High_Speed_Current-Sup_Low_Speed_Current),0)))</f>
        <v>-</v>
      </c>
      <c r="E1533" s="3" t="str">
        <f>IF(ISBLANK('Step 1.1 Raw Supply Fan Data'!B1533),"-",IF('Step 1.1 Raw Supply Fan Data'!B1533&gt;Sup_High_Speed_Min_Current,0,IF('Step 1.1 Raw Supply Fan Data'!B1533&gt;Sup_Low_Speed_Max_Current,1-('Step 1.1 Raw Supply Fan Data'!B1533-Sup_Low_Speed_Current)/(Sup_High_Speed_Current-Sup_Low_Speed_Current),IF('Step 1.1 Raw Supply Fan Data'!B1533&gt;Sup_Low_Speed_Min_Current,1,'Step 1.1 Raw Supply Fan Data'!B1533/Sup_Low_Speed_Current))))</f>
        <v>-</v>
      </c>
      <c r="G1533" s="7" t="str">
        <f>IF(ISBLANK('Step 1.2 Raw Return Fan Data'!A1533),"-",'Step 1.2 Raw Return Fan Data'!A1533)</f>
        <v>-</v>
      </c>
      <c r="H1533" t="e">
        <f t="shared" si="94"/>
        <v>#VALUE!</v>
      </c>
      <c r="I1533" t="e">
        <f t="shared" si="95"/>
        <v>#VALUE!</v>
      </c>
      <c r="J1533" s="3" t="str">
        <f>IF(ISBLANK('Step 1.2 Raw Return Fan Data'!B1533),"-",IF('Step 1.2 Raw Return Fan Data'!B1533&gt;Ret_High_Speed_Min_Current,1,IF('Step 1.2 Raw Return Fan Data'!B1533&gt;Ret_Low_Speed_Max_Current,('Step 1.2 Raw Return Fan Data'!B1533-Ret_Low_Speed_Current)/(Ret_High_Speed_Current-Ret_Low_Speed_Current),0)))</f>
        <v>-</v>
      </c>
      <c r="K1533" s="3" t="str">
        <f>IF(ISBLANK('Step 1.2 Raw Return Fan Data'!B1533),"-",IF('Step 1.2 Raw Return Fan Data'!B1533&gt;Ret_High_Speed_Min_Current,0,IF('Step 1.2 Raw Return Fan Data'!B1533&gt;Ret_Low_Speed_Max_Current,1-('Step 1.2 Raw Return Fan Data'!B1533-Ret_Low_Speed_Current)/(Ret_High_Speed_Current-Ret_Low_Speed_Current),IF('Step 1.2 Raw Return Fan Data'!B1533&gt;Ret_Low_Speed_Min_Current,1,'Step 1.2 Raw Return Fan Data'!B1533/Ret_Low_Speed_Current))))</f>
        <v>-</v>
      </c>
    </row>
    <row r="1534" spans="1:11">
      <c r="A1534" s="7" t="str">
        <f>IF(ISBLANK('Step 1.1 Raw Supply Fan Data'!A1534),"-",'Step 1.1 Raw Supply Fan Data'!A1534)</f>
        <v>-</v>
      </c>
      <c r="B1534" t="e">
        <f t="shared" si="92"/>
        <v>#VALUE!</v>
      </c>
      <c r="C1534" t="e">
        <f t="shared" si="93"/>
        <v>#VALUE!</v>
      </c>
      <c r="D1534" s="3" t="str" cm="1">
        <f t="array" ref="D1534">IF(ISBLANK('Step 1.1 Raw Supply Fan Data'!B1534),"-",IF('Step 1.1 Raw Supply Fan Data'!B1534&gt;Sup_High_Speed_Min_Current,1,IF('Step 1.1 Raw Supply Fan Data'!B1534&gt;Sup_Low_Speed_Max_Current,('Step 1.1 Raw Supply Fan Data'!B1534-Sup_Low_Speed_Current)/(Sup_High_Speed_Current-Sup_Low_Speed_Current),0)))</f>
        <v>-</v>
      </c>
      <c r="E1534" s="3" t="str">
        <f>IF(ISBLANK('Step 1.1 Raw Supply Fan Data'!B1534),"-",IF('Step 1.1 Raw Supply Fan Data'!B1534&gt;Sup_High_Speed_Min_Current,0,IF('Step 1.1 Raw Supply Fan Data'!B1534&gt;Sup_Low_Speed_Max_Current,1-('Step 1.1 Raw Supply Fan Data'!B1534-Sup_Low_Speed_Current)/(Sup_High_Speed_Current-Sup_Low_Speed_Current),IF('Step 1.1 Raw Supply Fan Data'!B1534&gt;Sup_Low_Speed_Min_Current,1,'Step 1.1 Raw Supply Fan Data'!B1534/Sup_Low_Speed_Current))))</f>
        <v>-</v>
      </c>
      <c r="G1534" s="7" t="str">
        <f>IF(ISBLANK('Step 1.2 Raw Return Fan Data'!A1534),"-",'Step 1.2 Raw Return Fan Data'!A1534)</f>
        <v>-</v>
      </c>
      <c r="H1534" t="e">
        <f t="shared" si="94"/>
        <v>#VALUE!</v>
      </c>
      <c r="I1534" t="e">
        <f t="shared" si="95"/>
        <v>#VALUE!</v>
      </c>
      <c r="J1534" s="3" t="str">
        <f>IF(ISBLANK('Step 1.2 Raw Return Fan Data'!B1534),"-",IF('Step 1.2 Raw Return Fan Data'!B1534&gt;Ret_High_Speed_Min_Current,1,IF('Step 1.2 Raw Return Fan Data'!B1534&gt;Ret_Low_Speed_Max_Current,('Step 1.2 Raw Return Fan Data'!B1534-Ret_Low_Speed_Current)/(Ret_High_Speed_Current-Ret_Low_Speed_Current),0)))</f>
        <v>-</v>
      </c>
      <c r="K1534" s="3" t="str">
        <f>IF(ISBLANK('Step 1.2 Raw Return Fan Data'!B1534),"-",IF('Step 1.2 Raw Return Fan Data'!B1534&gt;Ret_High_Speed_Min_Current,0,IF('Step 1.2 Raw Return Fan Data'!B1534&gt;Ret_Low_Speed_Max_Current,1-('Step 1.2 Raw Return Fan Data'!B1534-Ret_Low_Speed_Current)/(Ret_High_Speed_Current-Ret_Low_Speed_Current),IF('Step 1.2 Raw Return Fan Data'!B1534&gt;Ret_Low_Speed_Min_Current,1,'Step 1.2 Raw Return Fan Data'!B1534/Ret_Low_Speed_Current))))</f>
        <v>-</v>
      </c>
    </row>
    <row r="1535" spans="1:11">
      <c r="A1535" s="7" t="str">
        <f>IF(ISBLANK('Step 1.1 Raw Supply Fan Data'!A1535),"-",'Step 1.1 Raw Supply Fan Data'!A1535)</f>
        <v>-</v>
      </c>
      <c r="B1535" t="e">
        <f t="shared" si="92"/>
        <v>#VALUE!</v>
      </c>
      <c r="C1535" t="e">
        <f t="shared" si="93"/>
        <v>#VALUE!</v>
      </c>
      <c r="D1535" s="3" t="str" cm="1">
        <f t="array" ref="D1535">IF(ISBLANK('Step 1.1 Raw Supply Fan Data'!B1535),"-",IF('Step 1.1 Raw Supply Fan Data'!B1535&gt;Sup_High_Speed_Min_Current,1,IF('Step 1.1 Raw Supply Fan Data'!B1535&gt;Sup_Low_Speed_Max_Current,('Step 1.1 Raw Supply Fan Data'!B1535-Sup_Low_Speed_Current)/(Sup_High_Speed_Current-Sup_Low_Speed_Current),0)))</f>
        <v>-</v>
      </c>
      <c r="E1535" s="3" t="str">
        <f>IF(ISBLANK('Step 1.1 Raw Supply Fan Data'!B1535),"-",IF('Step 1.1 Raw Supply Fan Data'!B1535&gt;Sup_High_Speed_Min_Current,0,IF('Step 1.1 Raw Supply Fan Data'!B1535&gt;Sup_Low_Speed_Max_Current,1-('Step 1.1 Raw Supply Fan Data'!B1535-Sup_Low_Speed_Current)/(Sup_High_Speed_Current-Sup_Low_Speed_Current),IF('Step 1.1 Raw Supply Fan Data'!B1535&gt;Sup_Low_Speed_Min_Current,1,'Step 1.1 Raw Supply Fan Data'!B1535/Sup_Low_Speed_Current))))</f>
        <v>-</v>
      </c>
      <c r="G1535" s="7" t="str">
        <f>IF(ISBLANK('Step 1.2 Raw Return Fan Data'!A1535),"-",'Step 1.2 Raw Return Fan Data'!A1535)</f>
        <v>-</v>
      </c>
      <c r="H1535" t="e">
        <f t="shared" si="94"/>
        <v>#VALUE!</v>
      </c>
      <c r="I1535" t="e">
        <f t="shared" si="95"/>
        <v>#VALUE!</v>
      </c>
      <c r="J1535" s="3" t="str">
        <f>IF(ISBLANK('Step 1.2 Raw Return Fan Data'!B1535),"-",IF('Step 1.2 Raw Return Fan Data'!B1535&gt;Ret_High_Speed_Min_Current,1,IF('Step 1.2 Raw Return Fan Data'!B1535&gt;Ret_Low_Speed_Max_Current,('Step 1.2 Raw Return Fan Data'!B1535-Ret_Low_Speed_Current)/(Ret_High_Speed_Current-Ret_Low_Speed_Current),0)))</f>
        <v>-</v>
      </c>
      <c r="K1535" s="3" t="str">
        <f>IF(ISBLANK('Step 1.2 Raw Return Fan Data'!B1535),"-",IF('Step 1.2 Raw Return Fan Data'!B1535&gt;Ret_High_Speed_Min_Current,0,IF('Step 1.2 Raw Return Fan Data'!B1535&gt;Ret_Low_Speed_Max_Current,1-('Step 1.2 Raw Return Fan Data'!B1535-Ret_Low_Speed_Current)/(Ret_High_Speed_Current-Ret_Low_Speed_Current),IF('Step 1.2 Raw Return Fan Data'!B1535&gt;Ret_Low_Speed_Min_Current,1,'Step 1.2 Raw Return Fan Data'!B1535/Ret_Low_Speed_Current))))</f>
        <v>-</v>
      </c>
    </row>
    <row r="1536" spans="1:11">
      <c r="A1536" s="7" t="str">
        <f>IF(ISBLANK('Step 1.1 Raw Supply Fan Data'!A1536),"-",'Step 1.1 Raw Supply Fan Data'!A1536)</f>
        <v>-</v>
      </c>
      <c r="B1536" t="e">
        <f t="shared" si="92"/>
        <v>#VALUE!</v>
      </c>
      <c r="C1536" t="e">
        <f t="shared" si="93"/>
        <v>#VALUE!</v>
      </c>
      <c r="D1536" s="3" t="str" cm="1">
        <f t="array" ref="D1536">IF(ISBLANK('Step 1.1 Raw Supply Fan Data'!B1536),"-",IF('Step 1.1 Raw Supply Fan Data'!B1536&gt;Sup_High_Speed_Min_Current,1,IF('Step 1.1 Raw Supply Fan Data'!B1536&gt;Sup_Low_Speed_Max_Current,('Step 1.1 Raw Supply Fan Data'!B1536-Sup_Low_Speed_Current)/(Sup_High_Speed_Current-Sup_Low_Speed_Current),0)))</f>
        <v>-</v>
      </c>
      <c r="E1536" s="3" t="str">
        <f>IF(ISBLANK('Step 1.1 Raw Supply Fan Data'!B1536),"-",IF('Step 1.1 Raw Supply Fan Data'!B1536&gt;Sup_High_Speed_Min_Current,0,IF('Step 1.1 Raw Supply Fan Data'!B1536&gt;Sup_Low_Speed_Max_Current,1-('Step 1.1 Raw Supply Fan Data'!B1536-Sup_Low_Speed_Current)/(Sup_High_Speed_Current-Sup_Low_Speed_Current),IF('Step 1.1 Raw Supply Fan Data'!B1536&gt;Sup_Low_Speed_Min_Current,1,'Step 1.1 Raw Supply Fan Data'!B1536/Sup_Low_Speed_Current))))</f>
        <v>-</v>
      </c>
      <c r="G1536" s="7" t="str">
        <f>IF(ISBLANK('Step 1.2 Raw Return Fan Data'!A1536),"-",'Step 1.2 Raw Return Fan Data'!A1536)</f>
        <v>-</v>
      </c>
      <c r="H1536" t="e">
        <f t="shared" si="94"/>
        <v>#VALUE!</v>
      </c>
      <c r="I1536" t="e">
        <f t="shared" si="95"/>
        <v>#VALUE!</v>
      </c>
      <c r="J1536" s="3" t="str">
        <f>IF(ISBLANK('Step 1.2 Raw Return Fan Data'!B1536),"-",IF('Step 1.2 Raw Return Fan Data'!B1536&gt;Ret_High_Speed_Min_Current,1,IF('Step 1.2 Raw Return Fan Data'!B1536&gt;Ret_Low_Speed_Max_Current,('Step 1.2 Raw Return Fan Data'!B1536-Ret_Low_Speed_Current)/(Ret_High_Speed_Current-Ret_Low_Speed_Current),0)))</f>
        <v>-</v>
      </c>
      <c r="K1536" s="3" t="str">
        <f>IF(ISBLANK('Step 1.2 Raw Return Fan Data'!B1536),"-",IF('Step 1.2 Raw Return Fan Data'!B1536&gt;Ret_High_Speed_Min_Current,0,IF('Step 1.2 Raw Return Fan Data'!B1536&gt;Ret_Low_Speed_Max_Current,1-('Step 1.2 Raw Return Fan Data'!B1536-Ret_Low_Speed_Current)/(Ret_High_Speed_Current-Ret_Low_Speed_Current),IF('Step 1.2 Raw Return Fan Data'!B1536&gt;Ret_Low_Speed_Min_Current,1,'Step 1.2 Raw Return Fan Data'!B1536/Ret_Low_Speed_Current))))</f>
        <v>-</v>
      </c>
    </row>
    <row r="1537" spans="1:11">
      <c r="A1537" s="7" t="str">
        <f>IF(ISBLANK('Step 1.1 Raw Supply Fan Data'!A1537),"-",'Step 1.1 Raw Supply Fan Data'!A1537)</f>
        <v>-</v>
      </c>
      <c r="B1537" t="e">
        <f t="shared" si="92"/>
        <v>#VALUE!</v>
      </c>
      <c r="C1537" t="e">
        <f t="shared" si="93"/>
        <v>#VALUE!</v>
      </c>
      <c r="D1537" s="3" t="str" cm="1">
        <f t="array" ref="D1537">IF(ISBLANK('Step 1.1 Raw Supply Fan Data'!B1537),"-",IF('Step 1.1 Raw Supply Fan Data'!B1537&gt;Sup_High_Speed_Min_Current,1,IF('Step 1.1 Raw Supply Fan Data'!B1537&gt;Sup_Low_Speed_Max_Current,('Step 1.1 Raw Supply Fan Data'!B1537-Sup_Low_Speed_Current)/(Sup_High_Speed_Current-Sup_Low_Speed_Current),0)))</f>
        <v>-</v>
      </c>
      <c r="E1537" s="3" t="str">
        <f>IF(ISBLANK('Step 1.1 Raw Supply Fan Data'!B1537),"-",IF('Step 1.1 Raw Supply Fan Data'!B1537&gt;Sup_High_Speed_Min_Current,0,IF('Step 1.1 Raw Supply Fan Data'!B1537&gt;Sup_Low_Speed_Max_Current,1-('Step 1.1 Raw Supply Fan Data'!B1537-Sup_Low_Speed_Current)/(Sup_High_Speed_Current-Sup_Low_Speed_Current),IF('Step 1.1 Raw Supply Fan Data'!B1537&gt;Sup_Low_Speed_Min_Current,1,'Step 1.1 Raw Supply Fan Data'!B1537/Sup_Low_Speed_Current))))</f>
        <v>-</v>
      </c>
      <c r="G1537" s="7" t="str">
        <f>IF(ISBLANK('Step 1.2 Raw Return Fan Data'!A1537),"-",'Step 1.2 Raw Return Fan Data'!A1537)</f>
        <v>-</v>
      </c>
      <c r="H1537" t="e">
        <f t="shared" si="94"/>
        <v>#VALUE!</v>
      </c>
      <c r="I1537" t="e">
        <f t="shared" si="95"/>
        <v>#VALUE!</v>
      </c>
      <c r="J1537" s="3" t="str">
        <f>IF(ISBLANK('Step 1.2 Raw Return Fan Data'!B1537),"-",IF('Step 1.2 Raw Return Fan Data'!B1537&gt;Ret_High_Speed_Min_Current,1,IF('Step 1.2 Raw Return Fan Data'!B1537&gt;Ret_Low_Speed_Max_Current,('Step 1.2 Raw Return Fan Data'!B1537-Ret_Low_Speed_Current)/(Ret_High_Speed_Current-Ret_Low_Speed_Current),0)))</f>
        <v>-</v>
      </c>
      <c r="K1537" s="3" t="str">
        <f>IF(ISBLANK('Step 1.2 Raw Return Fan Data'!B1537),"-",IF('Step 1.2 Raw Return Fan Data'!B1537&gt;Ret_High_Speed_Min_Current,0,IF('Step 1.2 Raw Return Fan Data'!B1537&gt;Ret_Low_Speed_Max_Current,1-('Step 1.2 Raw Return Fan Data'!B1537-Ret_Low_Speed_Current)/(Ret_High_Speed_Current-Ret_Low_Speed_Current),IF('Step 1.2 Raw Return Fan Data'!B1537&gt;Ret_Low_Speed_Min_Current,1,'Step 1.2 Raw Return Fan Data'!B1537/Ret_Low_Speed_Current))))</f>
        <v>-</v>
      </c>
    </row>
    <row r="1538" spans="1:11">
      <c r="A1538" s="7" t="str">
        <f>IF(ISBLANK('Step 1.1 Raw Supply Fan Data'!A1538),"-",'Step 1.1 Raw Supply Fan Data'!A1538)</f>
        <v>-</v>
      </c>
      <c r="B1538" t="e">
        <f t="shared" ref="B1538:B1601" si="96">HOUR(A1538)</f>
        <v>#VALUE!</v>
      </c>
      <c r="C1538" t="e">
        <f t="shared" ref="C1538:C1601" si="97">WEEKDAY(A1538)</f>
        <v>#VALUE!</v>
      </c>
      <c r="D1538" s="3" t="str" cm="1">
        <f t="array" ref="D1538">IF(ISBLANK('Step 1.1 Raw Supply Fan Data'!B1538),"-",IF('Step 1.1 Raw Supply Fan Data'!B1538&gt;Sup_High_Speed_Min_Current,1,IF('Step 1.1 Raw Supply Fan Data'!B1538&gt;Sup_Low_Speed_Max_Current,('Step 1.1 Raw Supply Fan Data'!B1538-Sup_Low_Speed_Current)/(Sup_High_Speed_Current-Sup_Low_Speed_Current),0)))</f>
        <v>-</v>
      </c>
      <c r="E1538" s="3" t="str">
        <f>IF(ISBLANK('Step 1.1 Raw Supply Fan Data'!B1538),"-",IF('Step 1.1 Raw Supply Fan Data'!B1538&gt;Sup_High_Speed_Min_Current,0,IF('Step 1.1 Raw Supply Fan Data'!B1538&gt;Sup_Low_Speed_Max_Current,1-('Step 1.1 Raw Supply Fan Data'!B1538-Sup_Low_Speed_Current)/(Sup_High_Speed_Current-Sup_Low_Speed_Current),IF('Step 1.1 Raw Supply Fan Data'!B1538&gt;Sup_Low_Speed_Min_Current,1,'Step 1.1 Raw Supply Fan Data'!B1538/Sup_Low_Speed_Current))))</f>
        <v>-</v>
      </c>
      <c r="G1538" s="7" t="str">
        <f>IF(ISBLANK('Step 1.2 Raw Return Fan Data'!A1538),"-",'Step 1.2 Raw Return Fan Data'!A1538)</f>
        <v>-</v>
      </c>
      <c r="H1538" t="e">
        <f t="shared" ref="H1538:H1601" si="98">HOUR(G1538)</f>
        <v>#VALUE!</v>
      </c>
      <c r="I1538" t="e">
        <f t="shared" ref="I1538:I1601" si="99">WEEKDAY(G1538)</f>
        <v>#VALUE!</v>
      </c>
      <c r="J1538" s="3" t="str">
        <f>IF(ISBLANK('Step 1.2 Raw Return Fan Data'!B1538),"-",IF('Step 1.2 Raw Return Fan Data'!B1538&gt;Ret_High_Speed_Min_Current,1,IF('Step 1.2 Raw Return Fan Data'!B1538&gt;Ret_Low_Speed_Max_Current,('Step 1.2 Raw Return Fan Data'!B1538-Ret_Low_Speed_Current)/(Ret_High_Speed_Current-Ret_Low_Speed_Current),0)))</f>
        <v>-</v>
      </c>
      <c r="K1538" s="3" t="str">
        <f>IF(ISBLANK('Step 1.2 Raw Return Fan Data'!B1538),"-",IF('Step 1.2 Raw Return Fan Data'!B1538&gt;Ret_High_Speed_Min_Current,0,IF('Step 1.2 Raw Return Fan Data'!B1538&gt;Ret_Low_Speed_Max_Current,1-('Step 1.2 Raw Return Fan Data'!B1538-Ret_Low_Speed_Current)/(Ret_High_Speed_Current-Ret_Low_Speed_Current),IF('Step 1.2 Raw Return Fan Data'!B1538&gt;Ret_Low_Speed_Min_Current,1,'Step 1.2 Raw Return Fan Data'!B1538/Ret_Low_Speed_Current))))</f>
        <v>-</v>
      </c>
    </row>
    <row r="1539" spans="1:11">
      <c r="A1539" s="7" t="str">
        <f>IF(ISBLANK('Step 1.1 Raw Supply Fan Data'!A1539),"-",'Step 1.1 Raw Supply Fan Data'!A1539)</f>
        <v>-</v>
      </c>
      <c r="B1539" t="e">
        <f t="shared" si="96"/>
        <v>#VALUE!</v>
      </c>
      <c r="C1539" t="e">
        <f t="shared" si="97"/>
        <v>#VALUE!</v>
      </c>
      <c r="D1539" s="3" t="str" cm="1">
        <f t="array" ref="D1539">IF(ISBLANK('Step 1.1 Raw Supply Fan Data'!B1539),"-",IF('Step 1.1 Raw Supply Fan Data'!B1539&gt;Sup_High_Speed_Min_Current,1,IF('Step 1.1 Raw Supply Fan Data'!B1539&gt;Sup_Low_Speed_Max_Current,('Step 1.1 Raw Supply Fan Data'!B1539-Sup_Low_Speed_Current)/(Sup_High_Speed_Current-Sup_Low_Speed_Current),0)))</f>
        <v>-</v>
      </c>
      <c r="E1539" s="3" t="str">
        <f>IF(ISBLANK('Step 1.1 Raw Supply Fan Data'!B1539),"-",IF('Step 1.1 Raw Supply Fan Data'!B1539&gt;Sup_High_Speed_Min_Current,0,IF('Step 1.1 Raw Supply Fan Data'!B1539&gt;Sup_Low_Speed_Max_Current,1-('Step 1.1 Raw Supply Fan Data'!B1539-Sup_Low_Speed_Current)/(Sup_High_Speed_Current-Sup_Low_Speed_Current),IF('Step 1.1 Raw Supply Fan Data'!B1539&gt;Sup_Low_Speed_Min_Current,1,'Step 1.1 Raw Supply Fan Data'!B1539/Sup_Low_Speed_Current))))</f>
        <v>-</v>
      </c>
      <c r="G1539" s="7" t="str">
        <f>IF(ISBLANK('Step 1.2 Raw Return Fan Data'!A1539),"-",'Step 1.2 Raw Return Fan Data'!A1539)</f>
        <v>-</v>
      </c>
      <c r="H1539" t="e">
        <f t="shared" si="98"/>
        <v>#VALUE!</v>
      </c>
      <c r="I1539" t="e">
        <f t="shared" si="99"/>
        <v>#VALUE!</v>
      </c>
      <c r="J1539" s="3" t="str">
        <f>IF(ISBLANK('Step 1.2 Raw Return Fan Data'!B1539),"-",IF('Step 1.2 Raw Return Fan Data'!B1539&gt;Ret_High_Speed_Min_Current,1,IF('Step 1.2 Raw Return Fan Data'!B1539&gt;Ret_Low_Speed_Max_Current,('Step 1.2 Raw Return Fan Data'!B1539-Ret_Low_Speed_Current)/(Ret_High_Speed_Current-Ret_Low_Speed_Current),0)))</f>
        <v>-</v>
      </c>
      <c r="K1539" s="3" t="str">
        <f>IF(ISBLANK('Step 1.2 Raw Return Fan Data'!B1539),"-",IF('Step 1.2 Raw Return Fan Data'!B1539&gt;Ret_High_Speed_Min_Current,0,IF('Step 1.2 Raw Return Fan Data'!B1539&gt;Ret_Low_Speed_Max_Current,1-('Step 1.2 Raw Return Fan Data'!B1539-Ret_Low_Speed_Current)/(Ret_High_Speed_Current-Ret_Low_Speed_Current),IF('Step 1.2 Raw Return Fan Data'!B1539&gt;Ret_Low_Speed_Min_Current,1,'Step 1.2 Raw Return Fan Data'!B1539/Ret_Low_Speed_Current))))</f>
        <v>-</v>
      </c>
    </row>
    <row r="1540" spans="1:11">
      <c r="A1540" s="7" t="str">
        <f>IF(ISBLANK('Step 1.1 Raw Supply Fan Data'!A1540),"-",'Step 1.1 Raw Supply Fan Data'!A1540)</f>
        <v>-</v>
      </c>
      <c r="B1540" t="e">
        <f t="shared" si="96"/>
        <v>#VALUE!</v>
      </c>
      <c r="C1540" t="e">
        <f t="shared" si="97"/>
        <v>#VALUE!</v>
      </c>
      <c r="D1540" s="3" t="str" cm="1">
        <f t="array" ref="D1540">IF(ISBLANK('Step 1.1 Raw Supply Fan Data'!B1540),"-",IF('Step 1.1 Raw Supply Fan Data'!B1540&gt;Sup_High_Speed_Min_Current,1,IF('Step 1.1 Raw Supply Fan Data'!B1540&gt;Sup_Low_Speed_Max_Current,('Step 1.1 Raw Supply Fan Data'!B1540-Sup_Low_Speed_Current)/(Sup_High_Speed_Current-Sup_Low_Speed_Current),0)))</f>
        <v>-</v>
      </c>
      <c r="E1540" s="3" t="str">
        <f>IF(ISBLANK('Step 1.1 Raw Supply Fan Data'!B1540),"-",IF('Step 1.1 Raw Supply Fan Data'!B1540&gt;Sup_High_Speed_Min_Current,0,IF('Step 1.1 Raw Supply Fan Data'!B1540&gt;Sup_Low_Speed_Max_Current,1-('Step 1.1 Raw Supply Fan Data'!B1540-Sup_Low_Speed_Current)/(Sup_High_Speed_Current-Sup_Low_Speed_Current),IF('Step 1.1 Raw Supply Fan Data'!B1540&gt;Sup_Low_Speed_Min_Current,1,'Step 1.1 Raw Supply Fan Data'!B1540/Sup_Low_Speed_Current))))</f>
        <v>-</v>
      </c>
      <c r="G1540" s="7" t="str">
        <f>IF(ISBLANK('Step 1.2 Raw Return Fan Data'!A1540),"-",'Step 1.2 Raw Return Fan Data'!A1540)</f>
        <v>-</v>
      </c>
      <c r="H1540" t="e">
        <f t="shared" si="98"/>
        <v>#VALUE!</v>
      </c>
      <c r="I1540" t="e">
        <f t="shared" si="99"/>
        <v>#VALUE!</v>
      </c>
      <c r="J1540" s="3" t="str">
        <f>IF(ISBLANK('Step 1.2 Raw Return Fan Data'!B1540),"-",IF('Step 1.2 Raw Return Fan Data'!B1540&gt;Ret_High_Speed_Min_Current,1,IF('Step 1.2 Raw Return Fan Data'!B1540&gt;Ret_Low_Speed_Max_Current,('Step 1.2 Raw Return Fan Data'!B1540-Ret_Low_Speed_Current)/(Ret_High_Speed_Current-Ret_Low_Speed_Current),0)))</f>
        <v>-</v>
      </c>
      <c r="K1540" s="3" t="str">
        <f>IF(ISBLANK('Step 1.2 Raw Return Fan Data'!B1540),"-",IF('Step 1.2 Raw Return Fan Data'!B1540&gt;Ret_High_Speed_Min_Current,0,IF('Step 1.2 Raw Return Fan Data'!B1540&gt;Ret_Low_Speed_Max_Current,1-('Step 1.2 Raw Return Fan Data'!B1540-Ret_Low_Speed_Current)/(Ret_High_Speed_Current-Ret_Low_Speed_Current),IF('Step 1.2 Raw Return Fan Data'!B1540&gt;Ret_Low_Speed_Min_Current,1,'Step 1.2 Raw Return Fan Data'!B1540/Ret_Low_Speed_Current))))</f>
        <v>-</v>
      </c>
    </row>
    <row r="1541" spans="1:11">
      <c r="A1541" s="7" t="str">
        <f>IF(ISBLANK('Step 1.1 Raw Supply Fan Data'!A1541),"-",'Step 1.1 Raw Supply Fan Data'!A1541)</f>
        <v>-</v>
      </c>
      <c r="B1541" t="e">
        <f t="shared" si="96"/>
        <v>#VALUE!</v>
      </c>
      <c r="C1541" t="e">
        <f t="shared" si="97"/>
        <v>#VALUE!</v>
      </c>
      <c r="D1541" s="3" t="str" cm="1">
        <f t="array" ref="D1541">IF(ISBLANK('Step 1.1 Raw Supply Fan Data'!B1541),"-",IF('Step 1.1 Raw Supply Fan Data'!B1541&gt;Sup_High_Speed_Min_Current,1,IF('Step 1.1 Raw Supply Fan Data'!B1541&gt;Sup_Low_Speed_Max_Current,('Step 1.1 Raw Supply Fan Data'!B1541-Sup_Low_Speed_Current)/(Sup_High_Speed_Current-Sup_Low_Speed_Current),0)))</f>
        <v>-</v>
      </c>
      <c r="E1541" s="3" t="str">
        <f>IF(ISBLANK('Step 1.1 Raw Supply Fan Data'!B1541),"-",IF('Step 1.1 Raw Supply Fan Data'!B1541&gt;Sup_High_Speed_Min_Current,0,IF('Step 1.1 Raw Supply Fan Data'!B1541&gt;Sup_Low_Speed_Max_Current,1-('Step 1.1 Raw Supply Fan Data'!B1541-Sup_Low_Speed_Current)/(Sup_High_Speed_Current-Sup_Low_Speed_Current),IF('Step 1.1 Raw Supply Fan Data'!B1541&gt;Sup_Low_Speed_Min_Current,1,'Step 1.1 Raw Supply Fan Data'!B1541/Sup_Low_Speed_Current))))</f>
        <v>-</v>
      </c>
      <c r="G1541" s="7" t="str">
        <f>IF(ISBLANK('Step 1.2 Raw Return Fan Data'!A1541),"-",'Step 1.2 Raw Return Fan Data'!A1541)</f>
        <v>-</v>
      </c>
      <c r="H1541" t="e">
        <f t="shared" si="98"/>
        <v>#VALUE!</v>
      </c>
      <c r="I1541" t="e">
        <f t="shared" si="99"/>
        <v>#VALUE!</v>
      </c>
      <c r="J1541" s="3" t="str">
        <f>IF(ISBLANK('Step 1.2 Raw Return Fan Data'!B1541),"-",IF('Step 1.2 Raw Return Fan Data'!B1541&gt;Ret_High_Speed_Min_Current,1,IF('Step 1.2 Raw Return Fan Data'!B1541&gt;Ret_Low_Speed_Max_Current,('Step 1.2 Raw Return Fan Data'!B1541-Ret_Low_Speed_Current)/(Ret_High_Speed_Current-Ret_Low_Speed_Current),0)))</f>
        <v>-</v>
      </c>
      <c r="K1541" s="3" t="str">
        <f>IF(ISBLANK('Step 1.2 Raw Return Fan Data'!B1541),"-",IF('Step 1.2 Raw Return Fan Data'!B1541&gt;Ret_High_Speed_Min_Current,0,IF('Step 1.2 Raw Return Fan Data'!B1541&gt;Ret_Low_Speed_Max_Current,1-('Step 1.2 Raw Return Fan Data'!B1541-Ret_Low_Speed_Current)/(Ret_High_Speed_Current-Ret_Low_Speed_Current),IF('Step 1.2 Raw Return Fan Data'!B1541&gt;Ret_Low_Speed_Min_Current,1,'Step 1.2 Raw Return Fan Data'!B1541/Ret_Low_Speed_Current))))</f>
        <v>-</v>
      </c>
    </row>
    <row r="1542" spans="1:11">
      <c r="A1542" s="7" t="str">
        <f>IF(ISBLANK('Step 1.1 Raw Supply Fan Data'!A1542),"-",'Step 1.1 Raw Supply Fan Data'!A1542)</f>
        <v>-</v>
      </c>
      <c r="B1542" t="e">
        <f t="shared" si="96"/>
        <v>#VALUE!</v>
      </c>
      <c r="C1542" t="e">
        <f t="shared" si="97"/>
        <v>#VALUE!</v>
      </c>
      <c r="D1542" s="3" t="str" cm="1">
        <f t="array" ref="D1542">IF(ISBLANK('Step 1.1 Raw Supply Fan Data'!B1542),"-",IF('Step 1.1 Raw Supply Fan Data'!B1542&gt;Sup_High_Speed_Min_Current,1,IF('Step 1.1 Raw Supply Fan Data'!B1542&gt;Sup_Low_Speed_Max_Current,('Step 1.1 Raw Supply Fan Data'!B1542-Sup_Low_Speed_Current)/(Sup_High_Speed_Current-Sup_Low_Speed_Current),0)))</f>
        <v>-</v>
      </c>
      <c r="E1542" s="3" t="str">
        <f>IF(ISBLANK('Step 1.1 Raw Supply Fan Data'!B1542),"-",IF('Step 1.1 Raw Supply Fan Data'!B1542&gt;Sup_High_Speed_Min_Current,0,IF('Step 1.1 Raw Supply Fan Data'!B1542&gt;Sup_Low_Speed_Max_Current,1-('Step 1.1 Raw Supply Fan Data'!B1542-Sup_Low_Speed_Current)/(Sup_High_Speed_Current-Sup_Low_Speed_Current),IF('Step 1.1 Raw Supply Fan Data'!B1542&gt;Sup_Low_Speed_Min_Current,1,'Step 1.1 Raw Supply Fan Data'!B1542/Sup_Low_Speed_Current))))</f>
        <v>-</v>
      </c>
      <c r="G1542" s="7" t="str">
        <f>IF(ISBLANK('Step 1.2 Raw Return Fan Data'!A1542),"-",'Step 1.2 Raw Return Fan Data'!A1542)</f>
        <v>-</v>
      </c>
      <c r="H1542" t="e">
        <f t="shared" si="98"/>
        <v>#VALUE!</v>
      </c>
      <c r="I1542" t="e">
        <f t="shared" si="99"/>
        <v>#VALUE!</v>
      </c>
      <c r="J1542" s="3" t="str">
        <f>IF(ISBLANK('Step 1.2 Raw Return Fan Data'!B1542),"-",IF('Step 1.2 Raw Return Fan Data'!B1542&gt;Ret_High_Speed_Min_Current,1,IF('Step 1.2 Raw Return Fan Data'!B1542&gt;Ret_Low_Speed_Max_Current,('Step 1.2 Raw Return Fan Data'!B1542-Ret_Low_Speed_Current)/(Ret_High_Speed_Current-Ret_Low_Speed_Current),0)))</f>
        <v>-</v>
      </c>
      <c r="K1542" s="3" t="str">
        <f>IF(ISBLANK('Step 1.2 Raw Return Fan Data'!B1542),"-",IF('Step 1.2 Raw Return Fan Data'!B1542&gt;Ret_High_Speed_Min_Current,0,IF('Step 1.2 Raw Return Fan Data'!B1542&gt;Ret_Low_Speed_Max_Current,1-('Step 1.2 Raw Return Fan Data'!B1542-Ret_Low_Speed_Current)/(Ret_High_Speed_Current-Ret_Low_Speed_Current),IF('Step 1.2 Raw Return Fan Data'!B1542&gt;Ret_Low_Speed_Min_Current,1,'Step 1.2 Raw Return Fan Data'!B1542/Ret_Low_Speed_Current))))</f>
        <v>-</v>
      </c>
    </row>
    <row r="1543" spans="1:11">
      <c r="A1543" s="7" t="str">
        <f>IF(ISBLANK('Step 1.1 Raw Supply Fan Data'!A1543),"-",'Step 1.1 Raw Supply Fan Data'!A1543)</f>
        <v>-</v>
      </c>
      <c r="B1543" t="e">
        <f t="shared" si="96"/>
        <v>#VALUE!</v>
      </c>
      <c r="C1543" t="e">
        <f t="shared" si="97"/>
        <v>#VALUE!</v>
      </c>
      <c r="D1543" s="3" t="str" cm="1">
        <f t="array" ref="D1543">IF(ISBLANK('Step 1.1 Raw Supply Fan Data'!B1543),"-",IF('Step 1.1 Raw Supply Fan Data'!B1543&gt;Sup_High_Speed_Min_Current,1,IF('Step 1.1 Raw Supply Fan Data'!B1543&gt;Sup_Low_Speed_Max_Current,('Step 1.1 Raw Supply Fan Data'!B1543-Sup_Low_Speed_Current)/(Sup_High_Speed_Current-Sup_Low_Speed_Current),0)))</f>
        <v>-</v>
      </c>
      <c r="E1543" s="3" t="str">
        <f>IF(ISBLANK('Step 1.1 Raw Supply Fan Data'!B1543),"-",IF('Step 1.1 Raw Supply Fan Data'!B1543&gt;Sup_High_Speed_Min_Current,0,IF('Step 1.1 Raw Supply Fan Data'!B1543&gt;Sup_Low_Speed_Max_Current,1-('Step 1.1 Raw Supply Fan Data'!B1543-Sup_Low_Speed_Current)/(Sup_High_Speed_Current-Sup_Low_Speed_Current),IF('Step 1.1 Raw Supply Fan Data'!B1543&gt;Sup_Low_Speed_Min_Current,1,'Step 1.1 Raw Supply Fan Data'!B1543/Sup_Low_Speed_Current))))</f>
        <v>-</v>
      </c>
      <c r="G1543" s="7" t="str">
        <f>IF(ISBLANK('Step 1.2 Raw Return Fan Data'!A1543),"-",'Step 1.2 Raw Return Fan Data'!A1543)</f>
        <v>-</v>
      </c>
      <c r="H1543" t="e">
        <f t="shared" si="98"/>
        <v>#VALUE!</v>
      </c>
      <c r="I1543" t="e">
        <f t="shared" si="99"/>
        <v>#VALUE!</v>
      </c>
      <c r="J1543" s="3" t="str">
        <f>IF(ISBLANK('Step 1.2 Raw Return Fan Data'!B1543),"-",IF('Step 1.2 Raw Return Fan Data'!B1543&gt;Ret_High_Speed_Min_Current,1,IF('Step 1.2 Raw Return Fan Data'!B1543&gt;Ret_Low_Speed_Max_Current,('Step 1.2 Raw Return Fan Data'!B1543-Ret_Low_Speed_Current)/(Ret_High_Speed_Current-Ret_Low_Speed_Current),0)))</f>
        <v>-</v>
      </c>
      <c r="K1543" s="3" t="str">
        <f>IF(ISBLANK('Step 1.2 Raw Return Fan Data'!B1543),"-",IF('Step 1.2 Raw Return Fan Data'!B1543&gt;Ret_High_Speed_Min_Current,0,IF('Step 1.2 Raw Return Fan Data'!B1543&gt;Ret_Low_Speed_Max_Current,1-('Step 1.2 Raw Return Fan Data'!B1543-Ret_Low_Speed_Current)/(Ret_High_Speed_Current-Ret_Low_Speed_Current),IF('Step 1.2 Raw Return Fan Data'!B1543&gt;Ret_Low_Speed_Min_Current,1,'Step 1.2 Raw Return Fan Data'!B1543/Ret_Low_Speed_Current))))</f>
        <v>-</v>
      </c>
    </row>
    <row r="1544" spans="1:11">
      <c r="A1544" s="7" t="str">
        <f>IF(ISBLANK('Step 1.1 Raw Supply Fan Data'!A1544),"-",'Step 1.1 Raw Supply Fan Data'!A1544)</f>
        <v>-</v>
      </c>
      <c r="B1544" t="e">
        <f t="shared" si="96"/>
        <v>#VALUE!</v>
      </c>
      <c r="C1544" t="e">
        <f t="shared" si="97"/>
        <v>#VALUE!</v>
      </c>
      <c r="D1544" s="3" t="str" cm="1">
        <f t="array" ref="D1544">IF(ISBLANK('Step 1.1 Raw Supply Fan Data'!B1544),"-",IF('Step 1.1 Raw Supply Fan Data'!B1544&gt;Sup_High_Speed_Min_Current,1,IF('Step 1.1 Raw Supply Fan Data'!B1544&gt;Sup_Low_Speed_Max_Current,('Step 1.1 Raw Supply Fan Data'!B1544-Sup_Low_Speed_Current)/(Sup_High_Speed_Current-Sup_Low_Speed_Current),0)))</f>
        <v>-</v>
      </c>
      <c r="E1544" s="3" t="str">
        <f>IF(ISBLANK('Step 1.1 Raw Supply Fan Data'!B1544),"-",IF('Step 1.1 Raw Supply Fan Data'!B1544&gt;Sup_High_Speed_Min_Current,0,IF('Step 1.1 Raw Supply Fan Data'!B1544&gt;Sup_Low_Speed_Max_Current,1-('Step 1.1 Raw Supply Fan Data'!B1544-Sup_Low_Speed_Current)/(Sup_High_Speed_Current-Sup_Low_Speed_Current),IF('Step 1.1 Raw Supply Fan Data'!B1544&gt;Sup_Low_Speed_Min_Current,1,'Step 1.1 Raw Supply Fan Data'!B1544/Sup_Low_Speed_Current))))</f>
        <v>-</v>
      </c>
      <c r="G1544" s="7" t="str">
        <f>IF(ISBLANK('Step 1.2 Raw Return Fan Data'!A1544),"-",'Step 1.2 Raw Return Fan Data'!A1544)</f>
        <v>-</v>
      </c>
      <c r="H1544" t="e">
        <f t="shared" si="98"/>
        <v>#VALUE!</v>
      </c>
      <c r="I1544" t="e">
        <f t="shared" si="99"/>
        <v>#VALUE!</v>
      </c>
      <c r="J1544" s="3" t="str">
        <f>IF(ISBLANK('Step 1.2 Raw Return Fan Data'!B1544),"-",IF('Step 1.2 Raw Return Fan Data'!B1544&gt;Ret_High_Speed_Min_Current,1,IF('Step 1.2 Raw Return Fan Data'!B1544&gt;Ret_Low_Speed_Max_Current,('Step 1.2 Raw Return Fan Data'!B1544-Ret_Low_Speed_Current)/(Ret_High_Speed_Current-Ret_Low_Speed_Current),0)))</f>
        <v>-</v>
      </c>
      <c r="K1544" s="3" t="str">
        <f>IF(ISBLANK('Step 1.2 Raw Return Fan Data'!B1544),"-",IF('Step 1.2 Raw Return Fan Data'!B1544&gt;Ret_High_Speed_Min_Current,0,IF('Step 1.2 Raw Return Fan Data'!B1544&gt;Ret_Low_Speed_Max_Current,1-('Step 1.2 Raw Return Fan Data'!B1544-Ret_Low_Speed_Current)/(Ret_High_Speed_Current-Ret_Low_Speed_Current),IF('Step 1.2 Raw Return Fan Data'!B1544&gt;Ret_Low_Speed_Min_Current,1,'Step 1.2 Raw Return Fan Data'!B1544/Ret_Low_Speed_Current))))</f>
        <v>-</v>
      </c>
    </row>
    <row r="1545" spans="1:11">
      <c r="A1545" s="7" t="str">
        <f>IF(ISBLANK('Step 1.1 Raw Supply Fan Data'!A1545),"-",'Step 1.1 Raw Supply Fan Data'!A1545)</f>
        <v>-</v>
      </c>
      <c r="B1545" t="e">
        <f t="shared" si="96"/>
        <v>#VALUE!</v>
      </c>
      <c r="C1545" t="e">
        <f t="shared" si="97"/>
        <v>#VALUE!</v>
      </c>
      <c r="D1545" s="3" t="str" cm="1">
        <f t="array" ref="D1545">IF(ISBLANK('Step 1.1 Raw Supply Fan Data'!B1545),"-",IF('Step 1.1 Raw Supply Fan Data'!B1545&gt;Sup_High_Speed_Min_Current,1,IF('Step 1.1 Raw Supply Fan Data'!B1545&gt;Sup_Low_Speed_Max_Current,('Step 1.1 Raw Supply Fan Data'!B1545-Sup_Low_Speed_Current)/(Sup_High_Speed_Current-Sup_Low_Speed_Current),0)))</f>
        <v>-</v>
      </c>
      <c r="E1545" s="3" t="str">
        <f>IF(ISBLANK('Step 1.1 Raw Supply Fan Data'!B1545),"-",IF('Step 1.1 Raw Supply Fan Data'!B1545&gt;Sup_High_Speed_Min_Current,0,IF('Step 1.1 Raw Supply Fan Data'!B1545&gt;Sup_Low_Speed_Max_Current,1-('Step 1.1 Raw Supply Fan Data'!B1545-Sup_Low_Speed_Current)/(Sup_High_Speed_Current-Sup_Low_Speed_Current),IF('Step 1.1 Raw Supply Fan Data'!B1545&gt;Sup_Low_Speed_Min_Current,1,'Step 1.1 Raw Supply Fan Data'!B1545/Sup_Low_Speed_Current))))</f>
        <v>-</v>
      </c>
      <c r="G1545" s="7" t="str">
        <f>IF(ISBLANK('Step 1.2 Raw Return Fan Data'!A1545),"-",'Step 1.2 Raw Return Fan Data'!A1545)</f>
        <v>-</v>
      </c>
      <c r="H1545" t="e">
        <f t="shared" si="98"/>
        <v>#VALUE!</v>
      </c>
      <c r="I1545" t="e">
        <f t="shared" si="99"/>
        <v>#VALUE!</v>
      </c>
      <c r="J1545" s="3" t="str">
        <f>IF(ISBLANK('Step 1.2 Raw Return Fan Data'!B1545),"-",IF('Step 1.2 Raw Return Fan Data'!B1545&gt;Ret_High_Speed_Min_Current,1,IF('Step 1.2 Raw Return Fan Data'!B1545&gt;Ret_Low_Speed_Max_Current,('Step 1.2 Raw Return Fan Data'!B1545-Ret_Low_Speed_Current)/(Ret_High_Speed_Current-Ret_Low_Speed_Current),0)))</f>
        <v>-</v>
      </c>
      <c r="K1545" s="3" t="str">
        <f>IF(ISBLANK('Step 1.2 Raw Return Fan Data'!B1545),"-",IF('Step 1.2 Raw Return Fan Data'!B1545&gt;Ret_High_Speed_Min_Current,0,IF('Step 1.2 Raw Return Fan Data'!B1545&gt;Ret_Low_Speed_Max_Current,1-('Step 1.2 Raw Return Fan Data'!B1545-Ret_Low_Speed_Current)/(Ret_High_Speed_Current-Ret_Low_Speed_Current),IF('Step 1.2 Raw Return Fan Data'!B1545&gt;Ret_Low_Speed_Min_Current,1,'Step 1.2 Raw Return Fan Data'!B1545/Ret_Low_Speed_Current))))</f>
        <v>-</v>
      </c>
    </row>
    <row r="1546" spans="1:11">
      <c r="A1546" s="7" t="str">
        <f>IF(ISBLANK('Step 1.1 Raw Supply Fan Data'!A1546),"-",'Step 1.1 Raw Supply Fan Data'!A1546)</f>
        <v>-</v>
      </c>
      <c r="B1546" t="e">
        <f t="shared" si="96"/>
        <v>#VALUE!</v>
      </c>
      <c r="C1546" t="e">
        <f t="shared" si="97"/>
        <v>#VALUE!</v>
      </c>
      <c r="D1546" s="3" t="str" cm="1">
        <f t="array" ref="D1546">IF(ISBLANK('Step 1.1 Raw Supply Fan Data'!B1546),"-",IF('Step 1.1 Raw Supply Fan Data'!B1546&gt;Sup_High_Speed_Min_Current,1,IF('Step 1.1 Raw Supply Fan Data'!B1546&gt;Sup_Low_Speed_Max_Current,('Step 1.1 Raw Supply Fan Data'!B1546-Sup_Low_Speed_Current)/(Sup_High_Speed_Current-Sup_Low_Speed_Current),0)))</f>
        <v>-</v>
      </c>
      <c r="E1546" s="3" t="str">
        <f>IF(ISBLANK('Step 1.1 Raw Supply Fan Data'!B1546),"-",IF('Step 1.1 Raw Supply Fan Data'!B1546&gt;Sup_High_Speed_Min_Current,0,IF('Step 1.1 Raw Supply Fan Data'!B1546&gt;Sup_Low_Speed_Max_Current,1-('Step 1.1 Raw Supply Fan Data'!B1546-Sup_Low_Speed_Current)/(Sup_High_Speed_Current-Sup_Low_Speed_Current),IF('Step 1.1 Raw Supply Fan Data'!B1546&gt;Sup_Low_Speed_Min_Current,1,'Step 1.1 Raw Supply Fan Data'!B1546/Sup_Low_Speed_Current))))</f>
        <v>-</v>
      </c>
      <c r="G1546" s="7" t="str">
        <f>IF(ISBLANK('Step 1.2 Raw Return Fan Data'!A1546),"-",'Step 1.2 Raw Return Fan Data'!A1546)</f>
        <v>-</v>
      </c>
      <c r="H1546" t="e">
        <f t="shared" si="98"/>
        <v>#VALUE!</v>
      </c>
      <c r="I1546" t="e">
        <f t="shared" si="99"/>
        <v>#VALUE!</v>
      </c>
      <c r="J1546" s="3" t="str">
        <f>IF(ISBLANK('Step 1.2 Raw Return Fan Data'!B1546),"-",IF('Step 1.2 Raw Return Fan Data'!B1546&gt;Ret_High_Speed_Min_Current,1,IF('Step 1.2 Raw Return Fan Data'!B1546&gt;Ret_Low_Speed_Max_Current,('Step 1.2 Raw Return Fan Data'!B1546-Ret_Low_Speed_Current)/(Ret_High_Speed_Current-Ret_Low_Speed_Current),0)))</f>
        <v>-</v>
      </c>
      <c r="K1546" s="3" t="str">
        <f>IF(ISBLANK('Step 1.2 Raw Return Fan Data'!B1546),"-",IF('Step 1.2 Raw Return Fan Data'!B1546&gt;Ret_High_Speed_Min_Current,0,IF('Step 1.2 Raw Return Fan Data'!B1546&gt;Ret_Low_Speed_Max_Current,1-('Step 1.2 Raw Return Fan Data'!B1546-Ret_Low_Speed_Current)/(Ret_High_Speed_Current-Ret_Low_Speed_Current),IF('Step 1.2 Raw Return Fan Data'!B1546&gt;Ret_Low_Speed_Min_Current,1,'Step 1.2 Raw Return Fan Data'!B1546/Ret_Low_Speed_Current))))</f>
        <v>-</v>
      </c>
    </row>
    <row r="1547" spans="1:11">
      <c r="A1547" s="7" t="str">
        <f>IF(ISBLANK('Step 1.1 Raw Supply Fan Data'!A1547),"-",'Step 1.1 Raw Supply Fan Data'!A1547)</f>
        <v>-</v>
      </c>
      <c r="B1547" t="e">
        <f t="shared" si="96"/>
        <v>#VALUE!</v>
      </c>
      <c r="C1547" t="e">
        <f t="shared" si="97"/>
        <v>#VALUE!</v>
      </c>
      <c r="D1547" s="3" t="str" cm="1">
        <f t="array" ref="D1547">IF(ISBLANK('Step 1.1 Raw Supply Fan Data'!B1547),"-",IF('Step 1.1 Raw Supply Fan Data'!B1547&gt;Sup_High_Speed_Min_Current,1,IF('Step 1.1 Raw Supply Fan Data'!B1547&gt;Sup_Low_Speed_Max_Current,('Step 1.1 Raw Supply Fan Data'!B1547-Sup_Low_Speed_Current)/(Sup_High_Speed_Current-Sup_Low_Speed_Current),0)))</f>
        <v>-</v>
      </c>
      <c r="E1547" s="3" t="str">
        <f>IF(ISBLANK('Step 1.1 Raw Supply Fan Data'!B1547),"-",IF('Step 1.1 Raw Supply Fan Data'!B1547&gt;Sup_High_Speed_Min_Current,0,IF('Step 1.1 Raw Supply Fan Data'!B1547&gt;Sup_Low_Speed_Max_Current,1-('Step 1.1 Raw Supply Fan Data'!B1547-Sup_Low_Speed_Current)/(Sup_High_Speed_Current-Sup_Low_Speed_Current),IF('Step 1.1 Raw Supply Fan Data'!B1547&gt;Sup_Low_Speed_Min_Current,1,'Step 1.1 Raw Supply Fan Data'!B1547/Sup_Low_Speed_Current))))</f>
        <v>-</v>
      </c>
      <c r="G1547" s="7" t="str">
        <f>IF(ISBLANK('Step 1.2 Raw Return Fan Data'!A1547),"-",'Step 1.2 Raw Return Fan Data'!A1547)</f>
        <v>-</v>
      </c>
      <c r="H1547" t="e">
        <f t="shared" si="98"/>
        <v>#VALUE!</v>
      </c>
      <c r="I1547" t="e">
        <f t="shared" si="99"/>
        <v>#VALUE!</v>
      </c>
      <c r="J1547" s="3" t="str">
        <f>IF(ISBLANK('Step 1.2 Raw Return Fan Data'!B1547),"-",IF('Step 1.2 Raw Return Fan Data'!B1547&gt;Ret_High_Speed_Min_Current,1,IF('Step 1.2 Raw Return Fan Data'!B1547&gt;Ret_Low_Speed_Max_Current,('Step 1.2 Raw Return Fan Data'!B1547-Ret_Low_Speed_Current)/(Ret_High_Speed_Current-Ret_Low_Speed_Current),0)))</f>
        <v>-</v>
      </c>
      <c r="K1547" s="3" t="str">
        <f>IF(ISBLANK('Step 1.2 Raw Return Fan Data'!B1547),"-",IF('Step 1.2 Raw Return Fan Data'!B1547&gt;Ret_High_Speed_Min_Current,0,IF('Step 1.2 Raw Return Fan Data'!B1547&gt;Ret_Low_Speed_Max_Current,1-('Step 1.2 Raw Return Fan Data'!B1547-Ret_Low_Speed_Current)/(Ret_High_Speed_Current-Ret_Low_Speed_Current),IF('Step 1.2 Raw Return Fan Data'!B1547&gt;Ret_Low_Speed_Min_Current,1,'Step 1.2 Raw Return Fan Data'!B1547/Ret_Low_Speed_Current))))</f>
        <v>-</v>
      </c>
    </row>
    <row r="1548" spans="1:11">
      <c r="A1548" s="7" t="str">
        <f>IF(ISBLANK('Step 1.1 Raw Supply Fan Data'!A1548),"-",'Step 1.1 Raw Supply Fan Data'!A1548)</f>
        <v>-</v>
      </c>
      <c r="B1548" t="e">
        <f t="shared" si="96"/>
        <v>#VALUE!</v>
      </c>
      <c r="C1548" t="e">
        <f t="shared" si="97"/>
        <v>#VALUE!</v>
      </c>
      <c r="D1548" s="3" t="str" cm="1">
        <f t="array" ref="D1548">IF(ISBLANK('Step 1.1 Raw Supply Fan Data'!B1548),"-",IF('Step 1.1 Raw Supply Fan Data'!B1548&gt;Sup_High_Speed_Min_Current,1,IF('Step 1.1 Raw Supply Fan Data'!B1548&gt;Sup_Low_Speed_Max_Current,('Step 1.1 Raw Supply Fan Data'!B1548-Sup_Low_Speed_Current)/(Sup_High_Speed_Current-Sup_Low_Speed_Current),0)))</f>
        <v>-</v>
      </c>
      <c r="E1548" s="3" t="str">
        <f>IF(ISBLANK('Step 1.1 Raw Supply Fan Data'!B1548),"-",IF('Step 1.1 Raw Supply Fan Data'!B1548&gt;Sup_High_Speed_Min_Current,0,IF('Step 1.1 Raw Supply Fan Data'!B1548&gt;Sup_Low_Speed_Max_Current,1-('Step 1.1 Raw Supply Fan Data'!B1548-Sup_Low_Speed_Current)/(Sup_High_Speed_Current-Sup_Low_Speed_Current),IF('Step 1.1 Raw Supply Fan Data'!B1548&gt;Sup_Low_Speed_Min_Current,1,'Step 1.1 Raw Supply Fan Data'!B1548/Sup_Low_Speed_Current))))</f>
        <v>-</v>
      </c>
      <c r="G1548" s="7" t="str">
        <f>IF(ISBLANK('Step 1.2 Raw Return Fan Data'!A1548),"-",'Step 1.2 Raw Return Fan Data'!A1548)</f>
        <v>-</v>
      </c>
      <c r="H1548" t="e">
        <f t="shared" si="98"/>
        <v>#VALUE!</v>
      </c>
      <c r="I1548" t="e">
        <f t="shared" si="99"/>
        <v>#VALUE!</v>
      </c>
      <c r="J1548" s="3" t="str">
        <f>IF(ISBLANK('Step 1.2 Raw Return Fan Data'!B1548),"-",IF('Step 1.2 Raw Return Fan Data'!B1548&gt;Ret_High_Speed_Min_Current,1,IF('Step 1.2 Raw Return Fan Data'!B1548&gt;Ret_Low_Speed_Max_Current,('Step 1.2 Raw Return Fan Data'!B1548-Ret_Low_Speed_Current)/(Ret_High_Speed_Current-Ret_Low_Speed_Current),0)))</f>
        <v>-</v>
      </c>
      <c r="K1548" s="3" t="str">
        <f>IF(ISBLANK('Step 1.2 Raw Return Fan Data'!B1548),"-",IF('Step 1.2 Raw Return Fan Data'!B1548&gt;Ret_High_Speed_Min_Current,0,IF('Step 1.2 Raw Return Fan Data'!B1548&gt;Ret_Low_Speed_Max_Current,1-('Step 1.2 Raw Return Fan Data'!B1548-Ret_Low_Speed_Current)/(Ret_High_Speed_Current-Ret_Low_Speed_Current),IF('Step 1.2 Raw Return Fan Data'!B1548&gt;Ret_Low_Speed_Min_Current,1,'Step 1.2 Raw Return Fan Data'!B1548/Ret_Low_Speed_Current))))</f>
        <v>-</v>
      </c>
    </row>
    <row r="1549" spans="1:11">
      <c r="A1549" s="7" t="str">
        <f>IF(ISBLANK('Step 1.1 Raw Supply Fan Data'!A1549),"-",'Step 1.1 Raw Supply Fan Data'!A1549)</f>
        <v>-</v>
      </c>
      <c r="B1549" t="e">
        <f t="shared" si="96"/>
        <v>#VALUE!</v>
      </c>
      <c r="C1549" t="e">
        <f t="shared" si="97"/>
        <v>#VALUE!</v>
      </c>
      <c r="D1549" s="3" t="str" cm="1">
        <f t="array" ref="D1549">IF(ISBLANK('Step 1.1 Raw Supply Fan Data'!B1549),"-",IF('Step 1.1 Raw Supply Fan Data'!B1549&gt;Sup_High_Speed_Min_Current,1,IF('Step 1.1 Raw Supply Fan Data'!B1549&gt;Sup_Low_Speed_Max_Current,('Step 1.1 Raw Supply Fan Data'!B1549-Sup_Low_Speed_Current)/(Sup_High_Speed_Current-Sup_Low_Speed_Current),0)))</f>
        <v>-</v>
      </c>
      <c r="E1549" s="3" t="str">
        <f>IF(ISBLANK('Step 1.1 Raw Supply Fan Data'!B1549),"-",IF('Step 1.1 Raw Supply Fan Data'!B1549&gt;Sup_High_Speed_Min_Current,0,IF('Step 1.1 Raw Supply Fan Data'!B1549&gt;Sup_Low_Speed_Max_Current,1-('Step 1.1 Raw Supply Fan Data'!B1549-Sup_Low_Speed_Current)/(Sup_High_Speed_Current-Sup_Low_Speed_Current),IF('Step 1.1 Raw Supply Fan Data'!B1549&gt;Sup_Low_Speed_Min_Current,1,'Step 1.1 Raw Supply Fan Data'!B1549/Sup_Low_Speed_Current))))</f>
        <v>-</v>
      </c>
      <c r="G1549" s="7" t="str">
        <f>IF(ISBLANK('Step 1.2 Raw Return Fan Data'!A1549),"-",'Step 1.2 Raw Return Fan Data'!A1549)</f>
        <v>-</v>
      </c>
      <c r="H1549" t="e">
        <f t="shared" si="98"/>
        <v>#VALUE!</v>
      </c>
      <c r="I1549" t="e">
        <f t="shared" si="99"/>
        <v>#VALUE!</v>
      </c>
      <c r="J1549" s="3" t="str">
        <f>IF(ISBLANK('Step 1.2 Raw Return Fan Data'!B1549),"-",IF('Step 1.2 Raw Return Fan Data'!B1549&gt;Ret_High_Speed_Min_Current,1,IF('Step 1.2 Raw Return Fan Data'!B1549&gt;Ret_Low_Speed_Max_Current,('Step 1.2 Raw Return Fan Data'!B1549-Ret_Low_Speed_Current)/(Ret_High_Speed_Current-Ret_Low_Speed_Current),0)))</f>
        <v>-</v>
      </c>
      <c r="K1549" s="3" t="str">
        <f>IF(ISBLANK('Step 1.2 Raw Return Fan Data'!B1549),"-",IF('Step 1.2 Raw Return Fan Data'!B1549&gt;Ret_High_Speed_Min_Current,0,IF('Step 1.2 Raw Return Fan Data'!B1549&gt;Ret_Low_Speed_Max_Current,1-('Step 1.2 Raw Return Fan Data'!B1549-Ret_Low_Speed_Current)/(Ret_High_Speed_Current-Ret_Low_Speed_Current),IF('Step 1.2 Raw Return Fan Data'!B1549&gt;Ret_Low_Speed_Min_Current,1,'Step 1.2 Raw Return Fan Data'!B1549/Ret_Low_Speed_Current))))</f>
        <v>-</v>
      </c>
    </row>
    <row r="1550" spans="1:11">
      <c r="A1550" s="7" t="str">
        <f>IF(ISBLANK('Step 1.1 Raw Supply Fan Data'!A1550),"-",'Step 1.1 Raw Supply Fan Data'!A1550)</f>
        <v>-</v>
      </c>
      <c r="B1550" t="e">
        <f t="shared" si="96"/>
        <v>#VALUE!</v>
      </c>
      <c r="C1550" t="e">
        <f t="shared" si="97"/>
        <v>#VALUE!</v>
      </c>
      <c r="D1550" s="3" t="str" cm="1">
        <f t="array" ref="D1550">IF(ISBLANK('Step 1.1 Raw Supply Fan Data'!B1550),"-",IF('Step 1.1 Raw Supply Fan Data'!B1550&gt;Sup_High_Speed_Min_Current,1,IF('Step 1.1 Raw Supply Fan Data'!B1550&gt;Sup_Low_Speed_Max_Current,('Step 1.1 Raw Supply Fan Data'!B1550-Sup_Low_Speed_Current)/(Sup_High_Speed_Current-Sup_Low_Speed_Current),0)))</f>
        <v>-</v>
      </c>
      <c r="E1550" s="3" t="str">
        <f>IF(ISBLANK('Step 1.1 Raw Supply Fan Data'!B1550),"-",IF('Step 1.1 Raw Supply Fan Data'!B1550&gt;Sup_High_Speed_Min_Current,0,IF('Step 1.1 Raw Supply Fan Data'!B1550&gt;Sup_Low_Speed_Max_Current,1-('Step 1.1 Raw Supply Fan Data'!B1550-Sup_Low_Speed_Current)/(Sup_High_Speed_Current-Sup_Low_Speed_Current),IF('Step 1.1 Raw Supply Fan Data'!B1550&gt;Sup_Low_Speed_Min_Current,1,'Step 1.1 Raw Supply Fan Data'!B1550/Sup_Low_Speed_Current))))</f>
        <v>-</v>
      </c>
      <c r="G1550" s="7" t="str">
        <f>IF(ISBLANK('Step 1.2 Raw Return Fan Data'!A1550),"-",'Step 1.2 Raw Return Fan Data'!A1550)</f>
        <v>-</v>
      </c>
      <c r="H1550" t="e">
        <f t="shared" si="98"/>
        <v>#VALUE!</v>
      </c>
      <c r="I1550" t="e">
        <f t="shared" si="99"/>
        <v>#VALUE!</v>
      </c>
      <c r="J1550" s="3" t="str">
        <f>IF(ISBLANK('Step 1.2 Raw Return Fan Data'!B1550),"-",IF('Step 1.2 Raw Return Fan Data'!B1550&gt;Ret_High_Speed_Min_Current,1,IF('Step 1.2 Raw Return Fan Data'!B1550&gt;Ret_Low_Speed_Max_Current,('Step 1.2 Raw Return Fan Data'!B1550-Ret_Low_Speed_Current)/(Ret_High_Speed_Current-Ret_Low_Speed_Current),0)))</f>
        <v>-</v>
      </c>
      <c r="K1550" s="3" t="str">
        <f>IF(ISBLANK('Step 1.2 Raw Return Fan Data'!B1550),"-",IF('Step 1.2 Raw Return Fan Data'!B1550&gt;Ret_High_Speed_Min_Current,0,IF('Step 1.2 Raw Return Fan Data'!B1550&gt;Ret_Low_Speed_Max_Current,1-('Step 1.2 Raw Return Fan Data'!B1550-Ret_Low_Speed_Current)/(Ret_High_Speed_Current-Ret_Low_Speed_Current),IF('Step 1.2 Raw Return Fan Data'!B1550&gt;Ret_Low_Speed_Min_Current,1,'Step 1.2 Raw Return Fan Data'!B1550/Ret_Low_Speed_Current))))</f>
        <v>-</v>
      </c>
    </row>
    <row r="1551" spans="1:11">
      <c r="A1551" s="7" t="str">
        <f>IF(ISBLANK('Step 1.1 Raw Supply Fan Data'!A1551),"-",'Step 1.1 Raw Supply Fan Data'!A1551)</f>
        <v>-</v>
      </c>
      <c r="B1551" t="e">
        <f t="shared" si="96"/>
        <v>#VALUE!</v>
      </c>
      <c r="C1551" t="e">
        <f t="shared" si="97"/>
        <v>#VALUE!</v>
      </c>
      <c r="D1551" s="3" t="str" cm="1">
        <f t="array" ref="D1551">IF(ISBLANK('Step 1.1 Raw Supply Fan Data'!B1551),"-",IF('Step 1.1 Raw Supply Fan Data'!B1551&gt;Sup_High_Speed_Min_Current,1,IF('Step 1.1 Raw Supply Fan Data'!B1551&gt;Sup_Low_Speed_Max_Current,('Step 1.1 Raw Supply Fan Data'!B1551-Sup_Low_Speed_Current)/(Sup_High_Speed_Current-Sup_Low_Speed_Current),0)))</f>
        <v>-</v>
      </c>
      <c r="E1551" s="3" t="str">
        <f>IF(ISBLANK('Step 1.1 Raw Supply Fan Data'!B1551),"-",IF('Step 1.1 Raw Supply Fan Data'!B1551&gt;Sup_High_Speed_Min_Current,0,IF('Step 1.1 Raw Supply Fan Data'!B1551&gt;Sup_Low_Speed_Max_Current,1-('Step 1.1 Raw Supply Fan Data'!B1551-Sup_Low_Speed_Current)/(Sup_High_Speed_Current-Sup_Low_Speed_Current),IF('Step 1.1 Raw Supply Fan Data'!B1551&gt;Sup_Low_Speed_Min_Current,1,'Step 1.1 Raw Supply Fan Data'!B1551/Sup_Low_Speed_Current))))</f>
        <v>-</v>
      </c>
      <c r="G1551" s="7" t="str">
        <f>IF(ISBLANK('Step 1.2 Raw Return Fan Data'!A1551),"-",'Step 1.2 Raw Return Fan Data'!A1551)</f>
        <v>-</v>
      </c>
      <c r="H1551" t="e">
        <f t="shared" si="98"/>
        <v>#VALUE!</v>
      </c>
      <c r="I1551" t="e">
        <f t="shared" si="99"/>
        <v>#VALUE!</v>
      </c>
      <c r="J1551" s="3" t="str">
        <f>IF(ISBLANK('Step 1.2 Raw Return Fan Data'!B1551),"-",IF('Step 1.2 Raw Return Fan Data'!B1551&gt;Ret_High_Speed_Min_Current,1,IF('Step 1.2 Raw Return Fan Data'!B1551&gt;Ret_Low_Speed_Max_Current,('Step 1.2 Raw Return Fan Data'!B1551-Ret_Low_Speed_Current)/(Ret_High_Speed_Current-Ret_Low_Speed_Current),0)))</f>
        <v>-</v>
      </c>
      <c r="K1551" s="3" t="str">
        <f>IF(ISBLANK('Step 1.2 Raw Return Fan Data'!B1551),"-",IF('Step 1.2 Raw Return Fan Data'!B1551&gt;Ret_High_Speed_Min_Current,0,IF('Step 1.2 Raw Return Fan Data'!B1551&gt;Ret_Low_Speed_Max_Current,1-('Step 1.2 Raw Return Fan Data'!B1551-Ret_Low_Speed_Current)/(Ret_High_Speed_Current-Ret_Low_Speed_Current),IF('Step 1.2 Raw Return Fan Data'!B1551&gt;Ret_Low_Speed_Min_Current,1,'Step 1.2 Raw Return Fan Data'!B1551/Ret_Low_Speed_Current))))</f>
        <v>-</v>
      </c>
    </row>
    <row r="1552" spans="1:11">
      <c r="A1552" s="7" t="str">
        <f>IF(ISBLANK('Step 1.1 Raw Supply Fan Data'!A1552),"-",'Step 1.1 Raw Supply Fan Data'!A1552)</f>
        <v>-</v>
      </c>
      <c r="B1552" t="e">
        <f t="shared" si="96"/>
        <v>#VALUE!</v>
      </c>
      <c r="C1552" t="e">
        <f t="shared" si="97"/>
        <v>#VALUE!</v>
      </c>
      <c r="D1552" s="3" t="str" cm="1">
        <f t="array" ref="D1552">IF(ISBLANK('Step 1.1 Raw Supply Fan Data'!B1552),"-",IF('Step 1.1 Raw Supply Fan Data'!B1552&gt;Sup_High_Speed_Min_Current,1,IF('Step 1.1 Raw Supply Fan Data'!B1552&gt;Sup_Low_Speed_Max_Current,('Step 1.1 Raw Supply Fan Data'!B1552-Sup_Low_Speed_Current)/(Sup_High_Speed_Current-Sup_Low_Speed_Current),0)))</f>
        <v>-</v>
      </c>
      <c r="E1552" s="3" t="str">
        <f>IF(ISBLANK('Step 1.1 Raw Supply Fan Data'!B1552),"-",IF('Step 1.1 Raw Supply Fan Data'!B1552&gt;Sup_High_Speed_Min_Current,0,IF('Step 1.1 Raw Supply Fan Data'!B1552&gt;Sup_Low_Speed_Max_Current,1-('Step 1.1 Raw Supply Fan Data'!B1552-Sup_Low_Speed_Current)/(Sup_High_Speed_Current-Sup_Low_Speed_Current),IF('Step 1.1 Raw Supply Fan Data'!B1552&gt;Sup_Low_Speed_Min_Current,1,'Step 1.1 Raw Supply Fan Data'!B1552/Sup_Low_Speed_Current))))</f>
        <v>-</v>
      </c>
      <c r="G1552" s="7" t="str">
        <f>IF(ISBLANK('Step 1.2 Raw Return Fan Data'!A1552),"-",'Step 1.2 Raw Return Fan Data'!A1552)</f>
        <v>-</v>
      </c>
      <c r="H1552" t="e">
        <f t="shared" si="98"/>
        <v>#VALUE!</v>
      </c>
      <c r="I1552" t="e">
        <f t="shared" si="99"/>
        <v>#VALUE!</v>
      </c>
      <c r="J1552" s="3" t="str">
        <f>IF(ISBLANK('Step 1.2 Raw Return Fan Data'!B1552),"-",IF('Step 1.2 Raw Return Fan Data'!B1552&gt;Ret_High_Speed_Min_Current,1,IF('Step 1.2 Raw Return Fan Data'!B1552&gt;Ret_Low_Speed_Max_Current,('Step 1.2 Raw Return Fan Data'!B1552-Ret_Low_Speed_Current)/(Ret_High_Speed_Current-Ret_Low_Speed_Current),0)))</f>
        <v>-</v>
      </c>
      <c r="K1552" s="3" t="str">
        <f>IF(ISBLANK('Step 1.2 Raw Return Fan Data'!B1552),"-",IF('Step 1.2 Raw Return Fan Data'!B1552&gt;Ret_High_Speed_Min_Current,0,IF('Step 1.2 Raw Return Fan Data'!B1552&gt;Ret_Low_Speed_Max_Current,1-('Step 1.2 Raw Return Fan Data'!B1552-Ret_Low_Speed_Current)/(Ret_High_Speed_Current-Ret_Low_Speed_Current),IF('Step 1.2 Raw Return Fan Data'!B1552&gt;Ret_Low_Speed_Min_Current,1,'Step 1.2 Raw Return Fan Data'!B1552/Ret_Low_Speed_Current))))</f>
        <v>-</v>
      </c>
    </row>
    <row r="1553" spans="1:11">
      <c r="A1553" s="7" t="str">
        <f>IF(ISBLANK('Step 1.1 Raw Supply Fan Data'!A1553),"-",'Step 1.1 Raw Supply Fan Data'!A1553)</f>
        <v>-</v>
      </c>
      <c r="B1553" t="e">
        <f t="shared" si="96"/>
        <v>#VALUE!</v>
      </c>
      <c r="C1553" t="e">
        <f t="shared" si="97"/>
        <v>#VALUE!</v>
      </c>
      <c r="D1553" s="3" t="str" cm="1">
        <f t="array" ref="D1553">IF(ISBLANK('Step 1.1 Raw Supply Fan Data'!B1553),"-",IF('Step 1.1 Raw Supply Fan Data'!B1553&gt;Sup_High_Speed_Min_Current,1,IF('Step 1.1 Raw Supply Fan Data'!B1553&gt;Sup_Low_Speed_Max_Current,('Step 1.1 Raw Supply Fan Data'!B1553-Sup_Low_Speed_Current)/(Sup_High_Speed_Current-Sup_Low_Speed_Current),0)))</f>
        <v>-</v>
      </c>
      <c r="E1553" s="3" t="str">
        <f>IF(ISBLANK('Step 1.1 Raw Supply Fan Data'!B1553),"-",IF('Step 1.1 Raw Supply Fan Data'!B1553&gt;Sup_High_Speed_Min_Current,0,IF('Step 1.1 Raw Supply Fan Data'!B1553&gt;Sup_Low_Speed_Max_Current,1-('Step 1.1 Raw Supply Fan Data'!B1553-Sup_Low_Speed_Current)/(Sup_High_Speed_Current-Sup_Low_Speed_Current),IF('Step 1.1 Raw Supply Fan Data'!B1553&gt;Sup_Low_Speed_Min_Current,1,'Step 1.1 Raw Supply Fan Data'!B1553/Sup_Low_Speed_Current))))</f>
        <v>-</v>
      </c>
      <c r="G1553" s="7" t="str">
        <f>IF(ISBLANK('Step 1.2 Raw Return Fan Data'!A1553),"-",'Step 1.2 Raw Return Fan Data'!A1553)</f>
        <v>-</v>
      </c>
      <c r="H1553" t="e">
        <f t="shared" si="98"/>
        <v>#VALUE!</v>
      </c>
      <c r="I1553" t="e">
        <f t="shared" si="99"/>
        <v>#VALUE!</v>
      </c>
      <c r="J1553" s="3" t="str">
        <f>IF(ISBLANK('Step 1.2 Raw Return Fan Data'!B1553),"-",IF('Step 1.2 Raw Return Fan Data'!B1553&gt;Ret_High_Speed_Min_Current,1,IF('Step 1.2 Raw Return Fan Data'!B1553&gt;Ret_Low_Speed_Max_Current,('Step 1.2 Raw Return Fan Data'!B1553-Ret_Low_Speed_Current)/(Ret_High_Speed_Current-Ret_Low_Speed_Current),0)))</f>
        <v>-</v>
      </c>
      <c r="K1553" s="3" t="str">
        <f>IF(ISBLANK('Step 1.2 Raw Return Fan Data'!B1553),"-",IF('Step 1.2 Raw Return Fan Data'!B1553&gt;Ret_High_Speed_Min_Current,0,IF('Step 1.2 Raw Return Fan Data'!B1553&gt;Ret_Low_Speed_Max_Current,1-('Step 1.2 Raw Return Fan Data'!B1553-Ret_Low_Speed_Current)/(Ret_High_Speed_Current-Ret_Low_Speed_Current),IF('Step 1.2 Raw Return Fan Data'!B1553&gt;Ret_Low_Speed_Min_Current,1,'Step 1.2 Raw Return Fan Data'!B1553/Ret_Low_Speed_Current))))</f>
        <v>-</v>
      </c>
    </row>
    <row r="1554" spans="1:11">
      <c r="A1554" s="7" t="str">
        <f>IF(ISBLANK('Step 1.1 Raw Supply Fan Data'!A1554),"-",'Step 1.1 Raw Supply Fan Data'!A1554)</f>
        <v>-</v>
      </c>
      <c r="B1554" t="e">
        <f t="shared" si="96"/>
        <v>#VALUE!</v>
      </c>
      <c r="C1554" t="e">
        <f t="shared" si="97"/>
        <v>#VALUE!</v>
      </c>
      <c r="D1554" s="3" t="str" cm="1">
        <f t="array" ref="D1554">IF(ISBLANK('Step 1.1 Raw Supply Fan Data'!B1554),"-",IF('Step 1.1 Raw Supply Fan Data'!B1554&gt;Sup_High_Speed_Min_Current,1,IF('Step 1.1 Raw Supply Fan Data'!B1554&gt;Sup_Low_Speed_Max_Current,('Step 1.1 Raw Supply Fan Data'!B1554-Sup_Low_Speed_Current)/(Sup_High_Speed_Current-Sup_Low_Speed_Current),0)))</f>
        <v>-</v>
      </c>
      <c r="E1554" s="3" t="str">
        <f>IF(ISBLANK('Step 1.1 Raw Supply Fan Data'!B1554),"-",IF('Step 1.1 Raw Supply Fan Data'!B1554&gt;Sup_High_Speed_Min_Current,0,IF('Step 1.1 Raw Supply Fan Data'!B1554&gt;Sup_Low_Speed_Max_Current,1-('Step 1.1 Raw Supply Fan Data'!B1554-Sup_Low_Speed_Current)/(Sup_High_Speed_Current-Sup_Low_Speed_Current),IF('Step 1.1 Raw Supply Fan Data'!B1554&gt;Sup_Low_Speed_Min_Current,1,'Step 1.1 Raw Supply Fan Data'!B1554/Sup_Low_Speed_Current))))</f>
        <v>-</v>
      </c>
      <c r="G1554" s="7" t="str">
        <f>IF(ISBLANK('Step 1.2 Raw Return Fan Data'!A1554),"-",'Step 1.2 Raw Return Fan Data'!A1554)</f>
        <v>-</v>
      </c>
      <c r="H1554" t="e">
        <f t="shared" si="98"/>
        <v>#VALUE!</v>
      </c>
      <c r="I1554" t="e">
        <f t="shared" si="99"/>
        <v>#VALUE!</v>
      </c>
      <c r="J1554" s="3" t="str">
        <f>IF(ISBLANK('Step 1.2 Raw Return Fan Data'!B1554),"-",IF('Step 1.2 Raw Return Fan Data'!B1554&gt;Ret_High_Speed_Min_Current,1,IF('Step 1.2 Raw Return Fan Data'!B1554&gt;Ret_Low_Speed_Max_Current,('Step 1.2 Raw Return Fan Data'!B1554-Ret_Low_Speed_Current)/(Ret_High_Speed_Current-Ret_Low_Speed_Current),0)))</f>
        <v>-</v>
      </c>
      <c r="K1554" s="3" t="str">
        <f>IF(ISBLANK('Step 1.2 Raw Return Fan Data'!B1554),"-",IF('Step 1.2 Raw Return Fan Data'!B1554&gt;Ret_High_Speed_Min_Current,0,IF('Step 1.2 Raw Return Fan Data'!B1554&gt;Ret_Low_Speed_Max_Current,1-('Step 1.2 Raw Return Fan Data'!B1554-Ret_Low_Speed_Current)/(Ret_High_Speed_Current-Ret_Low_Speed_Current),IF('Step 1.2 Raw Return Fan Data'!B1554&gt;Ret_Low_Speed_Min_Current,1,'Step 1.2 Raw Return Fan Data'!B1554/Ret_Low_Speed_Current))))</f>
        <v>-</v>
      </c>
    </row>
    <row r="1555" spans="1:11">
      <c r="A1555" s="7" t="str">
        <f>IF(ISBLANK('Step 1.1 Raw Supply Fan Data'!A1555),"-",'Step 1.1 Raw Supply Fan Data'!A1555)</f>
        <v>-</v>
      </c>
      <c r="B1555" t="e">
        <f t="shared" si="96"/>
        <v>#VALUE!</v>
      </c>
      <c r="C1555" t="e">
        <f t="shared" si="97"/>
        <v>#VALUE!</v>
      </c>
      <c r="D1555" s="3" t="str" cm="1">
        <f t="array" ref="D1555">IF(ISBLANK('Step 1.1 Raw Supply Fan Data'!B1555),"-",IF('Step 1.1 Raw Supply Fan Data'!B1555&gt;Sup_High_Speed_Min_Current,1,IF('Step 1.1 Raw Supply Fan Data'!B1555&gt;Sup_Low_Speed_Max_Current,('Step 1.1 Raw Supply Fan Data'!B1555-Sup_Low_Speed_Current)/(Sup_High_Speed_Current-Sup_Low_Speed_Current),0)))</f>
        <v>-</v>
      </c>
      <c r="E1555" s="3" t="str">
        <f>IF(ISBLANK('Step 1.1 Raw Supply Fan Data'!B1555),"-",IF('Step 1.1 Raw Supply Fan Data'!B1555&gt;Sup_High_Speed_Min_Current,0,IF('Step 1.1 Raw Supply Fan Data'!B1555&gt;Sup_Low_Speed_Max_Current,1-('Step 1.1 Raw Supply Fan Data'!B1555-Sup_Low_Speed_Current)/(Sup_High_Speed_Current-Sup_Low_Speed_Current),IF('Step 1.1 Raw Supply Fan Data'!B1555&gt;Sup_Low_Speed_Min_Current,1,'Step 1.1 Raw Supply Fan Data'!B1555/Sup_Low_Speed_Current))))</f>
        <v>-</v>
      </c>
      <c r="G1555" s="7" t="str">
        <f>IF(ISBLANK('Step 1.2 Raw Return Fan Data'!A1555),"-",'Step 1.2 Raw Return Fan Data'!A1555)</f>
        <v>-</v>
      </c>
      <c r="H1555" t="e">
        <f t="shared" si="98"/>
        <v>#VALUE!</v>
      </c>
      <c r="I1555" t="e">
        <f t="shared" si="99"/>
        <v>#VALUE!</v>
      </c>
      <c r="J1555" s="3" t="str">
        <f>IF(ISBLANK('Step 1.2 Raw Return Fan Data'!B1555),"-",IF('Step 1.2 Raw Return Fan Data'!B1555&gt;Ret_High_Speed_Min_Current,1,IF('Step 1.2 Raw Return Fan Data'!B1555&gt;Ret_Low_Speed_Max_Current,('Step 1.2 Raw Return Fan Data'!B1555-Ret_Low_Speed_Current)/(Ret_High_Speed_Current-Ret_Low_Speed_Current),0)))</f>
        <v>-</v>
      </c>
      <c r="K1555" s="3" t="str">
        <f>IF(ISBLANK('Step 1.2 Raw Return Fan Data'!B1555),"-",IF('Step 1.2 Raw Return Fan Data'!B1555&gt;Ret_High_Speed_Min_Current,0,IF('Step 1.2 Raw Return Fan Data'!B1555&gt;Ret_Low_Speed_Max_Current,1-('Step 1.2 Raw Return Fan Data'!B1555-Ret_Low_Speed_Current)/(Ret_High_Speed_Current-Ret_Low_Speed_Current),IF('Step 1.2 Raw Return Fan Data'!B1555&gt;Ret_Low_Speed_Min_Current,1,'Step 1.2 Raw Return Fan Data'!B1555/Ret_Low_Speed_Current))))</f>
        <v>-</v>
      </c>
    </row>
    <row r="1556" spans="1:11">
      <c r="A1556" s="7" t="str">
        <f>IF(ISBLANK('Step 1.1 Raw Supply Fan Data'!A1556),"-",'Step 1.1 Raw Supply Fan Data'!A1556)</f>
        <v>-</v>
      </c>
      <c r="B1556" t="e">
        <f t="shared" si="96"/>
        <v>#VALUE!</v>
      </c>
      <c r="C1556" t="e">
        <f t="shared" si="97"/>
        <v>#VALUE!</v>
      </c>
      <c r="D1556" s="3" t="str" cm="1">
        <f t="array" ref="D1556">IF(ISBLANK('Step 1.1 Raw Supply Fan Data'!B1556),"-",IF('Step 1.1 Raw Supply Fan Data'!B1556&gt;Sup_High_Speed_Min_Current,1,IF('Step 1.1 Raw Supply Fan Data'!B1556&gt;Sup_Low_Speed_Max_Current,('Step 1.1 Raw Supply Fan Data'!B1556-Sup_Low_Speed_Current)/(Sup_High_Speed_Current-Sup_Low_Speed_Current),0)))</f>
        <v>-</v>
      </c>
      <c r="E1556" s="3" t="str">
        <f>IF(ISBLANK('Step 1.1 Raw Supply Fan Data'!B1556),"-",IF('Step 1.1 Raw Supply Fan Data'!B1556&gt;Sup_High_Speed_Min_Current,0,IF('Step 1.1 Raw Supply Fan Data'!B1556&gt;Sup_Low_Speed_Max_Current,1-('Step 1.1 Raw Supply Fan Data'!B1556-Sup_Low_Speed_Current)/(Sup_High_Speed_Current-Sup_Low_Speed_Current),IF('Step 1.1 Raw Supply Fan Data'!B1556&gt;Sup_Low_Speed_Min_Current,1,'Step 1.1 Raw Supply Fan Data'!B1556/Sup_Low_Speed_Current))))</f>
        <v>-</v>
      </c>
      <c r="G1556" s="7" t="str">
        <f>IF(ISBLANK('Step 1.2 Raw Return Fan Data'!A1556),"-",'Step 1.2 Raw Return Fan Data'!A1556)</f>
        <v>-</v>
      </c>
      <c r="H1556" t="e">
        <f t="shared" si="98"/>
        <v>#VALUE!</v>
      </c>
      <c r="I1556" t="e">
        <f t="shared" si="99"/>
        <v>#VALUE!</v>
      </c>
      <c r="J1556" s="3" t="str">
        <f>IF(ISBLANK('Step 1.2 Raw Return Fan Data'!B1556),"-",IF('Step 1.2 Raw Return Fan Data'!B1556&gt;Ret_High_Speed_Min_Current,1,IF('Step 1.2 Raw Return Fan Data'!B1556&gt;Ret_Low_Speed_Max_Current,('Step 1.2 Raw Return Fan Data'!B1556-Ret_Low_Speed_Current)/(Ret_High_Speed_Current-Ret_Low_Speed_Current),0)))</f>
        <v>-</v>
      </c>
      <c r="K1556" s="3" t="str">
        <f>IF(ISBLANK('Step 1.2 Raw Return Fan Data'!B1556),"-",IF('Step 1.2 Raw Return Fan Data'!B1556&gt;Ret_High_Speed_Min_Current,0,IF('Step 1.2 Raw Return Fan Data'!B1556&gt;Ret_Low_Speed_Max_Current,1-('Step 1.2 Raw Return Fan Data'!B1556-Ret_Low_Speed_Current)/(Ret_High_Speed_Current-Ret_Low_Speed_Current),IF('Step 1.2 Raw Return Fan Data'!B1556&gt;Ret_Low_Speed_Min_Current,1,'Step 1.2 Raw Return Fan Data'!B1556/Ret_Low_Speed_Current))))</f>
        <v>-</v>
      </c>
    </row>
    <row r="1557" spans="1:11">
      <c r="A1557" s="7" t="str">
        <f>IF(ISBLANK('Step 1.1 Raw Supply Fan Data'!A1557),"-",'Step 1.1 Raw Supply Fan Data'!A1557)</f>
        <v>-</v>
      </c>
      <c r="B1557" t="e">
        <f t="shared" si="96"/>
        <v>#VALUE!</v>
      </c>
      <c r="C1557" t="e">
        <f t="shared" si="97"/>
        <v>#VALUE!</v>
      </c>
      <c r="D1557" s="3" t="str" cm="1">
        <f t="array" ref="D1557">IF(ISBLANK('Step 1.1 Raw Supply Fan Data'!B1557),"-",IF('Step 1.1 Raw Supply Fan Data'!B1557&gt;Sup_High_Speed_Min_Current,1,IF('Step 1.1 Raw Supply Fan Data'!B1557&gt;Sup_Low_Speed_Max_Current,('Step 1.1 Raw Supply Fan Data'!B1557-Sup_Low_Speed_Current)/(Sup_High_Speed_Current-Sup_Low_Speed_Current),0)))</f>
        <v>-</v>
      </c>
      <c r="E1557" s="3" t="str">
        <f>IF(ISBLANK('Step 1.1 Raw Supply Fan Data'!B1557),"-",IF('Step 1.1 Raw Supply Fan Data'!B1557&gt;Sup_High_Speed_Min_Current,0,IF('Step 1.1 Raw Supply Fan Data'!B1557&gt;Sup_Low_Speed_Max_Current,1-('Step 1.1 Raw Supply Fan Data'!B1557-Sup_Low_Speed_Current)/(Sup_High_Speed_Current-Sup_Low_Speed_Current),IF('Step 1.1 Raw Supply Fan Data'!B1557&gt;Sup_Low_Speed_Min_Current,1,'Step 1.1 Raw Supply Fan Data'!B1557/Sup_Low_Speed_Current))))</f>
        <v>-</v>
      </c>
      <c r="G1557" s="7" t="str">
        <f>IF(ISBLANK('Step 1.2 Raw Return Fan Data'!A1557),"-",'Step 1.2 Raw Return Fan Data'!A1557)</f>
        <v>-</v>
      </c>
      <c r="H1557" t="e">
        <f t="shared" si="98"/>
        <v>#VALUE!</v>
      </c>
      <c r="I1557" t="e">
        <f t="shared" si="99"/>
        <v>#VALUE!</v>
      </c>
      <c r="J1557" s="3" t="str">
        <f>IF(ISBLANK('Step 1.2 Raw Return Fan Data'!B1557),"-",IF('Step 1.2 Raw Return Fan Data'!B1557&gt;Ret_High_Speed_Min_Current,1,IF('Step 1.2 Raw Return Fan Data'!B1557&gt;Ret_Low_Speed_Max_Current,('Step 1.2 Raw Return Fan Data'!B1557-Ret_Low_Speed_Current)/(Ret_High_Speed_Current-Ret_Low_Speed_Current),0)))</f>
        <v>-</v>
      </c>
      <c r="K1557" s="3" t="str">
        <f>IF(ISBLANK('Step 1.2 Raw Return Fan Data'!B1557),"-",IF('Step 1.2 Raw Return Fan Data'!B1557&gt;Ret_High_Speed_Min_Current,0,IF('Step 1.2 Raw Return Fan Data'!B1557&gt;Ret_Low_Speed_Max_Current,1-('Step 1.2 Raw Return Fan Data'!B1557-Ret_Low_Speed_Current)/(Ret_High_Speed_Current-Ret_Low_Speed_Current),IF('Step 1.2 Raw Return Fan Data'!B1557&gt;Ret_Low_Speed_Min_Current,1,'Step 1.2 Raw Return Fan Data'!B1557/Ret_Low_Speed_Current))))</f>
        <v>-</v>
      </c>
    </row>
    <row r="1558" spans="1:11">
      <c r="A1558" s="7" t="str">
        <f>IF(ISBLANK('Step 1.1 Raw Supply Fan Data'!A1558),"-",'Step 1.1 Raw Supply Fan Data'!A1558)</f>
        <v>-</v>
      </c>
      <c r="B1558" t="e">
        <f t="shared" si="96"/>
        <v>#VALUE!</v>
      </c>
      <c r="C1558" t="e">
        <f t="shared" si="97"/>
        <v>#VALUE!</v>
      </c>
      <c r="D1558" s="3" t="str" cm="1">
        <f t="array" ref="D1558">IF(ISBLANK('Step 1.1 Raw Supply Fan Data'!B1558),"-",IF('Step 1.1 Raw Supply Fan Data'!B1558&gt;Sup_High_Speed_Min_Current,1,IF('Step 1.1 Raw Supply Fan Data'!B1558&gt;Sup_Low_Speed_Max_Current,('Step 1.1 Raw Supply Fan Data'!B1558-Sup_Low_Speed_Current)/(Sup_High_Speed_Current-Sup_Low_Speed_Current),0)))</f>
        <v>-</v>
      </c>
      <c r="E1558" s="3" t="str">
        <f>IF(ISBLANK('Step 1.1 Raw Supply Fan Data'!B1558),"-",IF('Step 1.1 Raw Supply Fan Data'!B1558&gt;Sup_High_Speed_Min_Current,0,IF('Step 1.1 Raw Supply Fan Data'!B1558&gt;Sup_Low_Speed_Max_Current,1-('Step 1.1 Raw Supply Fan Data'!B1558-Sup_Low_Speed_Current)/(Sup_High_Speed_Current-Sup_Low_Speed_Current),IF('Step 1.1 Raw Supply Fan Data'!B1558&gt;Sup_Low_Speed_Min_Current,1,'Step 1.1 Raw Supply Fan Data'!B1558/Sup_Low_Speed_Current))))</f>
        <v>-</v>
      </c>
      <c r="G1558" s="7" t="str">
        <f>IF(ISBLANK('Step 1.2 Raw Return Fan Data'!A1558),"-",'Step 1.2 Raw Return Fan Data'!A1558)</f>
        <v>-</v>
      </c>
      <c r="H1558" t="e">
        <f t="shared" si="98"/>
        <v>#VALUE!</v>
      </c>
      <c r="I1558" t="e">
        <f t="shared" si="99"/>
        <v>#VALUE!</v>
      </c>
      <c r="J1558" s="3" t="str">
        <f>IF(ISBLANK('Step 1.2 Raw Return Fan Data'!B1558),"-",IF('Step 1.2 Raw Return Fan Data'!B1558&gt;Ret_High_Speed_Min_Current,1,IF('Step 1.2 Raw Return Fan Data'!B1558&gt;Ret_Low_Speed_Max_Current,('Step 1.2 Raw Return Fan Data'!B1558-Ret_Low_Speed_Current)/(Ret_High_Speed_Current-Ret_Low_Speed_Current),0)))</f>
        <v>-</v>
      </c>
      <c r="K1558" s="3" t="str">
        <f>IF(ISBLANK('Step 1.2 Raw Return Fan Data'!B1558),"-",IF('Step 1.2 Raw Return Fan Data'!B1558&gt;Ret_High_Speed_Min_Current,0,IF('Step 1.2 Raw Return Fan Data'!B1558&gt;Ret_Low_Speed_Max_Current,1-('Step 1.2 Raw Return Fan Data'!B1558-Ret_Low_Speed_Current)/(Ret_High_Speed_Current-Ret_Low_Speed_Current),IF('Step 1.2 Raw Return Fan Data'!B1558&gt;Ret_Low_Speed_Min_Current,1,'Step 1.2 Raw Return Fan Data'!B1558/Ret_Low_Speed_Current))))</f>
        <v>-</v>
      </c>
    </row>
    <row r="1559" spans="1:11">
      <c r="A1559" s="7" t="str">
        <f>IF(ISBLANK('Step 1.1 Raw Supply Fan Data'!A1559),"-",'Step 1.1 Raw Supply Fan Data'!A1559)</f>
        <v>-</v>
      </c>
      <c r="B1559" t="e">
        <f t="shared" si="96"/>
        <v>#VALUE!</v>
      </c>
      <c r="C1559" t="e">
        <f t="shared" si="97"/>
        <v>#VALUE!</v>
      </c>
      <c r="D1559" s="3" t="str" cm="1">
        <f t="array" ref="D1559">IF(ISBLANK('Step 1.1 Raw Supply Fan Data'!B1559),"-",IF('Step 1.1 Raw Supply Fan Data'!B1559&gt;Sup_High_Speed_Min_Current,1,IF('Step 1.1 Raw Supply Fan Data'!B1559&gt;Sup_Low_Speed_Max_Current,('Step 1.1 Raw Supply Fan Data'!B1559-Sup_Low_Speed_Current)/(Sup_High_Speed_Current-Sup_Low_Speed_Current),0)))</f>
        <v>-</v>
      </c>
      <c r="E1559" s="3" t="str">
        <f>IF(ISBLANK('Step 1.1 Raw Supply Fan Data'!B1559),"-",IF('Step 1.1 Raw Supply Fan Data'!B1559&gt;Sup_High_Speed_Min_Current,0,IF('Step 1.1 Raw Supply Fan Data'!B1559&gt;Sup_Low_Speed_Max_Current,1-('Step 1.1 Raw Supply Fan Data'!B1559-Sup_Low_Speed_Current)/(Sup_High_Speed_Current-Sup_Low_Speed_Current),IF('Step 1.1 Raw Supply Fan Data'!B1559&gt;Sup_Low_Speed_Min_Current,1,'Step 1.1 Raw Supply Fan Data'!B1559/Sup_Low_Speed_Current))))</f>
        <v>-</v>
      </c>
      <c r="G1559" s="7" t="str">
        <f>IF(ISBLANK('Step 1.2 Raw Return Fan Data'!A1559),"-",'Step 1.2 Raw Return Fan Data'!A1559)</f>
        <v>-</v>
      </c>
      <c r="H1559" t="e">
        <f t="shared" si="98"/>
        <v>#VALUE!</v>
      </c>
      <c r="I1559" t="e">
        <f t="shared" si="99"/>
        <v>#VALUE!</v>
      </c>
      <c r="J1559" s="3" t="str">
        <f>IF(ISBLANK('Step 1.2 Raw Return Fan Data'!B1559),"-",IF('Step 1.2 Raw Return Fan Data'!B1559&gt;Ret_High_Speed_Min_Current,1,IF('Step 1.2 Raw Return Fan Data'!B1559&gt;Ret_Low_Speed_Max_Current,('Step 1.2 Raw Return Fan Data'!B1559-Ret_Low_Speed_Current)/(Ret_High_Speed_Current-Ret_Low_Speed_Current),0)))</f>
        <v>-</v>
      </c>
      <c r="K1559" s="3" t="str">
        <f>IF(ISBLANK('Step 1.2 Raw Return Fan Data'!B1559),"-",IF('Step 1.2 Raw Return Fan Data'!B1559&gt;Ret_High_Speed_Min_Current,0,IF('Step 1.2 Raw Return Fan Data'!B1559&gt;Ret_Low_Speed_Max_Current,1-('Step 1.2 Raw Return Fan Data'!B1559-Ret_Low_Speed_Current)/(Ret_High_Speed_Current-Ret_Low_Speed_Current),IF('Step 1.2 Raw Return Fan Data'!B1559&gt;Ret_Low_Speed_Min_Current,1,'Step 1.2 Raw Return Fan Data'!B1559/Ret_Low_Speed_Current))))</f>
        <v>-</v>
      </c>
    </row>
    <row r="1560" spans="1:11">
      <c r="A1560" s="7" t="str">
        <f>IF(ISBLANK('Step 1.1 Raw Supply Fan Data'!A1560),"-",'Step 1.1 Raw Supply Fan Data'!A1560)</f>
        <v>-</v>
      </c>
      <c r="B1560" t="e">
        <f t="shared" si="96"/>
        <v>#VALUE!</v>
      </c>
      <c r="C1560" t="e">
        <f t="shared" si="97"/>
        <v>#VALUE!</v>
      </c>
      <c r="D1560" s="3" t="str" cm="1">
        <f t="array" ref="D1560">IF(ISBLANK('Step 1.1 Raw Supply Fan Data'!B1560),"-",IF('Step 1.1 Raw Supply Fan Data'!B1560&gt;Sup_High_Speed_Min_Current,1,IF('Step 1.1 Raw Supply Fan Data'!B1560&gt;Sup_Low_Speed_Max_Current,('Step 1.1 Raw Supply Fan Data'!B1560-Sup_Low_Speed_Current)/(Sup_High_Speed_Current-Sup_Low_Speed_Current),0)))</f>
        <v>-</v>
      </c>
      <c r="E1560" s="3" t="str">
        <f>IF(ISBLANK('Step 1.1 Raw Supply Fan Data'!B1560),"-",IF('Step 1.1 Raw Supply Fan Data'!B1560&gt;Sup_High_Speed_Min_Current,0,IF('Step 1.1 Raw Supply Fan Data'!B1560&gt;Sup_Low_Speed_Max_Current,1-('Step 1.1 Raw Supply Fan Data'!B1560-Sup_Low_Speed_Current)/(Sup_High_Speed_Current-Sup_Low_Speed_Current),IF('Step 1.1 Raw Supply Fan Data'!B1560&gt;Sup_Low_Speed_Min_Current,1,'Step 1.1 Raw Supply Fan Data'!B1560/Sup_Low_Speed_Current))))</f>
        <v>-</v>
      </c>
      <c r="G1560" s="7" t="str">
        <f>IF(ISBLANK('Step 1.2 Raw Return Fan Data'!A1560),"-",'Step 1.2 Raw Return Fan Data'!A1560)</f>
        <v>-</v>
      </c>
      <c r="H1560" t="e">
        <f t="shared" si="98"/>
        <v>#VALUE!</v>
      </c>
      <c r="I1560" t="e">
        <f t="shared" si="99"/>
        <v>#VALUE!</v>
      </c>
      <c r="J1560" s="3" t="str">
        <f>IF(ISBLANK('Step 1.2 Raw Return Fan Data'!B1560),"-",IF('Step 1.2 Raw Return Fan Data'!B1560&gt;Ret_High_Speed_Min_Current,1,IF('Step 1.2 Raw Return Fan Data'!B1560&gt;Ret_Low_Speed_Max_Current,('Step 1.2 Raw Return Fan Data'!B1560-Ret_Low_Speed_Current)/(Ret_High_Speed_Current-Ret_Low_Speed_Current),0)))</f>
        <v>-</v>
      </c>
      <c r="K1560" s="3" t="str">
        <f>IF(ISBLANK('Step 1.2 Raw Return Fan Data'!B1560),"-",IF('Step 1.2 Raw Return Fan Data'!B1560&gt;Ret_High_Speed_Min_Current,0,IF('Step 1.2 Raw Return Fan Data'!B1560&gt;Ret_Low_Speed_Max_Current,1-('Step 1.2 Raw Return Fan Data'!B1560-Ret_Low_Speed_Current)/(Ret_High_Speed_Current-Ret_Low_Speed_Current),IF('Step 1.2 Raw Return Fan Data'!B1560&gt;Ret_Low_Speed_Min_Current,1,'Step 1.2 Raw Return Fan Data'!B1560/Ret_Low_Speed_Current))))</f>
        <v>-</v>
      </c>
    </row>
    <row r="1561" spans="1:11">
      <c r="A1561" s="7" t="str">
        <f>IF(ISBLANK('Step 1.1 Raw Supply Fan Data'!A1561),"-",'Step 1.1 Raw Supply Fan Data'!A1561)</f>
        <v>-</v>
      </c>
      <c r="B1561" t="e">
        <f t="shared" si="96"/>
        <v>#VALUE!</v>
      </c>
      <c r="C1561" t="e">
        <f t="shared" si="97"/>
        <v>#VALUE!</v>
      </c>
      <c r="D1561" s="3" t="str" cm="1">
        <f t="array" ref="D1561">IF(ISBLANK('Step 1.1 Raw Supply Fan Data'!B1561),"-",IF('Step 1.1 Raw Supply Fan Data'!B1561&gt;Sup_High_Speed_Min_Current,1,IF('Step 1.1 Raw Supply Fan Data'!B1561&gt;Sup_Low_Speed_Max_Current,('Step 1.1 Raw Supply Fan Data'!B1561-Sup_Low_Speed_Current)/(Sup_High_Speed_Current-Sup_Low_Speed_Current),0)))</f>
        <v>-</v>
      </c>
      <c r="E1561" s="3" t="str">
        <f>IF(ISBLANK('Step 1.1 Raw Supply Fan Data'!B1561),"-",IF('Step 1.1 Raw Supply Fan Data'!B1561&gt;Sup_High_Speed_Min_Current,0,IF('Step 1.1 Raw Supply Fan Data'!B1561&gt;Sup_Low_Speed_Max_Current,1-('Step 1.1 Raw Supply Fan Data'!B1561-Sup_Low_Speed_Current)/(Sup_High_Speed_Current-Sup_Low_Speed_Current),IF('Step 1.1 Raw Supply Fan Data'!B1561&gt;Sup_Low_Speed_Min_Current,1,'Step 1.1 Raw Supply Fan Data'!B1561/Sup_Low_Speed_Current))))</f>
        <v>-</v>
      </c>
      <c r="G1561" s="7" t="str">
        <f>IF(ISBLANK('Step 1.2 Raw Return Fan Data'!A1561),"-",'Step 1.2 Raw Return Fan Data'!A1561)</f>
        <v>-</v>
      </c>
      <c r="H1561" t="e">
        <f t="shared" si="98"/>
        <v>#VALUE!</v>
      </c>
      <c r="I1561" t="e">
        <f t="shared" si="99"/>
        <v>#VALUE!</v>
      </c>
      <c r="J1561" s="3" t="str">
        <f>IF(ISBLANK('Step 1.2 Raw Return Fan Data'!B1561),"-",IF('Step 1.2 Raw Return Fan Data'!B1561&gt;Ret_High_Speed_Min_Current,1,IF('Step 1.2 Raw Return Fan Data'!B1561&gt;Ret_Low_Speed_Max_Current,('Step 1.2 Raw Return Fan Data'!B1561-Ret_Low_Speed_Current)/(Ret_High_Speed_Current-Ret_Low_Speed_Current),0)))</f>
        <v>-</v>
      </c>
      <c r="K1561" s="3" t="str">
        <f>IF(ISBLANK('Step 1.2 Raw Return Fan Data'!B1561),"-",IF('Step 1.2 Raw Return Fan Data'!B1561&gt;Ret_High_Speed_Min_Current,0,IF('Step 1.2 Raw Return Fan Data'!B1561&gt;Ret_Low_Speed_Max_Current,1-('Step 1.2 Raw Return Fan Data'!B1561-Ret_Low_Speed_Current)/(Ret_High_Speed_Current-Ret_Low_Speed_Current),IF('Step 1.2 Raw Return Fan Data'!B1561&gt;Ret_Low_Speed_Min_Current,1,'Step 1.2 Raw Return Fan Data'!B1561/Ret_Low_Speed_Current))))</f>
        <v>-</v>
      </c>
    </row>
    <row r="1562" spans="1:11">
      <c r="A1562" s="7" t="str">
        <f>IF(ISBLANK('Step 1.1 Raw Supply Fan Data'!A1562),"-",'Step 1.1 Raw Supply Fan Data'!A1562)</f>
        <v>-</v>
      </c>
      <c r="B1562" t="e">
        <f t="shared" si="96"/>
        <v>#VALUE!</v>
      </c>
      <c r="C1562" t="e">
        <f t="shared" si="97"/>
        <v>#VALUE!</v>
      </c>
      <c r="D1562" s="3" t="str" cm="1">
        <f t="array" ref="D1562">IF(ISBLANK('Step 1.1 Raw Supply Fan Data'!B1562),"-",IF('Step 1.1 Raw Supply Fan Data'!B1562&gt;Sup_High_Speed_Min_Current,1,IF('Step 1.1 Raw Supply Fan Data'!B1562&gt;Sup_Low_Speed_Max_Current,('Step 1.1 Raw Supply Fan Data'!B1562-Sup_Low_Speed_Current)/(Sup_High_Speed_Current-Sup_Low_Speed_Current),0)))</f>
        <v>-</v>
      </c>
      <c r="E1562" s="3" t="str">
        <f>IF(ISBLANK('Step 1.1 Raw Supply Fan Data'!B1562),"-",IF('Step 1.1 Raw Supply Fan Data'!B1562&gt;Sup_High_Speed_Min_Current,0,IF('Step 1.1 Raw Supply Fan Data'!B1562&gt;Sup_Low_Speed_Max_Current,1-('Step 1.1 Raw Supply Fan Data'!B1562-Sup_Low_Speed_Current)/(Sup_High_Speed_Current-Sup_Low_Speed_Current),IF('Step 1.1 Raw Supply Fan Data'!B1562&gt;Sup_Low_Speed_Min_Current,1,'Step 1.1 Raw Supply Fan Data'!B1562/Sup_Low_Speed_Current))))</f>
        <v>-</v>
      </c>
      <c r="G1562" s="7" t="str">
        <f>IF(ISBLANK('Step 1.2 Raw Return Fan Data'!A1562),"-",'Step 1.2 Raw Return Fan Data'!A1562)</f>
        <v>-</v>
      </c>
      <c r="H1562" t="e">
        <f t="shared" si="98"/>
        <v>#VALUE!</v>
      </c>
      <c r="I1562" t="e">
        <f t="shared" si="99"/>
        <v>#VALUE!</v>
      </c>
      <c r="J1562" s="3" t="str">
        <f>IF(ISBLANK('Step 1.2 Raw Return Fan Data'!B1562),"-",IF('Step 1.2 Raw Return Fan Data'!B1562&gt;Ret_High_Speed_Min_Current,1,IF('Step 1.2 Raw Return Fan Data'!B1562&gt;Ret_Low_Speed_Max_Current,('Step 1.2 Raw Return Fan Data'!B1562-Ret_Low_Speed_Current)/(Ret_High_Speed_Current-Ret_Low_Speed_Current),0)))</f>
        <v>-</v>
      </c>
      <c r="K1562" s="3" t="str">
        <f>IF(ISBLANK('Step 1.2 Raw Return Fan Data'!B1562),"-",IF('Step 1.2 Raw Return Fan Data'!B1562&gt;Ret_High_Speed_Min_Current,0,IF('Step 1.2 Raw Return Fan Data'!B1562&gt;Ret_Low_Speed_Max_Current,1-('Step 1.2 Raw Return Fan Data'!B1562-Ret_Low_Speed_Current)/(Ret_High_Speed_Current-Ret_Low_Speed_Current),IF('Step 1.2 Raw Return Fan Data'!B1562&gt;Ret_Low_Speed_Min_Current,1,'Step 1.2 Raw Return Fan Data'!B1562/Ret_Low_Speed_Current))))</f>
        <v>-</v>
      </c>
    </row>
    <row r="1563" spans="1:11">
      <c r="A1563" s="7" t="str">
        <f>IF(ISBLANK('Step 1.1 Raw Supply Fan Data'!A1563),"-",'Step 1.1 Raw Supply Fan Data'!A1563)</f>
        <v>-</v>
      </c>
      <c r="B1563" t="e">
        <f t="shared" si="96"/>
        <v>#VALUE!</v>
      </c>
      <c r="C1563" t="e">
        <f t="shared" si="97"/>
        <v>#VALUE!</v>
      </c>
      <c r="D1563" s="3" t="str" cm="1">
        <f t="array" ref="D1563">IF(ISBLANK('Step 1.1 Raw Supply Fan Data'!B1563),"-",IF('Step 1.1 Raw Supply Fan Data'!B1563&gt;Sup_High_Speed_Min_Current,1,IF('Step 1.1 Raw Supply Fan Data'!B1563&gt;Sup_Low_Speed_Max_Current,('Step 1.1 Raw Supply Fan Data'!B1563-Sup_Low_Speed_Current)/(Sup_High_Speed_Current-Sup_Low_Speed_Current),0)))</f>
        <v>-</v>
      </c>
      <c r="E1563" s="3" t="str">
        <f>IF(ISBLANK('Step 1.1 Raw Supply Fan Data'!B1563),"-",IF('Step 1.1 Raw Supply Fan Data'!B1563&gt;Sup_High_Speed_Min_Current,0,IF('Step 1.1 Raw Supply Fan Data'!B1563&gt;Sup_Low_Speed_Max_Current,1-('Step 1.1 Raw Supply Fan Data'!B1563-Sup_Low_Speed_Current)/(Sup_High_Speed_Current-Sup_Low_Speed_Current),IF('Step 1.1 Raw Supply Fan Data'!B1563&gt;Sup_Low_Speed_Min_Current,1,'Step 1.1 Raw Supply Fan Data'!B1563/Sup_Low_Speed_Current))))</f>
        <v>-</v>
      </c>
      <c r="G1563" s="7" t="str">
        <f>IF(ISBLANK('Step 1.2 Raw Return Fan Data'!A1563),"-",'Step 1.2 Raw Return Fan Data'!A1563)</f>
        <v>-</v>
      </c>
      <c r="H1563" t="e">
        <f t="shared" si="98"/>
        <v>#VALUE!</v>
      </c>
      <c r="I1563" t="e">
        <f t="shared" si="99"/>
        <v>#VALUE!</v>
      </c>
      <c r="J1563" s="3" t="str">
        <f>IF(ISBLANK('Step 1.2 Raw Return Fan Data'!B1563),"-",IF('Step 1.2 Raw Return Fan Data'!B1563&gt;Ret_High_Speed_Min_Current,1,IF('Step 1.2 Raw Return Fan Data'!B1563&gt;Ret_Low_Speed_Max_Current,('Step 1.2 Raw Return Fan Data'!B1563-Ret_Low_Speed_Current)/(Ret_High_Speed_Current-Ret_Low_Speed_Current),0)))</f>
        <v>-</v>
      </c>
      <c r="K1563" s="3" t="str">
        <f>IF(ISBLANK('Step 1.2 Raw Return Fan Data'!B1563),"-",IF('Step 1.2 Raw Return Fan Data'!B1563&gt;Ret_High_Speed_Min_Current,0,IF('Step 1.2 Raw Return Fan Data'!B1563&gt;Ret_Low_Speed_Max_Current,1-('Step 1.2 Raw Return Fan Data'!B1563-Ret_Low_Speed_Current)/(Ret_High_Speed_Current-Ret_Low_Speed_Current),IF('Step 1.2 Raw Return Fan Data'!B1563&gt;Ret_Low_Speed_Min_Current,1,'Step 1.2 Raw Return Fan Data'!B1563/Ret_Low_Speed_Current))))</f>
        <v>-</v>
      </c>
    </row>
    <row r="1564" spans="1:11">
      <c r="A1564" s="7" t="str">
        <f>IF(ISBLANK('Step 1.1 Raw Supply Fan Data'!A1564),"-",'Step 1.1 Raw Supply Fan Data'!A1564)</f>
        <v>-</v>
      </c>
      <c r="B1564" t="e">
        <f t="shared" si="96"/>
        <v>#VALUE!</v>
      </c>
      <c r="C1564" t="e">
        <f t="shared" si="97"/>
        <v>#VALUE!</v>
      </c>
      <c r="D1564" s="3" t="str" cm="1">
        <f t="array" ref="D1564">IF(ISBLANK('Step 1.1 Raw Supply Fan Data'!B1564),"-",IF('Step 1.1 Raw Supply Fan Data'!B1564&gt;Sup_High_Speed_Min_Current,1,IF('Step 1.1 Raw Supply Fan Data'!B1564&gt;Sup_Low_Speed_Max_Current,('Step 1.1 Raw Supply Fan Data'!B1564-Sup_Low_Speed_Current)/(Sup_High_Speed_Current-Sup_Low_Speed_Current),0)))</f>
        <v>-</v>
      </c>
      <c r="E1564" s="3" t="str">
        <f>IF(ISBLANK('Step 1.1 Raw Supply Fan Data'!B1564),"-",IF('Step 1.1 Raw Supply Fan Data'!B1564&gt;Sup_High_Speed_Min_Current,0,IF('Step 1.1 Raw Supply Fan Data'!B1564&gt;Sup_Low_Speed_Max_Current,1-('Step 1.1 Raw Supply Fan Data'!B1564-Sup_Low_Speed_Current)/(Sup_High_Speed_Current-Sup_Low_Speed_Current),IF('Step 1.1 Raw Supply Fan Data'!B1564&gt;Sup_Low_Speed_Min_Current,1,'Step 1.1 Raw Supply Fan Data'!B1564/Sup_Low_Speed_Current))))</f>
        <v>-</v>
      </c>
      <c r="G1564" s="7" t="str">
        <f>IF(ISBLANK('Step 1.2 Raw Return Fan Data'!A1564),"-",'Step 1.2 Raw Return Fan Data'!A1564)</f>
        <v>-</v>
      </c>
      <c r="H1564" t="e">
        <f t="shared" si="98"/>
        <v>#VALUE!</v>
      </c>
      <c r="I1564" t="e">
        <f t="shared" si="99"/>
        <v>#VALUE!</v>
      </c>
      <c r="J1564" s="3" t="str">
        <f>IF(ISBLANK('Step 1.2 Raw Return Fan Data'!B1564),"-",IF('Step 1.2 Raw Return Fan Data'!B1564&gt;Ret_High_Speed_Min_Current,1,IF('Step 1.2 Raw Return Fan Data'!B1564&gt;Ret_Low_Speed_Max_Current,('Step 1.2 Raw Return Fan Data'!B1564-Ret_Low_Speed_Current)/(Ret_High_Speed_Current-Ret_Low_Speed_Current),0)))</f>
        <v>-</v>
      </c>
      <c r="K1564" s="3" t="str">
        <f>IF(ISBLANK('Step 1.2 Raw Return Fan Data'!B1564),"-",IF('Step 1.2 Raw Return Fan Data'!B1564&gt;Ret_High_Speed_Min_Current,0,IF('Step 1.2 Raw Return Fan Data'!B1564&gt;Ret_Low_Speed_Max_Current,1-('Step 1.2 Raw Return Fan Data'!B1564-Ret_Low_Speed_Current)/(Ret_High_Speed_Current-Ret_Low_Speed_Current),IF('Step 1.2 Raw Return Fan Data'!B1564&gt;Ret_Low_Speed_Min_Current,1,'Step 1.2 Raw Return Fan Data'!B1564/Ret_Low_Speed_Current))))</f>
        <v>-</v>
      </c>
    </row>
    <row r="1565" spans="1:11">
      <c r="A1565" s="7" t="str">
        <f>IF(ISBLANK('Step 1.1 Raw Supply Fan Data'!A1565),"-",'Step 1.1 Raw Supply Fan Data'!A1565)</f>
        <v>-</v>
      </c>
      <c r="B1565" t="e">
        <f t="shared" si="96"/>
        <v>#VALUE!</v>
      </c>
      <c r="C1565" t="e">
        <f t="shared" si="97"/>
        <v>#VALUE!</v>
      </c>
      <c r="D1565" s="3" t="str" cm="1">
        <f t="array" ref="D1565">IF(ISBLANK('Step 1.1 Raw Supply Fan Data'!B1565),"-",IF('Step 1.1 Raw Supply Fan Data'!B1565&gt;Sup_High_Speed_Min_Current,1,IF('Step 1.1 Raw Supply Fan Data'!B1565&gt;Sup_Low_Speed_Max_Current,('Step 1.1 Raw Supply Fan Data'!B1565-Sup_Low_Speed_Current)/(Sup_High_Speed_Current-Sup_Low_Speed_Current),0)))</f>
        <v>-</v>
      </c>
      <c r="E1565" s="3" t="str">
        <f>IF(ISBLANK('Step 1.1 Raw Supply Fan Data'!B1565),"-",IF('Step 1.1 Raw Supply Fan Data'!B1565&gt;Sup_High_Speed_Min_Current,0,IF('Step 1.1 Raw Supply Fan Data'!B1565&gt;Sup_Low_Speed_Max_Current,1-('Step 1.1 Raw Supply Fan Data'!B1565-Sup_Low_Speed_Current)/(Sup_High_Speed_Current-Sup_Low_Speed_Current),IF('Step 1.1 Raw Supply Fan Data'!B1565&gt;Sup_Low_Speed_Min_Current,1,'Step 1.1 Raw Supply Fan Data'!B1565/Sup_Low_Speed_Current))))</f>
        <v>-</v>
      </c>
      <c r="G1565" s="7" t="str">
        <f>IF(ISBLANK('Step 1.2 Raw Return Fan Data'!A1565),"-",'Step 1.2 Raw Return Fan Data'!A1565)</f>
        <v>-</v>
      </c>
      <c r="H1565" t="e">
        <f t="shared" si="98"/>
        <v>#VALUE!</v>
      </c>
      <c r="I1565" t="e">
        <f t="shared" si="99"/>
        <v>#VALUE!</v>
      </c>
      <c r="J1565" s="3" t="str">
        <f>IF(ISBLANK('Step 1.2 Raw Return Fan Data'!B1565),"-",IF('Step 1.2 Raw Return Fan Data'!B1565&gt;Ret_High_Speed_Min_Current,1,IF('Step 1.2 Raw Return Fan Data'!B1565&gt;Ret_Low_Speed_Max_Current,('Step 1.2 Raw Return Fan Data'!B1565-Ret_Low_Speed_Current)/(Ret_High_Speed_Current-Ret_Low_Speed_Current),0)))</f>
        <v>-</v>
      </c>
      <c r="K1565" s="3" t="str">
        <f>IF(ISBLANK('Step 1.2 Raw Return Fan Data'!B1565),"-",IF('Step 1.2 Raw Return Fan Data'!B1565&gt;Ret_High_Speed_Min_Current,0,IF('Step 1.2 Raw Return Fan Data'!B1565&gt;Ret_Low_Speed_Max_Current,1-('Step 1.2 Raw Return Fan Data'!B1565-Ret_Low_Speed_Current)/(Ret_High_Speed_Current-Ret_Low_Speed_Current),IF('Step 1.2 Raw Return Fan Data'!B1565&gt;Ret_Low_Speed_Min_Current,1,'Step 1.2 Raw Return Fan Data'!B1565/Ret_Low_Speed_Current))))</f>
        <v>-</v>
      </c>
    </row>
    <row r="1566" spans="1:11">
      <c r="A1566" s="7" t="str">
        <f>IF(ISBLANK('Step 1.1 Raw Supply Fan Data'!A1566),"-",'Step 1.1 Raw Supply Fan Data'!A1566)</f>
        <v>-</v>
      </c>
      <c r="B1566" t="e">
        <f t="shared" si="96"/>
        <v>#VALUE!</v>
      </c>
      <c r="C1566" t="e">
        <f t="shared" si="97"/>
        <v>#VALUE!</v>
      </c>
      <c r="D1566" s="3" t="str" cm="1">
        <f t="array" ref="D1566">IF(ISBLANK('Step 1.1 Raw Supply Fan Data'!B1566),"-",IF('Step 1.1 Raw Supply Fan Data'!B1566&gt;Sup_High_Speed_Min_Current,1,IF('Step 1.1 Raw Supply Fan Data'!B1566&gt;Sup_Low_Speed_Max_Current,('Step 1.1 Raw Supply Fan Data'!B1566-Sup_Low_Speed_Current)/(Sup_High_Speed_Current-Sup_Low_Speed_Current),0)))</f>
        <v>-</v>
      </c>
      <c r="E1566" s="3" t="str">
        <f>IF(ISBLANK('Step 1.1 Raw Supply Fan Data'!B1566),"-",IF('Step 1.1 Raw Supply Fan Data'!B1566&gt;Sup_High_Speed_Min_Current,0,IF('Step 1.1 Raw Supply Fan Data'!B1566&gt;Sup_Low_Speed_Max_Current,1-('Step 1.1 Raw Supply Fan Data'!B1566-Sup_Low_Speed_Current)/(Sup_High_Speed_Current-Sup_Low_Speed_Current),IF('Step 1.1 Raw Supply Fan Data'!B1566&gt;Sup_Low_Speed_Min_Current,1,'Step 1.1 Raw Supply Fan Data'!B1566/Sup_Low_Speed_Current))))</f>
        <v>-</v>
      </c>
      <c r="G1566" s="7" t="str">
        <f>IF(ISBLANK('Step 1.2 Raw Return Fan Data'!A1566),"-",'Step 1.2 Raw Return Fan Data'!A1566)</f>
        <v>-</v>
      </c>
      <c r="H1566" t="e">
        <f t="shared" si="98"/>
        <v>#VALUE!</v>
      </c>
      <c r="I1566" t="e">
        <f t="shared" si="99"/>
        <v>#VALUE!</v>
      </c>
      <c r="J1566" s="3" t="str">
        <f>IF(ISBLANK('Step 1.2 Raw Return Fan Data'!B1566),"-",IF('Step 1.2 Raw Return Fan Data'!B1566&gt;Ret_High_Speed_Min_Current,1,IF('Step 1.2 Raw Return Fan Data'!B1566&gt;Ret_Low_Speed_Max_Current,('Step 1.2 Raw Return Fan Data'!B1566-Ret_Low_Speed_Current)/(Ret_High_Speed_Current-Ret_Low_Speed_Current),0)))</f>
        <v>-</v>
      </c>
      <c r="K1566" s="3" t="str">
        <f>IF(ISBLANK('Step 1.2 Raw Return Fan Data'!B1566),"-",IF('Step 1.2 Raw Return Fan Data'!B1566&gt;Ret_High_Speed_Min_Current,0,IF('Step 1.2 Raw Return Fan Data'!B1566&gt;Ret_Low_Speed_Max_Current,1-('Step 1.2 Raw Return Fan Data'!B1566-Ret_Low_Speed_Current)/(Ret_High_Speed_Current-Ret_Low_Speed_Current),IF('Step 1.2 Raw Return Fan Data'!B1566&gt;Ret_Low_Speed_Min_Current,1,'Step 1.2 Raw Return Fan Data'!B1566/Ret_Low_Speed_Current))))</f>
        <v>-</v>
      </c>
    </row>
    <row r="1567" spans="1:11">
      <c r="A1567" s="7" t="str">
        <f>IF(ISBLANK('Step 1.1 Raw Supply Fan Data'!A1567),"-",'Step 1.1 Raw Supply Fan Data'!A1567)</f>
        <v>-</v>
      </c>
      <c r="B1567" t="e">
        <f t="shared" si="96"/>
        <v>#VALUE!</v>
      </c>
      <c r="C1567" t="e">
        <f t="shared" si="97"/>
        <v>#VALUE!</v>
      </c>
      <c r="D1567" s="3" t="str" cm="1">
        <f t="array" ref="D1567">IF(ISBLANK('Step 1.1 Raw Supply Fan Data'!B1567),"-",IF('Step 1.1 Raw Supply Fan Data'!B1567&gt;Sup_High_Speed_Min_Current,1,IF('Step 1.1 Raw Supply Fan Data'!B1567&gt;Sup_Low_Speed_Max_Current,('Step 1.1 Raw Supply Fan Data'!B1567-Sup_Low_Speed_Current)/(Sup_High_Speed_Current-Sup_Low_Speed_Current),0)))</f>
        <v>-</v>
      </c>
      <c r="E1567" s="3" t="str">
        <f>IF(ISBLANK('Step 1.1 Raw Supply Fan Data'!B1567),"-",IF('Step 1.1 Raw Supply Fan Data'!B1567&gt;Sup_High_Speed_Min_Current,0,IF('Step 1.1 Raw Supply Fan Data'!B1567&gt;Sup_Low_Speed_Max_Current,1-('Step 1.1 Raw Supply Fan Data'!B1567-Sup_Low_Speed_Current)/(Sup_High_Speed_Current-Sup_Low_Speed_Current),IF('Step 1.1 Raw Supply Fan Data'!B1567&gt;Sup_Low_Speed_Min_Current,1,'Step 1.1 Raw Supply Fan Data'!B1567/Sup_Low_Speed_Current))))</f>
        <v>-</v>
      </c>
      <c r="G1567" s="7" t="str">
        <f>IF(ISBLANK('Step 1.2 Raw Return Fan Data'!A1567),"-",'Step 1.2 Raw Return Fan Data'!A1567)</f>
        <v>-</v>
      </c>
      <c r="H1567" t="e">
        <f t="shared" si="98"/>
        <v>#VALUE!</v>
      </c>
      <c r="I1567" t="e">
        <f t="shared" si="99"/>
        <v>#VALUE!</v>
      </c>
      <c r="J1567" s="3" t="str">
        <f>IF(ISBLANK('Step 1.2 Raw Return Fan Data'!B1567),"-",IF('Step 1.2 Raw Return Fan Data'!B1567&gt;Ret_High_Speed_Min_Current,1,IF('Step 1.2 Raw Return Fan Data'!B1567&gt;Ret_Low_Speed_Max_Current,('Step 1.2 Raw Return Fan Data'!B1567-Ret_Low_Speed_Current)/(Ret_High_Speed_Current-Ret_Low_Speed_Current),0)))</f>
        <v>-</v>
      </c>
      <c r="K1567" s="3" t="str">
        <f>IF(ISBLANK('Step 1.2 Raw Return Fan Data'!B1567),"-",IF('Step 1.2 Raw Return Fan Data'!B1567&gt;Ret_High_Speed_Min_Current,0,IF('Step 1.2 Raw Return Fan Data'!B1567&gt;Ret_Low_Speed_Max_Current,1-('Step 1.2 Raw Return Fan Data'!B1567-Ret_Low_Speed_Current)/(Ret_High_Speed_Current-Ret_Low_Speed_Current),IF('Step 1.2 Raw Return Fan Data'!B1567&gt;Ret_Low_Speed_Min_Current,1,'Step 1.2 Raw Return Fan Data'!B1567/Ret_Low_Speed_Current))))</f>
        <v>-</v>
      </c>
    </row>
    <row r="1568" spans="1:11">
      <c r="A1568" s="7" t="str">
        <f>IF(ISBLANK('Step 1.1 Raw Supply Fan Data'!A1568),"-",'Step 1.1 Raw Supply Fan Data'!A1568)</f>
        <v>-</v>
      </c>
      <c r="B1568" t="e">
        <f t="shared" si="96"/>
        <v>#VALUE!</v>
      </c>
      <c r="C1568" t="e">
        <f t="shared" si="97"/>
        <v>#VALUE!</v>
      </c>
      <c r="D1568" s="3" t="str" cm="1">
        <f t="array" ref="D1568">IF(ISBLANK('Step 1.1 Raw Supply Fan Data'!B1568),"-",IF('Step 1.1 Raw Supply Fan Data'!B1568&gt;Sup_High_Speed_Min_Current,1,IF('Step 1.1 Raw Supply Fan Data'!B1568&gt;Sup_Low_Speed_Max_Current,('Step 1.1 Raw Supply Fan Data'!B1568-Sup_Low_Speed_Current)/(Sup_High_Speed_Current-Sup_Low_Speed_Current),0)))</f>
        <v>-</v>
      </c>
      <c r="E1568" s="3" t="str">
        <f>IF(ISBLANK('Step 1.1 Raw Supply Fan Data'!B1568),"-",IF('Step 1.1 Raw Supply Fan Data'!B1568&gt;Sup_High_Speed_Min_Current,0,IF('Step 1.1 Raw Supply Fan Data'!B1568&gt;Sup_Low_Speed_Max_Current,1-('Step 1.1 Raw Supply Fan Data'!B1568-Sup_Low_Speed_Current)/(Sup_High_Speed_Current-Sup_Low_Speed_Current),IF('Step 1.1 Raw Supply Fan Data'!B1568&gt;Sup_Low_Speed_Min_Current,1,'Step 1.1 Raw Supply Fan Data'!B1568/Sup_Low_Speed_Current))))</f>
        <v>-</v>
      </c>
      <c r="G1568" s="7" t="str">
        <f>IF(ISBLANK('Step 1.2 Raw Return Fan Data'!A1568),"-",'Step 1.2 Raw Return Fan Data'!A1568)</f>
        <v>-</v>
      </c>
      <c r="H1568" t="e">
        <f t="shared" si="98"/>
        <v>#VALUE!</v>
      </c>
      <c r="I1568" t="e">
        <f t="shared" si="99"/>
        <v>#VALUE!</v>
      </c>
      <c r="J1568" s="3" t="str">
        <f>IF(ISBLANK('Step 1.2 Raw Return Fan Data'!B1568),"-",IF('Step 1.2 Raw Return Fan Data'!B1568&gt;Ret_High_Speed_Min_Current,1,IF('Step 1.2 Raw Return Fan Data'!B1568&gt;Ret_Low_Speed_Max_Current,('Step 1.2 Raw Return Fan Data'!B1568-Ret_Low_Speed_Current)/(Ret_High_Speed_Current-Ret_Low_Speed_Current),0)))</f>
        <v>-</v>
      </c>
      <c r="K1568" s="3" t="str">
        <f>IF(ISBLANK('Step 1.2 Raw Return Fan Data'!B1568),"-",IF('Step 1.2 Raw Return Fan Data'!B1568&gt;Ret_High_Speed_Min_Current,0,IF('Step 1.2 Raw Return Fan Data'!B1568&gt;Ret_Low_Speed_Max_Current,1-('Step 1.2 Raw Return Fan Data'!B1568-Ret_Low_Speed_Current)/(Ret_High_Speed_Current-Ret_Low_Speed_Current),IF('Step 1.2 Raw Return Fan Data'!B1568&gt;Ret_Low_Speed_Min_Current,1,'Step 1.2 Raw Return Fan Data'!B1568/Ret_Low_Speed_Current))))</f>
        <v>-</v>
      </c>
    </row>
    <row r="1569" spans="1:11">
      <c r="A1569" s="7" t="str">
        <f>IF(ISBLANK('Step 1.1 Raw Supply Fan Data'!A1569),"-",'Step 1.1 Raw Supply Fan Data'!A1569)</f>
        <v>-</v>
      </c>
      <c r="B1569" t="e">
        <f t="shared" si="96"/>
        <v>#VALUE!</v>
      </c>
      <c r="C1569" t="e">
        <f t="shared" si="97"/>
        <v>#VALUE!</v>
      </c>
      <c r="D1569" s="3" t="str" cm="1">
        <f t="array" ref="D1569">IF(ISBLANK('Step 1.1 Raw Supply Fan Data'!B1569),"-",IF('Step 1.1 Raw Supply Fan Data'!B1569&gt;Sup_High_Speed_Min_Current,1,IF('Step 1.1 Raw Supply Fan Data'!B1569&gt;Sup_Low_Speed_Max_Current,('Step 1.1 Raw Supply Fan Data'!B1569-Sup_Low_Speed_Current)/(Sup_High_Speed_Current-Sup_Low_Speed_Current),0)))</f>
        <v>-</v>
      </c>
      <c r="E1569" s="3" t="str">
        <f>IF(ISBLANK('Step 1.1 Raw Supply Fan Data'!B1569),"-",IF('Step 1.1 Raw Supply Fan Data'!B1569&gt;Sup_High_Speed_Min_Current,0,IF('Step 1.1 Raw Supply Fan Data'!B1569&gt;Sup_Low_Speed_Max_Current,1-('Step 1.1 Raw Supply Fan Data'!B1569-Sup_Low_Speed_Current)/(Sup_High_Speed_Current-Sup_Low_Speed_Current),IF('Step 1.1 Raw Supply Fan Data'!B1569&gt;Sup_Low_Speed_Min_Current,1,'Step 1.1 Raw Supply Fan Data'!B1569/Sup_Low_Speed_Current))))</f>
        <v>-</v>
      </c>
      <c r="G1569" s="7" t="str">
        <f>IF(ISBLANK('Step 1.2 Raw Return Fan Data'!A1569),"-",'Step 1.2 Raw Return Fan Data'!A1569)</f>
        <v>-</v>
      </c>
      <c r="H1569" t="e">
        <f t="shared" si="98"/>
        <v>#VALUE!</v>
      </c>
      <c r="I1569" t="e">
        <f t="shared" si="99"/>
        <v>#VALUE!</v>
      </c>
      <c r="J1569" s="3" t="str">
        <f>IF(ISBLANK('Step 1.2 Raw Return Fan Data'!B1569),"-",IF('Step 1.2 Raw Return Fan Data'!B1569&gt;Ret_High_Speed_Min_Current,1,IF('Step 1.2 Raw Return Fan Data'!B1569&gt;Ret_Low_Speed_Max_Current,('Step 1.2 Raw Return Fan Data'!B1569-Ret_Low_Speed_Current)/(Ret_High_Speed_Current-Ret_Low_Speed_Current),0)))</f>
        <v>-</v>
      </c>
      <c r="K1569" s="3" t="str">
        <f>IF(ISBLANK('Step 1.2 Raw Return Fan Data'!B1569),"-",IF('Step 1.2 Raw Return Fan Data'!B1569&gt;Ret_High_Speed_Min_Current,0,IF('Step 1.2 Raw Return Fan Data'!B1569&gt;Ret_Low_Speed_Max_Current,1-('Step 1.2 Raw Return Fan Data'!B1569-Ret_Low_Speed_Current)/(Ret_High_Speed_Current-Ret_Low_Speed_Current),IF('Step 1.2 Raw Return Fan Data'!B1569&gt;Ret_Low_Speed_Min_Current,1,'Step 1.2 Raw Return Fan Data'!B1569/Ret_Low_Speed_Current))))</f>
        <v>-</v>
      </c>
    </row>
    <row r="1570" spans="1:11">
      <c r="A1570" s="7" t="str">
        <f>IF(ISBLANK('Step 1.1 Raw Supply Fan Data'!A1570),"-",'Step 1.1 Raw Supply Fan Data'!A1570)</f>
        <v>-</v>
      </c>
      <c r="B1570" t="e">
        <f t="shared" si="96"/>
        <v>#VALUE!</v>
      </c>
      <c r="C1570" t="e">
        <f t="shared" si="97"/>
        <v>#VALUE!</v>
      </c>
      <c r="D1570" s="3" t="str" cm="1">
        <f t="array" ref="D1570">IF(ISBLANK('Step 1.1 Raw Supply Fan Data'!B1570),"-",IF('Step 1.1 Raw Supply Fan Data'!B1570&gt;Sup_High_Speed_Min_Current,1,IF('Step 1.1 Raw Supply Fan Data'!B1570&gt;Sup_Low_Speed_Max_Current,('Step 1.1 Raw Supply Fan Data'!B1570-Sup_Low_Speed_Current)/(Sup_High_Speed_Current-Sup_Low_Speed_Current),0)))</f>
        <v>-</v>
      </c>
      <c r="E1570" s="3" t="str">
        <f>IF(ISBLANK('Step 1.1 Raw Supply Fan Data'!B1570),"-",IF('Step 1.1 Raw Supply Fan Data'!B1570&gt;Sup_High_Speed_Min_Current,0,IF('Step 1.1 Raw Supply Fan Data'!B1570&gt;Sup_Low_Speed_Max_Current,1-('Step 1.1 Raw Supply Fan Data'!B1570-Sup_Low_Speed_Current)/(Sup_High_Speed_Current-Sup_Low_Speed_Current),IF('Step 1.1 Raw Supply Fan Data'!B1570&gt;Sup_Low_Speed_Min_Current,1,'Step 1.1 Raw Supply Fan Data'!B1570/Sup_Low_Speed_Current))))</f>
        <v>-</v>
      </c>
      <c r="G1570" s="7" t="str">
        <f>IF(ISBLANK('Step 1.2 Raw Return Fan Data'!A1570),"-",'Step 1.2 Raw Return Fan Data'!A1570)</f>
        <v>-</v>
      </c>
      <c r="H1570" t="e">
        <f t="shared" si="98"/>
        <v>#VALUE!</v>
      </c>
      <c r="I1570" t="e">
        <f t="shared" si="99"/>
        <v>#VALUE!</v>
      </c>
      <c r="J1570" s="3" t="str">
        <f>IF(ISBLANK('Step 1.2 Raw Return Fan Data'!B1570),"-",IF('Step 1.2 Raw Return Fan Data'!B1570&gt;Ret_High_Speed_Min_Current,1,IF('Step 1.2 Raw Return Fan Data'!B1570&gt;Ret_Low_Speed_Max_Current,('Step 1.2 Raw Return Fan Data'!B1570-Ret_Low_Speed_Current)/(Ret_High_Speed_Current-Ret_Low_Speed_Current),0)))</f>
        <v>-</v>
      </c>
      <c r="K1570" s="3" t="str">
        <f>IF(ISBLANK('Step 1.2 Raw Return Fan Data'!B1570),"-",IF('Step 1.2 Raw Return Fan Data'!B1570&gt;Ret_High_Speed_Min_Current,0,IF('Step 1.2 Raw Return Fan Data'!B1570&gt;Ret_Low_Speed_Max_Current,1-('Step 1.2 Raw Return Fan Data'!B1570-Ret_Low_Speed_Current)/(Ret_High_Speed_Current-Ret_Low_Speed_Current),IF('Step 1.2 Raw Return Fan Data'!B1570&gt;Ret_Low_Speed_Min_Current,1,'Step 1.2 Raw Return Fan Data'!B1570/Ret_Low_Speed_Current))))</f>
        <v>-</v>
      </c>
    </row>
    <row r="1571" spans="1:11">
      <c r="A1571" s="7" t="str">
        <f>IF(ISBLANK('Step 1.1 Raw Supply Fan Data'!A1571),"-",'Step 1.1 Raw Supply Fan Data'!A1571)</f>
        <v>-</v>
      </c>
      <c r="B1571" t="e">
        <f t="shared" si="96"/>
        <v>#VALUE!</v>
      </c>
      <c r="C1571" t="e">
        <f t="shared" si="97"/>
        <v>#VALUE!</v>
      </c>
      <c r="D1571" s="3" t="str" cm="1">
        <f t="array" ref="D1571">IF(ISBLANK('Step 1.1 Raw Supply Fan Data'!B1571),"-",IF('Step 1.1 Raw Supply Fan Data'!B1571&gt;Sup_High_Speed_Min_Current,1,IF('Step 1.1 Raw Supply Fan Data'!B1571&gt;Sup_Low_Speed_Max_Current,('Step 1.1 Raw Supply Fan Data'!B1571-Sup_Low_Speed_Current)/(Sup_High_Speed_Current-Sup_Low_Speed_Current),0)))</f>
        <v>-</v>
      </c>
      <c r="E1571" s="3" t="str">
        <f>IF(ISBLANK('Step 1.1 Raw Supply Fan Data'!B1571),"-",IF('Step 1.1 Raw Supply Fan Data'!B1571&gt;Sup_High_Speed_Min_Current,0,IF('Step 1.1 Raw Supply Fan Data'!B1571&gt;Sup_Low_Speed_Max_Current,1-('Step 1.1 Raw Supply Fan Data'!B1571-Sup_Low_Speed_Current)/(Sup_High_Speed_Current-Sup_Low_Speed_Current),IF('Step 1.1 Raw Supply Fan Data'!B1571&gt;Sup_Low_Speed_Min_Current,1,'Step 1.1 Raw Supply Fan Data'!B1571/Sup_Low_Speed_Current))))</f>
        <v>-</v>
      </c>
      <c r="G1571" s="7" t="str">
        <f>IF(ISBLANK('Step 1.2 Raw Return Fan Data'!A1571),"-",'Step 1.2 Raw Return Fan Data'!A1571)</f>
        <v>-</v>
      </c>
      <c r="H1571" t="e">
        <f t="shared" si="98"/>
        <v>#VALUE!</v>
      </c>
      <c r="I1571" t="e">
        <f t="shared" si="99"/>
        <v>#VALUE!</v>
      </c>
      <c r="J1571" s="3" t="str">
        <f>IF(ISBLANK('Step 1.2 Raw Return Fan Data'!B1571),"-",IF('Step 1.2 Raw Return Fan Data'!B1571&gt;Ret_High_Speed_Min_Current,1,IF('Step 1.2 Raw Return Fan Data'!B1571&gt;Ret_Low_Speed_Max_Current,('Step 1.2 Raw Return Fan Data'!B1571-Ret_Low_Speed_Current)/(Ret_High_Speed_Current-Ret_Low_Speed_Current),0)))</f>
        <v>-</v>
      </c>
      <c r="K1571" s="3" t="str">
        <f>IF(ISBLANK('Step 1.2 Raw Return Fan Data'!B1571),"-",IF('Step 1.2 Raw Return Fan Data'!B1571&gt;Ret_High_Speed_Min_Current,0,IF('Step 1.2 Raw Return Fan Data'!B1571&gt;Ret_Low_Speed_Max_Current,1-('Step 1.2 Raw Return Fan Data'!B1571-Ret_Low_Speed_Current)/(Ret_High_Speed_Current-Ret_Low_Speed_Current),IF('Step 1.2 Raw Return Fan Data'!B1571&gt;Ret_Low_Speed_Min_Current,1,'Step 1.2 Raw Return Fan Data'!B1571/Ret_Low_Speed_Current))))</f>
        <v>-</v>
      </c>
    </row>
    <row r="1572" spans="1:11">
      <c r="A1572" s="7" t="str">
        <f>IF(ISBLANK('Step 1.1 Raw Supply Fan Data'!A1572),"-",'Step 1.1 Raw Supply Fan Data'!A1572)</f>
        <v>-</v>
      </c>
      <c r="B1572" t="e">
        <f t="shared" si="96"/>
        <v>#VALUE!</v>
      </c>
      <c r="C1572" t="e">
        <f t="shared" si="97"/>
        <v>#VALUE!</v>
      </c>
      <c r="D1572" s="3" t="str" cm="1">
        <f t="array" ref="D1572">IF(ISBLANK('Step 1.1 Raw Supply Fan Data'!B1572),"-",IF('Step 1.1 Raw Supply Fan Data'!B1572&gt;Sup_High_Speed_Min_Current,1,IF('Step 1.1 Raw Supply Fan Data'!B1572&gt;Sup_Low_Speed_Max_Current,('Step 1.1 Raw Supply Fan Data'!B1572-Sup_Low_Speed_Current)/(Sup_High_Speed_Current-Sup_Low_Speed_Current),0)))</f>
        <v>-</v>
      </c>
      <c r="E1572" s="3" t="str">
        <f>IF(ISBLANK('Step 1.1 Raw Supply Fan Data'!B1572),"-",IF('Step 1.1 Raw Supply Fan Data'!B1572&gt;Sup_High_Speed_Min_Current,0,IF('Step 1.1 Raw Supply Fan Data'!B1572&gt;Sup_Low_Speed_Max_Current,1-('Step 1.1 Raw Supply Fan Data'!B1572-Sup_Low_Speed_Current)/(Sup_High_Speed_Current-Sup_Low_Speed_Current),IF('Step 1.1 Raw Supply Fan Data'!B1572&gt;Sup_Low_Speed_Min_Current,1,'Step 1.1 Raw Supply Fan Data'!B1572/Sup_Low_Speed_Current))))</f>
        <v>-</v>
      </c>
      <c r="G1572" s="7" t="str">
        <f>IF(ISBLANK('Step 1.2 Raw Return Fan Data'!A1572),"-",'Step 1.2 Raw Return Fan Data'!A1572)</f>
        <v>-</v>
      </c>
      <c r="H1572" t="e">
        <f t="shared" si="98"/>
        <v>#VALUE!</v>
      </c>
      <c r="I1572" t="e">
        <f t="shared" si="99"/>
        <v>#VALUE!</v>
      </c>
      <c r="J1572" s="3" t="str">
        <f>IF(ISBLANK('Step 1.2 Raw Return Fan Data'!B1572),"-",IF('Step 1.2 Raw Return Fan Data'!B1572&gt;Ret_High_Speed_Min_Current,1,IF('Step 1.2 Raw Return Fan Data'!B1572&gt;Ret_Low_Speed_Max_Current,('Step 1.2 Raw Return Fan Data'!B1572-Ret_Low_Speed_Current)/(Ret_High_Speed_Current-Ret_Low_Speed_Current),0)))</f>
        <v>-</v>
      </c>
      <c r="K1572" s="3" t="str">
        <f>IF(ISBLANK('Step 1.2 Raw Return Fan Data'!B1572),"-",IF('Step 1.2 Raw Return Fan Data'!B1572&gt;Ret_High_Speed_Min_Current,0,IF('Step 1.2 Raw Return Fan Data'!B1572&gt;Ret_Low_Speed_Max_Current,1-('Step 1.2 Raw Return Fan Data'!B1572-Ret_Low_Speed_Current)/(Ret_High_Speed_Current-Ret_Low_Speed_Current),IF('Step 1.2 Raw Return Fan Data'!B1572&gt;Ret_Low_Speed_Min_Current,1,'Step 1.2 Raw Return Fan Data'!B1572/Ret_Low_Speed_Current))))</f>
        <v>-</v>
      </c>
    </row>
    <row r="1573" spans="1:11">
      <c r="A1573" s="7" t="str">
        <f>IF(ISBLANK('Step 1.1 Raw Supply Fan Data'!A1573),"-",'Step 1.1 Raw Supply Fan Data'!A1573)</f>
        <v>-</v>
      </c>
      <c r="B1573" t="e">
        <f t="shared" si="96"/>
        <v>#VALUE!</v>
      </c>
      <c r="C1573" t="e">
        <f t="shared" si="97"/>
        <v>#VALUE!</v>
      </c>
      <c r="D1573" s="3" t="str" cm="1">
        <f t="array" ref="D1573">IF(ISBLANK('Step 1.1 Raw Supply Fan Data'!B1573),"-",IF('Step 1.1 Raw Supply Fan Data'!B1573&gt;Sup_High_Speed_Min_Current,1,IF('Step 1.1 Raw Supply Fan Data'!B1573&gt;Sup_Low_Speed_Max_Current,('Step 1.1 Raw Supply Fan Data'!B1573-Sup_Low_Speed_Current)/(Sup_High_Speed_Current-Sup_Low_Speed_Current),0)))</f>
        <v>-</v>
      </c>
      <c r="E1573" s="3" t="str">
        <f>IF(ISBLANK('Step 1.1 Raw Supply Fan Data'!B1573),"-",IF('Step 1.1 Raw Supply Fan Data'!B1573&gt;Sup_High_Speed_Min_Current,0,IF('Step 1.1 Raw Supply Fan Data'!B1573&gt;Sup_Low_Speed_Max_Current,1-('Step 1.1 Raw Supply Fan Data'!B1573-Sup_Low_Speed_Current)/(Sup_High_Speed_Current-Sup_Low_Speed_Current),IF('Step 1.1 Raw Supply Fan Data'!B1573&gt;Sup_Low_Speed_Min_Current,1,'Step 1.1 Raw Supply Fan Data'!B1573/Sup_Low_Speed_Current))))</f>
        <v>-</v>
      </c>
      <c r="G1573" s="7" t="str">
        <f>IF(ISBLANK('Step 1.2 Raw Return Fan Data'!A1573),"-",'Step 1.2 Raw Return Fan Data'!A1573)</f>
        <v>-</v>
      </c>
      <c r="H1573" t="e">
        <f t="shared" si="98"/>
        <v>#VALUE!</v>
      </c>
      <c r="I1573" t="e">
        <f t="shared" si="99"/>
        <v>#VALUE!</v>
      </c>
      <c r="J1573" s="3" t="str">
        <f>IF(ISBLANK('Step 1.2 Raw Return Fan Data'!B1573),"-",IF('Step 1.2 Raw Return Fan Data'!B1573&gt;Ret_High_Speed_Min_Current,1,IF('Step 1.2 Raw Return Fan Data'!B1573&gt;Ret_Low_Speed_Max_Current,('Step 1.2 Raw Return Fan Data'!B1573-Ret_Low_Speed_Current)/(Ret_High_Speed_Current-Ret_Low_Speed_Current),0)))</f>
        <v>-</v>
      </c>
      <c r="K1573" s="3" t="str">
        <f>IF(ISBLANK('Step 1.2 Raw Return Fan Data'!B1573),"-",IF('Step 1.2 Raw Return Fan Data'!B1573&gt;Ret_High_Speed_Min_Current,0,IF('Step 1.2 Raw Return Fan Data'!B1573&gt;Ret_Low_Speed_Max_Current,1-('Step 1.2 Raw Return Fan Data'!B1573-Ret_Low_Speed_Current)/(Ret_High_Speed_Current-Ret_Low_Speed_Current),IF('Step 1.2 Raw Return Fan Data'!B1573&gt;Ret_Low_Speed_Min_Current,1,'Step 1.2 Raw Return Fan Data'!B1573/Ret_Low_Speed_Current))))</f>
        <v>-</v>
      </c>
    </row>
    <row r="1574" spans="1:11">
      <c r="A1574" s="7" t="str">
        <f>IF(ISBLANK('Step 1.1 Raw Supply Fan Data'!A1574),"-",'Step 1.1 Raw Supply Fan Data'!A1574)</f>
        <v>-</v>
      </c>
      <c r="B1574" t="e">
        <f t="shared" si="96"/>
        <v>#VALUE!</v>
      </c>
      <c r="C1574" t="e">
        <f t="shared" si="97"/>
        <v>#VALUE!</v>
      </c>
      <c r="D1574" s="3" t="str" cm="1">
        <f t="array" ref="D1574">IF(ISBLANK('Step 1.1 Raw Supply Fan Data'!B1574),"-",IF('Step 1.1 Raw Supply Fan Data'!B1574&gt;Sup_High_Speed_Min_Current,1,IF('Step 1.1 Raw Supply Fan Data'!B1574&gt;Sup_Low_Speed_Max_Current,('Step 1.1 Raw Supply Fan Data'!B1574-Sup_Low_Speed_Current)/(Sup_High_Speed_Current-Sup_Low_Speed_Current),0)))</f>
        <v>-</v>
      </c>
      <c r="E1574" s="3" t="str">
        <f>IF(ISBLANK('Step 1.1 Raw Supply Fan Data'!B1574),"-",IF('Step 1.1 Raw Supply Fan Data'!B1574&gt;Sup_High_Speed_Min_Current,0,IF('Step 1.1 Raw Supply Fan Data'!B1574&gt;Sup_Low_Speed_Max_Current,1-('Step 1.1 Raw Supply Fan Data'!B1574-Sup_Low_Speed_Current)/(Sup_High_Speed_Current-Sup_Low_Speed_Current),IF('Step 1.1 Raw Supply Fan Data'!B1574&gt;Sup_Low_Speed_Min_Current,1,'Step 1.1 Raw Supply Fan Data'!B1574/Sup_Low_Speed_Current))))</f>
        <v>-</v>
      </c>
      <c r="G1574" s="7" t="str">
        <f>IF(ISBLANK('Step 1.2 Raw Return Fan Data'!A1574),"-",'Step 1.2 Raw Return Fan Data'!A1574)</f>
        <v>-</v>
      </c>
      <c r="H1574" t="e">
        <f t="shared" si="98"/>
        <v>#VALUE!</v>
      </c>
      <c r="I1574" t="e">
        <f t="shared" si="99"/>
        <v>#VALUE!</v>
      </c>
      <c r="J1574" s="3" t="str">
        <f>IF(ISBLANK('Step 1.2 Raw Return Fan Data'!B1574),"-",IF('Step 1.2 Raw Return Fan Data'!B1574&gt;Ret_High_Speed_Min_Current,1,IF('Step 1.2 Raw Return Fan Data'!B1574&gt;Ret_Low_Speed_Max_Current,('Step 1.2 Raw Return Fan Data'!B1574-Ret_Low_Speed_Current)/(Ret_High_Speed_Current-Ret_Low_Speed_Current),0)))</f>
        <v>-</v>
      </c>
      <c r="K1574" s="3" t="str">
        <f>IF(ISBLANK('Step 1.2 Raw Return Fan Data'!B1574),"-",IF('Step 1.2 Raw Return Fan Data'!B1574&gt;Ret_High_Speed_Min_Current,0,IF('Step 1.2 Raw Return Fan Data'!B1574&gt;Ret_Low_Speed_Max_Current,1-('Step 1.2 Raw Return Fan Data'!B1574-Ret_Low_Speed_Current)/(Ret_High_Speed_Current-Ret_Low_Speed_Current),IF('Step 1.2 Raw Return Fan Data'!B1574&gt;Ret_Low_Speed_Min_Current,1,'Step 1.2 Raw Return Fan Data'!B1574/Ret_Low_Speed_Current))))</f>
        <v>-</v>
      </c>
    </row>
    <row r="1575" spans="1:11">
      <c r="A1575" s="7" t="str">
        <f>IF(ISBLANK('Step 1.1 Raw Supply Fan Data'!A1575),"-",'Step 1.1 Raw Supply Fan Data'!A1575)</f>
        <v>-</v>
      </c>
      <c r="B1575" t="e">
        <f t="shared" si="96"/>
        <v>#VALUE!</v>
      </c>
      <c r="C1575" t="e">
        <f t="shared" si="97"/>
        <v>#VALUE!</v>
      </c>
      <c r="D1575" s="3" t="str" cm="1">
        <f t="array" ref="D1575">IF(ISBLANK('Step 1.1 Raw Supply Fan Data'!B1575),"-",IF('Step 1.1 Raw Supply Fan Data'!B1575&gt;Sup_High_Speed_Min_Current,1,IF('Step 1.1 Raw Supply Fan Data'!B1575&gt;Sup_Low_Speed_Max_Current,('Step 1.1 Raw Supply Fan Data'!B1575-Sup_Low_Speed_Current)/(Sup_High_Speed_Current-Sup_Low_Speed_Current),0)))</f>
        <v>-</v>
      </c>
      <c r="E1575" s="3" t="str">
        <f>IF(ISBLANK('Step 1.1 Raw Supply Fan Data'!B1575),"-",IF('Step 1.1 Raw Supply Fan Data'!B1575&gt;Sup_High_Speed_Min_Current,0,IF('Step 1.1 Raw Supply Fan Data'!B1575&gt;Sup_Low_Speed_Max_Current,1-('Step 1.1 Raw Supply Fan Data'!B1575-Sup_Low_Speed_Current)/(Sup_High_Speed_Current-Sup_Low_Speed_Current),IF('Step 1.1 Raw Supply Fan Data'!B1575&gt;Sup_Low_Speed_Min_Current,1,'Step 1.1 Raw Supply Fan Data'!B1575/Sup_Low_Speed_Current))))</f>
        <v>-</v>
      </c>
      <c r="G1575" s="7" t="str">
        <f>IF(ISBLANK('Step 1.2 Raw Return Fan Data'!A1575),"-",'Step 1.2 Raw Return Fan Data'!A1575)</f>
        <v>-</v>
      </c>
      <c r="H1575" t="e">
        <f t="shared" si="98"/>
        <v>#VALUE!</v>
      </c>
      <c r="I1575" t="e">
        <f t="shared" si="99"/>
        <v>#VALUE!</v>
      </c>
      <c r="J1575" s="3" t="str">
        <f>IF(ISBLANK('Step 1.2 Raw Return Fan Data'!B1575),"-",IF('Step 1.2 Raw Return Fan Data'!B1575&gt;Ret_High_Speed_Min_Current,1,IF('Step 1.2 Raw Return Fan Data'!B1575&gt;Ret_Low_Speed_Max_Current,('Step 1.2 Raw Return Fan Data'!B1575-Ret_Low_Speed_Current)/(Ret_High_Speed_Current-Ret_Low_Speed_Current),0)))</f>
        <v>-</v>
      </c>
      <c r="K1575" s="3" t="str">
        <f>IF(ISBLANK('Step 1.2 Raw Return Fan Data'!B1575),"-",IF('Step 1.2 Raw Return Fan Data'!B1575&gt;Ret_High_Speed_Min_Current,0,IF('Step 1.2 Raw Return Fan Data'!B1575&gt;Ret_Low_Speed_Max_Current,1-('Step 1.2 Raw Return Fan Data'!B1575-Ret_Low_Speed_Current)/(Ret_High_Speed_Current-Ret_Low_Speed_Current),IF('Step 1.2 Raw Return Fan Data'!B1575&gt;Ret_Low_Speed_Min_Current,1,'Step 1.2 Raw Return Fan Data'!B1575/Ret_Low_Speed_Current))))</f>
        <v>-</v>
      </c>
    </row>
    <row r="1576" spans="1:11">
      <c r="A1576" s="7" t="str">
        <f>IF(ISBLANK('Step 1.1 Raw Supply Fan Data'!A1576),"-",'Step 1.1 Raw Supply Fan Data'!A1576)</f>
        <v>-</v>
      </c>
      <c r="B1576" t="e">
        <f t="shared" si="96"/>
        <v>#VALUE!</v>
      </c>
      <c r="C1576" t="e">
        <f t="shared" si="97"/>
        <v>#VALUE!</v>
      </c>
      <c r="D1576" s="3" t="str" cm="1">
        <f t="array" ref="D1576">IF(ISBLANK('Step 1.1 Raw Supply Fan Data'!B1576),"-",IF('Step 1.1 Raw Supply Fan Data'!B1576&gt;Sup_High_Speed_Min_Current,1,IF('Step 1.1 Raw Supply Fan Data'!B1576&gt;Sup_Low_Speed_Max_Current,('Step 1.1 Raw Supply Fan Data'!B1576-Sup_Low_Speed_Current)/(Sup_High_Speed_Current-Sup_Low_Speed_Current),0)))</f>
        <v>-</v>
      </c>
      <c r="E1576" s="3" t="str">
        <f>IF(ISBLANK('Step 1.1 Raw Supply Fan Data'!B1576),"-",IF('Step 1.1 Raw Supply Fan Data'!B1576&gt;Sup_High_Speed_Min_Current,0,IF('Step 1.1 Raw Supply Fan Data'!B1576&gt;Sup_Low_Speed_Max_Current,1-('Step 1.1 Raw Supply Fan Data'!B1576-Sup_Low_Speed_Current)/(Sup_High_Speed_Current-Sup_Low_Speed_Current),IF('Step 1.1 Raw Supply Fan Data'!B1576&gt;Sup_Low_Speed_Min_Current,1,'Step 1.1 Raw Supply Fan Data'!B1576/Sup_Low_Speed_Current))))</f>
        <v>-</v>
      </c>
      <c r="G1576" s="7" t="str">
        <f>IF(ISBLANK('Step 1.2 Raw Return Fan Data'!A1576),"-",'Step 1.2 Raw Return Fan Data'!A1576)</f>
        <v>-</v>
      </c>
      <c r="H1576" t="e">
        <f t="shared" si="98"/>
        <v>#VALUE!</v>
      </c>
      <c r="I1576" t="e">
        <f t="shared" si="99"/>
        <v>#VALUE!</v>
      </c>
      <c r="J1576" s="3" t="str">
        <f>IF(ISBLANK('Step 1.2 Raw Return Fan Data'!B1576),"-",IF('Step 1.2 Raw Return Fan Data'!B1576&gt;Ret_High_Speed_Min_Current,1,IF('Step 1.2 Raw Return Fan Data'!B1576&gt;Ret_Low_Speed_Max_Current,('Step 1.2 Raw Return Fan Data'!B1576-Ret_Low_Speed_Current)/(Ret_High_Speed_Current-Ret_Low_Speed_Current),0)))</f>
        <v>-</v>
      </c>
      <c r="K1576" s="3" t="str">
        <f>IF(ISBLANK('Step 1.2 Raw Return Fan Data'!B1576),"-",IF('Step 1.2 Raw Return Fan Data'!B1576&gt;Ret_High_Speed_Min_Current,0,IF('Step 1.2 Raw Return Fan Data'!B1576&gt;Ret_Low_Speed_Max_Current,1-('Step 1.2 Raw Return Fan Data'!B1576-Ret_Low_Speed_Current)/(Ret_High_Speed_Current-Ret_Low_Speed_Current),IF('Step 1.2 Raw Return Fan Data'!B1576&gt;Ret_Low_Speed_Min_Current,1,'Step 1.2 Raw Return Fan Data'!B1576/Ret_Low_Speed_Current))))</f>
        <v>-</v>
      </c>
    </row>
    <row r="1577" spans="1:11">
      <c r="A1577" s="7" t="str">
        <f>IF(ISBLANK('Step 1.1 Raw Supply Fan Data'!A1577),"-",'Step 1.1 Raw Supply Fan Data'!A1577)</f>
        <v>-</v>
      </c>
      <c r="B1577" t="e">
        <f t="shared" si="96"/>
        <v>#VALUE!</v>
      </c>
      <c r="C1577" t="e">
        <f t="shared" si="97"/>
        <v>#VALUE!</v>
      </c>
      <c r="D1577" s="3" t="str" cm="1">
        <f t="array" ref="D1577">IF(ISBLANK('Step 1.1 Raw Supply Fan Data'!B1577),"-",IF('Step 1.1 Raw Supply Fan Data'!B1577&gt;Sup_High_Speed_Min_Current,1,IF('Step 1.1 Raw Supply Fan Data'!B1577&gt;Sup_Low_Speed_Max_Current,('Step 1.1 Raw Supply Fan Data'!B1577-Sup_Low_Speed_Current)/(Sup_High_Speed_Current-Sup_Low_Speed_Current),0)))</f>
        <v>-</v>
      </c>
      <c r="E1577" s="3" t="str">
        <f>IF(ISBLANK('Step 1.1 Raw Supply Fan Data'!B1577),"-",IF('Step 1.1 Raw Supply Fan Data'!B1577&gt;Sup_High_Speed_Min_Current,0,IF('Step 1.1 Raw Supply Fan Data'!B1577&gt;Sup_Low_Speed_Max_Current,1-('Step 1.1 Raw Supply Fan Data'!B1577-Sup_Low_Speed_Current)/(Sup_High_Speed_Current-Sup_Low_Speed_Current),IF('Step 1.1 Raw Supply Fan Data'!B1577&gt;Sup_Low_Speed_Min_Current,1,'Step 1.1 Raw Supply Fan Data'!B1577/Sup_Low_Speed_Current))))</f>
        <v>-</v>
      </c>
      <c r="G1577" s="7" t="str">
        <f>IF(ISBLANK('Step 1.2 Raw Return Fan Data'!A1577),"-",'Step 1.2 Raw Return Fan Data'!A1577)</f>
        <v>-</v>
      </c>
      <c r="H1577" t="e">
        <f t="shared" si="98"/>
        <v>#VALUE!</v>
      </c>
      <c r="I1577" t="e">
        <f t="shared" si="99"/>
        <v>#VALUE!</v>
      </c>
      <c r="J1577" s="3" t="str">
        <f>IF(ISBLANK('Step 1.2 Raw Return Fan Data'!B1577),"-",IF('Step 1.2 Raw Return Fan Data'!B1577&gt;Ret_High_Speed_Min_Current,1,IF('Step 1.2 Raw Return Fan Data'!B1577&gt;Ret_Low_Speed_Max_Current,('Step 1.2 Raw Return Fan Data'!B1577-Ret_Low_Speed_Current)/(Ret_High_Speed_Current-Ret_Low_Speed_Current),0)))</f>
        <v>-</v>
      </c>
      <c r="K1577" s="3" t="str">
        <f>IF(ISBLANK('Step 1.2 Raw Return Fan Data'!B1577),"-",IF('Step 1.2 Raw Return Fan Data'!B1577&gt;Ret_High_Speed_Min_Current,0,IF('Step 1.2 Raw Return Fan Data'!B1577&gt;Ret_Low_Speed_Max_Current,1-('Step 1.2 Raw Return Fan Data'!B1577-Ret_Low_Speed_Current)/(Ret_High_Speed_Current-Ret_Low_Speed_Current),IF('Step 1.2 Raw Return Fan Data'!B1577&gt;Ret_Low_Speed_Min_Current,1,'Step 1.2 Raw Return Fan Data'!B1577/Ret_Low_Speed_Current))))</f>
        <v>-</v>
      </c>
    </row>
    <row r="1578" spans="1:11">
      <c r="A1578" s="7" t="str">
        <f>IF(ISBLANK('Step 1.1 Raw Supply Fan Data'!A1578),"-",'Step 1.1 Raw Supply Fan Data'!A1578)</f>
        <v>-</v>
      </c>
      <c r="B1578" t="e">
        <f t="shared" si="96"/>
        <v>#VALUE!</v>
      </c>
      <c r="C1578" t="e">
        <f t="shared" si="97"/>
        <v>#VALUE!</v>
      </c>
      <c r="D1578" s="3" t="str" cm="1">
        <f t="array" ref="D1578">IF(ISBLANK('Step 1.1 Raw Supply Fan Data'!B1578),"-",IF('Step 1.1 Raw Supply Fan Data'!B1578&gt;Sup_High_Speed_Min_Current,1,IF('Step 1.1 Raw Supply Fan Data'!B1578&gt;Sup_Low_Speed_Max_Current,('Step 1.1 Raw Supply Fan Data'!B1578-Sup_Low_Speed_Current)/(Sup_High_Speed_Current-Sup_Low_Speed_Current),0)))</f>
        <v>-</v>
      </c>
      <c r="E1578" s="3" t="str">
        <f>IF(ISBLANK('Step 1.1 Raw Supply Fan Data'!B1578),"-",IF('Step 1.1 Raw Supply Fan Data'!B1578&gt;Sup_High_Speed_Min_Current,0,IF('Step 1.1 Raw Supply Fan Data'!B1578&gt;Sup_Low_Speed_Max_Current,1-('Step 1.1 Raw Supply Fan Data'!B1578-Sup_Low_Speed_Current)/(Sup_High_Speed_Current-Sup_Low_Speed_Current),IF('Step 1.1 Raw Supply Fan Data'!B1578&gt;Sup_Low_Speed_Min_Current,1,'Step 1.1 Raw Supply Fan Data'!B1578/Sup_Low_Speed_Current))))</f>
        <v>-</v>
      </c>
      <c r="G1578" s="7" t="str">
        <f>IF(ISBLANK('Step 1.2 Raw Return Fan Data'!A1578),"-",'Step 1.2 Raw Return Fan Data'!A1578)</f>
        <v>-</v>
      </c>
      <c r="H1578" t="e">
        <f t="shared" si="98"/>
        <v>#VALUE!</v>
      </c>
      <c r="I1578" t="e">
        <f t="shared" si="99"/>
        <v>#VALUE!</v>
      </c>
      <c r="J1578" s="3" t="str">
        <f>IF(ISBLANK('Step 1.2 Raw Return Fan Data'!B1578),"-",IF('Step 1.2 Raw Return Fan Data'!B1578&gt;Ret_High_Speed_Min_Current,1,IF('Step 1.2 Raw Return Fan Data'!B1578&gt;Ret_Low_Speed_Max_Current,('Step 1.2 Raw Return Fan Data'!B1578-Ret_Low_Speed_Current)/(Ret_High_Speed_Current-Ret_Low_Speed_Current),0)))</f>
        <v>-</v>
      </c>
      <c r="K1578" s="3" t="str">
        <f>IF(ISBLANK('Step 1.2 Raw Return Fan Data'!B1578),"-",IF('Step 1.2 Raw Return Fan Data'!B1578&gt;Ret_High_Speed_Min_Current,0,IF('Step 1.2 Raw Return Fan Data'!B1578&gt;Ret_Low_Speed_Max_Current,1-('Step 1.2 Raw Return Fan Data'!B1578-Ret_Low_Speed_Current)/(Ret_High_Speed_Current-Ret_Low_Speed_Current),IF('Step 1.2 Raw Return Fan Data'!B1578&gt;Ret_Low_Speed_Min_Current,1,'Step 1.2 Raw Return Fan Data'!B1578/Ret_Low_Speed_Current))))</f>
        <v>-</v>
      </c>
    </row>
    <row r="1579" spans="1:11">
      <c r="A1579" s="7" t="str">
        <f>IF(ISBLANK('Step 1.1 Raw Supply Fan Data'!A1579),"-",'Step 1.1 Raw Supply Fan Data'!A1579)</f>
        <v>-</v>
      </c>
      <c r="B1579" t="e">
        <f t="shared" si="96"/>
        <v>#VALUE!</v>
      </c>
      <c r="C1579" t="e">
        <f t="shared" si="97"/>
        <v>#VALUE!</v>
      </c>
      <c r="D1579" s="3" t="str" cm="1">
        <f t="array" ref="D1579">IF(ISBLANK('Step 1.1 Raw Supply Fan Data'!B1579),"-",IF('Step 1.1 Raw Supply Fan Data'!B1579&gt;Sup_High_Speed_Min_Current,1,IF('Step 1.1 Raw Supply Fan Data'!B1579&gt;Sup_Low_Speed_Max_Current,('Step 1.1 Raw Supply Fan Data'!B1579-Sup_Low_Speed_Current)/(Sup_High_Speed_Current-Sup_Low_Speed_Current),0)))</f>
        <v>-</v>
      </c>
      <c r="E1579" s="3" t="str">
        <f>IF(ISBLANK('Step 1.1 Raw Supply Fan Data'!B1579),"-",IF('Step 1.1 Raw Supply Fan Data'!B1579&gt;Sup_High_Speed_Min_Current,0,IF('Step 1.1 Raw Supply Fan Data'!B1579&gt;Sup_Low_Speed_Max_Current,1-('Step 1.1 Raw Supply Fan Data'!B1579-Sup_Low_Speed_Current)/(Sup_High_Speed_Current-Sup_Low_Speed_Current),IF('Step 1.1 Raw Supply Fan Data'!B1579&gt;Sup_Low_Speed_Min_Current,1,'Step 1.1 Raw Supply Fan Data'!B1579/Sup_Low_Speed_Current))))</f>
        <v>-</v>
      </c>
      <c r="G1579" s="7" t="str">
        <f>IF(ISBLANK('Step 1.2 Raw Return Fan Data'!A1579),"-",'Step 1.2 Raw Return Fan Data'!A1579)</f>
        <v>-</v>
      </c>
      <c r="H1579" t="e">
        <f t="shared" si="98"/>
        <v>#VALUE!</v>
      </c>
      <c r="I1579" t="e">
        <f t="shared" si="99"/>
        <v>#VALUE!</v>
      </c>
      <c r="J1579" s="3" t="str">
        <f>IF(ISBLANK('Step 1.2 Raw Return Fan Data'!B1579),"-",IF('Step 1.2 Raw Return Fan Data'!B1579&gt;Ret_High_Speed_Min_Current,1,IF('Step 1.2 Raw Return Fan Data'!B1579&gt;Ret_Low_Speed_Max_Current,('Step 1.2 Raw Return Fan Data'!B1579-Ret_Low_Speed_Current)/(Ret_High_Speed_Current-Ret_Low_Speed_Current),0)))</f>
        <v>-</v>
      </c>
      <c r="K1579" s="3" t="str">
        <f>IF(ISBLANK('Step 1.2 Raw Return Fan Data'!B1579),"-",IF('Step 1.2 Raw Return Fan Data'!B1579&gt;Ret_High_Speed_Min_Current,0,IF('Step 1.2 Raw Return Fan Data'!B1579&gt;Ret_Low_Speed_Max_Current,1-('Step 1.2 Raw Return Fan Data'!B1579-Ret_Low_Speed_Current)/(Ret_High_Speed_Current-Ret_Low_Speed_Current),IF('Step 1.2 Raw Return Fan Data'!B1579&gt;Ret_Low_Speed_Min_Current,1,'Step 1.2 Raw Return Fan Data'!B1579/Ret_Low_Speed_Current))))</f>
        <v>-</v>
      </c>
    </row>
    <row r="1580" spans="1:11">
      <c r="A1580" s="7" t="str">
        <f>IF(ISBLANK('Step 1.1 Raw Supply Fan Data'!A1580),"-",'Step 1.1 Raw Supply Fan Data'!A1580)</f>
        <v>-</v>
      </c>
      <c r="B1580" t="e">
        <f t="shared" si="96"/>
        <v>#VALUE!</v>
      </c>
      <c r="C1580" t="e">
        <f t="shared" si="97"/>
        <v>#VALUE!</v>
      </c>
      <c r="D1580" s="3" t="str" cm="1">
        <f t="array" ref="D1580">IF(ISBLANK('Step 1.1 Raw Supply Fan Data'!B1580),"-",IF('Step 1.1 Raw Supply Fan Data'!B1580&gt;Sup_High_Speed_Min_Current,1,IF('Step 1.1 Raw Supply Fan Data'!B1580&gt;Sup_Low_Speed_Max_Current,('Step 1.1 Raw Supply Fan Data'!B1580-Sup_Low_Speed_Current)/(Sup_High_Speed_Current-Sup_Low_Speed_Current),0)))</f>
        <v>-</v>
      </c>
      <c r="E1580" s="3" t="str">
        <f>IF(ISBLANK('Step 1.1 Raw Supply Fan Data'!B1580),"-",IF('Step 1.1 Raw Supply Fan Data'!B1580&gt;Sup_High_Speed_Min_Current,0,IF('Step 1.1 Raw Supply Fan Data'!B1580&gt;Sup_Low_Speed_Max_Current,1-('Step 1.1 Raw Supply Fan Data'!B1580-Sup_Low_Speed_Current)/(Sup_High_Speed_Current-Sup_Low_Speed_Current),IF('Step 1.1 Raw Supply Fan Data'!B1580&gt;Sup_Low_Speed_Min_Current,1,'Step 1.1 Raw Supply Fan Data'!B1580/Sup_Low_Speed_Current))))</f>
        <v>-</v>
      </c>
      <c r="G1580" s="7" t="str">
        <f>IF(ISBLANK('Step 1.2 Raw Return Fan Data'!A1580),"-",'Step 1.2 Raw Return Fan Data'!A1580)</f>
        <v>-</v>
      </c>
      <c r="H1580" t="e">
        <f t="shared" si="98"/>
        <v>#VALUE!</v>
      </c>
      <c r="I1580" t="e">
        <f t="shared" si="99"/>
        <v>#VALUE!</v>
      </c>
      <c r="J1580" s="3" t="str">
        <f>IF(ISBLANK('Step 1.2 Raw Return Fan Data'!B1580),"-",IF('Step 1.2 Raw Return Fan Data'!B1580&gt;Ret_High_Speed_Min_Current,1,IF('Step 1.2 Raw Return Fan Data'!B1580&gt;Ret_Low_Speed_Max_Current,('Step 1.2 Raw Return Fan Data'!B1580-Ret_Low_Speed_Current)/(Ret_High_Speed_Current-Ret_Low_Speed_Current),0)))</f>
        <v>-</v>
      </c>
      <c r="K1580" s="3" t="str">
        <f>IF(ISBLANK('Step 1.2 Raw Return Fan Data'!B1580),"-",IF('Step 1.2 Raw Return Fan Data'!B1580&gt;Ret_High_Speed_Min_Current,0,IF('Step 1.2 Raw Return Fan Data'!B1580&gt;Ret_Low_Speed_Max_Current,1-('Step 1.2 Raw Return Fan Data'!B1580-Ret_Low_Speed_Current)/(Ret_High_Speed_Current-Ret_Low_Speed_Current),IF('Step 1.2 Raw Return Fan Data'!B1580&gt;Ret_Low_Speed_Min_Current,1,'Step 1.2 Raw Return Fan Data'!B1580/Ret_Low_Speed_Current))))</f>
        <v>-</v>
      </c>
    </row>
    <row r="1581" spans="1:11">
      <c r="A1581" s="7" t="str">
        <f>IF(ISBLANK('Step 1.1 Raw Supply Fan Data'!A1581),"-",'Step 1.1 Raw Supply Fan Data'!A1581)</f>
        <v>-</v>
      </c>
      <c r="B1581" t="e">
        <f t="shared" si="96"/>
        <v>#VALUE!</v>
      </c>
      <c r="C1581" t="e">
        <f t="shared" si="97"/>
        <v>#VALUE!</v>
      </c>
      <c r="D1581" s="3" t="str" cm="1">
        <f t="array" ref="D1581">IF(ISBLANK('Step 1.1 Raw Supply Fan Data'!B1581),"-",IF('Step 1.1 Raw Supply Fan Data'!B1581&gt;Sup_High_Speed_Min_Current,1,IF('Step 1.1 Raw Supply Fan Data'!B1581&gt;Sup_Low_Speed_Max_Current,('Step 1.1 Raw Supply Fan Data'!B1581-Sup_Low_Speed_Current)/(Sup_High_Speed_Current-Sup_Low_Speed_Current),0)))</f>
        <v>-</v>
      </c>
      <c r="E1581" s="3" t="str">
        <f>IF(ISBLANK('Step 1.1 Raw Supply Fan Data'!B1581),"-",IF('Step 1.1 Raw Supply Fan Data'!B1581&gt;Sup_High_Speed_Min_Current,0,IF('Step 1.1 Raw Supply Fan Data'!B1581&gt;Sup_Low_Speed_Max_Current,1-('Step 1.1 Raw Supply Fan Data'!B1581-Sup_Low_Speed_Current)/(Sup_High_Speed_Current-Sup_Low_Speed_Current),IF('Step 1.1 Raw Supply Fan Data'!B1581&gt;Sup_Low_Speed_Min_Current,1,'Step 1.1 Raw Supply Fan Data'!B1581/Sup_Low_Speed_Current))))</f>
        <v>-</v>
      </c>
      <c r="G1581" s="7" t="str">
        <f>IF(ISBLANK('Step 1.2 Raw Return Fan Data'!A1581),"-",'Step 1.2 Raw Return Fan Data'!A1581)</f>
        <v>-</v>
      </c>
      <c r="H1581" t="e">
        <f t="shared" si="98"/>
        <v>#VALUE!</v>
      </c>
      <c r="I1581" t="e">
        <f t="shared" si="99"/>
        <v>#VALUE!</v>
      </c>
      <c r="J1581" s="3" t="str">
        <f>IF(ISBLANK('Step 1.2 Raw Return Fan Data'!B1581),"-",IF('Step 1.2 Raw Return Fan Data'!B1581&gt;Ret_High_Speed_Min_Current,1,IF('Step 1.2 Raw Return Fan Data'!B1581&gt;Ret_Low_Speed_Max_Current,('Step 1.2 Raw Return Fan Data'!B1581-Ret_Low_Speed_Current)/(Ret_High_Speed_Current-Ret_Low_Speed_Current),0)))</f>
        <v>-</v>
      </c>
      <c r="K1581" s="3" t="str">
        <f>IF(ISBLANK('Step 1.2 Raw Return Fan Data'!B1581),"-",IF('Step 1.2 Raw Return Fan Data'!B1581&gt;Ret_High_Speed_Min_Current,0,IF('Step 1.2 Raw Return Fan Data'!B1581&gt;Ret_Low_Speed_Max_Current,1-('Step 1.2 Raw Return Fan Data'!B1581-Ret_Low_Speed_Current)/(Ret_High_Speed_Current-Ret_Low_Speed_Current),IF('Step 1.2 Raw Return Fan Data'!B1581&gt;Ret_Low_Speed_Min_Current,1,'Step 1.2 Raw Return Fan Data'!B1581/Ret_Low_Speed_Current))))</f>
        <v>-</v>
      </c>
    </row>
    <row r="1582" spans="1:11">
      <c r="A1582" s="7" t="str">
        <f>IF(ISBLANK('Step 1.1 Raw Supply Fan Data'!A1582),"-",'Step 1.1 Raw Supply Fan Data'!A1582)</f>
        <v>-</v>
      </c>
      <c r="B1582" t="e">
        <f t="shared" si="96"/>
        <v>#VALUE!</v>
      </c>
      <c r="C1582" t="e">
        <f t="shared" si="97"/>
        <v>#VALUE!</v>
      </c>
      <c r="D1582" s="3" t="str" cm="1">
        <f t="array" ref="D1582">IF(ISBLANK('Step 1.1 Raw Supply Fan Data'!B1582),"-",IF('Step 1.1 Raw Supply Fan Data'!B1582&gt;Sup_High_Speed_Min_Current,1,IF('Step 1.1 Raw Supply Fan Data'!B1582&gt;Sup_Low_Speed_Max_Current,('Step 1.1 Raw Supply Fan Data'!B1582-Sup_Low_Speed_Current)/(Sup_High_Speed_Current-Sup_Low_Speed_Current),0)))</f>
        <v>-</v>
      </c>
      <c r="E1582" s="3" t="str">
        <f>IF(ISBLANK('Step 1.1 Raw Supply Fan Data'!B1582),"-",IF('Step 1.1 Raw Supply Fan Data'!B1582&gt;Sup_High_Speed_Min_Current,0,IF('Step 1.1 Raw Supply Fan Data'!B1582&gt;Sup_Low_Speed_Max_Current,1-('Step 1.1 Raw Supply Fan Data'!B1582-Sup_Low_Speed_Current)/(Sup_High_Speed_Current-Sup_Low_Speed_Current),IF('Step 1.1 Raw Supply Fan Data'!B1582&gt;Sup_Low_Speed_Min_Current,1,'Step 1.1 Raw Supply Fan Data'!B1582/Sup_Low_Speed_Current))))</f>
        <v>-</v>
      </c>
      <c r="G1582" s="7" t="str">
        <f>IF(ISBLANK('Step 1.2 Raw Return Fan Data'!A1582),"-",'Step 1.2 Raw Return Fan Data'!A1582)</f>
        <v>-</v>
      </c>
      <c r="H1582" t="e">
        <f t="shared" si="98"/>
        <v>#VALUE!</v>
      </c>
      <c r="I1582" t="e">
        <f t="shared" si="99"/>
        <v>#VALUE!</v>
      </c>
      <c r="J1582" s="3" t="str">
        <f>IF(ISBLANK('Step 1.2 Raw Return Fan Data'!B1582),"-",IF('Step 1.2 Raw Return Fan Data'!B1582&gt;Ret_High_Speed_Min_Current,1,IF('Step 1.2 Raw Return Fan Data'!B1582&gt;Ret_Low_Speed_Max_Current,('Step 1.2 Raw Return Fan Data'!B1582-Ret_Low_Speed_Current)/(Ret_High_Speed_Current-Ret_Low_Speed_Current),0)))</f>
        <v>-</v>
      </c>
      <c r="K1582" s="3" t="str">
        <f>IF(ISBLANK('Step 1.2 Raw Return Fan Data'!B1582),"-",IF('Step 1.2 Raw Return Fan Data'!B1582&gt;Ret_High_Speed_Min_Current,0,IF('Step 1.2 Raw Return Fan Data'!B1582&gt;Ret_Low_Speed_Max_Current,1-('Step 1.2 Raw Return Fan Data'!B1582-Ret_Low_Speed_Current)/(Ret_High_Speed_Current-Ret_Low_Speed_Current),IF('Step 1.2 Raw Return Fan Data'!B1582&gt;Ret_Low_Speed_Min_Current,1,'Step 1.2 Raw Return Fan Data'!B1582/Ret_Low_Speed_Current))))</f>
        <v>-</v>
      </c>
    </row>
    <row r="1583" spans="1:11">
      <c r="A1583" s="7" t="str">
        <f>IF(ISBLANK('Step 1.1 Raw Supply Fan Data'!A1583),"-",'Step 1.1 Raw Supply Fan Data'!A1583)</f>
        <v>-</v>
      </c>
      <c r="B1583" t="e">
        <f t="shared" si="96"/>
        <v>#VALUE!</v>
      </c>
      <c r="C1583" t="e">
        <f t="shared" si="97"/>
        <v>#VALUE!</v>
      </c>
      <c r="D1583" s="3" t="str" cm="1">
        <f t="array" ref="D1583">IF(ISBLANK('Step 1.1 Raw Supply Fan Data'!B1583),"-",IF('Step 1.1 Raw Supply Fan Data'!B1583&gt;Sup_High_Speed_Min_Current,1,IF('Step 1.1 Raw Supply Fan Data'!B1583&gt;Sup_Low_Speed_Max_Current,('Step 1.1 Raw Supply Fan Data'!B1583-Sup_Low_Speed_Current)/(Sup_High_Speed_Current-Sup_Low_Speed_Current),0)))</f>
        <v>-</v>
      </c>
      <c r="E1583" s="3" t="str">
        <f>IF(ISBLANK('Step 1.1 Raw Supply Fan Data'!B1583),"-",IF('Step 1.1 Raw Supply Fan Data'!B1583&gt;Sup_High_Speed_Min_Current,0,IF('Step 1.1 Raw Supply Fan Data'!B1583&gt;Sup_Low_Speed_Max_Current,1-('Step 1.1 Raw Supply Fan Data'!B1583-Sup_Low_Speed_Current)/(Sup_High_Speed_Current-Sup_Low_Speed_Current),IF('Step 1.1 Raw Supply Fan Data'!B1583&gt;Sup_Low_Speed_Min_Current,1,'Step 1.1 Raw Supply Fan Data'!B1583/Sup_Low_Speed_Current))))</f>
        <v>-</v>
      </c>
      <c r="G1583" s="7" t="str">
        <f>IF(ISBLANK('Step 1.2 Raw Return Fan Data'!A1583),"-",'Step 1.2 Raw Return Fan Data'!A1583)</f>
        <v>-</v>
      </c>
      <c r="H1583" t="e">
        <f t="shared" si="98"/>
        <v>#VALUE!</v>
      </c>
      <c r="I1583" t="e">
        <f t="shared" si="99"/>
        <v>#VALUE!</v>
      </c>
      <c r="J1583" s="3" t="str">
        <f>IF(ISBLANK('Step 1.2 Raw Return Fan Data'!B1583),"-",IF('Step 1.2 Raw Return Fan Data'!B1583&gt;Ret_High_Speed_Min_Current,1,IF('Step 1.2 Raw Return Fan Data'!B1583&gt;Ret_Low_Speed_Max_Current,('Step 1.2 Raw Return Fan Data'!B1583-Ret_Low_Speed_Current)/(Ret_High_Speed_Current-Ret_Low_Speed_Current),0)))</f>
        <v>-</v>
      </c>
      <c r="K1583" s="3" t="str">
        <f>IF(ISBLANK('Step 1.2 Raw Return Fan Data'!B1583),"-",IF('Step 1.2 Raw Return Fan Data'!B1583&gt;Ret_High_Speed_Min_Current,0,IF('Step 1.2 Raw Return Fan Data'!B1583&gt;Ret_Low_Speed_Max_Current,1-('Step 1.2 Raw Return Fan Data'!B1583-Ret_Low_Speed_Current)/(Ret_High_Speed_Current-Ret_Low_Speed_Current),IF('Step 1.2 Raw Return Fan Data'!B1583&gt;Ret_Low_Speed_Min_Current,1,'Step 1.2 Raw Return Fan Data'!B1583/Ret_Low_Speed_Current))))</f>
        <v>-</v>
      </c>
    </row>
    <row r="1584" spans="1:11">
      <c r="A1584" s="7" t="str">
        <f>IF(ISBLANK('Step 1.1 Raw Supply Fan Data'!A1584),"-",'Step 1.1 Raw Supply Fan Data'!A1584)</f>
        <v>-</v>
      </c>
      <c r="B1584" t="e">
        <f t="shared" si="96"/>
        <v>#VALUE!</v>
      </c>
      <c r="C1584" t="e">
        <f t="shared" si="97"/>
        <v>#VALUE!</v>
      </c>
      <c r="D1584" s="3" t="str" cm="1">
        <f t="array" ref="D1584">IF(ISBLANK('Step 1.1 Raw Supply Fan Data'!B1584),"-",IF('Step 1.1 Raw Supply Fan Data'!B1584&gt;Sup_High_Speed_Min_Current,1,IF('Step 1.1 Raw Supply Fan Data'!B1584&gt;Sup_Low_Speed_Max_Current,('Step 1.1 Raw Supply Fan Data'!B1584-Sup_Low_Speed_Current)/(Sup_High_Speed_Current-Sup_Low_Speed_Current),0)))</f>
        <v>-</v>
      </c>
      <c r="E1584" s="3" t="str">
        <f>IF(ISBLANK('Step 1.1 Raw Supply Fan Data'!B1584),"-",IF('Step 1.1 Raw Supply Fan Data'!B1584&gt;Sup_High_Speed_Min_Current,0,IF('Step 1.1 Raw Supply Fan Data'!B1584&gt;Sup_Low_Speed_Max_Current,1-('Step 1.1 Raw Supply Fan Data'!B1584-Sup_Low_Speed_Current)/(Sup_High_Speed_Current-Sup_Low_Speed_Current),IF('Step 1.1 Raw Supply Fan Data'!B1584&gt;Sup_Low_Speed_Min_Current,1,'Step 1.1 Raw Supply Fan Data'!B1584/Sup_Low_Speed_Current))))</f>
        <v>-</v>
      </c>
      <c r="G1584" s="7" t="str">
        <f>IF(ISBLANK('Step 1.2 Raw Return Fan Data'!A1584),"-",'Step 1.2 Raw Return Fan Data'!A1584)</f>
        <v>-</v>
      </c>
      <c r="H1584" t="e">
        <f t="shared" si="98"/>
        <v>#VALUE!</v>
      </c>
      <c r="I1584" t="e">
        <f t="shared" si="99"/>
        <v>#VALUE!</v>
      </c>
      <c r="J1584" s="3" t="str">
        <f>IF(ISBLANK('Step 1.2 Raw Return Fan Data'!B1584),"-",IF('Step 1.2 Raw Return Fan Data'!B1584&gt;Ret_High_Speed_Min_Current,1,IF('Step 1.2 Raw Return Fan Data'!B1584&gt;Ret_Low_Speed_Max_Current,('Step 1.2 Raw Return Fan Data'!B1584-Ret_Low_Speed_Current)/(Ret_High_Speed_Current-Ret_Low_Speed_Current),0)))</f>
        <v>-</v>
      </c>
      <c r="K1584" s="3" t="str">
        <f>IF(ISBLANK('Step 1.2 Raw Return Fan Data'!B1584),"-",IF('Step 1.2 Raw Return Fan Data'!B1584&gt;Ret_High_Speed_Min_Current,0,IF('Step 1.2 Raw Return Fan Data'!B1584&gt;Ret_Low_Speed_Max_Current,1-('Step 1.2 Raw Return Fan Data'!B1584-Ret_Low_Speed_Current)/(Ret_High_Speed_Current-Ret_Low_Speed_Current),IF('Step 1.2 Raw Return Fan Data'!B1584&gt;Ret_Low_Speed_Min_Current,1,'Step 1.2 Raw Return Fan Data'!B1584/Ret_Low_Speed_Current))))</f>
        <v>-</v>
      </c>
    </row>
    <row r="1585" spans="1:11">
      <c r="A1585" s="7" t="str">
        <f>IF(ISBLANK('Step 1.1 Raw Supply Fan Data'!A1585),"-",'Step 1.1 Raw Supply Fan Data'!A1585)</f>
        <v>-</v>
      </c>
      <c r="B1585" t="e">
        <f t="shared" si="96"/>
        <v>#VALUE!</v>
      </c>
      <c r="C1585" t="e">
        <f t="shared" si="97"/>
        <v>#VALUE!</v>
      </c>
      <c r="D1585" s="3" t="str" cm="1">
        <f t="array" ref="D1585">IF(ISBLANK('Step 1.1 Raw Supply Fan Data'!B1585),"-",IF('Step 1.1 Raw Supply Fan Data'!B1585&gt;Sup_High_Speed_Min_Current,1,IF('Step 1.1 Raw Supply Fan Data'!B1585&gt;Sup_Low_Speed_Max_Current,('Step 1.1 Raw Supply Fan Data'!B1585-Sup_Low_Speed_Current)/(Sup_High_Speed_Current-Sup_Low_Speed_Current),0)))</f>
        <v>-</v>
      </c>
      <c r="E1585" s="3" t="str">
        <f>IF(ISBLANK('Step 1.1 Raw Supply Fan Data'!B1585),"-",IF('Step 1.1 Raw Supply Fan Data'!B1585&gt;Sup_High_Speed_Min_Current,0,IF('Step 1.1 Raw Supply Fan Data'!B1585&gt;Sup_Low_Speed_Max_Current,1-('Step 1.1 Raw Supply Fan Data'!B1585-Sup_Low_Speed_Current)/(Sup_High_Speed_Current-Sup_Low_Speed_Current),IF('Step 1.1 Raw Supply Fan Data'!B1585&gt;Sup_Low_Speed_Min_Current,1,'Step 1.1 Raw Supply Fan Data'!B1585/Sup_Low_Speed_Current))))</f>
        <v>-</v>
      </c>
      <c r="G1585" s="7" t="str">
        <f>IF(ISBLANK('Step 1.2 Raw Return Fan Data'!A1585),"-",'Step 1.2 Raw Return Fan Data'!A1585)</f>
        <v>-</v>
      </c>
      <c r="H1585" t="e">
        <f t="shared" si="98"/>
        <v>#VALUE!</v>
      </c>
      <c r="I1585" t="e">
        <f t="shared" si="99"/>
        <v>#VALUE!</v>
      </c>
      <c r="J1585" s="3" t="str">
        <f>IF(ISBLANK('Step 1.2 Raw Return Fan Data'!B1585),"-",IF('Step 1.2 Raw Return Fan Data'!B1585&gt;Ret_High_Speed_Min_Current,1,IF('Step 1.2 Raw Return Fan Data'!B1585&gt;Ret_Low_Speed_Max_Current,('Step 1.2 Raw Return Fan Data'!B1585-Ret_Low_Speed_Current)/(Ret_High_Speed_Current-Ret_Low_Speed_Current),0)))</f>
        <v>-</v>
      </c>
      <c r="K1585" s="3" t="str">
        <f>IF(ISBLANK('Step 1.2 Raw Return Fan Data'!B1585),"-",IF('Step 1.2 Raw Return Fan Data'!B1585&gt;Ret_High_Speed_Min_Current,0,IF('Step 1.2 Raw Return Fan Data'!B1585&gt;Ret_Low_Speed_Max_Current,1-('Step 1.2 Raw Return Fan Data'!B1585-Ret_Low_Speed_Current)/(Ret_High_Speed_Current-Ret_Low_Speed_Current),IF('Step 1.2 Raw Return Fan Data'!B1585&gt;Ret_Low_Speed_Min_Current,1,'Step 1.2 Raw Return Fan Data'!B1585/Ret_Low_Speed_Current))))</f>
        <v>-</v>
      </c>
    </row>
    <row r="1586" spans="1:11">
      <c r="A1586" s="7" t="str">
        <f>IF(ISBLANK('Step 1.1 Raw Supply Fan Data'!A1586),"-",'Step 1.1 Raw Supply Fan Data'!A1586)</f>
        <v>-</v>
      </c>
      <c r="B1586" t="e">
        <f t="shared" si="96"/>
        <v>#VALUE!</v>
      </c>
      <c r="C1586" t="e">
        <f t="shared" si="97"/>
        <v>#VALUE!</v>
      </c>
      <c r="D1586" s="3" t="str" cm="1">
        <f t="array" ref="D1586">IF(ISBLANK('Step 1.1 Raw Supply Fan Data'!B1586),"-",IF('Step 1.1 Raw Supply Fan Data'!B1586&gt;Sup_High_Speed_Min_Current,1,IF('Step 1.1 Raw Supply Fan Data'!B1586&gt;Sup_Low_Speed_Max_Current,('Step 1.1 Raw Supply Fan Data'!B1586-Sup_Low_Speed_Current)/(Sup_High_Speed_Current-Sup_Low_Speed_Current),0)))</f>
        <v>-</v>
      </c>
      <c r="E1586" s="3" t="str">
        <f>IF(ISBLANK('Step 1.1 Raw Supply Fan Data'!B1586),"-",IF('Step 1.1 Raw Supply Fan Data'!B1586&gt;Sup_High_Speed_Min_Current,0,IF('Step 1.1 Raw Supply Fan Data'!B1586&gt;Sup_Low_Speed_Max_Current,1-('Step 1.1 Raw Supply Fan Data'!B1586-Sup_Low_Speed_Current)/(Sup_High_Speed_Current-Sup_Low_Speed_Current),IF('Step 1.1 Raw Supply Fan Data'!B1586&gt;Sup_Low_Speed_Min_Current,1,'Step 1.1 Raw Supply Fan Data'!B1586/Sup_Low_Speed_Current))))</f>
        <v>-</v>
      </c>
      <c r="G1586" s="7" t="str">
        <f>IF(ISBLANK('Step 1.2 Raw Return Fan Data'!A1586),"-",'Step 1.2 Raw Return Fan Data'!A1586)</f>
        <v>-</v>
      </c>
      <c r="H1586" t="e">
        <f t="shared" si="98"/>
        <v>#VALUE!</v>
      </c>
      <c r="I1586" t="e">
        <f t="shared" si="99"/>
        <v>#VALUE!</v>
      </c>
      <c r="J1586" s="3" t="str">
        <f>IF(ISBLANK('Step 1.2 Raw Return Fan Data'!B1586),"-",IF('Step 1.2 Raw Return Fan Data'!B1586&gt;Ret_High_Speed_Min_Current,1,IF('Step 1.2 Raw Return Fan Data'!B1586&gt;Ret_Low_Speed_Max_Current,('Step 1.2 Raw Return Fan Data'!B1586-Ret_Low_Speed_Current)/(Ret_High_Speed_Current-Ret_Low_Speed_Current),0)))</f>
        <v>-</v>
      </c>
      <c r="K1586" s="3" t="str">
        <f>IF(ISBLANK('Step 1.2 Raw Return Fan Data'!B1586),"-",IF('Step 1.2 Raw Return Fan Data'!B1586&gt;Ret_High_Speed_Min_Current,0,IF('Step 1.2 Raw Return Fan Data'!B1586&gt;Ret_Low_Speed_Max_Current,1-('Step 1.2 Raw Return Fan Data'!B1586-Ret_Low_Speed_Current)/(Ret_High_Speed_Current-Ret_Low_Speed_Current),IF('Step 1.2 Raw Return Fan Data'!B1586&gt;Ret_Low_Speed_Min_Current,1,'Step 1.2 Raw Return Fan Data'!B1586/Ret_Low_Speed_Current))))</f>
        <v>-</v>
      </c>
    </row>
    <row r="1587" spans="1:11">
      <c r="A1587" s="7" t="str">
        <f>IF(ISBLANK('Step 1.1 Raw Supply Fan Data'!A1587),"-",'Step 1.1 Raw Supply Fan Data'!A1587)</f>
        <v>-</v>
      </c>
      <c r="B1587" t="e">
        <f t="shared" si="96"/>
        <v>#VALUE!</v>
      </c>
      <c r="C1587" t="e">
        <f t="shared" si="97"/>
        <v>#VALUE!</v>
      </c>
      <c r="D1587" s="3" t="str" cm="1">
        <f t="array" ref="D1587">IF(ISBLANK('Step 1.1 Raw Supply Fan Data'!B1587),"-",IF('Step 1.1 Raw Supply Fan Data'!B1587&gt;Sup_High_Speed_Min_Current,1,IF('Step 1.1 Raw Supply Fan Data'!B1587&gt;Sup_Low_Speed_Max_Current,('Step 1.1 Raw Supply Fan Data'!B1587-Sup_Low_Speed_Current)/(Sup_High_Speed_Current-Sup_Low_Speed_Current),0)))</f>
        <v>-</v>
      </c>
      <c r="E1587" s="3" t="str">
        <f>IF(ISBLANK('Step 1.1 Raw Supply Fan Data'!B1587),"-",IF('Step 1.1 Raw Supply Fan Data'!B1587&gt;Sup_High_Speed_Min_Current,0,IF('Step 1.1 Raw Supply Fan Data'!B1587&gt;Sup_Low_Speed_Max_Current,1-('Step 1.1 Raw Supply Fan Data'!B1587-Sup_Low_Speed_Current)/(Sup_High_Speed_Current-Sup_Low_Speed_Current),IF('Step 1.1 Raw Supply Fan Data'!B1587&gt;Sup_Low_Speed_Min_Current,1,'Step 1.1 Raw Supply Fan Data'!B1587/Sup_Low_Speed_Current))))</f>
        <v>-</v>
      </c>
      <c r="G1587" s="7" t="str">
        <f>IF(ISBLANK('Step 1.2 Raw Return Fan Data'!A1587),"-",'Step 1.2 Raw Return Fan Data'!A1587)</f>
        <v>-</v>
      </c>
      <c r="H1587" t="e">
        <f t="shared" si="98"/>
        <v>#VALUE!</v>
      </c>
      <c r="I1587" t="e">
        <f t="shared" si="99"/>
        <v>#VALUE!</v>
      </c>
      <c r="J1587" s="3" t="str">
        <f>IF(ISBLANK('Step 1.2 Raw Return Fan Data'!B1587),"-",IF('Step 1.2 Raw Return Fan Data'!B1587&gt;Ret_High_Speed_Min_Current,1,IF('Step 1.2 Raw Return Fan Data'!B1587&gt;Ret_Low_Speed_Max_Current,('Step 1.2 Raw Return Fan Data'!B1587-Ret_Low_Speed_Current)/(Ret_High_Speed_Current-Ret_Low_Speed_Current),0)))</f>
        <v>-</v>
      </c>
      <c r="K1587" s="3" t="str">
        <f>IF(ISBLANK('Step 1.2 Raw Return Fan Data'!B1587),"-",IF('Step 1.2 Raw Return Fan Data'!B1587&gt;Ret_High_Speed_Min_Current,0,IF('Step 1.2 Raw Return Fan Data'!B1587&gt;Ret_Low_Speed_Max_Current,1-('Step 1.2 Raw Return Fan Data'!B1587-Ret_Low_Speed_Current)/(Ret_High_Speed_Current-Ret_Low_Speed_Current),IF('Step 1.2 Raw Return Fan Data'!B1587&gt;Ret_Low_Speed_Min_Current,1,'Step 1.2 Raw Return Fan Data'!B1587/Ret_Low_Speed_Current))))</f>
        <v>-</v>
      </c>
    </row>
    <row r="1588" spans="1:11">
      <c r="A1588" s="7" t="str">
        <f>IF(ISBLANK('Step 1.1 Raw Supply Fan Data'!A1588),"-",'Step 1.1 Raw Supply Fan Data'!A1588)</f>
        <v>-</v>
      </c>
      <c r="B1588" t="e">
        <f t="shared" si="96"/>
        <v>#VALUE!</v>
      </c>
      <c r="C1588" t="e">
        <f t="shared" si="97"/>
        <v>#VALUE!</v>
      </c>
      <c r="D1588" s="3" t="str" cm="1">
        <f t="array" ref="D1588">IF(ISBLANK('Step 1.1 Raw Supply Fan Data'!B1588),"-",IF('Step 1.1 Raw Supply Fan Data'!B1588&gt;Sup_High_Speed_Min_Current,1,IF('Step 1.1 Raw Supply Fan Data'!B1588&gt;Sup_Low_Speed_Max_Current,('Step 1.1 Raw Supply Fan Data'!B1588-Sup_Low_Speed_Current)/(Sup_High_Speed_Current-Sup_Low_Speed_Current),0)))</f>
        <v>-</v>
      </c>
      <c r="E1588" s="3" t="str">
        <f>IF(ISBLANK('Step 1.1 Raw Supply Fan Data'!B1588),"-",IF('Step 1.1 Raw Supply Fan Data'!B1588&gt;Sup_High_Speed_Min_Current,0,IF('Step 1.1 Raw Supply Fan Data'!B1588&gt;Sup_Low_Speed_Max_Current,1-('Step 1.1 Raw Supply Fan Data'!B1588-Sup_Low_Speed_Current)/(Sup_High_Speed_Current-Sup_Low_Speed_Current),IF('Step 1.1 Raw Supply Fan Data'!B1588&gt;Sup_Low_Speed_Min_Current,1,'Step 1.1 Raw Supply Fan Data'!B1588/Sup_Low_Speed_Current))))</f>
        <v>-</v>
      </c>
      <c r="G1588" s="7" t="str">
        <f>IF(ISBLANK('Step 1.2 Raw Return Fan Data'!A1588),"-",'Step 1.2 Raw Return Fan Data'!A1588)</f>
        <v>-</v>
      </c>
      <c r="H1588" t="e">
        <f t="shared" si="98"/>
        <v>#VALUE!</v>
      </c>
      <c r="I1588" t="e">
        <f t="shared" si="99"/>
        <v>#VALUE!</v>
      </c>
      <c r="J1588" s="3" t="str">
        <f>IF(ISBLANK('Step 1.2 Raw Return Fan Data'!B1588),"-",IF('Step 1.2 Raw Return Fan Data'!B1588&gt;Ret_High_Speed_Min_Current,1,IF('Step 1.2 Raw Return Fan Data'!B1588&gt;Ret_Low_Speed_Max_Current,('Step 1.2 Raw Return Fan Data'!B1588-Ret_Low_Speed_Current)/(Ret_High_Speed_Current-Ret_Low_Speed_Current),0)))</f>
        <v>-</v>
      </c>
      <c r="K1588" s="3" t="str">
        <f>IF(ISBLANK('Step 1.2 Raw Return Fan Data'!B1588),"-",IF('Step 1.2 Raw Return Fan Data'!B1588&gt;Ret_High_Speed_Min_Current,0,IF('Step 1.2 Raw Return Fan Data'!B1588&gt;Ret_Low_Speed_Max_Current,1-('Step 1.2 Raw Return Fan Data'!B1588-Ret_Low_Speed_Current)/(Ret_High_Speed_Current-Ret_Low_Speed_Current),IF('Step 1.2 Raw Return Fan Data'!B1588&gt;Ret_Low_Speed_Min_Current,1,'Step 1.2 Raw Return Fan Data'!B1588/Ret_Low_Speed_Current))))</f>
        <v>-</v>
      </c>
    </row>
    <row r="1589" spans="1:11">
      <c r="A1589" s="7" t="str">
        <f>IF(ISBLANK('Step 1.1 Raw Supply Fan Data'!A1589),"-",'Step 1.1 Raw Supply Fan Data'!A1589)</f>
        <v>-</v>
      </c>
      <c r="B1589" t="e">
        <f t="shared" si="96"/>
        <v>#VALUE!</v>
      </c>
      <c r="C1589" t="e">
        <f t="shared" si="97"/>
        <v>#VALUE!</v>
      </c>
      <c r="D1589" s="3" t="str" cm="1">
        <f t="array" ref="D1589">IF(ISBLANK('Step 1.1 Raw Supply Fan Data'!B1589),"-",IF('Step 1.1 Raw Supply Fan Data'!B1589&gt;Sup_High_Speed_Min_Current,1,IF('Step 1.1 Raw Supply Fan Data'!B1589&gt;Sup_Low_Speed_Max_Current,('Step 1.1 Raw Supply Fan Data'!B1589-Sup_Low_Speed_Current)/(Sup_High_Speed_Current-Sup_Low_Speed_Current),0)))</f>
        <v>-</v>
      </c>
      <c r="E1589" s="3" t="str">
        <f>IF(ISBLANK('Step 1.1 Raw Supply Fan Data'!B1589),"-",IF('Step 1.1 Raw Supply Fan Data'!B1589&gt;Sup_High_Speed_Min_Current,0,IF('Step 1.1 Raw Supply Fan Data'!B1589&gt;Sup_Low_Speed_Max_Current,1-('Step 1.1 Raw Supply Fan Data'!B1589-Sup_Low_Speed_Current)/(Sup_High_Speed_Current-Sup_Low_Speed_Current),IF('Step 1.1 Raw Supply Fan Data'!B1589&gt;Sup_Low_Speed_Min_Current,1,'Step 1.1 Raw Supply Fan Data'!B1589/Sup_Low_Speed_Current))))</f>
        <v>-</v>
      </c>
      <c r="G1589" s="7" t="str">
        <f>IF(ISBLANK('Step 1.2 Raw Return Fan Data'!A1589),"-",'Step 1.2 Raw Return Fan Data'!A1589)</f>
        <v>-</v>
      </c>
      <c r="H1589" t="e">
        <f t="shared" si="98"/>
        <v>#VALUE!</v>
      </c>
      <c r="I1589" t="e">
        <f t="shared" si="99"/>
        <v>#VALUE!</v>
      </c>
      <c r="J1589" s="3" t="str">
        <f>IF(ISBLANK('Step 1.2 Raw Return Fan Data'!B1589),"-",IF('Step 1.2 Raw Return Fan Data'!B1589&gt;Ret_High_Speed_Min_Current,1,IF('Step 1.2 Raw Return Fan Data'!B1589&gt;Ret_Low_Speed_Max_Current,('Step 1.2 Raw Return Fan Data'!B1589-Ret_Low_Speed_Current)/(Ret_High_Speed_Current-Ret_Low_Speed_Current),0)))</f>
        <v>-</v>
      </c>
      <c r="K1589" s="3" t="str">
        <f>IF(ISBLANK('Step 1.2 Raw Return Fan Data'!B1589),"-",IF('Step 1.2 Raw Return Fan Data'!B1589&gt;Ret_High_Speed_Min_Current,0,IF('Step 1.2 Raw Return Fan Data'!B1589&gt;Ret_Low_Speed_Max_Current,1-('Step 1.2 Raw Return Fan Data'!B1589-Ret_Low_Speed_Current)/(Ret_High_Speed_Current-Ret_Low_Speed_Current),IF('Step 1.2 Raw Return Fan Data'!B1589&gt;Ret_Low_Speed_Min_Current,1,'Step 1.2 Raw Return Fan Data'!B1589/Ret_Low_Speed_Current))))</f>
        <v>-</v>
      </c>
    </row>
    <row r="1590" spans="1:11">
      <c r="A1590" s="7" t="str">
        <f>IF(ISBLANK('Step 1.1 Raw Supply Fan Data'!A1590),"-",'Step 1.1 Raw Supply Fan Data'!A1590)</f>
        <v>-</v>
      </c>
      <c r="B1590" t="e">
        <f t="shared" si="96"/>
        <v>#VALUE!</v>
      </c>
      <c r="C1590" t="e">
        <f t="shared" si="97"/>
        <v>#VALUE!</v>
      </c>
      <c r="D1590" s="3" t="str" cm="1">
        <f t="array" ref="D1590">IF(ISBLANK('Step 1.1 Raw Supply Fan Data'!B1590),"-",IF('Step 1.1 Raw Supply Fan Data'!B1590&gt;Sup_High_Speed_Min_Current,1,IF('Step 1.1 Raw Supply Fan Data'!B1590&gt;Sup_Low_Speed_Max_Current,('Step 1.1 Raw Supply Fan Data'!B1590-Sup_Low_Speed_Current)/(Sup_High_Speed_Current-Sup_Low_Speed_Current),0)))</f>
        <v>-</v>
      </c>
      <c r="E1590" s="3" t="str">
        <f>IF(ISBLANK('Step 1.1 Raw Supply Fan Data'!B1590),"-",IF('Step 1.1 Raw Supply Fan Data'!B1590&gt;Sup_High_Speed_Min_Current,0,IF('Step 1.1 Raw Supply Fan Data'!B1590&gt;Sup_Low_Speed_Max_Current,1-('Step 1.1 Raw Supply Fan Data'!B1590-Sup_Low_Speed_Current)/(Sup_High_Speed_Current-Sup_Low_Speed_Current),IF('Step 1.1 Raw Supply Fan Data'!B1590&gt;Sup_Low_Speed_Min_Current,1,'Step 1.1 Raw Supply Fan Data'!B1590/Sup_Low_Speed_Current))))</f>
        <v>-</v>
      </c>
      <c r="G1590" s="7" t="str">
        <f>IF(ISBLANK('Step 1.2 Raw Return Fan Data'!A1590),"-",'Step 1.2 Raw Return Fan Data'!A1590)</f>
        <v>-</v>
      </c>
      <c r="H1590" t="e">
        <f t="shared" si="98"/>
        <v>#VALUE!</v>
      </c>
      <c r="I1590" t="e">
        <f t="shared" si="99"/>
        <v>#VALUE!</v>
      </c>
      <c r="J1590" s="3" t="str">
        <f>IF(ISBLANK('Step 1.2 Raw Return Fan Data'!B1590),"-",IF('Step 1.2 Raw Return Fan Data'!B1590&gt;Ret_High_Speed_Min_Current,1,IF('Step 1.2 Raw Return Fan Data'!B1590&gt;Ret_Low_Speed_Max_Current,('Step 1.2 Raw Return Fan Data'!B1590-Ret_Low_Speed_Current)/(Ret_High_Speed_Current-Ret_Low_Speed_Current),0)))</f>
        <v>-</v>
      </c>
      <c r="K1590" s="3" t="str">
        <f>IF(ISBLANK('Step 1.2 Raw Return Fan Data'!B1590),"-",IF('Step 1.2 Raw Return Fan Data'!B1590&gt;Ret_High_Speed_Min_Current,0,IF('Step 1.2 Raw Return Fan Data'!B1590&gt;Ret_Low_Speed_Max_Current,1-('Step 1.2 Raw Return Fan Data'!B1590-Ret_Low_Speed_Current)/(Ret_High_Speed_Current-Ret_Low_Speed_Current),IF('Step 1.2 Raw Return Fan Data'!B1590&gt;Ret_Low_Speed_Min_Current,1,'Step 1.2 Raw Return Fan Data'!B1590/Ret_Low_Speed_Current))))</f>
        <v>-</v>
      </c>
    </row>
    <row r="1591" spans="1:11">
      <c r="A1591" s="7" t="str">
        <f>IF(ISBLANK('Step 1.1 Raw Supply Fan Data'!A1591),"-",'Step 1.1 Raw Supply Fan Data'!A1591)</f>
        <v>-</v>
      </c>
      <c r="B1591" t="e">
        <f t="shared" si="96"/>
        <v>#VALUE!</v>
      </c>
      <c r="C1591" t="e">
        <f t="shared" si="97"/>
        <v>#VALUE!</v>
      </c>
      <c r="D1591" s="3" t="str" cm="1">
        <f t="array" ref="D1591">IF(ISBLANK('Step 1.1 Raw Supply Fan Data'!B1591),"-",IF('Step 1.1 Raw Supply Fan Data'!B1591&gt;Sup_High_Speed_Min_Current,1,IF('Step 1.1 Raw Supply Fan Data'!B1591&gt;Sup_Low_Speed_Max_Current,('Step 1.1 Raw Supply Fan Data'!B1591-Sup_Low_Speed_Current)/(Sup_High_Speed_Current-Sup_Low_Speed_Current),0)))</f>
        <v>-</v>
      </c>
      <c r="E1591" s="3" t="str">
        <f>IF(ISBLANK('Step 1.1 Raw Supply Fan Data'!B1591),"-",IF('Step 1.1 Raw Supply Fan Data'!B1591&gt;Sup_High_Speed_Min_Current,0,IF('Step 1.1 Raw Supply Fan Data'!B1591&gt;Sup_Low_Speed_Max_Current,1-('Step 1.1 Raw Supply Fan Data'!B1591-Sup_Low_Speed_Current)/(Sup_High_Speed_Current-Sup_Low_Speed_Current),IF('Step 1.1 Raw Supply Fan Data'!B1591&gt;Sup_Low_Speed_Min_Current,1,'Step 1.1 Raw Supply Fan Data'!B1591/Sup_Low_Speed_Current))))</f>
        <v>-</v>
      </c>
      <c r="G1591" s="7" t="str">
        <f>IF(ISBLANK('Step 1.2 Raw Return Fan Data'!A1591),"-",'Step 1.2 Raw Return Fan Data'!A1591)</f>
        <v>-</v>
      </c>
      <c r="H1591" t="e">
        <f t="shared" si="98"/>
        <v>#VALUE!</v>
      </c>
      <c r="I1591" t="e">
        <f t="shared" si="99"/>
        <v>#VALUE!</v>
      </c>
      <c r="J1591" s="3" t="str">
        <f>IF(ISBLANK('Step 1.2 Raw Return Fan Data'!B1591),"-",IF('Step 1.2 Raw Return Fan Data'!B1591&gt;Ret_High_Speed_Min_Current,1,IF('Step 1.2 Raw Return Fan Data'!B1591&gt;Ret_Low_Speed_Max_Current,('Step 1.2 Raw Return Fan Data'!B1591-Ret_Low_Speed_Current)/(Ret_High_Speed_Current-Ret_Low_Speed_Current),0)))</f>
        <v>-</v>
      </c>
      <c r="K1591" s="3" t="str">
        <f>IF(ISBLANK('Step 1.2 Raw Return Fan Data'!B1591),"-",IF('Step 1.2 Raw Return Fan Data'!B1591&gt;Ret_High_Speed_Min_Current,0,IF('Step 1.2 Raw Return Fan Data'!B1591&gt;Ret_Low_Speed_Max_Current,1-('Step 1.2 Raw Return Fan Data'!B1591-Ret_Low_Speed_Current)/(Ret_High_Speed_Current-Ret_Low_Speed_Current),IF('Step 1.2 Raw Return Fan Data'!B1591&gt;Ret_Low_Speed_Min_Current,1,'Step 1.2 Raw Return Fan Data'!B1591/Ret_Low_Speed_Current))))</f>
        <v>-</v>
      </c>
    </row>
    <row r="1592" spans="1:11">
      <c r="A1592" s="7" t="str">
        <f>IF(ISBLANK('Step 1.1 Raw Supply Fan Data'!A1592),"-",'Step 1.1 Raw Supply Fan Data'!A1592)</f>
        <v>-</v>
      </c>
      <c r="B1592" t="e">
        <f t="shared" si="96"/>
        <v>#VALUE!</v>
      </c>
      <c r="C1592" t="e">
        <f t="shared" si="97"/>
        <v>#VALUE!</v>
      </c>
      <c r="D1592" s="3" t="str" cm="1">
        <f t="array" ref="D1592">IF(ISBLANK('Step 1.1 Raw Supply Fan Data'!B1592),"-",IF('Step 1.1 Raw Supply Fan Data'!B1592&gt;Sup_High_Speed_Min_Current,1,IF('Step 1.1 Raw Supply Fan Data'!B1592&gt;Sup_Low_Speed_Max_Current,('Step 1.1 Raw Supply Fan Data'!B1592-Sup_Low_Speed_Current)/(Sup_High_Speed_Current-Sup_Low_Speed_Current),0)))</f>
        <v>-</v>
      </c>
      <c r="E1592" s="3" t="str">
        <f>IF(ISBLANK('Step 1.1 Raw Supply Fan Data'!B1592),"-",IF('Step 1.1 Raw Supply Fan Data'!B1592&gt;Sup_High_Speed_Min_Current,0,IF('Step 1.1 Raw Supply Fan Data'!B1592&gt;Sup_Low_Speed_Max_Current,1-('Step 1.1 Raw Supply Fan Data'!B1592-Sup_Low_Speed_Current)/(Sup_High_Speed_Current-Sup_Low_Speed_Current),IF('Step 1.1 Raw Supply Fan Data'!B1592&gt;Sup_Low_Speed_Min_Current,1,'Step 1.1 Raw Supply Fan Data'!B1592/Sup_Low_Speed_Current))))</f>
        <v>-</v>
      </c>
      <c r="G1592" s="7" t="str">
        <f>IF(ISBLANK('Step 1.2 Raw Return Fan Data'!A1592),"-",'Step 1.2 Raw Return Fan Data'!A1592)</f>
        <v>-</v>
      </c>
      <c r="H1592" t="e">
        <f t="shared" si="98"/>
        <v>#VALUE!</v>
      </c>
      <c r="I1592" t="e">
        <f t="shared" si="99"/>
        <v>#VALUE!</v>
      </c>
      <c r="J1592" s="3" t="str">
        <f>IF(ISBLANK('Step 1.2 Raw Return Fan Data'!B1592),"-",IF('Step 1.2 Raw Return Fan Data'!B1592&gt;Ret_High_Speed_Min_Current,1,IF('Step 1.2 Raw Return Fan Data'!B1592&gt;Ret_Low_Speed_Max_Current,('Step 1.2 Raw Return Fan Data'!B1592-Ret_Low_Speed_Current)/(Ret_High_Speed_Current-Ret_Low_Speed_Current),0)))</f>
        <v>-</v>
      </c>
      <c r="K1592" s="3" t="str">
        <f>IF(ISBLANK('Step 1.2 Raw Return Fan Data'!B1592),"-",IF('Step 1.2 Raw Return Fan Data'!B1592&gt;Ret_High_Speed_Min_Current,0,IF('Step 1.2 Raw Return Fan Data'!B1592&gt;Ret_Low_Speed_Max_Current,1-('Step 1.2 Raw Return Fan Data'!B1592-Ret_Low_Speed_Current)/(Ret_High_Speed_Current-Ret_Low_Speed_Current),IF('Step 1.2 Raw Return Fan Data'!B1592&gt;Ret_Low_Speed_Min_Current,1,'Step 1.2 Raw Return Fan Data'!B1592/Ret_Low_Speed_Current))))</f>
        <v>-</v>
      </c>
    </row>
    <row r="1593" spans="1:11">
      <c r="A1593" s="7" t="str">
        <f>IF(ISBLANK('Step 1.1 Raw Supply Fan Data'!A1593),"-",'Step 1.1 Raw Supply Fan Data'!A1593)</f>
        <v>-</v>
      </c>
      <c r="B1593" t="e">
        <f t="shared" si="96"/>
        <v>#VALUE!</v>
      </c>
      <c r="C1593" t="e">
        <f t="shared" si="97"/>
        <v>#VALUE!</v>
      </c>
      <c r="D1593" s="3" t="str" cm="1">
        <f t="array" ref="D1593">IF(ISBLANK('Step 1.1 Raw Supply Fan Data'!B1593),"-",IF('Step 1.1 Raw Supply Fan Data'!B1593&gt;Sup_High_Speed_Min_Current,1,IF('Step 1.1 Raw Supply Fan Data'!B1593&gt;Sup_Low_Speed_Max_Current,('Step 1.1 Raw Supply Fan Data'!B1593-Sup_Low_Speed_Current)/(Sup_High_Speed_Current-Sup_Low_Speed_Current),0)))</f>
        <v>-</v>
      </c>
      <c r="E1593" s="3" t="str">
        <f>IF(ISBLANK('Step 1.1 Raw Supply Fan Data'!B1593),"-",IF('Step 1.1 Raw Supply Fan Data'!B1593&gt;Sup_High_Speed_Min_Current,0,IF('Step 1.1 Raw Supply Fan Data'!B1593&gt;Sup_Low_Speed_Max_Current,1-('Step 1.1 Raw Supply Fan Data'!B1593-Sup_Low_Speed_Current)/(Sup_High_Speed_Current-Sup_Low_Speed_Current),IF('Step 1.1 Raw Supply Fan Data'!B1593&gt;Sup_Low_Speed_Min_Current,1,'Step 1.1 Raw Supply Fan Data'!B1593/Sup_Low_Speed_Current))))</f>
        <v>-</v>
      </c>
      <c r="G1593" s="7" t="str">
        <f>IF(ISBLANK('Step 1.2 Raw Return Fan Data'!A1593),"-",'Step 1.2 Raw Return Fan Data'!A1593)</f>
        <v>-</v>
      </c>
      <c r="H1593" t="e">
        <f t="shared" si="98"/>
        <v>#VALUE!</v>
      </c>
      <c r="I1593" t="e">
        <f t="shared" si="99"/>
        <v>#VALUE!</v>
      </c>
      <c r="J1593" s="3" t="str">
        <f>IF(ISBLANK('Step 1.2 Raw Return Fan Data'!B1593),"-",IF('Step 1.2 Raw Return Fan Data'!B1593&gt;Ret_High_Speed_Min_Current,1,IF('Step 1.2 Raw Return Fan Data'!B1593&gt;Ret_Low_Speed_Max_Current,('Step 1.2 Raw Return Fan Data'!B1593-Ret_Low_Speed_Current)/(Ret_High_Speed_Current-Ret_Low_Speed_Current),0)))</f>
        <v>-</v>
      </c>
      <c r="K1593" s="3" t="str">
        <f>IF(ISBLANK('Step 1.2 Raw Return Fan Data'!B1593),"-",IF('Step 1.2 Raw Return Fan Data'!B1593&gt;Ret_High_Speed_Min_Current,0,IF('Step 1.2 Raw Return Fan Data'!B1593&gt;Ret_Low_Speed_Max_Current,1-('Step 1.2 Raw Return Fan Data'!B1593-Ret_Low_Speed_Current)/(Ret_High_Speed_Current-Ret_Low_Speed_Current),IF('Step 1.2 Raw Return Fan Data'!B1593&gt;Ret_Low_Speed_Min_Current,1,'Step 1.2 Raw Return Fan Data'!B1593/Ret_Low_Speed_Current))))</f>
        <v>-</v>
      </c>
    </row>
    <row r="1594" spans="1:11">
      <c r="A1594" s="7" t="str">
        <f>IF(ISBLANK('Step 1.1 Raw Supply Fan Data'!A1594),"-",'Step 1.1 Raw Supply Fan Data'!A1594)</f>
        <v>-</v>
      </c>
      <c r="B1594" t="e">
        <f t="shared" si="96"/>
        <v>#VALUE!</v>
      </c>
      <c r="C1594" t="e">
        <f t="shared" si="97"/>
        <v>#VALUE!</v>
      </c>
      <c r="D1594" s="3" t="str" cm="1">
        <f t="array" ref="D1594">IF(ISBLANK('Step 1.1 Raw Supply Fan Data'!B1594),"-",IF('Step 1.1 Raw Supply Fan Data'!B1594&gt;Sup_High_Speed_Min_Current,1,IF('Step 1.1 Raw Supply Fan Data'!B1594&gt;Sup_Low_Speed_Max_Current,('Step 1.1 Raw Supply Fan Data'!B1594-Sup_Low_Speed_Current)/(Sup_High_Speed_Current-Sup_Low_Speed_Current),0)))</f>
        <v>-</v>
      </c>
      <c r="E1594" s="3" t="str">
        <f>IF(ISBLANK('Step 1.1 Raw Supply Fan Data'!B1594),"-",IF('Step 1.1 Raw Supply Fan Data'!B1594&gt;Sup_High_Speed_Min_Current,0,IF('Step 1.1 Raw Supply Fan Data'!B1594&gt;Sup_Low_Speed_Max_Current,1-('Step 1.1 Raw Supply Fan Data'!B1594-Sup_Low_Speed_Current)/(Sup_High_Speed_Current-Sup_Low_Speed_Current),IF('Step 1.1 Raw Supply Fan Data'!B1594&gt;Sup_Low_Speed_Min_Current,1,'Step 1.1 Raw Supply Fan Data'!B1594/Sup_Low_Speed_Current))))</f>
        <v>-</v>
      </c>
      <c r="G1594" s="7" t="str">
        <f>IF(ISBLANK('Step 1.2 Raw Return Fan Data'!A1594),"-",'Step 1.2 Raw Return Fan Data'!A1594)</f>
        <v>-</v>
      </c>
      <c r="H1594" t="e">
        <f t="shared" si="98"/>
        <v>#VALUE!</v>
      </c>
      <c r="I1594" t="e">
        <f t="shared" si="99"/>
        <v>#VALUE!</v>
      </c>
      <c r="J1594" s="3" t="str">
        <f>IF(ISBLANK('Step 1.2 Raw Return Fan Data'!B1594),"-",IF('Step 1.2 Raw Return Fan Data'!B1594&gt;Ret_High_Speed_Min_Current,1,IF('Step 1.2 Raw Return Fan Data'!B1594&gt;Ret_Low_Speed_Max_Current,('Step 1.2 Raw Return Fan Data'!B1594-Ret_Low_Speed_Current)/(Ret_High_Speed_Current-Ret_Low_Speed_Current),0)))</f>
        <v>-</v>
      </c>
      <c r="K1594" s="3" t="str">
        <f>IF(ISBLANK('Step 1.2 Raw Return Fan Data'!B1594),"-",IF('Step 1.2 Raw Return Fan Data'!B1594&gt;Ret_High_Speed_Min_Current,0,IF('Step 1.2 Raw Return Fan Data'!B1594&gt;Ret_Low_Speed_Max_Current,1-('Step 1.2 Raw Return Fan Data'!B1594-Ret_Low_Speed_Current)/(Ret_High_Speed_Current-Ret_Low_Speed_Current),IF('Step 1.2 Raw Return Fan Data'!B1594&gt;Ret_Low_Speed_Min_Current,1,'Step 1.2 Raw Return Fan Data'!B1594/Ret_Low_Speed_Current))))</f>
        <v>-</v>
      </c>
    </row>
    <row r="1595" spans="1:11">
      <c r="A1595" s="7" t="str">
        <f>IF(ISBLANK('Step 1.1 Raw Supply Fan Data'!A1595),"-",'Step 1.1 Raw Supply Fan Data'!A1595)</f>
        <v>-</v>
      </c>
      <c r="B1595" t="e">
        <f t="shared" si="96"/>
        <v>#VALUE!</v>
      </c>
      <c r="C1595" t="e">
        <f t="shared" si="97"/>
        <v>#VALUE!</v>
      </c>
      <c r="D1595" s="3" t="str" cm="1">
        <f t="array" ref="D1595">IF(ISBLANK('Step 1.1 Raw Supply Fan Data'!B1595),"-",IF('Step 1.1 Raw Supply Fan Data'!B1595&gt;Sup_High_Speed_Min_Current,1,IF('Step 1.1 Raw Supply Fan Data'!B1595&gt;Sup_Low_Speed_Max_Current,('Step 1.1 Raw Supply Fan Data'!B1595-Sup_Low_Speed_Current)/(Sup_High_Speed_Current-Sup_Low_Speed_Current),0)))</f>
        <v>-</v>
      </c>
      <c r="E1595" s="3" t="str">
        <f>IF(ISBLANK('Step 1.1 Raw Supply Fan Data'!B1595),"-",IF('Step 1.1 Raw Supply Fan Data'!B1595&gt;Sup_High_Speed_Min_Current,0,IF('Step 1.1 Raw Supply Fan Data'!B1595&gt;Sup_Low_Speed_Max_Current,1-('Step 1.1 Raw Supply Fan Data'!B1595-Sup_Low_Speed_Current)/(Sup_High_Speed_Current-Sup_Low_Speed_Current),IF('Step 1.1 Raw Supply Fan Data'!B1595&gt;Sup_Low_Speed_Min_Current,1,'Step 1.1 Raw Supply Fan Data'!B1595/Sup_Low_Speed_Current))))</f>
        <v>-</v>
      </c>
      <c r="G1595" s="7" t="str">
        <f>IF(ISBLANK('Step 1.2 Raw Return Fan Data'!A1595),"-",'Step 1.2 Raw Return Fan Data'!A1595)</f>
        <v>-</v>
      </c>
      <c r="H1595" t="e">
        <f t="shared" si="98"/>
        <v>#VALUE!</v>
      </c>
      <c r="I1595" t="e">
        <f t="shared" si="99"/>
        <v>#VALUE!</v>
      </c>
      <c r="J1595" s="3" t="str">
        <f>IF(ISBLANK('Step 1.2 Raw Return Fan Data'!B1595),"-",IF('Step 1.2 Raw Return Fan Data'!B1595&gt;Ret_High_Speed_Min_Current,1,IF('Step 1.2 Raw Return Fan Data'!B1595&gt;Ret_Low_Speed_Max_Current,('Step 1.2 Raw Return Fan Data'!B1595-Ret_Low_Speed_Current)/(Ret_High_Speed_Current-Ret_Low_Speed_Current),0)))</f>
        <v>-</v>
      </c>
      <c r="K1595" s="3" t="str">
        <f>IF(ISBLANK('Step 1.2 Raw Return Fan Data'!B1595),"-",IF('Step 1.2 Raw Return Fan Data'!B1595&gt;Ret_High_Speed_Min_Current,0,IF('Step 1.2 Raw Return Fan Data'!B1595&gt;Ret_Low_Speed_Max_Current,1-('Step 1.2 Raw Return Fan Data'!B1595-Ret_Low_Speed_Current)/(Ret_High_Speed_Current-Ret_Low_Speed_Current),IF('Step 1.2 Raw Return Fan Data'!B1595&gt;Ret_Low_Speed_Min_Current,1,'Step 1.2 Raw Return Fan Data'!B1595/Ret_Low_Speed_Current))))</f>
        <v>-</v>
      </c>
    </row>
    <row r="1596" spans="1:11">
      <c r="A1596" s="7" t="str">
        <f>IF(ISBLANK('Step 1.1 Raw Supply Fan Data'!A1596),"-",'Step 1.1 Raw Supply Fan Data'!A1596)</f>
        <v>-</v>
      </c>
      <c r="B1596" t="e">
        <f t="shared" si="96"/>
        <v>#VALUE!</v>
      </c>
      <c r="C1596" t="e">
        <f t="shared" si="97"/>
        <v>#VALUE!</v>
      </c>
      <c r="D1596" s="3" t="str" cm="1">
        <f t="array" ref="D1596">IF(ISBLANK('Step 1.1 Raw Supply Fan Data'!B1596),"-",IF('Step 1.1 Raw Supply Fan Data'!B1596&gt;Sup_High_Speed_Min_Current,1,IF('Step 1.1 Raw Supply Fan Data'!B1596&gt;Sup_Low_Speed_Max_Current,('Step 1.1 Raw Supply Fan Data'!B1596-Sup_Low_Speed_Current)/(Sup_High_Speed_Current-Sup_Low_Speed_Current),0)))</f>
        <v>-</v>
      </c>
      <c r="E1596" s="3" t="str">
        <f>IF(ISBLANK('Step 1.1 Raw Supply Fan Data'!B1596),"-",IF('Step 1.1 Raw Supply Fan Data'!B1596&gt;Sup_High_Speed_Min_Current,0,IF('Step 1.1 Raw Supply Fan Data'!B1596&gt;Sup_Low_Speed_Max_Current,1-('Step 1.1 Raw Supply Fan Data'!B1596-Sup_Low_Speed_Current)/(Sup_High_Speed_Current-Sup_Low_Speed_Current),IF('Step 1.1 Raw Supply Fan Data'!B1596&gt;Sup_Low_Speed_Min_Current,1,'Step 1.1 Raw Supply Fan Data'!B1596/Sup_Low_Speed_Current))))</f>
        <v>-</v>
      </c>
      <c r="G1596" s="7" t="str">
        <f>IF(ISBLANK('Step 1.2 Raw Return Fan Data'!A1596),"-",'Step 1.2 Raw Return Fan Data'!A1596)</f>
        <v>-</v>
      </c>
      <c r="H1596" t="e">
        <f t="shared" si="98"/>
        <v>#VALUE!</v>
      </c>
      <c r="I1596" t="e">
        <f t="shared" si="99"/>
        <v>#VALUE!</v>
      </c>
      <c r="J1596" s="3" t="str">
        <f>IF(ISBLANK('Step 1.2 Raw Return Fan Data'!B1596),"-",IF('Step 1.2 Raw Return Fan Data'!B1596&gt;Ret_High_Speed_Min_Current,1,IF('Step 1.2 Raw Return Fan Data'!B1596&gt;Ret_Low_Speed_Max_Current,('Step 1.2 Raw Return Fan Data'!B1596-Ret_Low_Speed_Current)/(Ret_High_Speed_Current-Ret_Low_Speed_Current),0)))</f>
        <v>-</v>
      </c>
      <c r="K1596" s="3" t="str">
        <f>IF(ISBLANK('Step 1.2 Raw Return Fan Data'!B1596),"-",IF('Step 1.2 Raw Return Fan Data'!B1596&gt;Ret_High_Speed_Min_Current,0,IF('Step 1.2 Raw Return Fan Data'!B1596&gt;Ret_Low_Speed_Max_Current,1-('Step 1.2 Raw Return Fan Data'!B1596-Ret_Low_Speed_Current)/(Ret_High_Speed_Current-Ret_Low_Speed_Current),IF('Step 1.2 Raw Return Fan Data'!B1596&gt;Ret_Low_Speed_Min_Current,1,'Step 1.2 Raw Return Fan Data'!B1596/Ret_Low_Speed_Current))))</f>
        <v>-</v>
      </c>
    </row>
    <row r="1597" spans="1:11">
      <c r="A1597" s="7" t="str">
        <f>IF(ISBLANK('Step 1.1 Raw Supply Fan Data'!A1597),"-",'Step 1.1 Raw Supply Fan Data'!A1597)</f>
        <v>-</v>
      </c>
      <c r="B1597" t="e">
        <f t="shared" si="96"/>
        <v>#VALUE!</v>
      </c>
      <c r="C1597" t="e">
        <f t="shared" si="97"/>
        <v>#VALUE!</v>
      </c>
      <c r="D1597" s="3" t="str" cm="1">
        <f t="array" ref="D1597">IF(ISBLANK('Step 1.1 Raw Supply Fan Data'!B1597),"-",IF('Step 1.1 Raw Supply Fan Data'!B1597&gt;Sup_High_Speed_Min_Current,1,IF('Step 1.1 Raw Supply Fan Data'!B1597&gt;Sup_Low_Speed_Max_Current,('Step 1.1 Raw Supply Fan Data'!B1597-Sup_Low_Speed_Current)/(Sup_High_Speed_Current-Sup_Low_Speed_Current),0)))</f>
        <v>-</v>
      </c>
      <c r="E1597" s="3" t="str">
        <f>IF(ISBLANK('Step 1.1 Raw Supply Fan Data'!B1597),"-",IF('Step 1.1 Raw Supply Fan Data'!B1597&gt;Sup_High_Speed_Min_Current,0,IF('Step 1.1 Raw Supply Fan Data'!B1597&gt;Sup_Low_Speed_Max_Current,1-('Step 1.1 Raw Supply Fan Data'!B1597-Sup_Low_Speed_Current)/(Sup_High_Speed_Current-Sup_Low_Speed_Current),IF('Step 1.1 Raw Supply Fan Data'!B1597&gt;Sup_Low_Speed_Min_Current,1,'Step 1.1 Raw Supply Fan Data'!B1597/Sup_Low_Speed_Current))))</f>
        <v>-</v>
      </c>
      <c r="G1597" s="7" t="str">
        <f>IF(ISBLANK('Step 1.2 Raw Return Fan Data'!A1597),"-",'Step 1.2 Raw Return Fan Data'!A1597)</f>
        <v>-</v>
      </c>
      <c r="H1597" t="e">
        <f t="shared" si="98"/>
        <v>#VALUE!</v>
      </c>
      <c r="I1597" t="e">
        <f t="shared" si="99"/>
        <v>#VALUE!</v>
      </c>
      <c r="J1597" s="3" t="str">
        <f>IF(ISBLANK('Step 1.2 Raw Return Fan Data'!B1597),"-",IF('Step 1.2 Raw Return Fan Data'!B1597&gt;Ret_High_Speed_Min_Current,1,IF('Step 1.2 Raw Return Fan Data'!B1597&gt;Ret_Low_Speed_Max_Current,('Step 1.2 Raw Return Fan Data'!B1597-Ret_Low_Speed_Current)/(Ret_High_Speed_Current-Ret_Low_Speed_Current),0)))</f>
        <v>-</v>
      </c>
      <c r="K1597" s="3" t="str">
        <f>IF(ISBLANK('Step 1.2 Raw Return Fan Data'!B1597),"-",IF('Step 1.2 Raw Return Fan Data'!B1597&gt;Ret_High_Speed_Min_Current,0,IF('Step 1.2 Raw Return Fan Data'!B1597&gt;Ret_Low_Speed_Max_Current,1-('Step 1.2 Raw Return Fan Data'!B1597-Ret_Low_Speed_Current)/(Ret_High_Speed_Current-Ret_Low_Speed_Current),IF('Step 1.2 Raw Return Fan Data'!B1597&gt;Ret_Low_Speed_Min_Current,1,'Step 1.2 Raw Return Fan Data'!B1597/Ret_Low_Speed_Current))))</f>
        <v>-</v>
      </c>
    </row>
    <row r="1598" spans="1:11">
      <c r="A1598" s="7" t="str">
        <f>IF(ISBLANK('Step 1.1 Raw Supply Fan Data'!A1598),"-",'Step 1.1 Raw Supply Fan Data'!A1598)</f>
        <v>-</v>
      </c>
      <c r="B1598" t="e">
        <f t="shared" si="96"/>
        <v>#VALUE!</v>
      </c>
      <c r="C1598" t="e">
        <f t="shared" si="97"/>
        <v>#VALUE!</v>
      </c>
      <c r="D1598" s="3" t="str" cm="1">
        <f t="array" ref="D1598">IF(ISBLANK('Step 1.1 Raw Supply Fan Data'!B1598),"-",IF('Step 1.1 Raw Supply Fan Data'!B1598&gt;Sup_High_Speed_Min_Current,1,IF('Step 1.1 Raw Supply Fan Data'!B1598&gt;Sup_Low_Speed_Max_Current,('Step 1.1 Raw Supply Fan Data'!B1598-Sup_Low_Speed_Current)/(Sup_High_Speed_Current-Sup_Low_Speed_Current),0)))</f>
        <v>-</v>
      </c>
      <c r="E1598" s="3" t="str">
        <f>IF(ISBLANK('Step 1.1 Raw Supply Fan Data'!B1598),"-",IF('Step 1.1 Raw Supply Fan Data'!B1598&gt;Sup_High_Speed_Min_Current,0,IF('Step 1.1 Raw Supply Fan Data'!B1598&gt;Sup_Low_Speed_Max_Current,1-('Step 1.1 Raw Supply Fan Data'!B1598-Sup_Low_Speed_Current)/(Sup_High_Speed_Current-Sup_Low_Speed_Current),IF('Step 1.1 Raw Supply Fan Data'!B1598&gt;Sup_Low_Speed_Min_Current,1,'Step 1.1 Raw Supply Fan Data'!B1598/Sup_Low_Speed_Current))))</f>
        <v>-</v>
      </c>
      <c r="G1598" s="7" t="str">
        <f>IF(ISBLANK('Step 1.2 Raw Return Fan Data'!A1598),"-",'Step 1.2 Raw Return Fan Data'!A1598)</f>
        <v>-</v>
      </c>
      <c r="H1598" t="e">
        <f t="shared" si="98"/>
        <v>#VALUE!</v>
      </c>
      <c r="I1598" t="e">
        <f t="shared" si="99"/>
        <v>#VALUE!</v>
      </c>
      <c r="J1598" s="3" t="str">
        <f>IF(ISBLANK('Step 1.2 Raw Return Fan Data'!B1598),"-",IF('Step 1.2 Raw Return Fan Data'!B1598&gt;Ret_High_Speed_Min_Current,1,IF('Step 1.2 Raw Return Fan Data'!B1598&gt;Ret_Low_Speed_Max_Current,('Step 1.2 Raw Return Fan Data'!B1598-Ret_Low_Speed_Current)/(Ret_High_Speed_Current-Ret_Low_Speed_Current),0)))</f>
        <v>-</v>
      </c>
      <c r="K1598" s="3" t="str">
        <f>IF(ISBLANK('Step 1.2 Raw Return Fan Data'!B1598),"-",IF('Step 1.2 Raw Return Fan Data'!B1598&gt;Ret_High_Speed_Min_Current,0,IF('Step 1.2 Raw Return Fan Data'!B1598&gt;Ret_Low_Speed_Max_Current,1-('Step 1.2 Raw Return Fan Data'!B1598-Ret_Low_Speed_Current)/(Ret_High_Speed_Current-Ret_Low_Speed_Current),IF('Step 1.2 Raw Return Fan Data'!B1598&gt;Ret_Low_Speed_Min_Current,1,'Step 1.2 Raw Return Fan Data'!B1598/Ret_Low_Speed_Current))))</f>
        <v>-</v>
      </c>
    </row>
    <row r="1599" spans="1:11">
      <c r="A1599" s="7" t="str">
        <f>IF(ISBLANK('Step 1.1 Raw Supply Fan Data'!A1599),"-",'Step 1.1 Raw Supply Fan Data'!A1599)</f>
        <v>-</v>
      </c>
      <c r="B1599" t="e">
        <f t="shared" si="96"/>
        <v>#VALUE!</v>
      </c>
      <c r="C1599" t="e">
        <f t="shared" si="97"/>
        <v>#VALUE!</v>
      </c>
      <c r="D1599" s="3" t="str" cm="1">
        <f t="array" ref="D1599">IF(ISBLANK('Step 1.1 Raw Supply Fan Data'!B1599),"-",IF('Step 1.1 Raw Supply Fan Data'!B1599&gt;Sup_High_Speed_Min_Current,1,IF('Step 1.1 Raw Supply Fan Data'!B1599&gt;Sup_Low_Speed_Max_Current,('Step 1.1 Raw Supply Fan Data'!B1599-Sup_Low_Speed_Current)/(Sup_High_Speed_Current-Sup_Low_Speed_Current),0)))</f>
        <v>-</v>
      </c>
      <c r="E1599" s="3" t="str">
        <f>IF(ISBLANK('Step 1.1 Raw Supply Fan Data'!B1599),"-",IF('Step 1.1 Raw Supply Fan Data'!B1599&gt;Sup_High_Speed_Min_Current,0,IF('Step 1.1 Raw Supply Fan Data'!B1599&gt;Sup_Low_Speed_Max_Current,1-('Step 1.1 Raw Supply Fan Data'!B1599-Sup_Low_Speed_Current)/(Sup_High_Speed_Current-Sup_Low_Speed_Current),IF('Step 1.1 Raw Supply Fan Data'!B1599&gt;Sup_Low_Speed_Min_Current,1,'Step 1.1 Raw Supply Fan Data'!B1599/Sup_Low_Speed_Current))))</f>
        <v>-</v>
      </c>
      <c r="G1599" s="7" t="str">
        <f>IF(ISBLANK('Step 1.2 Raw Return Fan Data'!A1599),"-",'Step 1.2 Raw Return Fan Data'!A1599)</f>
        <v>-</v>
      </c>
      <c r="H1599" t="e">
        <f t="shared" si="98"/>
        <v>#VALUE!</v>
      </c>
      <c r="I1599" t="e">
        <f t="shared" si="99"/>
        <v>#VALUE!</v>
      </c>
      <c r="J1599" s="3" t="str">
        <f>IF(ISBLANK('Step 1.2 Raw Return Fan Data'!B1599),"-",IF('Step 1.2 Raw Return Fan Data'!B1599&gt;Ret_High_Speed_Min_Current,1,IF('Step 1.2 Raw Return Fan Data'!B1599&gt;Ret_Low_Speed_Max_Current,('Step 1.2 Raw Return Fan Data'!B1599-Ret_Low_Speed_Current)/(Ret_High_Speed_Current-Ret_Low_Speed_Current),0)))</f>
        <v>-</v>
      </c>
      <c r="K1599" s="3" t="str">
        <f>IF(ISBLANK('Step 1.2 Raw Return Fan Data'!B1599),"-",IF('Step 1.2 Raw Return Fan Data'!B1599&gt;Ret_High_Speed_Min_Current,0,IF('Step 1.2 Raw Return Fan Data'!B1599&gt;Ret_Low_Speed_Max_Current,1-('Step 1.2 Raw Return Fan Data'!B1599-Ret_Low_Speed_Current)/(Ret_High_Speed_Current-Ret_Low_Speed_Current),IF('Step 1.2 Raw Return Fan Data'!B1599&gt;Ret_Low_Speed_Min_Current,1,'Step 1.2 Raw Return Fan Data'!B1599/Ret_Low_Speed_Current))))</f>
        <v>-</v>
      </c>
    </row>
    <row r="1600" spans="1:11">
      <c r="A1600" s="7" t="str">
        <f>IF(ISBLANK('Step 1.1 Raw Supply Fan Data'!A1600),"-",'Step 1.1 Raw Supply Fan Data'!A1600)</f>
        <v>-</v>
      </c>
      <c r="B1600" t="e">
        <f t="shared" si="96"/>
        <v>#VALUE!</v>
      </c>
      <c r="C1600" t="e">
        <f t="shared" si="97"/>
        <v>#VALUE!</v>
      </c>
      <c r="D1600" s="3" t="str" cm="1">
        <f t="array" ref="D1600">IF(ISBLANK('Step 1.1 Raw Supply Fan Data'!B1600),"-",IF('Step 1.1 Raw Supply Fan Data'!B1600&gt;Sup_High_Speed_Min_Current,1,IF('Step 1.1 Raw Supply Fan Data'!B1600&gt;Sup_Low_Speed_Max_Current,('Step 1.1 Raw Supply Fan Data'!B1600-Sup_Low_Speed_Current)/(Sup_High_Speed_Current-Sup_Low_Speed_Current),0)))</f>
        <v>-</v>
      </c>
      <c r="E1600" s="3" t="str">
        <f>IF(ISBLANK('Step 1.1 Raw Supply Fan Data'!B1600),"-",IF('Step 1.1 Raw Supply Fan Data'!B1600&gt;Sup_High_Speed_Min_Current,0,IF('Step 1.1 Raw Supply Fan Data'!B1600&gt;Sup_Low_Speed_Max_Current,1-('Step 1.1 Raw Supply Fan Data'!B1600-Sup_Low_Speed_Current)/(Sup_High_Speed_Current-Sup_Low_Speed_Current),IF('Step 1.1 Raw Supply Fan Data'!B1600&gt;Sup_Low_Speed_Min_Current,1,'Step 1.1 Raw Supply Fan Data'!B1600/Sup_Low_Speed_Current))))</f>
        <v>-</v>
      </c>
      <c r="G1600" s="7" t="str">
        <f>IF(ISBLANK('Step 1.2 Raw Return Fan Data'!A1600),"-",'Step 1.2 Raw Return Fan Data'!A1600)</f>
        <v>-</v>
      </c>
      <c r="H1600" t="e">
        <f t="shared" si="98"/>
        <v>#VALUE!</v>
      </c>
      <c r="I1600" t="e">
        <f t="shared" si="99"/>
        <v>#VALUE!</v>
      </c>
      <c r="J1600" s="3" t="str">
        <f>IF(ISBLANK('Step 1.2 Raw Return Fan Data'!B1600),"-",IF('Step 1.2 Raw Return Fan Data'!B1600&gt;Ret_High_Speed_Min_Current,1,IF('Step 1.2 Raw Return Fan Data'!B1600&gt;Ret_Low_Speed_Max_Current,('Step 1.2 Raw Return Fan Data'!B1600-Ret_Low_Speed_Current)/(Ret_High_Speed_Current-Ret_Low_Speed_Current),0)))</f>
        <v>-</v>
      </c>
      <c r="K1600" s="3" t="str">
        <f>IF(ISBLANK('Step 1.2 Raw Return Fan Data'!B1600),"-",IF('Step 1.2 Raw Return Fan Data'!B1600&gt;Ret_High_Speed_Min_Current,0,IF('Step 1.2 Raw Return Fan Data'!B1600&gt;Ret_Low_Speed_Max_Current,1-('Step 1.2 Raw Return Fan Data'!B1600-Ret_Low_Speed_Current)/(Ret_High_Speed_Current-Ret_Low_Speed_Current),IF('Step 1.2 Raw Return Fan Data'!B1600&gt;Ret_Low_Speed_Min_Current,1,'Step 1.2 Raw Return Fan Data'!B1600/Ret_Low_Speed_Current))))</f>
        <v>-</v>
      </c>
    </row>
    <row r="1601" spans="1:11">
      <c r="A1601" s="7" t="str">
        <f>IF(ISBLANK('Step 1.1 Raw Supply Fan Data'!A1601),"-",'Step 1.1 Raw Supply Fan Data'!A1601)</f>
        <v>-</v>
      </c>
      <c r="B1601" t="e">
        <f t="shared" si="96"/>
        <v>#VALUE!</v>
      </c>
      <c r="C1601" t="e">
        <f t="shared" si="97"/>
        <v>#VALUE!</v>
      </c>
      <c r="D1601" s="3" t="str" cm="1">
        <f t="array" ref="D1601">IF(ISBLANK('Step 1.1 Raw Supply Fan Data'!B1601),"-",IF('Step 1.1 Raw Supply Fan Data'!B1601&gt;Sup_High_Speed_Min_Current,1,IF('Step 1.1 Raw Supply Fan Data'!B1601&gt;Sup_Low_Speed_Max_Current,('Step 1.1 Raw Supply Fan Data'!B1601-Sup_Low_Speed_Current)/(Sup_High_Speed_Current-Sup_Low_Speed_Current),0)))</f>
        <v>-</v>
      </c>
      <c r="E1601" s="3" t="str">
        <f>IF(ISBLANK('Step 1.1 Raw Supply Fan Data'!B1601),"-",IF('Step 1.1 Raw Supply Fan Data'!B1601&gt;Sup_High_Speed_Min_Current,0,IF('Step 1.1 Raw Supply Fan Data'!B1601&gt;Sup_Low_Speed_Max_Current,1-('Step 1.1 Raw Supply Fan Data'!B1601-Sup_Low_Speed_Current)/(Sup_High_Speed_Current-Sup_Low_Speed_Current),IF('Step 1.1 Raw Supply Fan Data'!B1601&gt;Sup_Low_Speed_Min_Current,1,'Step 1.1 Raw Supply Fan Data'!B1601/Sup_Low_Speed_Current))))</f>
        <v>-</v>
      </c>
      <c r="G1601" s="7" t="str">
        <f>IF(ISBLANK('Step 1.2 Raw Return Fan Data'!A1601),"-",'Step 1.2 Raw Return Fan Data'!A1601)</f>
        <v>-</v>
      </c>
      <c r="H1601" t="e">
        <f t="shared" si="98"/>
        <v>#VALUE!</v>
      </c>
      <c r="I1601" t="e">
        <f t="shared" si="99"/>
        <v>#VALUE!</v>
      </c>
      <c r="J1601" s="3" t="str">
        <f>IF(ISBLANK('Step 1.2 Raw Return Fan Data'!B1601),"-",IF('Step 1.2 Raw Return Fan Data'!B1601&gt;Ret_High_Speed_Min_Current,1,IF('Step 1.2 Raw Return Fan Data'!B1601&gt;Ret_Low_Speed_Max_Current,('Step 1.2 Raw Return Fan Data'!B1601-Ret_Low_Speed_Current)/(Ret_High_Speed_Current-Ret_Low_Speed_Current),0)))</f>
        <v>-</v>
      </c>
      <c r="K1601" s="3" t="str">
        <f>IF(ISBLANK('Step 1.2 Raw Return Fan Data'!B1601),"-",IF('Step 1.2 Raw Return Fan Data'!B1601&gt;Ret_High_Speed_Min_Current,0,IF('Step 1.2 Raw Return Fan Data'!B1601&gt;Ret_Low_Speed_Max_Current,1-('Step 1.2 Raw Return Fan Data'!B1601-Ret_Low_Speed_Current)/(Ret_High_Speed_Current-Ret_Low_Speed_Current),IF('Step 1.2 Raw Return Fan Data'!B1601&gt;Ret_Low_Speed_Min_Current,1,'Step 1.2 Raw Return Fan Data'!B1601/Ret_Low_Speed_Current))))</f>
        <v>-</v>
      </c>
    </row>
    <row r="1602" spans="1:11">
      <c r="A1602" s="7" t="str">
        <f>IF(ISBLANK('Step 1.1 Raw Supply Fan Data'!A1602),"-",'Step 1.1 Raw Supply Fan Data'!A1602)</f>
        <v>-</v>
      </c>
      <c r="B1602" t="e">
        <f t="shared" ref="B1602:B1665" si="100">HOUR(A1602)</f>
        <v>#VALUE!</v>
      </c>
      <c r="C1602" t="e">
        <f t="shared" ref="C1602:C1665" si="101">WEEKDAY(A1602)</f>
        <v>#VALUE!</v>
      </c>
      <c r="D1602" s="3" t="str" cm="1">
        <f t="array" ref="D1602">IF(ISBLANK('Step 1.1 Raw Supply Fan Data'!B1602),"-",IF('Step 1.1 Raw Supply Fan Data'!B1602&gt;Sup_High_Speed_Min_Current,1,IF('Step 1.1 Raw Supply Fan Data'!B1602&gt;Sup_Low_Speed_Max_Current,('Step 1.1 Raw Supply Fan Data'!B1602-Sup_Low_Speed_Current)/(Sup_High_Speed_Current-Sup_Low_Speed_Current),0)))</f>
        <v>-</v>
      </c>
      <c r="E1602" s="3" t="str">
        <f>IF(ISBLANK('Step 1.1 Raw Supply Fan Data'!B1602),"-",IF('Step 1.1 Raw Supply Fan Data'!B1602&gt;Sup_High_Speed_Min_Current,0,IF('Step 1.1 Raw Supply Fan Data'!B1602&gt;Sup_Low_Speed_Max_Current,1-('Step 1.1 Raw Supply Fan Data'!B1602-Sup_Low_Speed_Current)/(Sup_High_Speed_Current-Sup_Low_Speed_Current),IF('Step 1.1 Raw Supply Fan Data'!B1602&gt;Sup_Low_Speed_Min_Current,1,'Step 1.1 Raw Supply Fan Data'!B1602/Sup_Low_Speed_Current))))</f>
        <v>-</v>
      </c>
      <c r="G1602" s="7" t="str">
        <f>IF(ISBLANK('Step 1.2 Raw Return Fan Data'!A1602),"-",'Step 1.2 Raw Return Fan Data'!A1602)</f>
        <v>-</v>
      </c>
      <c r="H1602" t="e">
        <f t="shared" ref="H1602:H1665" si="102">HOUR(G1602)</f>
        <v>#VALUE!</v>
      </c>
      <c r="I1602" t="e">
        <f t="shared" ref="I1602:I1665" si="103">WEEKDAY(G1602)</f>
        <v>#VALUE!</v>
      </c>
      <c r="J1602" s="3" t="str">
        <f>IF(ISBLANK('Step 1.2 Raw Return Fan Data'!B1602),"-",IF('Step 1.2 Raw Return Fan Data'!B1602&gt;Ret_High_Speed_Min_Current,1,IF('Step 1.2 Raw Return Fan Data'!B1602&gt;Ret_Low_Speed_Max_Current,('Step 1.2 Raw Return Fan Data'!B1602-Ret_Low_Speed_Current)/(Ret_High_Speed_Current-Ret_Low_Speed_Current),0)))</f>
        <v>-</v>
      </c>
      <c r="K1602" s="3" t="str">
        <f>IF(ISBLANK('Step 1.2 Raw Return Fan Data'!B1602),"-",IF('Step 1.2 Raw Return Fan Data'!B1602&gt;Ret_High_Speed_Min_Current,0,IF('Step 1.2 Raw Return Fan Data'!B1602&gt;Ret_Low_Speed_Max_Current,1-('Step 1.2 Raw Return Fan Data'!B1602-Ret_Low_Speed_Current)/(Ret_High_Speed_Current-Ret_Low_Speed_Current),IF('Step 1.2 Raw Return Fan Data'!B1602&gt;Ret_Low_Speed_Min_Current,1,'Step 1.2 Raw Return Fan Data'!B1602/Ret_Low_Speed_Current))))</f>
        <v>-</v>
      </c>
    </row>
    <row r="1603" spans="1:11">
      <c r="A1603" s="7" t="str">
        <f>IF(ISBLANK('Step 1.1 Raw Supply Fan Data'!A1603),"-",'Step 1.1 Raw Supply Fan Data'!A1603)</f>
        <v>-</v>
      </c>
      <c r="B1603" t="e">
        <f t="shared" si="100"/>
        <v>#VALUE!</v>
      </c>
      <c r="C1603" t="e">
        <f t="shared" si="101"/>
        <v>#VALUE!</v>
      </c>
      <c r="D1603" s="3" t="str" cm="1">
        <f t="array" ref="D1603">IF(ISBLANK('Step 1.1 Raw Supply Fan Data'!B1603),"-",IF('Step 1.1 Raw Supply Fan Data'!B1603&gt;Sup_High_Speed_Min_Current,1,IF('Step 1.1 Raw Supply Fan Data'!B1603&gt;Sup_Low_Speed_Max_Current,('Step 1.1 Raw Supply Fan Data'!B1603-Sup_Low_Speed_Current)/(Sup_High_Speed_Current-Sup_Low_Speed_Current),0)))</f>
        <v>-</v>
      </c>
      <c r="E1603" s="3" t="str">
        <f>IF(ISBLANK('Step 1.1 Raw Supply Fan Data'!B1603),"-",IF('Step 1.1 Raw Supply Fan Data'!B1603&gt;Sup_High_Speed_Min_Current,0,IF('Step 1.1 Raw Supply Fan Data'!B1603&gt;Sup_Low_Speed_Max_Current,1-('Step 1.1 Raw Supply Fan Data'!B1603-Sup_Low_Speed_Current)/(Sup_High_Speed_Current-Sup_Low_Speed_Current),IF('Step 1.1 Raw Supply Fan Data'!B1603&gt;Sup_Low_Speed_Min_Current,1,'Step 1.1 Raw Supply Fan Data'!B1603/Sup_Low_Speed_Current))))</f>
        <v>-</v>
      </c>
      <c r="G1603" s="7" t="str">
        <f>IF(ISBLANK('Step 1.2 Raw Return Fan Data'!A1603),"-",'Step 1.2 Raw Return Fan Data'!A1603)</f>
        <v>-</v>
      </c>
      <c r="H1603" t="e">
        <f t="shared" si="102"/>
        <v>#VALUE!</v>
      </c>
      <c r="I1603" t="e">
        <f t="shared" si="103"/>
        <v>#VALUE!</v>
      </c>
      <c r="J1603" s="3" t="str">
        <f>IF(ISBLANK('Step 1.2 Raw Return Fan Data'!B1603),"-",IF('Step 1.2 Raw Return Fan Data'!B1603&gt;Ret_High_Speed_Min_Current,1,IF('Step 1.2 Raw Return Fan Data'!B1603&gt;Ret_Low_Speed_Max_Current,('Step 1.2 Raw Return Fan Data'!B1603-Ret_Low_Speed_Current)/(Ret_High_Speed_Current-Ret_Low_Speed_Current),0)))</f>
        <v>-</v>
      </c>
      <c r="K1603" s="3" t="str">
        <f>IF(ISBLANK('Step 1.2 Raw Return Fan Data'!B1603),"-",IF('Step 1.2 Raw Return Fan Data'!B1603&gt;Ret_High_Speed_Min_Current,0,IF('Step 1.2 Raw Return Fan Data'!B1603&gt;Ret_Low_Speed_Max_Current,1-('Step 1.2 Raw Return Fan Data'!B1603-Ret_Low_Speed_Current)/(Ret_High_Speed_Current-Ret_Low_Speed_Current),IF('Step 1.2 Raw Return Fan Data'!B1603&gt;Ret_Low_Speed_Min_Current,1,'Step 1.2 Raw Return Fan Data'!B1603/Ret_Low_Speed_Current))))</f>
        <v>-</v>
      </c>
    </row>
    <row r="1604" spans="1:11">
      <c r="A1604" s="7" t="str">
        <f>IF(ISBLANK('Step 1.1 Raw Supply Fan Data'!A1604),"-",'Step 1.1 Raw Supply Fan Data'!A1604)</f>
        <v>-</v>
      </c>
      <c r="B1604" t="e">
        <f t="shared" si="100"/>
        <v>#VALUE!</v>
      </c>
      <c r="C1604" t="e">
        <f t="shared" si="101"/>
        <v>#VALUE!</v>
      </c>
      <c r="D1604" s="3" t="str" cm="1">
        <f t="array" ref="D1604">IF(ISBLANK('Step 1.1 Raw Supply Fan Data'!B1604),"-",IF('Step 1.1 Raw Supply Fan Data'!B1604&gt;Sup_High_Speed_Min_Current,1,IF('Step 1.1 Raw Supply Fan Data'!B1604&gt;Sup_Low_Speed_Max_Current,('Step 1.1 Raw Supply Fan Data'!B1604-Sup_Low_Speed_Current)/(Sup_High_Speed_Current-Sup_Low_Speed_Current),0)))</f>
        <v>-</v>
      </c>
      <c r="E1604" s="3" t="str">
        <f>IF(ISBLANK('Step 1.1 Raw Supply Fan Data'!B1604),"-",IF('Step 1.1 Raw Supply Fan Data'!B1604&gt;Sup_High_Speed_Min_Current,0,IF('Step 1.1 Raw Supply Fan Data'!B1604&gt;Sup_Low_Speed_Max_Current,1-('Step 1.1 Raw Supply Fan Data'!B1604-Sup_Low_Speed_Current)/(Sup_High_Speed_Current-Sup_Low_Speed_Current),IF('Step 1.1 Raw Supply Fan Data'!B1604&gt;Sup_Low_Speed_Min_Current,1,'Step 1.1 Raw Supply Fan Data'!B1604/Sup_Low_Speed_Current))))</f>
        <v>-</v>
      </c>
      <c r="G1604" s="7" t="str">
        <f>IF(ISBLANK('Step 1.2 Raw Return Fan Data'!A1604),"-",'Step 1.2 Raw Return Fan Data'!A1604)</f>
        <v>-</v>
      </c>
      <c r="H1604" t="e">
        <f t="shared" si="102"/>
        <v>#VALUE!</v>
      </c>
      <c r="I1604" t="e">
        <f t="shared" si="103"/>
        <v>#VALUE!</v>
      </c>
      <c r="J1604" s="3" t="str">
        <f>IF(ISBLANK('Step 1.2 Raw Return Fan Data'!B1604),"-",IF('Step 1.2 Raw Return Fan Data'!B1604&gt;Ret_High_Speed_Min_Current,1,IF('Step 1.2 Raw Return Fan Data'!B1604&gt;Ret_Low_Speed_Max_Current,('Step 1.2 Raw Return Fan Data'!B1604-Ret_Low_Speed_Current)/(Ret_High_Speed_Current-Ret_Low_Speed_Current),0)))</f>
        <v>-</v>
      </c>
      <c r="K1604" s="3" t="str">
        <f>IF(ISBLANK('Step 1.2 Raw Return Fan Data'!B1604),"-",IF('Step 1.2 Raw Return Fan Data'!B1604&gt;Ret_High_Speed_Min_Current,0,IF('Step 1.2 Raw Return Fan Data'!B1604&gt;Ret_Low_Speed_Max_Current,1-('Step 1.2 Raw Return Fan Data'!B1604-Ret_Low_Speed_Current)/(Ret_High_Speed_Current-Ret_Low_Speed_Current),IF('Step 1.2 Raw Return Fan Data'!B1604&gt;Ret_Low_Speed_Min_Current,1,'Step 1.2 Raw Return Fan Data'!B1604/Ret_Low_Speed_Current))))</f>
        <v>-</v>
      </c>
    </row>
    <row r="1605" spans="1:11">
      <c r="A1605" s="7" t="str">
        <f>IF(ISBLANK('Step 1.1 Raw Supply Fan Data'!A1605),"-",'Step 1.1 Raw Supply Fan Data'!A1605)</f>
        <v>-</v>
      </c>
      <c r="B1605" t="e">
        <f t="shared" si="100"/>
        <v>#VALUE!</v>
      </c>
      <c r="C1605" t="e">
        <f t="shared" si="101"/>
        <v>#VALUE!</v>
      </c>
      <c r="D1605" s="3" t="str" cm="1">
        <f t="array" ref="D1605">IF(ISBLANK('Step 1.1 Raw Supply Fan Data'!B1605),"-",IF('Step 1.1 Raw Supply Fan Data'!B1605&gt;Sup_High_Speed_Min_Current,1,IF('Step 1.1 Raw Supply Fan Data'!B1605&gt;Sup_Low_Speed_Max_Current,('Step 1.1 Raw Supply Fan Data'!B1605-Sup_Low_Speed_Current)/(Sup_High_Speed_Current-Sup_Low_Speed_Current),0)))</f>
        <v>-</v>
      </c>
      <c r="E1605" s="3" t="str">
        <f>IF(ISBLANK('Step 1.1 Raw Supply Fan Data'!B1605),"-",IF('Step 1.1 Raw Supply Fan Data'!B1605&gt;Sup_High_Speed_Min_Current,0,IF('Step 1.1 Raw Supply Fan Data'!B1605&gt;Sup_Low_Speed_Max_Current,1-('Step 1.1 Raw Supply Fan Data'!B1605-Sup_Low_Speed_Current)/(Sup_High_Speed_Current-Sup_Low_Speed_Current),IF('Step 1.1 Raw Supply Fan Data'!B1605&gt;Sup_Low_Speed_Min_Current,1,'Step 1.1 Raw Supply Fan Data'!B1605/Sup_Low_Speed_Current))))</f>
        <v>-</v>
      </c>
      <c r="G1605" s="7" t="str">
        <f>IF(ISBLANK('Step 1.2 Raw Return Fan Data'!A1605),"-",'Step 1.2 Raw Return Fan Data'!A1605)</f>
        <v>-</v>
      </c>
      <c r="H1605" t="e">
        <f t="shared" si="102"/>
        <v>#VALUE!</v>
      </c>
      <c r="I1605" t="e">
        <f t="shared" si="103"/>
        <v>#VALUE!</v>
      </c>
      <c r="J1605" s="3" t="str">
        <f>IF(ISBLANK('Step 1.2 Raw Return Fan Data'!B1605),"-",IF('Step 1.2 Raw Return Fan Data'!B1605&gt;Ret_High_Speed_Min_Current,1,IF('Step 1.2 Raw Return Fan Data'!B1605&gt;Ret_Low_Speed_Max_Current,('Step 1.2 Raw Return Fan Data'!B1605-Ret_Low_Speed_Current)/(Ret_High_Speed_Current-Ret_Low_Speed_Current),0)))</f>
        <v>-</v>
      </c>
      <c r="K1605" s="3" t="str">
        <f>IF(ISBLANK('Step 1.2 Raw Return Fan Data'!B1605),"-",IF('Step 1.2 Raw Return Fan Data'!B1605&gt;Ret_High_Speed_Min_Current,0,IF('Step 1.2 Raw Return Fan Data'!B1605&gt;Ret_Low_Speed_Max_Current,1-('Step 1.2 Raw Return Fan Data'!B1605-Ret_Low_Speed_Current)/(Ret_High_Speed_Current-Ret_Low_Speed_Current),IF('Step 1.2 Raw Return Fan Data'!B1605&gt;Ret_Low_Speed_Min_Current,1,'Step 1.2 Raw Return Fan Data'!B1605/Ret_Low_Speed_Current))))</f>
        <v>-</v>
      </c>
    </row>
    <row r="1606" spans="1:11">
      <c r="A1606" s="7" t="str">
        <f>IF(ISBLANK('Step 1.1 Raw Supply Fan Data'!A1606),"-",'Step 1.1 Raw Supply Fan Data'!A1606)</f>
        <v>-</v>
      </c>
      <c r="B1606" t="e">
        <f t="shared" si="100"/>
        <v>#VALUE!</v>
      </c>
      <c r="C1606" t="e">
        <f t="shared" si="101"/>
        <v>#VALUE!</v>
      </c>
      <c r="D1606" s="3" t="str" cm="1">
        <f t="array" ref="D1606">IF(ISBLANK('Step 1.1 Raw Supply Fan Data'!B1606),"-",IF('Step 1.1 Raw Supply Fan Data'!B1606&gt;Sup_High_Speed_Min_Current,1,IF('Step 1.1 Raw Supply Fan Data'!B1606&gt;Sup_Low_Speed_Max_Current,('Step 1.1 Raw Supply Fan Data'!B1606-Sup_Low_Speed_Current)/(Sup_High_Speed_Current-Sup_Low_Speed_Current),0)))</f>
        <v>-</v>
      </c>
      <c r="E1606" s="3" t="str">
        <f>IF(ISBLANK('Step 1.1 Raw Supply Fan Data'!B1606),"-",IF('Step 1.1 Raw Supply Fan Data'!B1606&gt;Sup_High_Speed_Min_Current,0,IF('Step 1.1 Raw Supply Fan Data'!B1606&gt;Sup_Low_Speed_Max_Current,1-('Step 1.1 Raw Supply Fan Data'!B1606-Sup_Low_Speed_Current)/(Sup_High_Speed_Current-Sup_Low_Speed_Current),IF('Step 1.1 Raw Supply Fan Data'!B1606&gt;Sup_Low_Speed_Min_Current,1,'Step 1.1 Raw Supply Fan Data'!B1606/Sup_Low_Speed_Current))))</f>
        <v>-</v>
      </c>
      <c r="G1606" s="7" t="str">
        <f>IF(ISBLANK('Step 1.2 Raw Return Fan Data'!A1606),"-",'Step 1.2 Raw Return Fan Data'!A1606)</f>
        <v>-</v>
      </c>
      <c r="H1606" t="e">
        <f t="shared" si="102"/>
        <v>#VALUE!</v>
      </c>
      <c r="I1606" t="e">
        <f t="shared" si="103"/>
        <v>#VALUE!</v>
      </c>
      <c r="J1606" s="3" t="str">
        <f>IF(ISBLANK('Step 1.2 Raw Return Fan Data'!B1606),"-",IF('Step 1.2 Raw Return Fan Data'!B1606&gt;Ret_High_Speed_Min_Current,1,IF('Step 1.2 Raw Return Fan Data'!B1606&gt;Ret_Low_Speed_Max_Current,('Step 1.2 Raw Return Fan Data'!B1606-Ret_Low_Speed_Current)/(Ret_High_Speed_Current-Ret_Low_Speed_Current),0)))</f>
        <v>-</v>
      </c>
      <c r="K1606" s="3" t="str">
        <f>IF(ISBLANK('Step 1.2 Raw Return Fan Data'!B1606),"-",IF('Step 1.2 Raw Return Fan Data'!B1606&gt;Ret_High_Speed_Min_Current,0,IF('Step 1.2 Raw Return Fan Data'!B1606&gt;Ret_Low_Speed_Max_Current,1-('Step 1.2 Raw Return Fan Data'!B1606-Ret_Low_Speed_Current)/(Ret_High_Speed_Current-Ret_Low_Speed_Current),IF('Step 1.2 Raw Return Fan Data'!B1606&gt;Ret_Low_Speed_Min_Current,1,'Step 1.2 Raw Return Fan Data'!B1606/Ret_Low_Speed_Current))))</f>
        <v>-</v>
      </c>
    </row>
    <row r="1607" spans="1:11">
      <c r="A1607" s="7" t="str">
        <f>IF(ISBLANK('Step 1.1 Raw Supply Fan Data'!A1607),"-",'Step 1.1 Raw Supply Fan Data'!A1607)</f>
        <v>-</v>
      </c>
      <c r="B1607" t="e">
        <f t="shared" si="100"/>
        <v>#VALUE!</v>
      </c>
      <c r="C1607" t="e">
        <f t="shared" si="101"/>
        <v>#VALUE!</v>
      </c>
      <c r="D1607" s="3" t="str" cm="1">
        <f t="array" ref="D1607">IF(ISBLANK('Step 1.1 Raw Supply Fan Data'!B1607),"-",IF('Step 1.1 Raw Supply Fan Data'!B1607&gt;Sup_High_Speed_Min_Current,1,IF('Step 1.1 Raw Supply Fan Data'!B1607&gt;Sup_Low_Speed_Max_Current,('Step 1.1 Raw Supply Fan Data'!B1607-Sup_Low_Speed_Current)/(Sup_High_Speed_Current-Sup_Low_Speed_Current),0)))</f>
        <v>-</v>
      </c>
      <c r="E1607" s="3" t="str">
        <f>IF(ISBLANK('Step 1.1 Raw Supply Fan Data'!B1607),"-",IF('Step 1.1 Raw Supply Fan Data'!B1607&gt;Sup_High_Speed_Min_Current,0,IF('Step 1.1 Raw Supply Fan Data'!B1607&gt;Sup_Low_Speed_Max_Current,1-('Step 1.1 Raw Supply Fan Data'!B1607-Sup_Low_Speed_Current)/(Sup_High_Speed_Current-Sup_Low_Speed_Current),IF('Step 1.1 Raw Supply Fan Data'!B1607&gt;Sup_Low_Speed_Min_Current,1,'Step 1.1 Raw Supply Fan Data'!B1607/Sup_Low_Speed_Current))))</f>
        <v>-</v>
      </c>
      <c r="G1607" s="7" t="str">
        <f>IF(ISBLANK('Step 1.2 Raw Return Fan Data'!A1607),"-",'Step 1.2 Raw Return Fan Data'!A1607)</f>
        <v>-</v>
      </c>
      <c r="H1607" t="e">
        <f t="shared" si="102"/>
        <v>#VALUE!</v>
      </c>
      <c r="I1607" t="e">
        <f t="shared" si="103"/>
        <v>#VALUE!</v>
      </c>
      <c r="J1607" s="3" t="str">
        <f>IF(ISBLANK('Step 1.2 Raw Return Fan Data'!B1607),"-",IF('Step 1.2 Raw Return Fan Data'!B1607&gt;Ret_High_Speed_Min_Current,1,IF('Step 1.2 Raw Return Fan Data'!B1607&gt;Ret_Low_Speed_Max_Current,('Step 1.2 Raw Return Fan Data'!B1607-Ret_Low_Speed_Current)/(Ret_High_Speed_Current-Ret_Low_Speed_Current),0)))</f>
        <v>-</v>
      </c>
      <c r="K1607" s="3" t="str">
        <f>IF(ISBLANK('Step 1.2 Raw Return Fan Data'!B1607),"-",IF('Step 1.2 Raw Return Fan Data'!B1607&gt;Ret_High_Speed_Min_Current,0,IF('Step 1.2 Raw Return Fan Data'!B1607&gt;Ret_Low_Speed_Max_Current,1-('Step 1.2 Raw Return Fan Data'!B1607-Ret_Low_Speed_Current)/(Ret_High_Speed_Current-Ret_Low_Speed_Current),IF('Step 1.2 Raw Return Fan Data'!B1607&gt;Ret_Low_Speed_Min_Current,1,'Step 1.2 Raw Return Fan Data'!B1607/Ret_Low_Speed_Current))))</f>
        <v>-</v>
      </c>
    </row>
    <row r="1608" spans="1:11">
      <c r="A1608" s="7" t="str">
        <f>IF(ISBLANK('Step 1.1 Raw Supply Fan Data'!A1608),"-",'Step 1.1 Raw Supply Fan Data'!A1608)</f>
        <v>-</v>
      </c>
      <c r="B1608" t="e">
        <f t="shared" si="100"/>
        <v>#VALUE!</v>
      </c>
      <c r="C1608" t="e">
        <f t="shared" si="101"/>
        <v>#VALUE!</v>
      </c>
      <c r="D1608" s="3" t="str" cm="1">
        <f t="array" ref="D1608">IF(ISBLANK('Step 1.1 Raw Supply Fan Data'!B1608),"-",IF('Step 1.1 Raw Supply Fan Data'!B1608&gt;Sup_High_Speed_Min_Current,1,IF('Step 1.1 Raw Supply Fan Data'!B1608&gt;Sup_Low_Speed_Max_Current,('Step 1.1 Raw Supply Fan Data'!B1608-Sup_Low_Speed_Current)/(Sup_High_Speed_Current-Sup_Low_Speed_Current),0)))</f>
        <v>-</v>
      </c>
      <c r="E1608" s="3" t="str">
        <f>IF(ISBLANK('Step 1.1 Raw Supply Fan Data'!B1608),"-",IF('Step 1.1 Raw Supply Fan Data'!B1608&gt;Sup_High_Speed_Min_Current,0,IF('Step 1.1 Raw Supply Fan Data'!B1608&gt;Sup_Low_Speed_Max_Current,1-('Step 1.1 Raw Supply Fan Data'!B1608-Sup_Low_Speed_Current)/(Sup_High_Speed_Current-Sup_Low_Speed_Current),IF('Step 1.1 Raw Supply Fan Data'!B1608&gt;Sup_Low_Speed_Min_Current,1,'Step 1.1 Raw Supply Fan Data'!B1608/Sup_Low_Speed_Current))))</f>
        <v>-</v>
      </c>
      <c r="G1608" s="7" t="str">
        <f>IF(ISBLANK('Step 1.2 Raw Return Fan Data'!A1608),"-",'Step 1.2 Raw Return Fan Data'!A1608)</f>
        <v>-</v>
      </c>
      <c r="H1608" t="e">
        <f t="shared" si="102"/>
        <v>#VALUE!</v>
      </c>
      <c r="I1608" t="e">
        <f t="shared" si="103"/>
        <v>#VALUE!</v>
      </c>
      <c r="J1608" s="3" t="str">
        <f>IF(ISBLANK('Step 1.2 Raw Return Fan Data'!B1608),"-",IF('Step 1.2 Raw Return Fan Data'!B1608&gt;Ret_High_Speed_Min_Current,1,IF('Step 1.2 Raw Return Fan Data'!B1608&gt;Ret_Low_Speed_Max_Current,('Step 1.2 Raw Return Fan Data'!B1608-Ret_Low_Speed_Current)/(Ret_High_Speed_Current-Ret_Low_Speed_Current),0)))</f>
        <v>-</v>
      </c>
      <c r="K1608" s="3" t="str">
        <f>IF(ISBLANK('Step 1.2 Raw Return Fan Data'!B1608),"-",IF('Step 1.2 Raw Return Fan Data'!B1608&gt;Ret_High_Speed_Min_Current,0,IF('Step 1.2 Raw Return Fan Data'!B1608&gt;Ret_Low_Speed_Max_Current,1-('Step 1.2 Raw Return Fan Data'!B1608-Ret_Low_Speed_Current)/(Ret_High_Speed_Current-Ret_Low_Speed_Current),IF('Step 1.2 Raw Return Fan Data'!B1608&gt;Ret_Low_Speed_Min_Current,1,'Step 1.2 Raw Return Fan Data'!B1608/Ret_Low_Speed_Current))))</f>
        <v>-</v>
      </c>
    </row>
    <row r="1609" spans="1:11">
      <c r="A1609" s="7" t="str">
        <f>IF(ISBLANK('Step 1.1 Raw Supply Fan Data'!A1609),"-",'Step 1.1 Raw Supply Fan Data'!A1609)</f>
        <v>-</v>
      </c>
      <c r="B1609" t="e">
        <f t="shared" si="100"/>
        <v>#VALUE!</v>
      </c>
      <c r="C1609" t="e">
        <f t="shared" si="101"/>
        <v>#VALUE!</v>
      </c>
      <c r="D1609" s="3" t="str" cm="1">
        <f t="array" ref="D1609">IF(ISBLANK('Step 1.1 Raw Supply Fan Data'!B1609),"-",IF('Step 1.1 Raw Supply Fan Data'!B1609&gt;Sup_High_Speed_Min_Current,1,IF('Step 1.1 Raw Supply Fan Data'!B1609&gt;Sup_Low_Speed_Max_Current,('Step 1.1 Raw Supply Fan Data'!B1609-Sup_Low_Speed_Current)/(Sup_High_Speed_Current-Sup_Low_Speed_Current),0)))</f>
        <v>-</v>
      </c>
      <c r="E1609" s="3" t="str">
        <f>IF(ISBLANK('Step 1.1 Raw Supply Fan Data'!B1609),"-",IF('Step 1.1 Raw Supply Fan Data'!B1609&gt;Sup_High_Speed_Min_Current,0,IF('Step 1.1 Raw Supply Fan Data'!B1609&gt;Sup_Low_Speed_Max_Current,1-('Step 1.1 Raw Supply Fan Data'!B1609-Sup_Low_Speed_Current)/(Sup_High_Speed_Current-Sup_Low_Speed_Current),IF('Step 1.1 Raw Supply Fan Data'!B1609&gt;Sup_Low_Speed_Min_Current,1,'Step 1.1 Raw Supply Fan Data'!B1609/Sup_Low_Speed_Current))))</f>
        <v>-</v>
      </c>
      <c r="G1609" s="7" t="str">
        <f>IF(ISBLANK('Step 1.2 Raw Return Fan Data'!A1609),"-",'Step 1.2 Raw Return Fan Data'!A1609)</f>
        <v>-</v>
      </c>
      <c r="H1609" t="e">
        <f t="shared" si="102"/>
        <v>#VALUE!</v>
      </c>
      <c r="I1609" t="e">
        <f t="shared" si="103"/>
        <v>#VALUE!</v>
      </c>
      <c r="J1609" s="3" t="str">
        <f>IF(ISBLANK('Step 1.2 Raw Return Fan Data'!B1609),"-",IF('Step 1.2 Raw Return Fan Data'!B1609&gt;Ret_High_Speed_Min_Current,1,IF('Step 1.2 Raw Return Fan Data'!B1609&gt;Ret_Low_Speed_Max_Current,('Step 1.2 Raw Return Fan Data'!B1609-Ret_Low_Speed_Current)/(Ret_High_Speed_Current-Ret_Low_Speed_Current),0)))</f>
        <v>-</v>
      </c>
      <c r="K1609" s="3" t="str">
        <f>IF(ISBLANK('Step 1.2 Raw Return Fan Data'!B1609),"-",IF('Step 1.2 Raw Return Fan Data'!B1609&gt;Ret_High_Speed_Min_Current,0,IF('Step 1.2 Raw Return Fan Data'!B1609&gt;Ret_Low_Speed_Max_Current,1-('Step 1.2 Raw Return Fan Data'!B1609-Ret_Low_Speed_Current)/(Ret_High_Speed_Current-Ret_Low_Speed_Current),IF('Step 1.2 Raw Return Fan Data'!B1609&gt;Ret_Low_Speed_Min_Current,1,'Step 1.2 Raw Return Fan Data'!B1609/Ret_Low_Speed_Current))))</f>
        <v>-</v>
      </c>
    </row>
    <row r="1610" spans="1:11">
      <c r="A1610" s="7" t="str">
        <f>IF(ISBLANK('Step 1.1 Raw Supply Fan Data'!A1610),"-",'Step 1.1 Raw Supply Fan Data'!A1610)</f>
        <v>-</v>
      </c>
      <c r="B1610" t="e">
        <f t="shared" si="100"/>
        <v>#VALUE!</v>
      </c>
      <c r="C1610" t="e">
        <f t="shared" si="101"/>
        <v>#VALUE!</v>
      </c>
      <c r="D1610" s="3" t="str" cm="1">
        <f t="array" ref="D1610">IF(ISBLANK('Step 1.1 Raw Supply Fan Data'!B1610),"-",IF('Step 1.1 Raw Supply Fan Data'!B1610&gt;Sup_High_Speed_Min_Current,1,IF('Step 1.1 Raw Supply Fan Data'!B1610&gt;Sup_Low_Speed_Max_Current,('Step 1.1 Raw Supply Fan Data'!B1610-Sup_Low_Speed_Current)/(Sup_High_Speed_Current-Sup_Low_Speed_Current),0)))</f>
        <v>-</v>
      </c>
      <c r="E1610" s="3" t="str">
        <f>IF(ISBLANK('Step 1.1 Raw Supply Fan Data'!B1610),"-",IF('Step 1.1 Raw Supply Fan Data'!B1610&gt;Sup_High_Speed_Min_Current,0,IF('Step 1.1 Raw Supply Fan Data'!B1610&gt;Sup_Low_Speed_Max_Current,1-('Step 1.1 Raw Supply Fan Data'!B1610-Sup_Low_Speed_Current)/(Sup_High_Speed_Current-Sup_Low_Speed_Current),IF('Step 1.1 Raw Supply Fan Data'!B1610&gt;Sup_Low_Speed_Min_Current,1,'Step 1.1 Raw Supply Fan Data'!B1610/Sup_Low_Speed_Current))))</f>
        <v>-</v>
      </c>
      <c r="G1610" s="7" t="str">
        <f>IF(ISBLANK('Step 1.2 Raw Return Fan Data'!A1610),"-",'Step 1.2 Raw Return Fan Data'!A1610)</f>
        <v>-</v>
      </c>
      <c r="H1610" t="e">
        <f t="shared" si="102"/>
        <v>#VALUE!</v>
      </c>
      <c r="I1610" t="e">
        <f t="shared" si="103"/>
        <v>#VALUE!</v>
      </c>
      <c r="J1610" s="3" t="str">
        <f>IF(ISBLANK('Step 1.2 Raw Return Fan Data'!B1610),"-",IF('Step 1.2 Raw Return Fan Data'!B1610&gt;Ret_High_Speed_Min_Current,1,IF('Step 1.2 Raw Return Fan Data'!B1610&gt;Ret_Low_Speed_Max_Current,('Step 1.2 Raw Return Fan Data'!B1610-Ret_Low_Speed_Current)/(Ret_High_Speed_Current-Ret_Low_Speed_Current),0)))</f>
        <v>-</v>
      </c>
      <c r="K1610" s="3" t="str">
        <f>IF(ISBLANK('Step 1.2 Raw Return Fan Data'!B1610),"-",IF('Step 1.2 Raw Return Fan Data'!B1610&gt;Ret_High_Speed_Min_Current,0,IF('Step 1.2 Raw Return Fan Data'!B1610&gt;Ret_Low_Speed_Max_Current,1-('Step 1.2 Raw Return Fan Data'!B1610-Ret_Low_Speed_Current)/(Ret_High_Speed_Current-Ret_Low_Speed_Current),IF('Step 1.2 Raw Return Fan Data'!B1610&gt;Ret_Low_Speed_Min_Current,1,'Step 1.2 Raw Return Fan Data'!B1610/Ret_Low_Speed_Current))))</f>
        <v>-</v>
      </c>
    </row>
    <row r="1611" spans="1:11">
      <c r="A1611" s="7" t="str">
        <f>IF(ISBLANK('Step 1.1 Raw Supply Fan Data'!A1611),"-",'Step 1.1 Raw Supply Fan Data'!A1611)</f>
        <v>-</v>
      </c>
      <c r="B1611" t="e">
        <f t="shared" si="100"/>
        <v>#VALUE!</v>
      </c>
      <c r="C1611" t="e">
        <f t="shared" si="101"/>
        <v>#VALUE!</v>
      </c>
      <c r="D1611" s="3" t="str" cm="1">
        <f t="array" ref="D1611">IF(ISBLANK('Step 1.1 Raw Supply Fan Data'!B1611),"-",IF('Step 1.1 Raw Supply Fan Data'!B1611&gt;Sup_High_Speed_Min_Current,1,IF('Step 1.1 Raw Supply Fan Data'!B1611&gt;Sup_Low_Speed_Max_Current,('Step 1.1 Raw Supply Fan Data'!B1611-Sup_Low_Speed_Current)/(Sup_High_Speed_Current-Sup_Low_Speed_Current),0)))</f>
        <v>-</v>
      </c>
      <c r="E1611" s="3" t="str">
        <f>IF(ISBLANK('Step 1.1 Raw Supply Fan Data'!B1611),"-",IF('Step 1.1 Raw Supply Fan Data'!B1611&gt;Sup_High_Speed_Min_Current,0,IF('Step 1.1 Raw Supply Fan Data'!B1611&gt;Sup_Low_Speed_Max_Current,1-('Step 1.1 Raw Supply Fan Data'!B1611-Sup_Low_Speed_Current)/(Sup_High_Speed_Current-Sup_Low_Speed_Current),IF('Step 1.1 Raw Supply Fan Data'!B1611&gt;Sup_Low_Speed_Min_Current,1,'Step 1.1 Raw Supply Fan Data'!B1611/Sup_Low_Speed_Current))))</f>
        <v>-</v>
      </c>
      <c r="G1611" s="7" t="str">
        <f>IF(ISBLANK('Step 1.2 Raw Return Fan Data'!A1611),"-",'Step 1.2 Raw Return Fan Data'!A1611)</f>
        <v>-</v>
      </c>
      <c r="H1611" t="e">
        <f t="shared" si="102"/>
        <v>#VALUE!</v>
      </c>
      <c r="I1611" t="e">
        <f t="shared" si="103"/>
        <v>#VALUE!</v>
      </c>
      <c r="J1611" s="3" t="str">
        <f>IF(ISBLANK('Step 1.2 Raw Return Fan Data'!B1611),"-",IF('Step 1.2 Raw Return Fan Data'!B1611&gt;Ret_High_Speed_Min_Current,1,IF('Step 1.2 Raw Return Fan Data'!B1611&gt;Ret_Low_Speed_Max_Current,('Step 1.2 Raw Return Fan Data'!B1611-Ret_Low_Speed_Current)/(Ret_High_Speed_Current-Ret_Low_Speed_Current),0)))</f>
        <v>-</v>
      </c>
      <c r="K1611" s="3" t="str">
        <f>IF(ISBLANK('Step 1.2 Raw Return Fan Data'!B1611),"-",IF('Step 1.2 Raw Return Fan Data'!B1611&gt;Ret_High_Speed_Min_Current,0,IF('Step 1.2 Raw Return Fan Data'!B1611&gt;Ret_Low_Speed_Max_Current,1-('Step 1.2 Raw Return Fan Data'!B1611-Ret_Low_Speed_Current)/(Ret_High_Speed_Current-Ret_Low_Speed_Current),IF('Step 1.2 Raw Return Fan Data'!B1611&gt;Ret_Low_Speed_Min_Current,1,'Step 1.2 Raw Return Fan Data'!B1611/Ret_Low_Speed_Current))))</f>
        <v>-</v>
      </c>
    </row>
    <row r="1612" spans="1:11">
      <c r="A1612" s="7" t="str">
        <f>IF(ISBLANK('Step 1.1 Raw Supply Fan Data'!A1612),"-",'Step 1.1 Raw Supply Fan Data'!A1612)</f>
        <v>-</v>
      </c>
      <c r="B1612" t="e">
        <f t="shared" si="100"/>
        <v>#VALUE!</v>
      </c>
      <c r="C1612" t="e">
        <f t="shared" si="101"/>
        <v>#VALUE!</v>
      </c>
      <c r="D1612" s="3" t="str" cm="1">
        <f t="array" ref="D1612">IF(ISBLANK('Step 1.1 Raw Supply Fan Data'!B1612),"-",IF('Step 1.1 Raw Supply Fan Data'!B1612&gt;Sup_High_Speed_Min_Current,1,IF('Step 1.1 Raw Supply Fan Data'!B1612&gt;Sup_Low_Speed_Max_Current,('Step 1.1 Raw Supply Fan Data'!B1612-Sup_Low_Speed_Current)/(Sup_High_Speed_Current-Sup_Low_Speed_Current),0)))</f>
        <v>-</v>
      </c>
      <c r="E1612" s="3" t="str">
        <f>IF(ISBLANK('Step 1.1 Raw Supply Fan Data'!B1612),"-",IF('Step 1.1 Raw Supply Fan Data'!B1612&gt;Sup_High_Speed_Min_Current,0,IF('Step 1.1 Raw Supply Fan Data'!B1612&gt;Sup_Low_Speed_Max_Current,1-('Step 1.1 Raw Supply Fan Data'!B1612-Sup_Low_Speed_Current)/(Sup_High_Speed_Current-Sup_Low_Speed_Current),IF('Step 1.1 Raw Supply Fan Data'!B1612&gt;Sup_Low_Speed_Min_Current,1,'Step 1.1 Raw Supply Fan Data'!B1612/Sup_Low_Speed_Current))))</f>
        <v>-</v>
      </c>
      <c r="G1612" s="7" t="str">
        <f>IF(ISBLANK('Step 1.2 Raw Return Fan Data'!A1612),"-",'Step 1.2 Raw Return Fan Data'!A1612)</f>
        <v>-</v>
      </c>
      <c r="H1612" t="e">
        <f t="shared" si="102"/>
        <v>#VALUE!</v>
      </c>
      <c r="I1612" t="e">
        <f t="shared" si="103"/>
        <v>#VALUE!</v>
      </c>
      <c r="J1612" s="3" t="str">
        <f>IF(ISBLANK('Step 1.2 Raw Return Fan Data'!B1612),"-",IF('Step 1.2 Raw Return Fan Data'!B1612&gt;Ret_High_Speed_Min_Current,1,IF('Step 1.2 Raw Return Fan Data'!B1612&gt;Ret_Low_Speed_Max_Current,('Step 1.2 Raw Return Fan Data'!B1612-Ret_Low_Speed_Current)/(Ret_High_Speed_Current-Ret_Low_Speed_Current),0)))</f>
        <v>-</v>
      </c>
      <c r="K1612" s="3" t="str">
        <f>IF(ISBLANK('Step 1.2 Raw Return Fan Data'!B1612),"-",IF('Step 1.2 Raw Return Fan Data'!B1612&gt;Ret_High_Speed_Min_Current,0,IF('Step 1.2 Raw Return Fan Data'!B1612&gt;Ret_Low_Speed_Max_Current,1-('Step 1.2 Raw Return Fan Data'!B1612-Ret_Low_Speed_Current)/(Ret_High_Speed_Current-Ret_Low_Speed_Current),IF('Step 1.2 Raw Return Fan Data'!B1612&gt;Ret_Low_Speed_Min_Current,1,'Step 1.2 Raw Return Fan Data'!B1612/Ret_Low_Speed_Current))))</f>
        <v>-</v>
      </c>
    </row>
    <row r="1613" spans="1:11">
      <c r="A1613" s="7" t="str">
        <f>IF(ISBLANK('Step 1.1 Raw Supply Fan Data'!A1613),"-",'Step 1.1 Raw Supply Fan Data'!A1613)</f>
        <v>-</v>
      </c>
      <c r="B1613" t="e">
        <f t="shared" si="100"/>
        <v>#VALUE!</v>
      </c>
      <c r="C1613" t="e">
        <f t="shared" si="101"/>
        <v>#VALUE!</v>
      </c>
      <c r="D1613" s="3" t="str" cm="1">
        <f t="array" ref="D1613">IF(ISBLANK('Step 1.1 Raw Supply Fan Data'!B1613),"-",IF('Step 1.1 Raw Supply Fan Data'!B1613&gt;Sup_High_Speed_Min_Current,1,IF('Step 1.1 Raw Supply Fan Data'!B1613&gt;Sup_Low_Speed_Max_Current,('Step 1.1 Raw Supply Fan Data'!B1613-Sup_Low_Speed_Current)/(Sup_High_Speed_Current-Sup_Low_Speed_Current),0)))</f>
        <v>-</v>
      </c>
      <c r="E1613" s="3" t="str">
        <f>IF(ISBLANK('Step 1.1 Raw Supply Fan Data'!B1613),"-",IF('Step 1.1 Raw Supply Fan Data'!B1613&gt;Sup_High_Speed_Min_Current,0,IF('Step 1.1 Raw Supply Fan Data'!B1613&gt;Sup_Low_Speed_Max_Current,1-('Step 1.1 Raw Supply Fan Data'!B1613-Sup_Low_Speed_Current)/(Sup_High_Speed_Current-Sup_Low_Speed_Current),IF('Step 1.1 Raw Supply Fan Data'!B1613&gt;Sup_Low_Speed_Min_Current,1,'Step 1.1 Raw Supply Fan Data'!B1613/Sup_Low_Speed_Current))))</f>
        <v>-</v>
      </c>
      <c r="G1613" s="7" t="str">
        <f>IF(ISBLANK('Step 1.2 Raw Return Fan Data'!A1613),"-",'Step 1.2 Raw Return Fan Data'!A1613)</f>
        <v>-</v>
      </c>
      <c r="H1613" t="e">
        <f t="shared" si="102"/>
        <v>#VALUE!</v>
      </c>
      <c r="I1613" t="e">
        <f t="shared" si="103"/>
        <v>#VALUE!</v>
      </c>
      <c r="J1613" s="3" t="str">
        <f>IF(ISBLANK('Step 1.2 Raw Return Fan Data'!B1613),"-",IF('Step 1.2 Raw Return Fan Data'!B1613&gt;Ret_High_Speed_Min_Current,1,IF('Step 1.2 Raw Return Fan Data'!B1613&gt;Ret_Low_Speed_Max_Current,('Step 1.2 Raw Return Fan Data'!B1613-Ret_Low_Speed_Current)/(Ret_High_Speed_Current-Ret_Low_Speed_Current),0)))</f>
        <v>-</v>
      </c>
      <c r="K1613" s="3" t="str">
        <f>IF(ISBLANK('Step 1.2 Raw Return Fan Data'!B1613),"-",IF('Step 1.2 Raw Return Fan Data'!B1613&gt;Ret_High_Speed_Min_Current,0,IF('Step 1.2 Raw Return Fan Data'!B1613&gt;Ret_Low_Speed_Max_Current,1-('Step 1.2 Raw Return Fan Data'!B1613-Ret_Low_Speed_Current)/(Ret_High_Speed_Current-Ret_Low_Speed_Current),IF('Step 1.2 Raw Return Fan Data'!B1613&gt;Ret_Low_Speed_Min_Current,1,'Step 1.2 Raw Return Fan Data'!B1613/Ret_Low_Speed_Current))))</f>
        <v>-</v>
      </c>
    </row>
    <row r="1614" spans="1:11">
      <c r="A1614" s="7" t="str">
        <f>IF(ISBLANK('Step 1.1 Raw Supply Fan Data'!A1614),"-",'Step 1.1 Raw Supply Fan Data'!A1614)</f>
        <v>-</v>
      </c>
      <c r="B1614" t="e">
        <f t="shared" si="100"/>
        <v>#VALUE!</v>
      </c>
      <c r="C1614" t="e">
        <f t="shared" si="101"/>
        <v>#VALUE!</v>
      </c>
      <c r="D1614" s="3" t="str" cm="1">
        <f t="array" ref="D1614">IF(ISBLANK('Step 1.1 Raw Supply Fan Data'!B1614),"-",IF('Step 1.1 Raw Supply Fan Data'!B1614&gt;Sup_High_Speed_Min_Current,1,IF('Step 1.1 Raw Supply Fan Data'!B1614&gt;Sup_Low_Speed_Max_Current,('Step 1.1 Raw Supply Fan Data'!B1614-Sup_Low_Speed_Current)/(Sup_High_Speed_Current-Sup_Low_Speed_Current),0)))</f>
        <v>-</v>
      </c>
      <c r="E1614" s="3" t="str">
        <f>IF(ISBLANK('Step 1.1 Raw Supply Fan Data'!B1614),"-",IF('Step 1.1 Raw Supply Fan Data'!B1614&gt;Sup_High_Speed_Min_Current,0,IF('Step 1.1 Raw Supply Fan Data'!B1614&gt;Sup_Low_Speed_Max_Current,1-('Step 1.1 Raw Supply Fan Data'!B1614-Sup_Low_Speed_Current)/(Sup_High_Speed_Current-Sup_Low_Speed_Current),IF('Step 1.1 Raw Supply Fan Data'!B1614&gt;Sup_Low_Speed_Min_Current,1,'Step 1.1 Raw Supply Fan Data'!B1614/Sup_Low_Speed_Current))))</f>
        <v>-</v>
      </c>
      <c r="G1614" s="7" t="str">
        <f>IF(ISBLANK('Step 1.2 Raw Return Fan Data'!A1614),"-",'Step 1.2 Raw Return Fan Data'!A1614)</f>
        <v>-</v>
      </c>
      <c r="H1614" t="e">
        <f t="shared" si="102"/>
        <v>#VALUE!</v>
      </c>
      <c r="I1614" t="e">
        <f t="shared" si="103"/>
        <v>#VALUE!</v>
      </c>
      <c r="J1614" s="3" t="str">
        <f>IF(ISBLANK('Step 1.2 Raw Return Fan Data'!B1614),"-",IF('Step 1.2 Raw Return Fan Data'!B1614&gt;Ret_High_Speed_Min_Current,1,IF('Step 1.2 Raw Return Fan Data'!B1614&gt;Ret_Low_Speed_Max_Current,('Step 1.2 Raw Return Fan Data'!B1614-Ret_Low_Speed_Current)/(Ret_High_Speed_Current-Ret_Low_Speed_Current),0)))</f>
        <v>-</v>
      </c>
      <c r="K1614" s="3" t="str">
        <f>IF(ISBLANK('Step 1.2 Raw Return Fan Data'!B1614),"-",IF('Step 1.2 Raw Return Fan Data'!B1614&gt;Ret_High_Speed_Min_Current,0,IF('Step 1.2 Raw Return Fan Data'!B1614&gt;Ret_Low_Speed_Max_Current,1-('Step 1.2 Raw Return Fan Data'!B1614-Ret_Low_Speed_Current)/(Ret_High_Speed_Current-Ret_Low_Speed_Current),IF('Step 1.2 Raw Return Fan Data'!B1614&gt;Ret_Low_Speed_Min_Current,1,'Step 1.2 Raw Return Fan Data'!B1614/Ret_Low_Speed_Current))))</f>
        <v>-</v>
      </c>
    </row>
    <row r="1615" spans="1:11">
      <c r="A1615" s="7" t="str">
        <f>IF(ISBLANK('Step 1.1 Raw Supply Fan Data'!A1615),"-",'Step 1.1 Raw Supply Fan Data'!A1615)</f>
        <v>-</v>
      </c>
      <c r="B1615" t="e">
        <f t="shared" si="100"/>
        <v>#VALUE!</v>
      </c>
      <c r="C1615" t="e">
        <f t="shared" si="101"/>
        <v>#VALUE!</v>
      </c>
      <c r="D1615" s="3" t="str" cm="1">
        <f t="array" ref="D1615">IF(ISBLANK('Step 1.1 Raw Supply Fan Data'!B1615),"-",IF('Step 1.1 Raw Supply Fan Data'!B1615&gt;Sup_High_Speed_Min_Current,1,IF('Step 1.1 Raw Supply Fan Data'!B1615&gt;Sup_Low_Speed_Max_Current,('Step 1.1 Raw Supply Fan Data'!B1615-Sup_Low_Speed_Current)/(Sup_High_Speed_Current-Sup_Low_Speed_Current),0)))</f>
        <v>-</v>
      </c>
      <c r="E1615" s="3" t="str">
        <f>IF(ISBLANK('Step 1.1 Raw Supply Fan Data'!B1615),"-",IF('Step 1.1 Raw Supply Fan Data'!B1615&gt;Sup_High_Speed_Min_Current,0,IF('Step 1.1 Raw Supply Fan Data'!B1615&gt;Sup_Low_Speed_Max_Current,1-('Step 1.1 Raw Supply Fan Data'!B1615-Sup_Low_Speed_Current)/(Sup_High_Speed_Current-Sup_Low_Speed_Current),IF('Step 1.1 Raw Supply Fan Data'!B1615&gt;Sup_Low_Speed_Min_Current,1,'Step 1.1 Raw Supply Fan Data'!B1615/Sup_Low_Speed_Current))))</f>
        <v>-</v>
      </c>
      <c r="G1615" s="7" t="str">
        <f>IF(ISBLANK('Step 1.2 Raw Return Fan Data'!A1615),"-",'Step 1.2 Raw Return Fan Data'!A1615)</f>
        <v>-</v>
      </c>
      <c r="H1615" t="e">
        <f t="shared" si="102"/>
        <v>#VALUE!</v>
      </c>
      <c r="I1615" t="e">
        <f t="shared" si="103"/>
        <v>#VALUE!</v>
      </c>
      <c r="J1615" s="3" t="str">
        <f>IF(ISBLANK('Step 1.2 Raw Return Fan Data'!B1615),"-",IF('Step 1.2 Raw Return Fan Data'!B1615&gt;Ret_High_Speed_Min_Current,1,IF('Step 1.2 Raw Return Fan Data'!B1615&gt;Ret_Low_Speed_Max_Current,('Step 1.2 Raw Return Fan Data'!B1615-Ret_Low_Speed_Current)/(Ret_High_Speed_Current-Ret_Low_Speed_Current),0)))</f>
        <v>-</v>
      </c>
      <c r="K1615" s="3" t="str">
        <f>IF(ISBLANK('Step 1.2 Raw Return Fan Data'!B1615),"-",IF('Step 1.2 Raw Return Fan Data'!B1615&gt;Ret_High_Speed_Min_Current,0,IF('Step 1.2 Raw Return Fan Data'!B1615&gt;Ret_Low_Speed_Max_Current,1-('Step 1.2 Raw Return Fan Data'!B1615-Ret_Low_Speed_Current)/(Ret_High_Speed_Current-Ret_Low_Speed_Current),IF('Step 1.2 Raw Return Fan Data'!B1615&gt;Ret_Low_Speed_Min_Current,1,'Step 1.2 Raw Return Fan Data'!B1615/Ret_Low_Speed_Current))))</f>
        <v>-</v>
      </c>
    </row>
    <row r="1616" spans="1:11">
      <c r="A1616" s="7" t="str">
        <f>IF(ISBLANK('Step 1.1 Raw Supply Fan Data'!A1616),"-",'Step 1.1 Raw Supply Fan Data'!A1616)</f>
        <v>-</v>
      </c>
      <c r="B1616" t="e">
        <f t="shared" si="100"/>
        <v>#VALUE!</v>
      </c>
      <c r="C1616" t="e">
        <f t="shared" si="101"/>
        <v>#VALUE!</v>
      </c>
      <c r="D1616" s="3" t="str" cm="1">
        <f t="array" ref="D1616">IF(ISBLANK('Step 1.1 Raw Supply Fan Data'!B1616),"-",IF('Step 1.1 Raw Supply Fan Data'!B1616&gt;Sup_High_Speed_Min_Current,1,IF('Step 1.1 Raw Supply Fan Data'!B1616&gt;Sup_Low_Speed_Max_Current,('Step 1.1 Raw Supply Fan Data'!B1616-Sup_Low_Speed_Current)/(Sup_High_Speed_Current-Sup_Low_Speed_Current),0)))</f>
        <v>-</v>
      </c>
      <c r="E1616" s="3" t="str">
        <f>IF(ISBLANK('Step 1.1 Raw Supply Fan Data'!B1616),"-",IF('Step 1.1 Raw Supply Fan Data'!B1616&gt;Sup_High_Speed_Min_Current,0,IF('Step 1.1 Raw Supply Fan Data'!B1616&gt;Sup_Low_Speed_Max_Current,1-('Step 1.1 Raw Supply Fan Data'!B1616-Sup_Low_Speed_Current)/(Sup_High_Speed_Current-Sup_Low_Speed_Current),IF('Step 1.1 Raw Supply Fan Data'!B1616&gt;Sup_Low_Speed_Min_Current,1,'Step 1.1 Raw Supply Fan Data'!B1616/Sup_Low_Speed_Current))))</f>
        <v>-</v>
      </c>
      <c r="G1616" s="7" t="str">
        <f>IF(ISBLANK('Step 1.2 Raw Return Fan Data'!A1616),"-",'Step 1.2 Raw Return Fan Data'!A1616)</f>
        <v>-</v>
      </c>
      <c r="H1616" t="e">
        <f t="shared" si="102"/>
        <v>#VALUE!</v>
      </c>
      <c r="I1616" t="e">
        <f t="shared" si="103"/>
        <v>#VALUE!</v>
      </c>
      <c r="J1616" s="3" t="str">
        <f>IF(ISBLANK('Step 1.2 Raw Return Fan Data'!B1616),"-",IF('Step 1.2 Raw Return Fan Data'!B1616&gt;Ret_High_Speed_Min_Current,1,IF('Step 1.2 Raw Return Fan Data'!B1616&gt;Ret_Low_Speed_Max_Current,('Step 1.2 Raw Return Fan Data'!B1616-Ret_Low_Speed_Current)/(Ret_High_Speed_Current-Ret_Low_Speed_Current),0)))</f>
        <v>-</v>
      </c>
      <c r="K1616" s="3" t="str">
        <f>IF(ISBLANK('Step 1.2 Raw Return Fan Data'!B1616),"-",IF('Step 1.2 Raw Return Fan Data'!B1616&gt;Ret_High_Speed_Min_Current,0,IF('Step 1.2 Raw Return Fan Data'!B1616&gt;Ret_Low_Speed_Max_Current,1-('Step 1.2 Raw Return Fan Data'!B1616-Ret_Low_Speed_Current)/(Ret_High_Speed_Current-Ret_Low_Speed_Current),IF('Step 1.2 Raw Return Fan Data'!B1616&gt;Ret_Low_Speed_Min_Current,1,'Step 1.2 Raw Return Fan Data'!B1616/Ret_Low_Speed_Current))))</f>
        <v>-</v>
      </c>
    </row>
    <row r="1617" spans="1:11">
      <c r="A1617" s="7" t="str">
        <f>IF(ISBLANK('Step 1.1 Raw Supply Fan Data'!A1617),"-",'Step 1.1 Raw Supply Fan Data'!A1617)</f>
        <v>-</v>
      </c>
      <c r="B1617" t="e">
        <f t="shared" si="100"/>
        <v>#VALUE!</v>
      </c>
      <c r="C1617" t="e">
        <f t="shared" si="101"/>
        <v>#VALUE!</v>
      </c>
      <c r="D1617" s="3" t="str" cm="1">
        <f t="array" ref="D1617">IF(ISBLANK('Step 1.1 Raw Supply Fan Data'!B1617),"-",IF('Step 1.1 Raw Supply Fan Data'!B1617&gt;Sup_High_Speed_Min_Current,1,IF('Step 1.1 Raw Supply Fan Data'!B1617&gt;Sup_Low_Speed_Max_Current,('Step 1.1 Raw Supply Fan Data'!B1617-Sup_Low_Speed_Current)/(Sup_High_Speed_Current-Sup_Low_Speed_Current),0)))</f>
        <v>-</v>
      </c>
      <c r="E1617" s="3" t="str">
        <f>IF(ISBLANK('Step 1.1 Raw Supply Fan Data'!B1617),"-",IF('Step 1.1 Raw Supply Fan Data'!B1617&gt;Sup_High_Speed_Min_Current,0,IF('Step 1.1 Raw Supply Fan Data'!B1617&gt;Sup_Low_Speed_Max_Current,1-('Step 1.1 Raw Supply Fan Data'!B1617-Sup_Low_Speed_Current)/(Sup_High_Speed_Current-Sup_Low_Speed_Current),IF('Step 1.1 Raw Supply Fan Data'!B1617&gt;Sup_Low_Speed_Min_Current,1,'Step 1.1 Raw Supply Fan Data'!B1617/Sup_Low_Speed_Current))))</f>
        <v>-</v>
      </c>
      <c r="G1617" s="7" t="str">
        <f>IF(ISBLANK('Step 1.2 Raw Return Fan Data'!A1617),"-",'Step 1.2 Raw Return Fan Data'!A1617)</f>
        <v>-</v>
      </c>
      <c r="H1617" t="e">
        <f t="shared" si="102"/>
        <v>#VALUE!</v>
      </c>
      <c r="I1617" t="e">
        <f t="shared" si="103"/>
        <v>#VALUE!</v>
      </c>
      <c r="J1617" s="3" t="str">
        <f>IF(ISBLANK('Step 1.2 Raw Return Fan Data'!B1617),"-",IF('Step 1.2 Raw Return Fan Data'!B1617&gt;Ret_High_Speed_Min_Current,1,IF('Step 1.2 Raw Return Fan Data'!B1617&gt;Ret_Low_Speed_Max_Current,('Step 1.2 Raw Return Fan Data'!B1617-Ret_Low_Speed_Current)/(Ret_High_Speed_Current-Ret_Low_Speed_Current),0)))</f>
        <v>-</v>
      </c>
      <c r="K1617" s="3" t="str">
        <f>IF(ISBLANK('Step 1.2 Raw Return Fan Data'!B1617),"-",IF('Step 1.2 Raw Return Fan Data'!B1617&gt;Ret_High_Speed_Min_Current,0,IF('Step 1.2 Raw Return Fan Data'!B1617&gt;Ret_Low_Speed_Max_Current,1-('Step 1.2 Raw Return Fan Data'!B1617-Ret_Low_Speed_Current)/(Ret_High_Speed_Current-Ret_Low_Speed_Current),IF('Step 1.2 Raw Return Fan Data'!B1617&gt;Ret_Low_Speed_Min_Current,1,'Step 1.2 Raw Return Fan Data'!B1617/Ret_Low_Speed_Current))))</f>
        <v>-</v>
      </c>
    </row>
    <row r="1618" spans="1:11">
      <c r="A1618" s="7" t="str">
        <f>IF(ISBLANK('Step 1.1 Raw Supply Fan Data'!A1618),"-",'Step 1.1 Raw Supply Fan Data'!A1618)</f>
        <v>-</v>
      </c>
      <c r="B1618" t="e">
        <f t="shared" si="100"/>
        <v>#VALUE!</v>
      </c>
      <c r="C1618" t="e">
        <f t="shared" si="101"/>
        <v>#VALUE!</v>
      </c>
      <c r="D1618" s="3" t="str" cm="1">
        <f t="array" ref="D1618">IF(ISBLANK('Step 1.1 Raw Supply Fan Data'!B1618),"-",IF('Step 1.1 Raw Supply Fan Data'!B1618&gt;Sup_High_Speed_Min_Current,1,IF('Step 1.1 Raw Supply Fan Data'!B1618&gt;Sup_Low_Speed_Max_Current,('Step 1.1 Raw Supply Fan Data'!B1618-Sup_Low_Speed_Current)/(Sup_High_Speed_Current-Sup_Low_Speed_Current),0)))</f>
        <v>-</v>
      </c>
      <c r="E1618" s="3" t="str">
        <f>IF(ISBLANK('Step 1.1 Raw Supply Fan Data'!B1618),"-",IF('Step 1.1 Raw Supply Fan Data'!B1618&gt;Sup_High_Speed_Min_Current,0,IF('Step 1.1 Raw Supply Fan Data'!B1618&gt;Sup_Low_Speed_Max_Current,1-('Step 1.1 Raw Supply Fan Data'!B1618-Sup_Low_Speed_Current)/(Sup_High_Speed_Current-Sup_Low_Speed_Current),IF('Step 1.1 Raw Supply Fan Data'!B1618&gt;Sup_Low_Speed_Min_Current,1,'Step 1.1 Raw Supply Fan Data'!B1618/Sup_Low_Speed_Current))))</f>
        <v>-</v>
      </c>
      <c r="G1618" s="7" t="str">
        <f>IF(ISBLANK('Step 1.2 Raw Return Fan Data'!A1618),"-",'Step 1.2 Raw Return Fan Data'!A1618)</f>
        <v>-</v>
      </c>
      <c r="H1618" t="e">
        <f t="shared" si="102"/>
        <v>#VALUE!</v>
      </c>
      <c r="I1618" t="e">
        <f t="shared" si="103"/>
        <v>#VALUE!</v>
      </c>
      <c r="J1618" s="3" t="str">
        <f>IF(ISBLANK('Step 1.2 Raw Return Fan Data'!B1618),"-",IF('Step 1.2 Raw Return Fan Data'!B1618&gt;Ret_High_Speed_Min_Current,1,IF('Step 1.2 Raw Return Fan Data'!B1618&gt;Ret_Low_Speed_Max_Current,('Step 1.2 Raw Return Fan Data'!B1618-Ret_Low_Speed_Current)/(Ret_High_Speed_Current-Ret_Low_Speed_Current),0)))</f>
        <v>-</v>
      </c>
      <c r="K1618" s="3" t="str">
        <f>IF(ISBLANK('Step 1.2 Raw Return Fan Data'!B1618),"-",IF('Step 1.2 Raw Return Fan Data'!B1618&gt;Ret_High_Speed_Min_Current,0,IF('Step 1.2 Raw Return Fan Data'!B1618&gt;Ret_Low_Speed_Max_Current,1-('Step 1.2 Raw Return Fan Data'!B1618-Ret_Low_Speed_Current)/(Ret_High_Speed_Current-Ret_Low_Speed_Current),IF('Step 1.2 Raw Return Fan Data'!B1618&gt;Ret_Low_Speed_Min_Current,1,'Step 1.2 Raw Return Fan Data'!B1618/Ret_Low_Speed_Current))))</f>
        <v>-</v>
      </c>
    </row>
    <row r="1619" spans="1:11">
      <c r="A1619" s="7" t="str">
        <f>IF(ISBLANK('Step 1.1 Raw Supply Fan Data'!A1619),"-",'Step 1.1 Raw Supply Fan Data'!A1619)</f>
        <v>-</v>
      </c>
      <c r="B1619" t="e">
        <f t="shared" si="100"/>
        <v>#VALUE!</v>
      </c>
      <c r="C1619" t="e">
        <f t="shared" si="101"/>
        <v>#VALUE!</v>
      </c>
      <c r="D1619" s="3" t="str" cm="1">
        <f t="array" ref="D1619">IF(ISBLANK('Step 1.1 Raw Supply Fan Data'!B1619),"-",IF('Step 1.1 Raw Supply Fan Data'!B1619&gt;Sup_High_Speed_Min_Current,1,IF('Step 1.1 Raw Supply Fan Data'!B1619&gt;Sup_Low_Speed_Max_Current,('Step 1.1 Raw Supply Fan Data'!B1619-Sup_Low_Speed_Current)/(Sup_High_Speed_Current-Sup_Low_Speed_Current),0)))</f>
        <v>-</v>
      </c>
      <c r="E1619" s="3" t="str">
        <f>IF(ISBLANK('Step 1.1 Raw Supply Fan Data'!B1619),"-",IF('Step 1.1 Raw Supply Fan Data'!B1619&gt;Sup_High_Speed_Min_Current,0,IF('Step 1.1 Raw Supply Fan Data'!B1619&gt;Sup_Low_Speed_Max_Current,1-('Step 1.1 Raw Supply Fan Data'!B1619-Sup_Low_Speed_Current)/(Sup_High_Speed_Current-Sup_Low_Speed_Current),IF('Step 1.1 Raw Supply Fan Data'!B1619&gt;Sup_Low_Speed_Min_Current,1,'Step 1.1 Raw Supply Fan Data'!B1619/Sup_Low_Speed_Current))))</f>
        <v>-</v>
      </c>
      <c r="G1619" s="7" t="str">
        <f>IF(ISBLANK('Step 1.2 Raw Return Fan Data'!A1619),"-",'Step 1.2 Raw Return Fan Data'!A1619)</f>
        <v>-</v>
      </c>
      <c r="H1619" t="e">
        <f t="shared" si="102"/>
        <v>#VALUE!</v>
      </c>
      <c r="I1619" t="e">
        <f t="shared" si="103"/>
        <v>#VALUE!</v>
      </c>
      <c r="J1619" s="3" t="str">
        <f>IF(ISBLANK('Step 1.2 Raw Return Fan Data'!B1619),"-",IF('Step 1.2 Raw Return Fan Data'!B1619&gt;Ret_High_Speed_Min_Current,1,IF('Step 1.2 Raw Return Fan Data'!B1619&gt;Ret_Low_Speed_Max_Current,('Step 1.2 Raw Return Fan Data'!B1619-Ret_Low_Speed_Current)/(Ret_High_Speed_Current-Ret_Low_Speed_Current),0)))</f>
        <v>-</v>
      </c>
      <c r="K1619" s="3" t="str">
        <f>IF(ISBLANK('Step 1.2 Raw Return Fan Data'!B1619),"-",IF('Step 1.2 Raw Return Fan Data'!B1619&gt;Ret_High_Speed_Min_Current,0,IF('Step 1.2 Raw Return Fan Data'!B1619&gt;Ret_Low_Speed_Max_Current,1-('Step 1.2 Raw Return Fan Data'!B1619-Ret_Low_Speed_Current)/(Ret_High_Speed_Current-Ret_Low_Speed_Current),IF('Step 1.2 Raw Return Fan Data'!B1619&gt;Ret_Low_Speed_Min_Current,1,'Step 1.2 Raw Return Fan Data'!B1619/Ret_Low_Speed_Current))))</f>
        <v>-</v>
      </c>
    </row>
    <row r="1620" spans="1:11">
      <c r="A1620" s="7" t="str">
        <f>IF(ISBLANK('Step 1.1 Raw Supply Fan Data'!A1620),"-",'Step 1.1 Raw Supply Fan Data'!A1620)</f>
        <v>-</v>
      </c>
      <c r="B1620" t="e">
        <f t="shared" si="100"/>
        <v>#VALUE!</v>
      </c>
      <c r="C1620" t="e">
        <f t="shared" si="101"/>
        <v>#VALUE!</v>
      </c>
      <c r="D1620" s="3" t="str" cm="1">
        <f t="array" ref="D1620">IF(ISBLANK('Step 1.1 Raw Supply Fan Data'!B1620),"-",IF('Step 1.1 Raw Supply Fan Data'!B1620&gt;Sup_High_Speed_Min_Current,1,IF('Step 1.1 Raw Supply Fan Data'!B1620&gt;Sup_Low_Speed_Max_Current,('Step 1.1 Raw Supply Fan Data'!B1620-Sup_Low_Speed_Current)/(Sup_High_Speed_Current-Sup_Low_Speed_Current),0)))</f>
        <v>-</v>
      </c>
      <c r="E1620" s="3" t="str">
        <f>IF(ISBLANK('Step 1.1 Raw Supply Fan Data'!B1620),"-",IF('Step 1.1 Raw Supply Fan Data'!B1620&gt;Sup_High_Speed_Min_Current,0,IF('Step 1.1 Raw Supply Fan Data'!B1620&gt;Sup_Low_Speed_Max_Current,1-('Step 1.1 Raw Supply Fan Data'!B1620-Sup_Low_Speed_Current)/(Sup_High_Speed_Current-Sup_Low_Speed_Current),IF('Step 1.1 Raw Supply Fan Data'!B1620&gt;Sup_Low_Speed_Min_Current,1,'Step 1.1 Raw Supply Fan Data'!B1620/Sup_Low_Speed_Current))))</f>
        <v>-</v>
      </c>
      <c r="G1620" s="7" t="str">
        <f>IF(ISBLANK('Step 1.2 Raw Return Fan Data'!A1620),"-",'Step 1.2 Raw Return Fan Data'!A1620)</f>
        <v>-</v>
      </c>
      <c r="H1620" t="e">
        <f t="shared" si="102"/>
        <v>#VALUE!</v>
      </c>
      <c r="I1620" t="e">
        <f t="shared" si="103"/>
        <v>#VALUE!</v>
      </c>
      <c r="J1620" s="3" t="str">
        <f>IF(ISBLANK('Step 1.2 Raw Return Fan Data'!B1620),"-",IF('Step 1.2 Raw Return Fan Data'!B1620&gt;Ret_High_Speed_Min_Current,1,IF('Step 1.2 Raw Return Fan Data'!B1620&gt;Ret_Low_Speed_Max_Current,('Step 1.2 Raw Return Fan Data'!B1620-Ret_Low_Speed_Current)/(Ret_High_Speed_Current-Ret_Low_Speed_Current),0)))</f>
        <v>-</v>
      </c>
      <c r="K1620" s="3" t="str">
        <f>IF(ISBLANK('Step 1.2 Raw Return Fan Data'!B1620),"-",IF('Step 1.2 Raw Return Fan Data'!B1620&gt;Ret_High_Speed_Min_Current,0,IF('Step 1.2 Raw Return Fan Data'!B1620&gt;Ret_Low_Speed_Max_Current,1-('Step 1.2 Raw Return Fan Data'!B1620-Ret_Low_Speed_Current)/(Ret_High_Speed_Current-Ret_Low_Speed_Current),IF('Step 1.2 Raw Return Fan Data'!B1620&gt;Ret_Low_Speed_Min_Current,1,'Step 1.2 Raw Return Fan Data'!B1620/Ret_Low_Speed_Current))))</f>
        <v>-</v>
      </c>
    </row>
    <row r="1621" spans="1:11">
      <c r="A1621" s="7" t="str">
        <f>IF(ISBLANK('Step 1.1 Raw Supply Fan Data'!A1621),"-",'Step 1.1 Raw Supply Fan Data'!A1621)</f>
        <v>-</v>
      </c>
      <c r="B1621" t="e">
        <f t="shared" si="100"/>
        <v>#VALUE!</v>
      </c>
      <c r="C1621" t="e">
        <f t="shared" si="101"/>
        <v>#VALUE!</v>
      </c>
      <c r="D1621" s="3" t="str" cm="1">
        <f t="array" ref="D1621">IF(ISBLANK('Step 1.1 Raw Supply Fan Data'!B1621),"-",IF('Step 1.1 Raw Supply Fan Data'!B1621&gt;Sup_High_Speed_Min_Current,1,IF('Step 1.1 Raw Supply Fan Data'!B1621&gt;Sup_Low_Speed_Max_Current,('Step 1.1 Raw Supply Fan Data'!B1621-Sup_Low_Speed_Current)/(Sup_High_Speed_Current-Sup_Low_Speed_Current),0)))</f>
        <v>-</v>
      </c>
      <c r="E1621" s="3" t="str">
        <f>IF(ISBLANK('Step 1.1 Raw Supply Fan Data'!B1621),"-",IF('Step 1.1 Raw Supply Fan Data'!B1621&gt;Sup_High_Speed_Min_Current,0,IF('Step 1.1 Raw Supply Fan Data'!B1621&gt;Sup_Low_Speed_Max_Current,1-('Step 1.1 Raw Supply Fan Data'!B1621-Sup_Low_Speed_Current)/(Sup_High_Speed_Current-Sup_Low_Speed_Current),IF('Step 1.1 Raw Supply Fan Data'!B1621&gt;Sup_Low_Speed_Min_Current,1,'Step 1.1 Raw Supply Fan Data'!B1621/Sup_Low_Speed_Current))))</f>
        <v>-</v>
      </c>
      <c r="G1621" s="7" t="str">
        <f>IF(ISBLANK('Step 1.2 Raw Return Fan Data'!A1621),"-",'Step 1.2 Raw Return Fan Data'!A1621)</f>
        <v>-</v>
      </c>
      <c r="H1621" t="e">
        <f t="shared" si="102"/>
        <v>#VALUE!</v>
      </c>
      <c r="I1621" t="e">
        <f t="shared" si="103"/>
        <v>#VALUE!</v>
      </c>
      <c r="J1621" s="3" t="str">
        <f>IF(ISBLANK('Step 1.2 Raw Return Fan Data'!B1621),"-",IF('Step 1.2 Raw Return Fan Data'!B1621&gt;Ret_High_Speed_Min_Current,1,IF('Step 1.2 Raw Return Fan Data'!B1621&gt;Ret_Low_Speed_Max_Current,('Step 1.2 Raw Return Fan Data'!B1621-Ret_Low_Speed_Current)/(Ret_High_Speed_Current-Ret_Low_Speed_Current),0)))</f>
        <v>-</v>
      </c>
      <c r="K1621" s="3" t="str">
        <f>IF(ISBLANK('Step 1.2 Raw Return Fan Data'!B1621),"-",IF('Step 1.2 Raw Return Fan Data'!B1621&gt;Ret_High_Speed_Min_Current,0,IF('Step 1.2 Raw Return Fan Data'!B1621&gt;Ret_Low_Speed_Max_Current,1-('Step 1.2 Raw Return Fan Data'!B1621-Ret_Low_Speed_Current)/(Ret_High_Speed_Current-Ret_Low_Speed_Current),IF('Step 1.2 Raw Return Fan Data'!B1621&gt;Ret_Low_Speed_Min_Current,1,'Step 1.2 Raw Return Fan Data'!B1621/Ret_Low_Speed_Current))))</f>
        <v>-</v>
      </c>
    </row>
    <row r="1622" spans="1:11">
      <c r="A1622" s="7" t="str">
        <f>IF(ISBLANK('Step 1.1 Raw Supply Fan Data'!A1622),"-",'Step 1.1 Raw Supply Fan Data'!A1622)</f>
        <v>-</v>
      </c>
      <c r="B1622" t="e">
        <f t="shared" si="100"/>
        <v>#VALUE!</v>
      </c>
      <c r="C1622" t="e">
        <f t="shared" si="101"/>
        <v>#VALUE!</v>
      </c>
      <c r="D1622" s="3" t="str" cm="1">
        <f t="array" ref="D1622">IF(ISBLANK('Step 1.1 Raw Supply Fan Data'!B1622),"-",IF('Step 1.1 Raw Supply Fan Data'!B1622&gt;Sup_High_Speed_Min_Current,1,IF('Step 1.1 Raw Supply Fan Data'!B1622&gt;Sup_Low_Speed_Max_Current,('Step 1.1 Raw Supply Fan Data'!B1622-Sup_Low_Speed_Current)/(Sup_High_Speed_Current-Sup_Low_Speed_Current),0)))</f>
        <v>-</v>
      </c>
      <c r="E1622" s="3" t="str">
        <f>IF(ISBLANK('Step 1.1 Raw Supply Fan Data'!B1622),"-",IF('Step 1.1 Raw Supply Fan Data'!B1622&gt;Sup_High_Speed_Min_Current,0,IF('Step 1.1 Raw Supply Fan Data'!B1622&gt;Sup_Low_Speed_Max_Current,1-('Step 1.1 Raw Supply Fan Data'!B1622-Sup_Low_Speed_Current)/(Sup_High_Speed_Current-Sup_Low_Speed_Current),IF('Step 1.1 Raw Supply Fan Data'!B1622&gt;Sup_Low_Speed_Min_Current,1,'Step 1.1 Raw Supply Fan Data'!B1622/Sup_Low_Speed_Current))))</f>
        <v>-</v>
      </c>
      <c r="G1622" s="7" t="str">
        <f>IF(ISBLANK('Step 1.2 Raw Return Fan Data'!A1622),"-",'Step 1.2 Raw Return Fan Data'!A1622)</f>
        <v>-</v>
      </c>
      <c r="H1622" t="e">
        <f t="shared" si="102"/>
        <v>#VALUE!</v>
      </c>
      <c r="I1622" t="e">
        <f t="shared" si="103"/>
        <v>#VALUE!</v>
      </c>
      <c r="J1622" s="3" t="str">
        <f>IF(ISBLANK('Step 1.2 Raw Return Fan Data'!B1622),"-",IF('Step 1.2 Raw Return Fan Data'!B1622&gt;Ret_High_Speed_Min_Current,1,IF('Step 1.2 Raw Return Fan Data'!B1622&gt;Ret_Low_Speed_Max_Current,('Step 1.2 Raw Return Fan Data'!B1622-Ret_Low_Speed_Current)/(Ret_High_Speed_Current-Ret_Low_Speed_Current),0)))</f>
        <v>-</v>
      </c>
      <c r="K1622" s="3" t="str">
        <f>IF(ISBLANK('Step 1.2 Raw Return Fan Data'!B1622),"-",IF('Step 1.2 Raw Return Fan Data'!B1622&gt;Ret_High_Speed_Min_Current,0,IF('Step 1.2 Raw Return Fan Data'!B1622&gt;Ret_Low_Speed_Max_Current,1-('Step 1.2 Raw Return Fan Data'!B1622-Ret_Low_Speed_Current)/(Ret_High_Speed_Current-Ret_Low_Speed_Current),IF('Step 1.2 Raw Return Fan Data'!B1622&gt;Ret_Low_Speed_Min_Current,1,'Step 1.2 Raw Return Fan Data'!B1622/Ret_Low_Speed_Current))))</f>
        <v>-</v>
      </c>
    </row>
    <row r="1623" spans="1:11">
      <c r="A1623" s="7" t="str">
        <f>IF(ISBLANK('Step 1.1 Raw Supply Fan Data'!A1623),"-",'Step 1.1 Raw Supply Fan Data'!A1623)</f>
        <v>-</v>
      </c>
      <c r="B1623" t="e">
        <f t="shared" si="100"/>
        <v>#VALUE!</v>
      </c>
      <c r="C1623" t="e">
        <f t="shared" si="101"/>
        <v>#VALUE!</v>
      </c>
      <c r="D1623" s="3" t="str" cm="1">
        <f t="array" ref="D1623">IF(ISBLANK('Step 1.1 Raw Supply Fan Data'!B1623),"-",IF('Step 1.1 Raw Supply Fan Data'!B1623&gt;Sup_High_Speed_Min_Current,1,IF('Step 1.1 Raw Supply Fan Data'!B1623&gt;Sup_Low_Speed_Max_Current,('Step 1.1 Raw Supply Fan Data'!B1623-Sup_Low_Speed_Current)/(Sup_High_Speed_Current-Sup_Low_Speed_Current),0)))</f>
        <v>-</v>
      </c>
      <c r="E1623" s="3" t="str">
        <f>IF(ISBLANK('Step 1.1 Raw Supply Fan Data'!B1623),"-",IF('Step 1.1 Raw Supply Fan Data'!B1623&gt;Sup_High_Speed_Min_Current,0,IF('Step 1.1 Raw Supply Fan Data'!B1623&gt;Sup_Low_Speed_Max_Current,1-('Step 1.1 Raw Supply Fan Data'!B1623-Sup_Low_Speed_Current)/(Sup_High_Speed_Current-Sup_Low_Speed_Current),IF('Step 1.1 Raw Supply Fan Data'!B1623&gt;Sup_Low_Speed_Min_Current,1,'Step 1.1 Raw Supply Fan Data'!B1623/Sup_Low_Speed_Current))))</f>
        <v>-</v>
      </c>
      <c r="G1623" s="7" t="str">
        <f>IF(ISBLANK('Step 1.2 Raw Return Fan Data'!A1623),"-",'Step 1.2 Raw Return Fan Data'!A1623)</f>
        <v>-</v>
      </c>
      <c r="H1623" t="e">
        <f t="shared" si="102"/>
        <v>#VALUE!</v>
      </c>
      <c r="I1623" t="e">
        <f t="shared" si="103"/>
        <v>#VALUE!</v>
      </c>
      <c r="J1623" s="3" t="str">
        <f>IF(ISBLANK('Step 1.2 Raw Return Fan Data'!B1623),"-",IF('Step 1.2 Raw Return Fan Data'!B1623&gt;Ret_High_Speed_Min_Current,1,IF('Step 1.2 Raw Return Fan Data'!B1623&gt;Ret_Low_Speed_Max_Current,('Step 1.2 Raw Return Fan Data'!B1623-Ret_Low_Speed_Current)/(Ret_High_Speed_Current-Ret_Low_Speed_Current),0)))</f>
        <v>-</v>
      </c>
      <c r="K1623" s="3" t="str">
        <f>IF(ISBLANK('Step 1.2 Raw Return Fan Data'!B1623),"-",IF('Step 1.2 Raw Return Fan Data'!B1623&gt;Ret_High_Speed_Min_Current,0,IF('Step 1.2 Raw Return Fan Data'!B1623&gt;Ret_Low_Speed_Max_Current,1-('Step 1.2 Raw Return Fan Data'!B1623-Ret_Low_Speed_Current)/(Ret_High_Speed_Current-Ret_Low_Speed_Current),IF('Step 1.2 Raw Return Fan Data'!B1623&gt;Ret_Low_Speed_Min_Current,1,'Step 1.2 Raw Return Fan Data'!B1623/Ret_Low_Speed_Current))))</f>
        <v>-</v>
      </c>
    </row>
    <row r="1624" spans="1:11">
      <c r="A1624" s="7" t="str">
        <f>IF(ISBLANK('Step 1.1 Raw Supply Fan Data'!A1624),"-",'Step 1.1 Raw Supply Fan Data'!A1624)</f>
        <v>-</v>
      </c>
      <c r="B1624" t="e">
        <f t="shared" si="100"/>
        <v>#VALUE!</v>
      </c>
      <c r="C1624" t="e">
        <f t="shared" si="101"/>
        <v>#VALUE!</v>
      </c>
      <c r="D1624" s="3" t="str" cm="1">
        <f t="array" ref="D1624">IF(ISBLANK('Step 1.1 Raw Supply Fan Data'!B1624),"-",IF('Step 1.1 Raw Supply Fan Data'!B1624&gt;Sup_High_Speed_Min_Current,1,IF('Step 1.1 Raw Supply Fan Data'!B1624&gt;Sup_Low_Speed_Max_Current,('Step 1.1 Raw Supply Fan Data'!B1624-Sup_Low_Speed_Current)/(Sup_High_Speed_Current-Sup_Low_Speed_Current),0)))</f>
        <v>-</v>
      </c>
      <c r="E1624" s="3" t="str">
        <f>IF(ISBLANK('Step 1.1 Raw Supply Fan Data'!B1624),"-",IF('Step 1.1 Raw Supply Fan Data'!B1624&gt;Sup_High_Speed_Min_Current,0,IF('Step 1.1 Raw Supply Fan Data'!B1624&gt;Sup_Low_Speed_Max_Current,1-('Step 1.1 Raw Supply Fan Data'!B1624-Sup_Low_Speed_Current)/(Sup_High_Speed_Current-Sup_Low_Speed_Current),IF('Step 1.1 Raw Supply Fan Data'!B1624&gt;Sup_Low_Speed_Min_Current,1,'Step 1.1 Raw Supply Fan Data'!B1624/Sup_Low_Speed_Current))))</f>
        <v>-</v>
      </c>
      <c r="G1624" s="7" t="str">
        <f>IF(ISBLANK('Step 1.2 Raw Return Fan Data'!A1624),"-",'Step 1.2 Raw Return Fan Data'!A1624)</f>
        <v>-</v>
      </c>
      <c r="H1624" t="e">
        <f t="shared" si="102"/>
        <v>#VALUE!</v>
      </c>
      <c r="I1624" t="e">
        <f t="shared" si="103"/>
        <v>#VALUE!</v>
      </c>
      <c r="J1624" s="3" t="str">
        <f>IF(ISBLANK('Step 1.2 Raw Return Fan Data'!B1624),"-",IF('Step 1.2 Raw Return Fan Data'!B1624&gt;Ret_High_Speed_Min_Current,1,IF('Step 1.2 Raw Return Fan Data'!B1624&gt;Ret_Low_Speed_Max_Current,('Step 1.2 Raw Return Fan Data'!B1624-Ret_Low_Speed_Current)/(Ret_High_Speed_Current-Ret_Low_Speed_Current),0)))</f>
        <v>-</v>
      </c>
      <c r="K1624" s="3" t="str">
        <f>IF(ISBLANK('Step 1.2 Raw Return Fan Data'!B1624),"-",IF('Step 1.2 Raw Return Fan Data'!B1624&gt;Ret_High_Speed_Min_Current,0,IF('Step 1.2 Raw Return Fan Data'!B1624&gt;Ret_Low_Speed_Max_Current,1-('Step 1.2 Raw Return Fan Data'!B1624-Ret_Low_Speed_Current)/(Ret_High_Speed_Current-Ret_Low_Speed_Current),IF('Step 1.2 Raw Return Fan Data'!B1624&gt;Ret_Low_Speed_Min_Current,1,'Step 1.2 Raw Return Fan Data'!B1624/Ret_Low_Speed_Current))))</f>
        <v>-</v>
      </c>
    </row>
    <row r="1625" spans="1:11">
      <c r="A1625" s="7" t="str">
        <f>IF(ISBLANK('Step 1.1 Raw Supply Fan Data'!A1625),"-",'Step 1.1 Raw Supply Fan Data'!A1625)</f>
        <v>-</v>
      </c>
      <c r="B1625" t="e">
        <f t="shared" si="100"/>
        <v>#VALUE!</v>
      </c>
      <c r="C1625" t="e">
        <f t="shared" si="101"/>
        <v>#VALUE!</v>
      </c>
      <c r="D1625" s="3" t="str" cm="1">
        <f t="array" ref="D1625">IF(ISBLANK('Step 1.1 Raw Supply Fan Data'!B1625),"-",IF('Step 1.1 Raw Supply Fan Data'!B1625&gt;Sup_High_Speed_Min_Current,1,IF('Step 1.1 Raw Supply Fan Data'!B1625&gt;Sup_Low_Speed_Max_Current,('Step 1.1 Raw Supply Fan Data'!B1625-Sup_Low_Speed_Current)/(Sup_High_Speed_Current-Sup_Low_Speed_Current),0)))</f>
        <v>-</v>
      </c>
      <c r="E1625" s="3" t="str">
        <f>IF(ISBLANK('Step 1.1 Raw Supply Fan Data'!B1625),"-",IF('Step 1.1 Raw Supply Fan Data'!B1625&gt;Sup_High_Speed_Min_Current,0,IF('Step 1.1 Raw Supply Fan Data'!B1625&gt;Sup_Low_Speed_Max_Current,1-('Step 1.1 Raw Supply Fan Data'!B1625-Sup_Low_Speed_Current)/(Sup_High_Speed_Current-Sup_Low_Speed_Current),IF('Step 1.1 Raw Supply Fan Data'!B1625&gt;Sup_Low_Speed_Min_Current,1,'Step 1.1 Raw Supply Fan Data'!B1625/Sup_Low_Speed_Current))))</f>
        <v>-</v>
      </c>
      <c r="G1625" s="7" t="str">
        <f>IF(ISBLANK('Step 1.2 Raw Return Fan Data'!A1625),"-",'Step 1.2 Raw Return Fan Data'!A1625)</f>
        <v>-</v>
      </c>
      <c r="H1625" t="e">
        <f t="shared" si="102"/>
        <v>#VALUE!</v>
      </c>
      <c r="I1625" t="e">
        <f t="shared" si="103"/>
        <v>#VALUE!</v>
      </c>
      <c r="J1625" s="3" t="str">
        <f>IF(ISBLANK('Step 1.2 Raw Return Fan Data'!B1625),"-",IF('Step 1.2 Raw Return Fan Data'!B1625&gt;Ret_High_Speed_Min_Current,1,IF('Step 1.2 Raw Return Fan Data'!B1625&gt;Ret_Low_Speed_Max_Current,('Step 1.2 Raw Return Fan Data'!B1625-Ret_Low_Speed_Current)/(Ret_High_Speed_Current-Ret_Low_Speed_Current),0)))</f>
        <v>-</v>
      </c>
      <c r="K1625" s="3" t="str">
        <f>IF(ISBLANK('Step 1.2 Raw Return Fan Data'!B1625),"-",IF('Step 1.2 Raw Return Fan Data'!B1625&gt;Ret_High_Speed_Min_Current,0,IF('Step 1.2 Raw Return Fan Data'!B1625&gt;Ret_Low_Speed_Max_Current,1-('Step 1.2 Raw Return Fan Data'!B1625-Ret_Low_Speed_Current)/(Ret_High_Speed_Current-Ret_Low_Speed_Current),IF('Step 1.2 Raw Return Fan Data'!B1625&gt;Ret_Low_Speed_Min_Current,1,'Step 1.2 Raw Return Fan Data'!B1625/Ret_Low_Speed_Current))))</f>
        <v>-</v>
      </c>
    </row>
    <row r="1626" spans="1:11">
      <c r="A1626" s="7" t="str">
        <f>IF(ISBLANK('Step 1.1 Raw Supply Fan Data'!A1626),"-",'Step 1.1 Raw Supply Fan Data'!A1626)</f>
        <v>-</v>
      </c>
      <c r="B1626" t="e">
        <f t="shared" si="100"/>
        <v>#VALUE!</v>
      </c>
      <c r="C1626" t="e">
        <f t="shared" si="101"/>
        <v>#VALUE!</v>
      </c>
      <c r="D1626" s="3" t="str" cm="1">
        <f t="array" ref="D1626">IF(ISBLANK('Step 1.1 Raw Supply Fan Data'!B1626),"-",IF('Step 1.1 Raw Supply Fan Data'!B1626&gt;Sup_High_Speed_Min_Current,1,IF('Step 1.1 Raw Supply Fan Data'!B1626&gt;Sup_Low_Speed_Max_Current,('Step 1.1 Raw Supply Fan Data'!B1626-Sup_Low_Speed_Current)/(Sup_High_Speed_Current-Sup_Low_Speed_Current),0)))</f>
        <v>-</v>
      </c>
      <c r="E1626" s="3" t="str">
        <f>IF(ISBLANK('Step 1.1 Raw Supply Fan Data'!B1626),"-",IF('Step 1.1 Raw Supply Fan Data'!B1626&gt;Sup_High_Speed_Min_Current,0,IF('Step 1.1 Raw Supply Fan Data'!B1626&gt;Sup_Low_Speed_Max_Current,1-('Step 1.1 Raw Supply Fan Data'!B1626-Sup_Low_Speed_Current)/(Sup_High_Speed_Current-Sup_Low_Speed_Current),IF('Step 1.1 Raw Supply Fan Data'!B1626&gt;Sup_Low_Speed_Min_Current,1,'Step 1.1 Raw Supply Fan Data'!B1626/Sup_Low_Speed_Current))))</f>
        <v>-</v>
      </c>
      <c r="G1626" s="7" t="str">
        <f>IF(ISBLANK('Step 1.2 Raw Return Fan Data'!A1626),"-",'Step 1.2 Raw Return Fan Data'!A1626)</f>
        <v>-</v>
      </c>
      <c r="H1626" t="e">
        <f t="shared" si="102"/>
        <v>#VALUE!</v>
      </c>
      <c r="I1626" t="e">
        <f t="shared" si="103"/>
        <v>#VALUE!</v>
      </c>
      <c r="J1626" s="3" t="str">
        <f>IF(ISBLANK('Step 1.2 Raw Return Fan Data'!B1626),"-",IF('Step 1.2 Raw Return Fan Data'!B1626&gt;Ret_High_Speed_Min_Current,1,IF('Step 1.2 Raw Return Fan Data'!B1626&gt;Ret_Low_Speed_Max_Current,('Step 1.2 Raw Return Fan Data'!B1626-Ret_Low_Speed_Current)/(Ret_High_Speed_Current-Ret_Low_Speed_Current),0)))</f>
        <v>-</v>
      </c>
      <c r="K1626" s="3" t="str">
        <f>IF(ISBLANK('Step 1.2 Raw Return Fan Data'!B1626),"-",IF('Step 1.2 Raw Return Fan Data'!B1626&gt;Ret_High_Speed_Min_Current,0,IF('Step 1.2 Raw Return Fan Data'!B1626&gt;Ret_Low_Speed_Max_Current,1-('Step 1.2 Raw Return Fan Data'!B1626-Ret_Low_Speed_Current)/(Ret_High_Speed_Current-Ret_Low_Speed_Current),IF('Step 1.2 Raw Return Fan Data'!B1626&gt;Ret_Low_Speed_Min_Current,1,'Step 1.2 Raw Return Fan Data'!B1626/Ret_Low_Speed_Current))))</f>
        <v>-</v>
      </c>
    </row>
    <row r="1627" spans="1:11">
      <c r="A1627" s="7" t="str">
        <f>IF(ISBLANK('Step 1.1 Raw Supply Fan Data'!A1627),"-",'Step 1.1 Raw Supply Fan Data'!A1627)</f>
        <v>-</v>
      </c>
      <c r="B1627" t="e">
        <f t="shared" si="100"/>
        <v>#VALUE!</v>
      </c>
      <c r="C1627" t="e">
        <f t="shared" si="101"/>
        <v>#VALUE!</v>
      </c>
      <c r="D1627" s="3" t="str" cm="1">
        <f t="array" ref="D1627">IF(ISBLANK('Step 1.1 Raw Supply Fan Data'!B1627),"-",IF('Step 1.1 Raw Supply Fan Data'!B1627&gt;Sup_High_Speed_Min_Current,1,IF('Step 1.1 Raw Supply Fan Data'!B1627&gt;Sup_Low_Speed_Max_Current,('Step 1.1 Raw Supply Fan Data'!B1627-Sup_Low_Speed_Current)/(Sup_High_Speed_Current-Sup_Low_Speed_Current),0)))</f>
        <v>-</v>
      </c>
      <c r="E1627" s="3" t="str">
        <f>IF(ISBLANK('Step 1.1 Raw Supply Fan Data'!B1627),"-",IF('Step 1.1 Raw Supply Fan Data'!B1627&gt;Sup_High_Speed_Min_Current,0,IF('Step 1.1 Raw Supply Fan Data'!B1627&gt;Sup_Low_Speed_Max_Current,1-('Step 1.1 Raw Supply Fan Data'!B1627-Sup_Low_Speed_Current)/(Sup_High_Speed_Current-Sup_Low_Speed_Current),IF('Step 1.1 Raw Supply Fan Data'!B1627&gt;Sup_Low_Speed_Min_Current,1,'Step 1.1 Raw Supply Fan Data'!B1627/Sup_Low_Speed_Current))))</f>
        <v>-</v>
      </c>
      <c r="G1627" s="7" t="str">
        <f>IF(ISBLANK('Step 1.2 Raw Return Fan Data'!A1627),"-",'Step 1.2 Raw Return Fan Data'!A1627)</f>
        <v>-</v>
      </c>
      <c r="H1627" t="e">
        <f t="shared" si="102"/>
        <v>#VALUE!</v>
      </c>
      <c r="I1627" t="e">
        <f t="shared" si="103"/>
        <v>#VALUE!</v>
      </c>
      <c r="J1627" s="3" t="str">
        <f>IF(ISBLANK('Step 1.2 Raw Return Fan Data'!B1627),"-",IF('Step 1.2 Raw Return Fan Data'!B1627&gt;Ret_High_Speed_Min_Current,1,IF('Step 1.2 Raw Return Fan Data'!B1627&gt;Ret_Low_Speed_Max_Current,('Step 1.2 Raw Return Fan Data'!B1627-Ret_Low_Speed_Current)/(Ret_High_Speed_Current-Ret_Low_Speed_Current),0)))</f>
        <v>-</v>
      </c>
      <c r="K1627" s="3" t="str">
        <f>IF(ISBLANK('Step 1.2 Raw Return Fan Data'!B1627),"-",IF('Step 1.2 Raw Return Fan Data'!B1627&gt;Ret_High_Speed_Min_Current,0,IF('Step 1.2 Raw Return Fan Data'!B1627&gt;Ret_Low_Speed_Max_Current,1-('Step 1.2 Raw Return Fan Data'!B1627-Ret_Low_Speed_Current)/(Ret_High_Speed_Current-Ret_Low_Speed_Current),IF('Step 1.2 Raw Return Fan Data'!B1627&gt;Ret_Low_Speed_Min_Current,1,'Step 1.2 Raw Return Fan Data'!B1627/Ret_Low_Speed_Current))))</f>
        <v>-</v>
      </c>
    </row>
    <row r="1628" spans="1:11">
      <c r="A1628" s="7" t="str">
        <f>IF(ISBLANK('Step 1.1 Raw Supply Fan Data'!A1628),"-",'Step 1.1 Raw Supply Fan Data'!A1628)</f>
        <v>-</v>
      </c>
      <c r="B1628" t="e">
        <f t="shared" si="100"/>
        <v>#VALUE!</v>
      </c>
      <c r="C1628" t="e">
        <f t="shared" si="101"/>
        <v>#VALUE!</v>
      </c>
      <c r="D1628" s="3" t="str" cm="1">
        <f t="array" ref="D1628">IF(ISBLANK('Step 1.1 Raw Supply Fan Data'!B1628),"-",IF('Step 1.1 Raw Supply Fan Data'!B1628&gt;Sup_High_Speed_Min_Current,1,IF('Step 1.1 Raw Supply Fan Data'!B1628&gt;Sup_Low_Speed_Max_Current,('Step 1.1 Raw Supply Fan Data'!B1628-Sup_Low_Speed_Current)/(Sup_High_Speed_Current-Sup_Low_Speed_Current),0)))</f>
        <v>-</v>
      </c>
      <c r="E1628" s="3" t="str">
        <f>IF(ISBLANK('Step 1.1 Raw Supply Fan Data'!B1628),"-",IF('Step 1.1 Raw Supply Fan Data'!B1628&gt;Sup_High_Speed_Min_Current,0,IF('Step 1.1 Raw Supply Fan Data'!B1628&gt;Sup_Low_Speed_Max_Current,1-('Step 1.1 Raw Supply Fan Data'!B1628-Sup_Low_Speed_Current)/(Sup_High_Speed_Current-Sup_Low_Speed_Current),IF('Step 1.1 Raw Supply Fan Data'!B1628&gt;Sup_Low_Speed_Min_Current,1,'Step 1.1 Raw Supply Fan Data'!B1628/Sup_Low_Speed_Current))))</f>
        <v>-</v>
      </c>
      <c r="G1628" s="7" t="str">
        <f>IF(ISBLANK('Step 1.2 Raw Return Fan Data'!A1628),"-",'Step 1.2 Raw Return Fan Data'!A1628)</f>
        <v>-</v>
      </c>
      <c r="H1628" t="e">
        <f t="shared" si="102"/>
        <v>#VALUE!</v>
      </c>
      <c r="I1628" t="e">
        <f t="shared" si="103"/>
        <v>#VALUE!</v>
      </c>
      <c r="J1628" s="3" t="str">
        <f>IF(ISBLANK('Step 1.2 Raw Return Fan Data'!B1628),"-",IF('Step 1.2 Raw Return Fan Data'!B1628&gt;Ret_High_Speed_Min_Current,1,IF('Step 1.2 Raw Return Fan Data'!B1628&gt;Ret_Low_Speed_Max_Current,('Step 1.2 Raw Return Fan Data'!B1628-Ret_Low_Speed_Current)/(Ret_High_Speed_Current-Ret_Low_Speed_Current),0)))</f>
        <v>-</v>
      </c>
      <c r="K1628" s="3" t="str">
        <f>IF(ISBLANK('Step 1.2 Raw Return Fan Data'!B1628),"-",IF('Step 1.2 Raw Return Fan Data'!B1628&gt;Ret_High_Speed_Min_Current,0,IF('Step 1.2 Raw Return Fan Data'!B1628&gt;Ret_Low_Speed_Max_Current,1-('Step 1.2 Raw Return Fan Data'!B1628-Ret_Low_Speed_Current)/(Ret_High_Speed_Current-Ret_Low_Speed_Current),IF('Step 1.2 Raw Return Fan Data'!B1628&gt;Ret_Low_Speed_Min_Current,1,'Step 1.2 Raw Return Fan Data'!B1628/Ret_Low_Speed_Current))))</f>
        <v>-</v>
      </c>
    </row>
    <row r="1629" spans="1:11">
      <c r="A1629" s="7" t="str">
        <f>IF(ISBLANK('Step 1.1 Raw Supply Fan Data'!A1629),"-",'Step 1.1 Raw Supply Fan Data'!A1629)</f>
        <v>-</v>
      </c>
      <c r="B1629" t="e">
        <f t="shared" si="100"/>
        <v>#VALUE!</v>
      </c>
      <c r="C1629" t="e">
        <f t="shared" si="101"/>
        <v>#VALUE!</v>
      </c>
      <c r="D1629" s="3" t="str" cm="1">
        <f t="array" ref="D1629">IF(ISBLANK('Step 1.1 Raw Supply Fan Data'!B1629),"-",IF('Step 1.1 Raw Supply Fan Data'!B1629&gt;Sup_High_Speed_Min_Current,1,IF('Step 1.1 Raw Supply Fan Data'!B1629&gt;Sup_Low_Speed_Max_Current,('Step 1.1 Raw Supply Fan Data'!B1629-Sup_Low_Speed_Current)/(Sup_High_Speed_Current-Sup_Low_Speed_Current),0)))</f>
        <v>-</v>
      </c>
      <c r="E1629" s="3" t="str">
        <f>IF(ISBLANK('Step 1.1 Raw Supply Fan Data'!B1629),"-",IF('Step 1.1 Raw Supply Fan Data'!B1629&gt;Sup_High_Speed_Min_Current,0,IF('Step 1.1 Raw Supply Fan Data'!B1629&gt;Sup_Low_Speed_Max_Current,1-('Step 1.1 Raw Supply Fan Data'!B1629-Sup_Low_Speed_Current)/(Sup_High_Speed_Current-Sup_Low_Speed_Current),IF('Step 1.1 Raw Supply Fan Data'!B1629&gt;Sup_Low_Speed_Min_Current,1,'Step 1.1 Raw Supply Fan Data'!B1629/Sup_Low_Speed_Current))))</f>
        <v>-</v>
      </c>
      <c r="G1629" s="7" t="str">
        <f>IF(ISBLANK('Step 1.2 Raw Return Fan Data'!A1629),"-",'Step 1.2 Raw Return Fan Data'!A1629)</f>
        <v>-</v>
      </c>
      <c r="H1629" t="e">
        <f t="shared" si="102"/>
        <v>#VALUE!</v>
      </c>
      <c r="I1629" t="e">
        <f t="shared" si="103"/>
        <v>#VALUE!</v>
      </c>
      <c r="J1629" s="3" t="str">
        <f>IF(ISBLANK('Step 1.2 Raw Return Fan Data'!B1629),"-",IF('Step 1.2 Raw Return Fan Data'!B1629&gt;Ret_High_Speed_Min_Current,1,IF('Step 1.2 Raw Return Fan Data'!B1629&gt;Ret_Low_Speed_Max_Current,('Step 1.2 Raw Return Fan Data'!B1629-Ret_Low_Speed_Current)/(Ret_High_Speed_Current-Ret_Low_Speed_Current),0)))</f>
        <v>-</v>
      </c>
      <c r="K1629" s="3" t="str">
        <f>IF(ISBLANK('Step 1.2 Raw Return Fan Data'!B1629),"-",IF('Step 1.2 Raw Return Fan Data'!B1629&gt;Ret_High_Speed_Min_Current,0,IF('Step 1.2 Raw Return Fan Data'!B1629&gt;Ret_Low_Speed_Max_Current,1-('Step 1.2 Raw Return Fan Data'!B1629-Ret_Low_Speed_Current)/(Ret_High_Speed_Current-Ret_Low_Speed_Current),IF('Step 1.2 Raw Return Fan Data'!B1629&gt;Ret_Low_Speed_Min_Current,1,'Step 1.2 Raw Return Fan Data'!B1629/Ret_Low_Speed_Current))))</f>
        <v>-</v>
      </c>
    </row>
    <row r="1630" spans="1:11">
      <c r="A1630" s="7" t="str">
        <f>IF(ISBLANK('Step 1.1 Raw Supply Fan Data'!A1630),"-",'Step 1.1 Raw Supply Fan Data'!A1630)</f>
        <v>-</v>
      </c>
      <c r="B1630" t="e">
        <f t="shared" si="100"/>
        <v>#VALUE!</v>
      </c>
      <c r="C1630" t="e">
        <f t="shared" si="101"/>
        <v>#VALUE!</v>
      </c>
      <c r="D1630" s="3" t="str" cm="1">
        <f t="array" ref="D1630">IF(ISBLANK('Step 1.1 Raw Supply Fan Data'!B1630),"-",IF('Step 1.1 Raw Supply Fan Data'!B1630&gt;Sup_High_Speed_Min_Current,1,IF('Step 1.1 Raw Supply Fan Data'!B1630&gt;Sup_Low_Speed_Max_Current,('Step 1.1 Raw Supply Fan Data'!B1630-Sup_Low_Speed_Current)/(Sup_High_Speed_Current-Sup_Low_Speed_Current),0)))</f>
        <v>-</v>
      </c>
      <c r="E1630" s="3" t="str">
        <f>IF(ISBLANK('Step 1.1 Raw Supply Fan Data'!B1630),"-",IF('Step 1.1 Raw Supply Fan Data'!B1630&gt;Sup_High_Speed_Min_Current,0,IF('Step 1.1 Raw Supply Fan Data'!B1630&gt;Sup_Low_Speed_Max_Current,1-('Step 1.1 Raw Supply Fan Data'!B1630-Sup_Low_Speed_Current)/(Sup_High_Speed_Current-Sup_Low_Speed_Current),IF('Step 1.1 Raw Supply Fan Data'!B1630&gt;Sup_Low_Speed_Min_Current,1,'Step 1.1 Raw Supply Fan Data'!B1630/Sup_Low_Speed_Current))))</f>
        <v>-</v>
      </c>
      <c r="G1630" s="7" t="str">
        <f>IF(ISBLANK('Step 1.2 Raw Return Fan Data'!A1630),"-",'Step 1.2 Raw Return Fan Data'!A1630)</f>
        <v>-</v>
      </c>
      <c r="H1630" t="e">
        <f t="shared" si="102"/>
        <v>#VALUE!</v>
      </c>
      <c r="I1630" t="e">
        <f t="shared" si="103"/>
        <v>#VALUE!</v>
      </c>
      <c r="J1630" s="3" t="str">
        <f>IF(ISBLANK('Step 1.2 Raw Return Fan Data'!B1630),"-",IF('Step 1.2 Raw Return Fan Data'!B1630&gt;Ret_High_Speed_Min_Current,1,IF('Step 1.2 Raw Return Fan Data'!B1630&gt;Ret_Low_Speed_Max_Current,('Step 1.2 Raw Return Fan Data'!B1630-Ret_Low_Speed_Current)/(Ret_High_Speed_Current-Ret_Low_Speed_Current),0)))</f>
        <v>-</v>
      </c>
      <c r="K1630" s="3" t="str">
        <f>IF(ISBLANK('Step 1.2 Raw Return Fan Data'!B1630),"-",IF('Step 1.2 Raw Return Fan Data'!B1630&gt;Ret_High_Speed_Min_Current,0,IF('Step 1.2 Raw Return Fan Data'!B1630&gt;Ret_Low_Speed_Max_Current,1-('Step 1.2 Raw Return Fan Data'!B1630-Ret_Low_Speed_Current)/(Ret_High_Speed_Current-Ret_Low_Speed_Current),IF('Step 1.2 Raw Return Fan Data'!B1630&gt;Ret_Low_Speed_Min_Current,1,'Step 1.2 Raw Return Fan Data'!B1630/Ret_Low_Speed_Current))))</f>
        <v>-</v>
      </c>
    </row>
    <row r="1631" spans="1:11">
      <c r="A1631" s="7" t="str">
        <f>IF(ISBLANK('Step 1.1 Raw Supply Fan Data'!A1631),"-",'Step 1.1 Raw Supply Fan Data'!A1631)</f>
        <v>-</v>
      </c>
      <c r="B1631" t="e">
        <f t="shared" si="100"/>
        <v>#VALUE!</v>
      </c>
      <c r="C1631" t="e">
        <f t="shared" si="101"/>
        <v>#VALUE!</v>
      </c>
      <c r="D1631" s="3" t="str" cm="1">
        <f t="array" ref="D1631">IF(ISBLANK('Step 1.1 Raw Supply Fan Data'!B1631),"-",IF('Step 1.1 Raw Supply Fan Data'!B1631&gt;Sup_High_Speed_Min_Current,1,IF('Step 1.1 Raw Supply Fan Data'!B1631&gt;Sup_Low_Speed_Max_Current,('Step 1.1 Raw Supply Fan Data'!B1631-Sup_Low_Speed_Current)/(Sup_High_Speed_Current-Sup_Low_Speed_Current),0)))</f>
        <v>-</v>
      </c>
      <c r="E1631" s="3" t="str">
        <f>IF(ISBLANK('Step 1.1 Raw Supply Fan Data'!B1631),"-",IF('Step 1.1 Raw Supply Fan Data'!B1631&gt;Sup_High_Speed_Min_Current,0,IF('Step 1.1 Raw Supply Fan Data'!B1631&gt;Sup_Low_Speed_Max_Current,1-('Step 1.1 Raw Supply Fan Data'!B1631-Sup_Low_Speed_Current)/(Sup_High_Speed_Current-Sup_Low_Speed_Current),IF('Step 1.1 Raw Supply Fan Data'!B1631&gt;Sup_Low_Speed_Min_Current,1,'Step 1.1 Raw Supply Fan Data'!B1631/Sup_Low_Speed_Current))))</f>
        <v>-</v>
      </c>
      <c r="G1631" s="7" t="str">
        <f>IF(ISBLANK('Step 1.2 Raw Return Fan Data'!A1631),"-",'Step 1.2 Raw Return Fan Data'!A1631)</f>
        <v>-</v>
      </c>
      <c r="H1631" t="e">
        <f t="shared" si="102"/>
        <v>#VALUE!</v>
      </c>
      <c r="I1631" t="e">
        <f t="shared" si="103"/>
        <v>#VALUE!</v>
      </c>
      <c r="J1631" s="3" t="str">
        <f>IF(ISBLANK('Step 1.2 Raw Return Fan Data'!B1631),"-",IF('Step 1.2 Raw Return Fan Data'!B1631&gt;Ret_High_Speed_Min_Current,1,IF('Step 1.2 Raw Return Fan Data'!B1631&gt;Ret_Low_Speed_Max_Current,('Step 1.2 Raw Return Fan Data'!B1631-Ret_Low_Speed_Current)/(Ret_High_Speed_Current-Ret_Low_Speed_Current),0)))</f>
        <v>-</v>
      </c>
      <c r="K1631" s="3" t="str">
        <f>IF(ISBLANK('Step 1.2 Raw Return Fan Data'!B1631),"-",IF('Step 1.2 Raw Return Fan Data'!B1631&gt;Ret_High_Speed_Min_Current,0,IF('Step 1.2 Raw Return Fan Data'!B1631&gt;Ret_Low_Speed_Max_Current,1-('Step 1.2 Raw Return Fan Data'!B1631-Ret_Low_Speed_Current)/(Ret_High_Speed_Current-Ret_Low_Speed_Current),IF('Step 1.2 Raw Return Fan Data'!B1631&gt;Ret_Low_Speed_Min_Current,1,'Step 1.2 Raw Return Fan Data'!B1631/Ret_Low_Speed_Current))))</f>
        <v>-</v>
      </c>
    </row>
    <row r="1632" spans="1:11">
      <c r="A1632" s="7" t="str">
        <f>IF(ISBLANK('Step 1.1 Raw Supply Fan Data'!A1632),"-",'Step 1.1 Raw Supply Fan Data'!A1632)</f>
        <v>-</v>
      </c>
      <c r="B1632" t="e">
        <f t="shared" si="100"/>
        <v>#VALUE!</v>
      </c>
      <c r="C1632" t="e">
        <f t="shared" si="101"/>
        <v>#VALUE!</v>
      </c>
      <c r="D1632" s="3" t="str" cm="1">
        <f t="array" ref="D1632">IF(ISBLANK('Step 1.1 Raw Supply Fan Data'!B1632),"-",IF('Step 1.1 Raw Supply Fan Data'!B1632&gt;Sup_High_Speed_Min_Current,1,IF('Step 1.1 Raw Supply Fan Data'!B1632&gt;Sup_Low_Speed_Max_Current,('Step 1.1 Raw Supply Fan Data'!B1632-Sup_Low_Speed_Current)/(Sup_High_Speed_Current-Sup_Low_Speed_Current),0)))</f>
        <v>-</v>
      </c>
      <c r="E1632" s="3" t="str">
        <f>IF(ISBLANK('Step 1.1 Raw Supply Fan Data'!B1632),"-",IF('Step 1.1 Raw Supply Fan Data'!B1632&gt;Sup_High_Speed_Min_Current,0,IF('Step 1.1 Raw Supply Fan Data'!B1632&gt;Sup_Low_Speed_Max_Current,1-('Step 1.1 Raw Supply Fan Data'!B1632-Sup_Low_Speed_Current)/(Sup_High_Speed_Current-Sup_Low_Speed_Current),IF('Step 1.1 Raw Supply Fan Data'!B1632&gt;Sup_Low_Speed_Min_Current,1,'Step 1.1 Raw Supply Fan Data'!B1632/Sup_Low_Speed_Current))))</f>
        <v>-</v>
      </c>
      <c r="G1632" s="7" t="str">
        <f>IF(ISBLANK('Step 1.2 Raw Return Fan Data'!A1632),"-",'Step 1.2 Raw Return Fan Data'!A1632)</f>
        <v>-</v>
      </c>
      <c r="H1632" t="e">
        <f t="shared" si="102"/>
        <v>#VALUE!</v>
      </c>
      <c r="I1632" t="e">
        <f t="shared" si="103"/>
        <v>#VALUE!</v>
      </c>
      <c r="J1632" s="3" t="str">
        <f>IF(ISBLANK('Step 1.2 Raw Return Fan Data'!B1632),"-",IF('Step 1.2 Raw Return Fan Data'!B1632&gt;Ret_High_Speed_Min_Current,1,IF('Step 1.2 Raw Return Fan Data'!B1632&gt;Ret_Low_Speed_Max_Current,('Step 1.2 Raw Return Fan Data'!B1632-Ret_Low_Speed_Current)/(Ret_High_Speed_Current-Ret_Low_Speed_Current),0)))</f>
        <v>-</v>
      </c>
      <c r="K1632" s="3" t="str">
        <f>IF(ISBLANK('Step 1.2 Raw Return Fan Data'!B1632),"-",IF('Step 1.2 Raw Return Fan Data'!B1632&gt;Ret_High_Speed_Min_Current,0,IF('Step 1.2 Raw Return Fan Data'!B1632&gt;Ret_Low_Speed_Max_Current,1-('Step 1.2 Raw Return Fan Data'!B1632-Ret_Low_Speed_Current)/(Ret_High_Speed_Current-Ret_Low_Speed_Current),IF('Step 1.2 Raw Return Fan Data'!B1632&gt;Ret_Low_Speed_Min_Current,1,'Step 1.2 Raw Return Fan Data'!B1632/Ret_Low_Speed_Current))))</f>
        <v>-</v>
      </c>
    </row>
    <row r="1633" spans="1:11">
      <c r="A1633" s="7" t="str">
        <f>IF(ISBLANK('Step 1.1 Raw Supply Fan Data'!A1633),"-",'Step 1.1 Raw Supply Fan Data'!A1633)</f>
        <v>-</v>
      </c>
      <c r="B1633" t="e">
        <f t="shared" si="100"/>
        <v>#VALUE!</v>
      </c>
      <c r="C1633" t="e">
        <f t="shared" si="101"/>
        <v>#VALUE!</v>
      </c>
      <c r="D1633" s="3" t="str" cm="1">
        <f t="array" ref="D1633">IF(ISBLANK('Step 1.1 Raw Supply Fan Data'!B1633),"-",IF('Step 1.1 Raw Supply Fan Data'!B1633&gt;Sup_High_Speed_Min_Current,1,IF('Step 1.1 Raw Supply Fan Data'!B1633&gt;Sup_Low_Speed_Max_Current,('Step 1.1 Raw Supply Fan Data'!B1633-Sup_Low_Speed_Current)/(Sup_High_Speed_Current-Sup_Low_Speed_Current),0)))</f>
        <v>-</v>
      </c>
      <c r="E1633" s="3" t="str">
        <f>IF(ISBLANK('Step 1.1 Raw Supply Fan Data'!B1633),"-",IF('Step 1.1 Raw Supply Fan Data'!B1633&gt;Sup_High_Speed_Min_Current,0,IF('Step 1.1 Raw Supply Fan Data'!B1633&gt;Sup_Low_Speed_Max_Current,1-('Step 1.1 Raw Supply Fan Data'!B1633-Sup_Low_Speed_Current)/(Sup_High_Speed_Current-Sup_Low_Speed_Current),IF('Step 1.1 Raw Supply Fan Data'!B1633&gt;Sup_Low_Speed_Min_Current,1,'Step 1.1 Raw Supply Fan Data'!B1633/Sup_Low_Speed_Current))))</f>
        <v>-</v>
      </c>
      <c r="G1633" s="7" t="str">
        <f>IF(ISBLANK('Step 1.2 Raw Return Fan Data'!A1633),"-",'Step 1.2 Raw Return Fan Data'!A1633)</f>
        <v>-</v>
      </c>
      <c r="H1633" t="e">
        <f t="shared" si="102"/>
        <v>#VALUE!</v>
      </c>
      <c r="I1633" t="e">
        <f t="shared" si="103"/>
        <v>#VALUE!</v>
      </c>
      <c r="J1633" s="3" t="str">
        <f>IF(ISBLANK('Step 1.2 Raw Return Fan Data'!B1633),"-",IF('Step 1.2 Raw Return Fan Data'!B1633&gt;Ret_High_Speed_Min_Current,1,IF('Step 1.2 Raw Return Fan Data'!B1633&gt;Ret_Low_Speed_Max_Current,('Step 1.2 Raw Return Fan Data'!B1633-Ret_Low_Speed_Current)/(Ret_High_Speed_Current-Ret_Low_Speed_Current),0)))</f>
        <v>-</v>
      </c>
      <c r="K1633" s="3" t="str">
        <f>IF(ISBLANK('Step 1.2 Raw Return Fan Data'!B1633),"-",IF('Step 1.2 Raw Return Fan Data'!B1633&gt;Ret_High_Speed_Min_Current,0,IF('Step 1.2 Raw Return Fan Data'!B1633&gt;Ret_Low_Speed_Max_Current,1-('Step 1.2 Raw Return Fan Data'!B1633-Ret_Low_Speed_Current)/(Ret_High_Speed_Current-Ret_Low_Speed_Current),IF('Step 1.2 Raw Return Fan Data'!B1633&gt;Ret_Low_Speed_Min_Current,1,'Step 1.2 Raw Return Fan Data'!B1633/Ret_Low_Speed_Current))))</f>
        <v>-</v>
      </c>
    </row>
    <row r="1634" spans="1:11">
      <c r="A1634" s="7" t="str">
        <f>IF(ISBLANK('Step 1.1 Raw Supply Fan Data'!A1634),"-",'Step 1.1 Raw Supply Fan Data'!A1634)</f>
        <v>-</v>
      </c>
      <c r="B1634" t="e">
        <f t="shared" si="100"/>
        <v>#VALUE!</v>
      </c>
      <c r="C1634" t="e">
        <f t="shared" si="101"/>
        <v>#VALUE!</v>
      </c>
      <c r="D1634" s="3" t="str" cm="1">
        <f t="array" ref="D1634">IF(ISBLANK('Step 1.1 Raw Supply Fan Data'!B1634),"-",IF('Step 1.1 Raw Supply Fan Data'!B1634&gt;Sup_High_Speed_Min_Current,1,IF('Step 1.1 Raw Supply Fan Data'!B1634&gt;Sup_Low_Speed_Max_Current,('Step 1.1 Raw Supply Fan Data'!B1634-Sup_Low_Speed_Current)/(Sup_High_Speed_Current-Sup_Low_Speed_Current),0)))</f>
        <v>-</v>
      </c>
      <c r="E1634" s="3" t="str">
        <f>IF(ISBLANK('Step 1.1 Raw Supply Fan Data'!B1634),"-",IF('Step 1.1 Raw Supply Fan Data'!B1634&gt;Sup_High_Speed_Min_Current,0,IF('Step 1.1 Raw Supply Fan Data'!B1634&gt;Sup_Low_Speed_Max_Current,1-('Step 1.1 Raw Supply Fan Data'!B1634-Sup_Low_Speed_Current)/(Sup_High_Speed_Current-Sup_Low_Speed_Current),IF('Step 1.1 Raw Supply Fan Data'!B1634&gt;Sup_Low_Speed_Min_Current,1,'Step 1.1 Raw Supply Fan Data'!B1634/Sup_Low_Speed_Current))))</f>
        <v>-</v>
      </c>
      <c r="G1634" s="7" t="str">
        <f>IF(ISBLANK('Step 1.2 Raw Return Fan Data'!A1634),"-",'Step 1.2 Raw Return Fan Data'!A1634)</f>
        <v>-</v>
      </c>
      <c r="H1634" t="e">
        <f t="shared" si="102"/>
        <v>#VALUE!</v>
      </c>
      <c r="I1634" t="e">
        <f t="shared" si="103"/>
        <v>#VALUE!</v>
      </c>
      <c r="J1634" s="3" t="str">
        <f>IF(ISBLANK('Step 1.2 Raw Return Fan Data'!B1634),"-",IF('Step 1.2 Raw Return Fan Data'!B1634&gt;Ret_High_Speed_Min_Current,1,IF('Step 1.2 Raw Return Fan Data'!B1634&gt;Ret_Low_Speed_Max_Current,('Step 1.2 Raw Return Fan Data'!B1634-Ret_Low_Speed_Current)/(Ret_High_Speed_Current-Ret_Low_Speed_Current),0)))</f>
        <v>-</v>
      </c>
      <c r="K1634" s="3" t="str">
        <f>IF(ISBLANK('Step 1.2 Raw Return Fan Data'!B1634),"-",IF('Step 1.2 Raw Return Fan Data'!B1634&gt;Ret_High_Speed_Min_Current,0,IF('Step 1.2 Raw Return Fan Data'!B1634&gt;Ret_Low_Speed_Max_Current,1-('Step 1.2 Raw Return Fan Data'!B1634-Ret_Low_Speed_Current)/(Ret_High_Speed_Current-Ret_Low_Speed_Current),IF('Step 1.2 Raw Return Fan Data'!B1634&gt;Ret_Low_Speed_Min_Current,1,'Step 1.2 Raw Return Fan Data'!B1634/Ret_Low_Speed_Current))))</f>
        <v>-</v>
      </c>
    </row>
    <row r="1635" spans="1:11">
      <c r="A1635" s="7" t="str">
        <f>IF(ISBLANK('Step 1.1 Raw Supply Fan Data'!A1635),"-",'Step 1.1 Raw Supply Fan Data'!A1635)</f>
        <v>-</v>
      </c>
      <c r="B1635" t="e">
        <f t="shared" si="100"/>
        <v>#VALUE!</v>
      </c>
      <c r="C1635" t="e">
        <f t="shared" si="101"/>
        <v>#VALUE!</v>
      </c>
      <c r="D1635" s="3" t="str" cm="1">
        <f t="array" ref="D1635">IF(ISBLANK('Step 1.1 Raw Supply Fan Data'!B1635),"-",IF('Step 1.1 Raw Supply Fan Data'!B1635&gt;Sup_High_Speed_Min_Current,1,IF('Step 1.1 Raw Supply Fan Data'!B1635&gt;Sup_Low_Speed_Max_Current,('Step 1.1 Raw Supply Fan Data'!B1635-Sup_Low_Speed_Current)/(Sup_High_Speed_Current-Sup_Low_Speed_Current),0)))</f>
        <v>-</v>
      </c>
      <c r="E1635" s="3" t="str">
        <f>IF(ISBLANK('Step 1.1 Raw Supply Fan Data'!B1635),"-",IF('Step 1.1 Raw Supply Fan Data'!B1635&gt;Sup_High_Speed_Min_Current,0,IF('Step 1.1 Raw Supply Fan Data'!B1635&gt;Sup_Low_Speed_Max_Current,1-('Step 1.1 Raw Supply Fan Data'!B1635-Sup_Low_Speed_Current)/(Sup_High_Speed_Current-Sup_Low_Speed_Current),IF('Step 1.1 Raw Supply Fan Data'!B1635&gt;Sup_Low_Speed_Min_Current,1,'Step 1.1 Raw Supply Fan Data'!B1635/Sup_Low_Speed_Current))))</f>
        <v>-</v>
      </c>
      <c r="G1635" s="7" t="str">
        <f>IF(ISBLANK('Step 1.2 Raw Return Fan Data'!A1635),"-",'Step 1.2 Raw Return Fan Data'!A1635)</f>
        <v>-</v>
      </c>
      <c r="H1635" t="e">
        <f t="shared" si="102"/>
        <v>#VALUE!</v>
      </c>
      <c r="I1635" t="e">
        <f t="shared" si="103"/>
        <v>#VALUE!</v>
      </c>
      <c r="J1635" s="3" t="str">
        <f>IF(ISBLANK('Step 1.2 Raw Return Fan Data'!B1635),"-",IF('Step 1.2 Raw Return Fan Data'!B1635&gt;Ret_High_Speed_Min_Current,1,IF('Step 1.2 Raw Return Fan Data'!B1635&gt;Ret_Low_Speed_Max_Current,('Step 1.2 Raw Return Fan Data'!B1635-Ret_Low_Speed_Current)/(Ret_High_Speed_Current-Ret_Low_Speed_Current),0)))</f>
        <v>-</v>
      </c>
      <c r="K1635" s="3" t="str">
        <f>IF(ISBLANK('Step 1.2 Raw Return Fan Data'!B1635),"-",IF('Step 1.2 Raw Return Fan Data'!B1635&gt;Ret_High_Speed_Min_Current,0,IF('Step 1.2 Raw Return Fan Data'!B1635&gt;Ret_Low_Speed_Max_Current,1-('Step 1.2 Raw Return Fan Data'!B1635-Ret_Low_Speed_Current)/(Ret_High_Speed_Current-Ret_Low_Speed_Current),IF('Step 1.2 Raw Return Fan Data'!B1635&gt;Ret_Low_Speed_Min_Current,1,'Step 1.2 Raw Return Fan Data'!B1635/Ret_Low_Speed_Current))))</f>
        <v>-</v>
      </c>
    </row>
    <row r="1636" spans="1:11">
      <c r="A1636" s="7" t="str">
        <f>IF(ISBLANK('Step 1.1 Raw Supply Fan Data'!A1636),"-",'Step 1.1 Raw Supply Fan Data'!A1636)</f>
        <v>-</v>
      </c>
      <c r="B1636" t="e">
        <f t="shared" si="100"/>
        <v>#VALUE!</v>
      </c>
      <c r="C1636" t="e">
        <f t="shared" si="101"/>
        <v>#VALUE!</v>
      </c>
      <c r="D1636" s="3" t="str" cm="1">
        <f t="array" ref="D1636">IF(ISBLANK('Step 1.1 Raw Supply Fan Data'!B1636),"-",IF('Step 1.1 Raw Supply Fan Data'!B1636&gt;Sup_High_Speed_Min_Current,1,IF('Step 1.1 Raw Supply Fan Data'!B1636&gt;Sup_Low_Speed_Max_Current,('Step 1.1 Raw Supply Fan Data'!B1636-Sup_Low_Speed_Current)/(Sup_High_Speed_Current-Sup_Low_Speed_Current),0)))</f>
        <v>-</v>
      </c>
      <c r="E1636" s="3" t="str">
        <f>IF(ISBLANK('Step 1.1 Raw Supply Fan Data'!B1636),"-",IF('Step 1.1 Raw Supply Fan Data'!B1636&gt;Sup_High_Speed_Min_Current,0,IF('Step 1.1 Raw Supply Fan Data'!B1636&gt;Sup_Low_Speed_Max_Current,1-('Step 1.1 Raw Supply Fan Data'!B1636-Sup_Low_Speed_Current)/(Sup_High_Speed_Current-Sup_Low_Speed_Current),IF('Step 1.1 Raw Supply Fan Data'!B1636&gt;Sup_Low_Speed_Min_Current,1,'Step 1.1 Raw Supply Fan Data'!B1636/Sup_Low_Speed_Current))))</f>
        <v>-</v>
      </c>
      <c r="G1636" s="7" t="str">
        <f>IF(ISBLANK('Step 1.2 Raw Return Fan Data'!A1636),"-",'Step 1.2 Raw Return Fan Data'!A1636)</f>
        <v>-</v>
      </c>
      <c r="H1636" t="e">
        <f t="shared" si="102"/>
        <v>#VALUE!</v>
      </c>
      <c r="I1636" t="e">
        <f t="shared" si="103"/>
        <v>#VALUE!</v>
      </c>
      <c r="J1636" s="3" t="str">
        <f>IF(ISBLANK('Step 1.2 Raw Return Fan Data'!B1636),"-",IF('Step 1.2 Raw Return Fan Data'!B1636&gt;Ret_High_Speed_Min_Current,1,IF('Step 1.2 Raw Return Fan Data'!B1636&gt;Ret_Low_Speed_Max_Current,('Step 1.2 Raw Return Fan Data'!B1636-Ret_Low_Speed_Current)/(Ret_High_Speed_Current-Ret_Low_Speed_Current),0)))</f>
        <v>-</v>
      </c>
      <c r="K1636" s="3" t="str">
        <f>IF(ISBLANK('Step 1.2 Raw Return Fan Data'!B1636),"-",IF('Step 1.2 Raw Return Fan Data'!B1636&gt;Ret_High_Speed_Min_Current,0,IF('Step 1.2 Raw Return Fan Data'!B1636&gt;Ret_Low_Speed_Max_Current,1-('Step 1.2 Raw Return Fan Data'!B1636-Ret_Low_Speed_Current)/(Ret_High_Speed_Current-Ret_Low_Speed_Current),IF('Step 1.2 Raw Return Fan Data'!B1636&gt;Ret_Low_Speed_Min_Current,1,'Step 1.2 Raw Return Fan Data'!B1636/Ret_Low_Speed_Current))))</f>
        <v>-</v>
      </c>
    </row>
    <row r="1637" spans="1:11">
      <c r="A1637" s="7" t="str">
        <f>IF(ISBLANK('Step 1.1 Raw Supply Fan Data'!A1637),"-",'Step 1.1 Raw Supply Fan Data'!A1637)</f>
        <v>-</v>
      </c>
      <c r="B1637" t="e">
        <f t="shared" si="100"/>
        <v>#VALUE!</v>
      </c>
      <c r="C1637" t="e">
        <f t="shared" si="101"/>
        <v>#VALUE!</v>
      </c>
      <c r="D1637" s="3" t="str" cm="1">
        <f t="array" ref="D1637">IF(ISBLANK('Step 1.1 Raw Supply Fan Data'!B1637),"-",IF('Step 1.1 Raw Supply Fan Data'!B1637&gt;Sup_High_Speed_Min_Current,1,IF('Step 1.1 Raw Supply Fan Data'!B1637&gt;Sup_Low_Speed_Max_Current,('Step 1.1 Raw Supply Fan Data'!B1637-Sup_Low_Speed_Current)/(Sup_High_Speed_Current-Sup_Low_Speed_Current),0)))</f>
        <v>-</v>
      </c>
      <c r="E1637" s="3" t="str">
        <f>IF(ISBLANK('Step 1.1 Raw Supply Fan Data'!B1637),"-",IF('Step 1.1 Raw Supply Fan Data'!B1637&gt;Sup_High_Speed_Min_Current,0,IF('Step 1.1 Raw Supply Fan Data'!B1637&gt;Sup_Low_Speed_Max_Current,1-('Step 1.1 Raw Supply Fan Data'!B1637-Sup_Low_Speed_Current)/(Sup_High_Speed_Current-Sup_Low_Speed_Current),IF('Step 1.1 Raw Supply Fan Data'!B1637&gt;Sup_Low_Speed_Min_Current,1,'Step 1.1 Raw Supply Fan Data'!B1637/Sup_Low_Speed_Current))))</f>
        <v>-</v>
      </c>
      <c r="G1637" s="7" t="str">
        <f>IF(ISBLANK('Step 1.2 Raw Return Fan Data'!A1637),"-",'Step 1.2 Raw Return Fan Data'!A1637)</f>
        <v>-</v>
      </c>
      <c r="H1637" t="e">
        <f t="shared" si="102"/>
        <v>#VALUE!</v>
      </c>
      <c r="I1637" t="e">
        <f t="shared" si="103"/>
        <v>#VALUE!</v>
      </c>
      <c r="J1637" s="3" t="str">
        <f>IF(ISBLANK('Step 1.2 Raw Return Fan Data'!B1637),"-",IF('Step 1.2 Raw Return Fan Data'!B1637&gt;Ret_High_Speed_Min_Current,1,IF('Step 1.2 Raw Return Fan Data'!B1637&gt;Ret_Low_Speed_Max_Current,('Step 1.2 Raw Return Fan Data'!B1637-Ret_Low_Speed_Current)/(Ret_High_Speed_Current-Ret_Low_Speed_Current),0)))</f>
        <v>-</v>
      </c>
      <c r="K1637" s="3" t="str">
        <f>IF(ISBLANK('Step 1.2 Raw Return Fan Data'!B1637),"-",IF('Step 1.2 Raw Return Fan Data'!B1637&gt;Ret_High_Speed_Min_Current,0,IF('Step 1.2 Raw Return Fan Data'!B1637&gt;Ret_Low_Speed_Max_Current,1-('Step 1.2 Raw Return Fan Data'!B1637-Ret_Low_Speed_Current)/(Ret_High_Speed_Current-Ret_Low_Speed_Current),IF('Step 1.2 Raw Return Fan Data'!B1637&gt;Ret_Low_Speed_Min_Current,1,'Step 1.2 Raw Return Fan Data'!B1637/Ret_Low_Speed_Current))))</f>
        <v>-</v>
      </c>
    </row>
    <row r="1638" spans="1:11">
      <c r="A1638" s="7" t="str">
        <f>IF(ISBLANK('Step 1.1 Raw Supply Fan Data'!A1638),"-",'Step 1.1 Raw Supply Fan Data'!A1638)</f>
        <v>-</v>
      </c>
      <c r="B1638" t="e">
        <f t="shared" si="100"/>
        <v>#VALUE!</v>
      </c>
      <c r="C1638" t="e">
        <f t="shared" si="101"/>
        <v>#VALUE!</v>
      </c>
      <c r="D1638" s="3" t="str" cm="1">
        <f t="array" ref="D1638">IF(ISBLANK('Step 1.1 Raw Supply Fan Data'!B1638),"-",IF('Step 1.1 Raw Supply Fan Data'!B1638&gt;Sup_High_Speed_Min_Current,1,IF('Step 1.1 Raw Supply Fan Data'!B1638&gt;Sup_Low_Speed_Max_Current,('Step 1.1 Raw Supply Fan Data'!B1638-Sup_Low_Speed_Current)/(Sup_High_Speed_Current-Sup_Low_Speed_Current),0)))</f>
        <v>-</v>
      </c>
      <c r="E1638" s="3" t="str">
        <f>IF(ISBLANK('Step 1.1 Raw Supply Fan Data'!B1638),"-",IF('Step 1.1 Raw Supply Fan Data'!B1638&gt;Sup_High_Speed_Min_Current,0,IF('Step 1.1 Raw Supply Fan Data'!B1638&gt;Sup_Low_Speed_Max_Current,1-('Step 1.1 Raw Supply Fan Data'!B1638-Sup_Low_Speed_Current)/(Sup_High_Speed_Current-Sup_Low_Speed_Current),IF('Step 1.1 Raw Supply Fan Data'!B1638&gt;Sup_Low_Speed_Min_Current,1,'Step 1.1 Raw Supply Fan Data'!B1638/Sup_Low_Speed_Current))))</f>
        <v>-</v>
      </c>
      <c r="G1638" s="7" t="str">
        <f>IF(ISBLANK('Step 1.2 Raw Return Fan Data'!A1638),"-",'Step 1.2 Raw Return Fan Data'!A1638)</f>
        <v>-</v>
      </c>
      <c r="H1638" t="e">
        <f t="shared" si="102"/>
        <v>#VALUE!</v>
      </c>
      <c r="I1638" t="e">
        <f t="shared" si="103"/>
        <v>#VALUE!</v>
      </c>
      <c r="J1638" s="3" t="str">
        <f>IF(ISBLANK('Step 1.2 Raw Return Fan Data'!B1638),"-",IF('Step 1.2 Raw Return Fan Data'!B1638&gt;Ret_High_Speed_Min_Current,1,IF('Step 1.2 Raw Return Fan Data'!B1638&gt;Ret_Low_Speed_Max_Current,('Step 1.2 Raw Return Fan Data'!B1638-Ret_Low_Speed_Current)/(Ret_High_Speed_Current-Ret_Low_Speed_Current),0)))</f>
        <v>-</v>
      </c>
      <c r="K1638" s="3" t="str">
        <f>IF(ISBLANK('Step 1.2 Raw Return Fan Data'!B1638),"-",IF('Step 1.2 Raw Return Fan Data'!B1638&gt;Ret_High_Speed_Min_Current,0,IF('Step 1.2 Raw Return Fan Data'!B1638&gt;Ret_Low_Speed_Max_Current,1-('Step 1.2 Raw Return Fan Data'!B1638-Ret_Low_Speed_Current)/(Ret_High_Speed_Current-Ret_Low_Speed_Current),IF('Step 1.2 Raw Return Fan Data'!B1638&gt;Ret_Low_Speed_Min_Current,1,'Step 1.2 Raw Return Fan Data'!B1638/Ret_Low_Speed_Current))))</f>
        <v>-</v>
      </c>
    </row>
    <row r="1639" spans="1:11">
      <c r="A1639" s="7" t="str">
        <f>IF(ISBLANK('Step 1.1 Raw Supply Fan Data'!A1639),"-",'Step 1.1 Raw Supply Fan Data'!A1639)</f>
        <v>-</v>
      </c>
      <c r="B1639" t="e">
        <f t="shared" si="100"/>
        <v>#VALUE!</v>
      </c>
      <c r="C1639" t="e">
        <f t="shared" si="101"/>
        <v>#VALUE!</v>
      </c>
      <c r="D1639" s="3" t="str" cm="1">
        <f t="array" ref="D1639">IF(ISBLANK('Step 1.1 Raw Supply Fan Data'!B1639),"-",IF('Step 1.1 Raw Supply Fan Data'!B1639&gt;Sup_High_Speed_Min_Current,1,IF('Step 1.1 Raw Supply Fan Data'!B1639&gt;Sup_Low_Speed_Max_Current,('Step 1.1 Raw Supply Fan Data'!B1639-Sup_Low_Speed_Current)/(Sup_High_Speed_Current-Sup_Low_Speed_Current),0)))</f>
        <v>-</v>
      </c>
      <c r="E1639" s="3" t="str">
        <f>IF(ISBLANK('Step 1.1 Raw Supply Fan Data'!B1639),"-",IF('Step 1.1 Raw Supply Fan Data'!B1639&gt;Sup_High_Speed_Min_Current,0,IF('Step 1.1 Raw Supply Fan Data'!B1639&gt;Sup_Low_Speed_Max_Current,1-('Step 1.1 Raw Supply Fan Data'!B1639-Sup_Low_Speed_Current)/(Sup_High_Speed_Current-Sup_Low_Speed_Current),IF('Step 1.1 Raw Supply Fan Data'!B1639&gt;Sup_Low_Speed_Min_Current,1,'Step 1.1 Raw Supply Fan Data'!B1639/Sup_Low_Speed_Current))))</f>
        <v>-</v>
      </c>
      <c r="G1639" s="7" t="str">
        <f>IF(ISBLANK('Step 1.2 Raw Return Fan Data'!A1639),"-",'Step 1.2 Raw Return Fan Data'!A1639)</f>
        <v>-</v>
      </c>
      <c r="H1639" t="e">
        <f t="shared" si="102"/>
        <v>#VALUE!</v>
      </c>
      <c r="I1639" t="e">
        <f t="shared" si="103"/>
        <v>#VALUE!</v>
      </c>
      <c r="J1639" s="3" t="str">
        <f>IF(ISBLANK('Step 1.2 Raw Return Fan Data'!B1639),"-",IF('Step 1.2 Raw Return Fan Data'!B1639&gt;Ret_High_Speed_Min_Current,1,IF('Step 1.2 Raw Return Fan Data'!B1639&gt;Ret_Low_Speed_Max_Current,('Step 1.2 Raw Return Fan Data'!B1639-Ret_Low_Speed_Current)/(Ret_High_Speed_Current-Ret_Low_Speed_Current),0)))</f>
        <v>-</v>
      </c>
      <c r="K1639" s="3" t="str">
        <f>IF(ISBLANK('Step 1.2 Raw Return Fan Data'!B1639),"-",IF('Step 1.2 Raw Return Fan Data'!B1639&gt;Ret_High_Speed_Min_Current,0,IF('Step 1.2 Raw Return Fan Data'!B1639&gt;Ret_Low_Speed_Max_Current,1-('Step 1.2 Raw Return Fan Data'!B1639-Ret_Low_Speed_Current)/(Ret_High_Speed_Current-Ret_Low_Speed_Current),IF('Step 1.2 Raw Return Fan Data'!B1639&gt;Ret_Low_Speed_Min_Current,1,'Step 1.2 Raw Return Fan Data'!B1639/Ret_Low_Speed_Current))))</f>
        <v>-</v>
      </c>
    </row>
    <row r="1640" spans="1:11">
      <c r="A1640" s="7" t="str">
        <f>IF(ISBLANK('Step 1.1 Raw Supply Fan Data'!A1640),"-",'Step 1.1 Raw Supply Fan Data'!A1640)</f>
        <v>-</v>
      </c>
      <c r="B1640" t="e">
        <f t="shared" si="100"/>
        <v>#VALUE!</v>
      </c>
      <c r="C1640" t="e">
        <f t="shared" si="101"/>
        <v>#VALUE!</v>
      </c>
      <c r="D1640" s="3" t="str" cm="1">
        <f t="array" ref="D1640">IF(ISBLANK('Step 1.1 Raw Supply Fan Data'!B1640),"-",IF('Step 1.1 Raw Supply Fan Data'!B1640&gt;Sup_High_Speed_Min_Current,1,IF('Step 1.1 Raw Supply Fan Data'!B1640&gt;Sup_Low_Speed_Max_Current,('Step 1.1 Raw Supply Fan Data'!B1640-Sup_Low_Speed_Current)/(Sup_High_Speed_Current-Sup_Low_Speed_Current),0)))</f>
        <v>-</v>
      </c>
      <c r="E1640" s="3" t="str">
        <f>IF(ISBLANK('Step 1.1 Raw Supply Fan Data'!B1640),"-",IF('Step 1.1 Raw Supply Fan Data'!B1640&gt;Sup_High_Speed_Min_Current,0,IF('Step 1.1 Raw Supply Fan Data'!B1640&gt;Sup_Low_Speed_Max_Current,1-('Step 1.1 Raw Supply Fan Data'!B1640-Sup_Low_Speed_Current)/(Sup_High_Speed_Current-Sup_Low_Speed_Current),IF('Step 1.1 Raw Supply Fan Data'!B1640&gt;Sup_Low_Speed_Min_Current,1,'Step 1.1 Raw Supply Fan Data'!B1640/Sup_Low_Speed_Current))))</f>
        <v>-</v>
      </c>
      <c r="G1640" s="7" t="str">
        <f>IF(ISBLANK('Step 1.2 Raw Return Fan Data'!A1640),"-",'Step 1.2 Raw Return Fan Data'!A1640)</f>
        <v>-</v>
      </c>
      <c r="H1640" t="e">
        <f t="shared" si="102"/>
        <v>#VALUE!</v>
      </c>
      <c r="I1640" t="e">
        <f t="shared" si="103"/>
        <v>#VALUE!</v>
      </c>
      <c r="J1640" s="3" t="str">
        <f>IF(ISBLANK('Step 1.2 Raw Return Fan Data'!B1640),"-",IF('Step 1.2 Raw Return Fan Data'!B1640&gt;Ret_High_Speed_Min_Current,1,IF('Step 1.2 Raw Return Fan Data'!B1640&gt;Ret_Low_Speed_Max_Current,('Step 1.2 Raw Return Fan Data'!B1640-Ret_Low_Speed_Current)/(Ret_High_Speed_Current-Ret_Low_Speed_Current),0)))</f>
        <v>-</v>
      </c>
      <c r="K1640" s="3" t="str">
        <f>IF(ISBLANK('Step 1.2 Raw Return Fan Data'!B1640),"-",IF('Step 1.2 Raw Return Fan Data'!B1640&gt;Ret_High_Speed_Min_Current,0,IF('Step 1.2 Raw Return Fan Data'!B1640&gt;Ret_Low_Speed_Max_Current,1-('Step 1.2 Raw Return Fan Data'!B1640-Ret_Low_Speed_Current)/(Ret_High_Speed_Current-Ret_Low_Speed_Current),IF('Step 1.2 Raw Return Fan Data'!B1640&gt;Ret_Low_Speed_Min_Current,1,'Step 1.2 Raw Return Fan Data'!B1640/Ret_Low_Speed_Current))))</f>
        <v>-</v>
      </c>
    </row>
    <row r="1641" spans="1:11">
      <c r="A1641" s="7" t="str">
        <f>IF(ISBLANK('Step 1.1 Raw Supply Fan Data'!A1641),"-",'Step 1.1 Raw Supply Fan Data'!A1641)</f>
        <v>-</v>
      </c>
      <c r="B1641" t="e">
        <f t="shared" si="100"/>
        <v>#VALUE!</v>
      </c>
      <c r="C1641" t="e">
        <f t="shared" si="101"/>
        <v>#VALUE!</v>
      </c>
      <c r="D1641" s="3" t="str" cm="1">
        <f t="array" ref="D1641">IF(ISBLANK('Step 1.1 Raw Supply Fan Data'!B1641),"-",IF('Step 1.1 Raw Supply Fan Data'!B1641&gt;Sup_High_Speed_Min_Current,1,IF('Step 1.1 Raw Supply Fan Data'!B1641&gt;Sup_Low_Speed_Max_Current,('Step 1.1 Raw Supply Fan Data'!B1641-Sup_Low_Speed_Current)/(Sup_High_Speed_Current-Sup_Low_Speed_Current),0)))</f>
        <v>-</v>
      </c>
      <c r="E1641" s="3" t="str">
        <f>IF(ISBLANK('Step 1.1 Raw Supply Fan Data'!B1641),"-",IF('Step 1.1 Raw Supply Fan Data'!B1641&gt;Sup_High_Speed_Min_Current,0,IF('Step 1.1 Raw Supply Fan Data'!B1641&gt;Sup_Low_Speed_Max_Current,1-('Step 1.1 Raw Supply Fan Data'!B1641-Sup_Low_Speed_Current)/(Sup_High_Speed_Current-Sup_Low_Speed_Current),IF('Step 1.1 Raw Supply Fan Data'!B1641&gt;Sup_Low_Speed_Min_Current,1,'Step 1.1 Raw Supply Fan Data'!B1641/Sup_Low_Speed_Current))))</f>
        <v>-</v>
      </c>
      <c r="G1641" s="7" t="str">
        <f>IF(ISBLANK('Step 1.2 Raw Return Fan Data'!A1641),"-",'Step 1.2 Raw Return Fan Data'!A1641)</f>
        <v>-</v>
      </c>
      <c r="H1641" t="e">
        <f t="shared" si="102"/>
        <v>#VALUE!</v>
      </c>
      <c r="I1641" t="e">
        <f t="shared" si="103"/>
        <v>#VALUE!</v>
      </c>
      <c r="J1641" s="3" t="str">
        <f>IF(ISBLANK('Step 1.2 Raw Return Fan Data'!B1641),"-",IF('Step 1.2 Raw Return Fan Data'!B1641&gt;Ret_High_Speed_Min_Current,1,IF('Step 1.2 Raw Return Fan Data'!B1641&gt;Ret_Low_Speed_Max_Current,('Step 1.2 Raw Return Fan Data'!B1641-Ret_Low_Speed_Current)/(Ret_High_Speed_Current-Ret_Low_Speed_Current),0)))</f>
        <v>-</v>
      </c>
      <c r="K1641" s="3" t="str">
        <f>IF(ISBLANK('Step 1.2 Raw Return Fan Data'!B1641),"-",IF('Step 1.2 Raw Return Fan Data'!B1641&gt;Ret_High_Speed_Min_Current,0,IF('Step 1.2 Raw Return Fan Data'!B1641&gt;Ret_Low_Speed_Max_Current,1-('Step 1.2 Raw Return Fan Data'!B1641-Ret_Low_Speed_Current)/(Ret_High_Speed_Current-Ret_Low_Speed_Current),IF('Step 1.2 Raw Return Fan Data'!B1641&gt;Ret_Low_Speed_Min_Current,1,'Step 1.2 Raw Return Fan Data'!B1641/Ret_Low_Speed_Current))))</f>
        <v>-</v>
      </c>
    </row>
    <row r="1642" spans="1:11">
      <c r="A1642" s="7" t="str">
        <f>IF(ISBLANK('Step 1.1 Raw Supply Fan Data'!A1642),"-",'Step 1.1 Raw Supply Fan Data'!A1642)</f>
        <v>-</v>
      </c>
      <c r="B1642" t="e">
        <f t="shared" si="100"/>
        <v>#VALUE!</v>
      </c>
      <c r="C1642" t="e">
        <f t="shared" si="101"/>
        <v>#VALUE!</v>
      </c>
      <c r="D1642" s="3" t="str" cm="1">
        <f t="array" ref="D1642">IF(ISBLANK('Step 1.1 Raw Supply Fan Data'!B1642),"-",IF('Step 1.1 Raw Supply Fan Data'!B1642&gt;Sup_High_Speed_Min_Current,1,IF('Step 1.1 Raw Supply Fan Data'!B1642&gt;Sup_Low_Speed_Max_Current,('Step 1.1 Raw Supply Fan Data'!B1642-Sup_Low_Speed_Current)/(Sup_High_Speed_Current-Sup_Low_Speed_Current),0)))</f>
        <v>-</v>
      </c>
      <c r="E1642" s="3" t="str">
        <f>IF(ISBLANK('Step 1.1 Raw Supply Fan Data'!B1642),"-",IF('Step 1.1 Raw Supply Fan Data'!B1642&gt;Sup_High_Speed_Min_Current,0,IF('Step 1.1 Raw Supply Fan Data'!B1642&gt;Sup_Low_Speed_Max_Current,1-('Step 1.1 Raw Supply Fan Data'!B1642-Sup_Low_Speed_Current)/(Sup_High_Speed_Current-Sup_Low_Speed_Current),IF('Step 1.1 Raw Supply Fan Data'!B1642&gt;Sup_Low_Speed_Min_Current,1,'Step 1.1 Raw Supply Fan Data'!B1642/Sup_Low_Speed_Current))))</f>
        <v>-</v>
      </c>
      <c r="G1642" s="7" t="str">
        <f>IF(ISBLANK('Step 1.2 Raw Return Fan Data'!A1642),"-",'Step 1.2 Raw Return Fan Data'!A1642)</f>
        <v>-</v>
      </c>
      <c r="H1642" t="e">
        <f t="shared" si="102"/>
        <v>#VALUE!</v>
      </c>
      <c r="I1642" t="e">
        <f t="shared" si="103"/>
        <v>#VALUE!</v>
      </c>
      <c r="J1642" s="3" t="str">
        <f>IF(ISBLANK('Step 1.2 Raw Return Fan Data'!B1642),"-",IF('Step 1.2 Raw Return Fan Data'!B1642&gt;Ret_High_Speed_Min_Current,1,IF('Step 1.2 Raw Return Fan Data'!B1642&gt;Ret_Low_Speed_Max_Current,('Step 1.2 Raw Return Fan Data'!B1642-Ret_Low_Speed_Current)/(Ret_High_Speed_Current-Ret_Low_Speed_Current),0)))</f>
        <v>-</v>
      </c>
      <c r="K1642" s="3" t="str">
        <f>IF(ISBLANK('Step 1.2 Raw Return Fan Data'!B1642),"-",IF('Step 1.2 Raw Return Fan Data'!B1642&gt;Ret_High_Speed_Min_Current,0,IF('Step 1.2 Raw Return Fan Data'!B1642&gt;Ret_Low_Speed_Max_Current,1-('Step 1.2 Raw Return Fan Data'!B1642-Ret_Low_Speed_Current)/(Ret_High_Speed_Current-Ret_Low_Speed_Current),IF('Step 1.2 Raw Return Fan Data'!B1642&gt;Ret_Low_Speed_Min_Current,1,'Step 1.2 Raw Return Fan Data'!B1642/Ret_Low_Speed_Current))))</f>
        <v>-</v>
      </c>
    </row>
    <row r="1643" spans="1:11">
      <c r="A1643" s="7" t="str">
        <f>IF(ISBLANK('Step 1.1 Raw Supply Fan Data'!A1643),"-",'Step 1.1 Raw Supply Fan Data'!A1643)</f>
        <v>-</v>
      </c>
      <c r="B1643" t="e">
        <f t="shared" si="100"/>
        <v>#VALUE!</v>
      </c>
      <c r="C1643" t="e">
        <f t="shared" si="101"/>
        <v>#VALUE!</v>
      </c>
      <c r="D1643" s="3" t="str" cm="1">
        <f t="array" ref="D1643">IF(ISBLANK('Step 1.1 Raw Supply Fan Data'!B1643),"-",IF('Step 1.1 Raw Supply Fan Data'!B1643&gt;Sup_High_Speed_Min_Current,1,IF('Step 1.1 Raw Supply Fan Data'!B1643&gt;Sup_Low_Speed_Max_Current,('Step 1.1 Raw Supply Fan Data'!B1643-Sup_Low_Speed_Current)/(Sup_High_Speed_Current-Sup_Low_Speed_Current),0)))</f>
        <v>-</v>
      </c>
      <c r="E1643" s="3" t="str">
        <f>IF(ISBLANK('Step 1.1 Raw Supply Fan Data'!B1643),"-",IF('Step 1.1 Raw Supply Fan Data'!B1643&gt;Sup_High_Speed_Min_Current,0,IF('Step 1.1 Raw Supply Fan Data'!B1643&gt;Sup_Low_Speed_Max_Current,1-('Step 1.1 Raw Supply Fan Data'!B1643-Sup_Low_Speed_Current)/(Sup_High_Speed_Current-Sup_Low_Speed_Current),IF('Step 1.1 Raw Supply Fan Data'!B1643&gt;Sup_Low_Speed_Min_Current,1,'Step 1.1 Raw Supply Fan Data'!B1643/Sup_Low_Speed_Current))))</f>
        <v>-</v>
      </c>
      <c r="G1643" s="7" t="str">
        <f>IF(ISBLANK('Step 1.2 Raw Return Fan Data'!A1643),"-",'Step 1.2 Raw Return Fan Data'!A1643)</f>
        <v>-</v>
      </c>
      <c r="H1643" t="e">
        <f t="shared" si="102"/>
        <v>#VALUE!</v>
      </c>
      <c r="I1643" t="e">
        <f t="shared" si="103"/>
        <v>#VALUE!</v>
      </c>
      <c r="J1643" s="3" t="str">
        <f>IF(ISBLANK('Step 1.2 Raw Return Fan Data'!B1643),"-",IF('Step 1.2 Raw Return Fan Data'!B1643&gt;Ret_High_Speed_Min_Current,1,IF('Step 1.2 Raw Return Fan Data'!B1643&gt;Ret_Low_Speed_Max_Current,('Step 1.2 Raw Return Fan Data'!B1643-Ret_Low_Speed_Current)/(Ret_High_Speed_Current-Ret_Low_Speed_Current),0)))</f>
        <v>-</v>
      </c>
      <c r="K1643" s="3" t="str">
        <f>IF(ISBLANK('Step 1.2 Raw Return Fan Data'!B1643),"-",IF('Step 1.2 Raw Return Fan Data'!B1643&gt;Ret_High_Speed_Min_Current,0,IF('Step 1.2 Raw Return Fan Data'!B1643&gt;Ret_Low_Speed_Max_Current,1-('Step 1.2 Raw Return Fan Data'!B1643-Ret_Low_Speed_Current)/(Ret_High_Speed_Current-Ret_Low_Speed_Current),IF('Step 1.2 Raw Return Fan Data'!B1643&gt;Ret_Low_Speed_Min_Current,1,'Step 1.2 Raw Return Fan Data'!B1643/Ret_Low_Speed_Current))))</f>
        <v>-</v>
      </c>
    </row>
    <row r="1644" spans="1:11">
      <c r="A1644" s="7" t="str">
        <f>IF(ISBLANK('Step 1.1 Raw Supply Fan Data'!A1644),"-",'Step 1.1 Raw Supply Fan Data'!A1644)</f>
        <v>-</v>
      </c>
      <c r="B1644" t="e">
        <f t="shared" si="100"/>
        <v>#VALUE!</v>
      </c>
      <c r="C1644" t="e">
        <f t="shared" si="101"/>
        <v>#VALUE!</v>
      </c>
      <c r="D1644" s="3" t="str" cm="1">
        <f t="array" ref="D1644">IF(ISBLANK('Step 1.1 Raw Supply Fan Data'!B1644),"-",IF('Step 1.1 Raw Supply Fan Data'!B1644&gt;Sup_High_Speed_Min_Current,1,IF('Step 1.1 Raw Supply Fan Data'!B1644&gt;Sup_Low_Speed_Max_Current,('Step 1.1 Raw Supply Fan Data'!B1644-Sup_Low_Speed_Current)/(Sup_High_Speed_Current-Sup_Low_Speed_Current),0)))</f>
        <v>-</v>
      </c>
      <c r="E1644" s="3" t="str">
        <f>IF(ISBLANK('Step 1.1 Raw Supply Fan Data'!B1644),"-",IF('Step 1.1 Raw Supply Fan Data'!B1644&gt;Sup_High_Speed_Min_Current,0,IF('Step 1.1 Raw Supply Fan Data'!B1644&gt;Sup_Low_Speed_Max_Current,1-('Step 1.1 Raw Supply Fan Data'!B1644-Sup_Low_Speed_Current)/(Sup_High_Speed_Current-Sup_Low_Speed_Current),IF('Step 1.1 Raw Supply Fan Data'!B1644&gt;Sup_Low_Speed_Min_Current,1,'Step 1.1 Raw Supply Fan Data'!B1644/Sup_Low_Speed_Current))))</f>
        <v>-</v>
      </c>
      <c r="G1644" s="7" t="str">
        <f>IF(ISBLANK('Step 1.2 Raw Return Fan Data'!A1644),"-",'Step 1.2 Raw Return Fan Data'!A1644)</f>
        <v>-</v>
      </c>
      <c r="H1644" t="e">
        <f t="shared" si="102"/>
        <v>#VALUE!</v>
      </c>
      <c r="I1644" t="e">
        <f t="shared" si="103"/>
        <v>#VALUE!</v>
      </c>
      <c r="J1644" s="3" t="str">
        <f>IF(ISBLANK('Step 1.2 Raw Return Fan Data'!B1644),"-",IF('Step 1.2 Raw Return Fan Data'!B1644&gt;Ret_High_Speed_Min_Current,1,IF('Step 1.2 Raw Return Fan Data'!B1644&gt;Ret_Low_Speed_Max_Current,('Step 1.2 Raw Return Fan Data'!B1644-Ret_Low_Speed_Current)/(Ret_High_Speed_Current-Ret_Low_Speed_Current),0)))</f>
        <v>-</v>
      </c>
      <c r="K1644" s="3" t="str">
        <f>IF(ISBLANK('Step 1.2 Raw Return Fan Data'!B1644),"-",IF('Step 1.2 Raw Return Fan Data'!B1644&gt;Ret_High_Speed_Min_Current,0,IF('Step 1.2 Raw Return Fan Data'!B1644&gt;Ret_Low_Speed_Max_Current,1-('Step 1.2 Raw Return Fan Data'!B1644-Ret_Low_Speed_Current)/(Ret_High_Speed_Current-Ret_Low_Speed_Current),IF('Step 1.2 Raw Return Fan Data'!B1644&gt;Ret_Low_Speed_Min_Current,1,'Step 1.2 Raw Return Fan Data'!B1644/Ret_Low_Speed_Current))))</f>
        <v>-</v>
      </c>
    </row>
    <row r="1645" spans="1:11">
      <c r="A1645" s="7" t="str">
        <f>IF(ISBLANK('Step 1.1 Raw Supply Fan Data'!A1645),"-",'Step 1.1 Raw Supply Fan Data'!A1645)</f>
        <v>-</v>
      </c>
      <c r="B1645" t="e">
        <f t="shared" si="100"/>
        <v>#VALUE!</v>
      </c>
      <c r="C1645" t="e">
        <f t="shared" si="101"/>
        <v>#VALUE!</v>
      </c>
      <c r="D1645" s="3" t="str" cm="1">
        <f t="array" ref="D1645">IF(ISBLANK('Step 1.1 Raw Supply Fan Data'!B1645),"-",IF('Step 1.1 Raw Supply Fan Data'!B1645&gt;Sup_High_Speed_Min_Current,1,IF('Step 1.1 Raw Supply Fan Data'!B1645&gt;Sup_Low_Speed_Max_Current,('Step 1.1 Raw Supply Fan Data'!B1645-Sup_Low_Speed_Current)/(Sup_High_Speed_Current-Sup_Low_Speed_Current),0)))</f>
        <v>-</v>
      </c>
      <c r="E1645" s="3" t="str">
        <f>IF(ISBLANK('Step 1.1 Raw Supply Fan Data'!B1645),"-",IF('Step 1.1 Raw Supply Fan Data'!B1645&gt;Sup_High_Speed_Min_Current,0,IF('Step 1.1 Raw Supply Fan Data'!B1645&gt;Sup_Low_Speed_Max_Current,1-('Step 1.1 Raw Supply Fan Data'!B1645-Sup_Low_Speed_Current)/(Sup_High_Speed_Current-Sup_Low_Speed_Current),IF('Step 1.1 Raw Supply Fan Data'!B1645&gt;Sup_Low_Speed_Min_Current,1,'Step 1.1 Raw Supply Fan Data'!B1645/Sup_Low_Speed_Current))))</f>
        <v>-</v>
      </c>
      <c r="G1645" s="7" t="str">
        <f>IF(ISBLANK('Step 1.2 Raw Return Fan Data'!A1645),"-",'Step 1.2 Raw Return Fan Data'!A1645)</f>
        <v>-</v>
      </c>
      <c r="H1645" t="e">
        <f t="shared" si="102"/>
        <v>#VALUE!</v>
      </c>
      <c r="I1645" t="e">
        <f t="shared" si="103"/>
        <v>#VALUE!</v>
      </c>
      <c r="J1645" s="3" t="str">
        <f>IF(ISBLANK('Step 1.2 Raw Return Fan Data'!B1645),"-",IF('Step 1.2 Raw Return Fan Data'!B1645&gt;Ret_High_Speed_Min_Current,1,IF('Step 1.2 Raw Return Fan Data'!B1645&gt;Ret_Low_Speed_Max_Current,('Step 1.2 Raw Return Fan Data'!B1645-Ret_Low_Speed_Current)/(Ret_High_Speed_Current-Ret_Low_Speed_Current),0)))</f>
        <v>-</v>
      </c>
      <c r="K1645" s="3" t="str">
        <f>IF(ISBLANK('Step 1.2 Raw Return Fan Data'!B1645),"-",IF('Step 1.2 Raw Return Fan Data'!B1645&gt;Ret_High_Speed_Min_Current,0,IF('Step 1.2 Raw Return Fan Data'!B1645&gt;Ret_Low_Speed_Max_Current,1-('Step 1.2 Raw Return Fan Data'!B1645-Ret_Low_Speed_Current)/(Ret_High_Speed_Current-Ret_Low_Speed_Current),IF('Step 1.2 Raw Return Fan Data'!B1645&gt;Ret_Low_Speed_Min_Current,1,'Step 1.2 Raw Return Fan Data'!B1645/Ret_Low_Speed_Current))))</f>
        <v>-</v>
      </c>
    </row>
    <row r="1646" spans="1:11">
      <c r="A1646" s="7" t="str">
        <f>IF(ISBLANK('Step 1.1 Raw Supply Fan Data'!A1646),"-",'Step 1.1 Raw Supply Fan Data'!A1646)</f>
        <v>-</v>
      </c>
      <c r="B1646" t="e">
        <f t="shared" si="100"/>
        <v>#VALUE!</v>
      </c>
      <c r="C1646" t="e">
        <f t="shared" si="101"/>
        <v>#VALUE!</v>
      </c>
      <c r="D1646" s="3" t="str" cm="1">
        <f t="array" ref="D1646">IF(ISBLANK('Step 1.1 Raw Supply Fan Data'!B1646),"-",IF('Step 1.1 Raw Supply Fan Data'!B1646&gt;Sup_High_Speed_Min_Current,1,IF('Step 1.1 Raw Supply Fan Data'!B1646&gt;Sup_Low_Speed_Max_Current,('Step 1.1 Raw Supply Fan Data'!B1646-Sup_Low_Speed_Current)/(Sup_High_Speed_Current-Sup_Low_Speed_Current),0)))</f>
        <v>-</v>
      </c>
      <c r="E1646" s="3" t="str">
        <f>IF(ISBLANK('Step 1.1 Raw Supply Fan Data'!B1646),"-",IF('Step 1.1 Raw Supply Fan Data'!B1646&gt;Sup_High_Speed_Min_Current,0,IF('Step 1.1 Raw Supply Fan Data'!B1646&gt;Sup_Low_Speed_Max_Current,1-('Step 1.1 Raw Supply Fan Data'!B1646-Sup_Low_Speed_Current)/(Sup_High_Speed_Current-Sup_Low_Speed_Current),IF('Step 1.1 Raw Supply Fan Data'!B1646&gt;Sup_Low_Speed_Min_Current,1,'Step 1.1 Raw Supply Fan Data'!B1646/Sup_Low_Speed_Current))))</f>
        <v>-</v>
      </c>
      <c r="G1646" s="7" t="str">
        <f>IF(ISBLANK('Step 1.2 Raw Return Fan Data'!A1646),"-",'Step 1.2 Raw Return Fan Data'!A1646)</f>
        <v>-</v>
      </c>
      <c r="H1646" t="e">
        <f t="shared" si="102"/>
        <v>#VALUE!</v>
      </c>
      <c r="I1646" t="e">
        <f t="shared" si="103"/>
        <v>#VALUE!</v>
      </c>
      <c r="J1646" s="3" t="str">
        <f>IF(ISBLANK('Step 1.2 Raw Return Fan Data'!B1646),"-",IF('Step 1.2 Raw Return Fan Data'!B1646&gt;Ret_High_Speed_Min_Current,1,IF('Step 1.2 Raw Return Fan Data'!B1646&gt;Ret_Low_Speed_Max_Current,('Step 1.2 Raw Return Fan Data'!B1646-Ret_Low_Speed_Current)/(Ret_High_Speed_Current-Ret_Low_Speed_Current),0)))</f>
        <v>-</v>
      </c>
      <c r="K1646" s="3" t="str">
        <f>IF(ISBLANK('Step 1.2 Raw Return Fan Data'!B1646),"-",IF('Step 1.2 Raw Return Fan Data'!B1646&gt;Ret_High_Speed_Min_Current,0,IF('Step 1.2 Raw Return Fan Data'!B1646&gt;Ret_Low_Speed_Max_Current,1-('Step 1.2 Raw Return Fan Data'!B1646-Ret_Low_Speed_Current)/(Ret_High_Speed_Current-Ret_Low_Speed_Current),IF('Step 1.2 Raw Return Fan Data'!B1646&gt;Ret_Low_Speed_Min_Current,1,'Step 1.2 Raw Return Fan Data'!B1646/Ret_Low_Speed_Current))))</f>
        <v>-</v>
      </c>
    </row>
    <row r="1647" spans="1:11">
      <c r="A1647" s="7" t="str">
        <f>IF(ISBLANK('Step 1.1 Raw Supply Fan Data'!A1647),"-",'Step 1.1 Raw Supply Fan Data'!A1647)</f>
        <v>-</v>
      </c>
      <c r="B1647" t="e">
        <f t="shared" si="100"/>
        <v>#VALUE!</v>
      </c>
      <c r="C1647" t="e">
        <f t="shared" si="101"/>
        <v>#VALUE!</v>
      </c>
      <c r="D1647" s="3" t="str" cm="1">
        <f t="array" ref="D1647">IF(ISBLANK('Step 1.1 Raw Supply Fan Data'!B1647),"-",IF('Step 1.1 Raw Supply Fan Data'!B1647&gt;Sup_High_Speed_Min_Current,1,IF('Step 1.1 Raw Supply Fan Data'!B1647&gt;Sup_Low_Speed_Max_Current,('Step 1.1 Raw Supply Fan Data'!B1647-Sup_Low_Speed_Current)/(Sup_High_Speed_Current-Sup_Low_Speed_Current),0)))</f>
        <v>-</v>
      </c>
      <c r="E1647" s="3" t="str">
        <f>IF(ISBLANK('Step 1.1 Raw Supply Fan Data'!B1647),"-",IF('Step 1.1 Raw Supply Fan Data'!B1647&gt;Sup_High_Speed_Min_Current,0,IF('Step 1.1 Raw Supply Fan Data'!B1647&gt;Sup_Low_Speed_Max_Current,1-('Step 1.1 Raw Supply Fan Data'!B1647-Sup_Low_Speed_Current)/(Sup_High_Speed_Current-Sup_Low_Speed_Current),IF('Step 1.1 Raw Supply Fan Data'!B1647&gt;Sup_Low_Speed_Min_Current,1,'Step 1.1 Raw Supply Fan Data'!B1647/Sup_Low_Speed_Current))))</f>
        <v>-</v>
      </c>
      <c r="G1647" s="7" t="str">
        <f>IF(ISBLANK('Step 1.2 Raw Return Fan Data'!A1647),"-",'Step 1.2 Raw Return Fan Data'!A1647)</f>
        <v>-</v>
      </c>
      <c r="H1647" t="e">
        <f t="shared" si="102"/>
        <v>#VALUE!</v>
      </c>
      <c r="I1647" t="e">
        <f t="shared" si="103"/>
        <v>#VALUE!</v>
      </c>
      <c r="J1647" s="3" t="str">
        <f>IF(ISBLANK('Step 1.2 Raw Return Fan Data'!B1647),"-",IF('Step 1.2 Raw Return Fan Data'!B1647&gt;Ret_High_Speed_Min_Current,1,IF('Step 1.2 Raw Return Fan Data'!B1647&gt;Ret_Low_Speed_Max_Current,('Step 1.2 Raw Return Fan Data'!B1647-Ret_Low_Speed_Current)/(Ret_High_Speed_Current-Ret_Low_Speed_Current),0)))</f>
        <v>-</v>
      </c>
      <c r="K1647" s="3" t="str">
        <f>IF(ISBLANK('Step 1.2 Raw Return Fan Data'!B1647),"-",IF('Step 1.2 Raw Return Fan Data'!B1647&gt;Ret_High_Speed_Min_Current,0,IF('Step 1.2 Raw Return Fan Data'!B1647&gt;Ret_Low_Speed_Max_Current,1-('Step 1.2 Raw Return Fan Data'!B1647-Ret_Low_Speed_Current)/(Ret_High_Speed_Current-Ret_Low_Speed_Current),IF('Step 1.2 Raw Return Fan Data'!B1647&gt;Ret_Low_Speed_Min_Current,1,'Step 1.2 Raw Return Fan Data'!B1647/Ret_Low_Speed_Current))))</f>
        <v>-</v>
      </c>
    </row>
    <row r="1648" spans="1:11">
      <c r="A1648" s="7" t="str">
        <f>IF(ISBLANK('Step 1.1 Raw Supply Fan Data'!A1648),"-",'Step 1.1 Raw Supply Fan Data'!A1648)</f>
        <v>-</v>
      </c>
      <c r="B1648" t="e">
        <f t="shared" si="100"/>
        <v>#VALUE!</v>
      </c>
      <c r="C1648" t="e">
        <f t="shared" si="101"/>
        <v>#VALUE!</v>
      </c>
      <c r="D1648" s="3" t="str" cm="1">
        <f t="array" ref="D1648">IF(ISBLANK('Step 1.1 Raw Supply Fan Data'!B1648),"-",IF('Step 1.1 Raw Supply Fan Data'!B1648&gt;Sup_High_Speed_Min_Current,1,IF('Step 1.1 Raw Supply Fan Data'!B1648&gt;Sup_Low_Speed_Max_Current,('Step 1.1 Raw Supply Fan Data'!B1648-Sup_Low_Speed_Current)/(Sup_High_Speed_Current-Sup_Low_Speed_Current),0)))</f>
        <v>-</v>
      </c>
      <c r="E1648" s="3" t="str">
        <f>IF(ISBLANK('Step 1.1 Raw Supply Fan Data'!B1648),"-",IF('Step 1.1 Raw Supply Fan Data'!B1648&gt;Sup_High_Speed_Min_Current,0,IF('Step 1.1 Raw Supply Fan Data'!B1648&gt;Sup_Low_Speed_Max_Current,1-('Step 1.1 Raw Supply Fan Data'!B1648-Sup_Low_Speed_Current)/(Sup_High_Speed_Current-Sup_Low_Speed_Current),IF('Step 1.1 Raw Supply Fan Data'!B1648&gt;Sup_Low_Speed_Min_Current,1,'Step 1.1 Raw Supply Fan Data'!B1648/Sup_Low_Speed_Current))))</f>
        <v>-</v>
      </c>
      <c r="G1648" s="7" t="str">
        <f>IF(ISBLANK('Step 1.2 Raw Return Fan Data'!A1648),"-",'Step 1.2 Raw Return Fan Data'!A1648)</f>
        <v>-</v>
      </c>
      <c r="H1648" t="e">
        <f t="shared" si="102"/>
        <v>#VALUE!</v>
      </c>
      <c r="I1648" t="e">
        <f t="shared" si="103"/>
        <v>#VALUE!</v>
      </c>
      <c r="J1648" s="3" t="str">
        <f>IF(ISBLANK('Step 1.2 Raw Return Fan Data'!B1648),"-",IF('Step 1.2 Raw Return Fan Data'!B1648&gt;Ret_High_Speed_Min_Current,1,IF('Step 1.2 Raw Return Fan Data'!B1648&gt;Ret_Low_Speed_Max_Current,('Step 1.2 Raw Return Fan Data'!B1648-Ret_Low_Speed_Current)/(Ret_High_Speed_Current-Ret_Low_Speed_Current),0)))</f>
        <v>-</v>
      </c>
      <c r="K1648" s="3" t="str">
        <f>IF(ISBLANK('Step 1.2 Raw Return Fan Data'!B1648),"-",IF('Step 1.2 Raw Return Fan Data'!B1648&gt;Ret_High_Speed_Min_Current,0,IF('Step 1.2 Raw Return Fan Data'!B1648&gt;Ret_Low_Speed_Max_Current,1-('Step 1.2 Raw Return Fan Data'!B1648-Ret_Low_Speed_Current)/(Ret_High_Speed_Current-Ret_Low_Speed_Current),IF('Step 1.2 Raw Return Fan Data'!B1648&gt;Ret_Low_Speed_Min_Current,1,'Step 1.2 Raw Return Fan Data'!B1648/Ret_Low_Speed_Current))))</f>
        <v>-</v>
      </c>
    </row>
    <row r="1649" spans="1:11">
      <c r="A1649" s="7" t="str">
        <f>IF(ISBLANK('Step 1.1 Raw Supply Fan Data'!A1649),"-",'Step 1.1 Raw Supply Fan Data'!A1649)</f>
        <v>-</v>
      </c>
      <c r="B1649" t="e">
        <f t="shared" si="100"/>
        <v>#VALUE!</v>
      </c>
      <c r="C1649" t="e">
        <f t="shared" si="101"/>
        <v>#VALUE!</v>
      </c>
      <c r="D1649" s="3" t="str" cm="1">
        <f t="array" ref="D1649">IF(ISBLANK('Step 1.1 Raw Supply Fan Data'!B1649),"-",IF('Step 1.1 Raw Supply Fan Data'!B1649&gt;Sup_High_Speed_Min_Current,1,IF('Step 1.1 Raw Supply Fan Data'!B1649&gt;Sup_Low_Speed_Max_Current,('Step 1.1 Raw Supply Fan Data'!B1649-Sup_Low_Speed_Current)/(Sup_High_Speed_Current-Sup_Low_Speed_Current),0)))</f>
        <v>-</v>
      </c>
      <c r="E1649" s="3" t="str">
        <f>IF(ISBLANK('Step 1.1 Raw Supply Fan Data'!B1649),"-",IF('Step 1.1 Raw Supply Fan Data'!B1649&gt;Sup_High_Speed_Min_Current,0,IF('Step 1.1 Raw Supply Fan Data'!B1649&gt;Sup_Low_Speed_Max_Current,1-('Step 1.1 Raw Supply Fan Data'!B1649-Sup_Low_Speed_Current)/(Sup_High_Speed_Current-Sup_Low_Speed_Current),IF('Step 1.1 Raw Supply Fan Data'!B1649&gt;Sup_Low_Speed_Min_Current,1,'Step 1.1 Raw Supply Fan Data'!B1649/Sup_Low_Speed_Current))))</f>
        <v>-</v>
      </c>
      <c r="G1649" s="7" t="str">
        <f>IF(ISBLANK('Step 1.2 Raw Return Fan Data'!A1649),"-",'Step 1.2 Raw Return Fan Data'!A1649)</f>
        <v>-</v>
      </c>
      <c r="H1649" t="e">
        <f t="shared" si="102"/>
        <v>#VALUE!</v>
      </c>
      <c r="I1649" t="e">
        <f t="shared" si="103"/>
        <v>#VALUE!</v>
      </c>
      <c r="J1649" s="3" t="str">
        <f>IF(ISBLANK('Step 1.2 Raw Return Fan Data'!B1649),"-",IF('Step 1.2 Raw Return Fan Data'!B1649&gt;Ret_High_Speed_Min_Current,1,IF('Step 1.2 Raw Return Fan Data'!B1649&gt;Ret_Low_Speed_Max_Current,('Step 1.2 Raw Return Fan Data'!B1649-Ret_Low_Speed_Current)/(Ret_High_Speed_Current-Ret_Low_Speed_Current),0)))</f>
        <v>-</v>
      </c>
      <c r="K1649" s="3" t="str">
        <f>IF(ISBLANK('Step 1.2 Raw Return Fan Data'!B1649),"-",IF('Step 1.2 Raw Return Fan Data'!B1649&gt;Ret_High_Speed_Min_Current,0,IF('Step 1.2 Raw Return Fan Data'!B1649&gt;Ret_Low_Speed_Max_Current,1-('Step 1.2 Raw Return Fan Data'!B1649-Ret_Low_Speed_Current)/(Ret_High_Speed_Current-Ret_Low_Speed_Current),IF('Step 1.2 Raw Return Fan Data'!B1649&gt;Ret_Low_Speed_Min_Current,1,'Step 1.2 Raw Return Fan Data'!B1649/Ret_Low_Speed_Current))))</f>
        <v>-</v>
      </c>
    </row>
    <row r="1650" spans="1:11">
      <c r="A1650" s="7" t="str">
        <f>IF(ISBLANK('Step 1.1 Raw Supply Fan Data'!A1650),"-",'Step 1.1 Raw Supply Fan Data'!A1650)</f>
        <v>-</v>
      </c>
      <c r="B1650" t="e">
        <f t="shared" si="100"/>
        <v>#VALUE!</v>
      </c>
      <c r="C1650" t="e">
        <f t="shared" si="101"/>
        <v>#VALUE!</v>
      </c>
      <c r="D1650" s="3" t="str" cm="1">
        <f t="array" ref="D1650">IF(ISBLANK('Step 1.1 Raw Supply Fan Data'!B1650),"-",IF('Step 1.1 Raw Supply Fan Data'!B1650&gt;Sup_High_Speed_Min_Current,1,IF('Step 1.1 Raw Supply Fan Data'!B1650&gt;Sup_Low_Speed_Max_Current,('Step 1.1 Raw Supply Fan Data'!B1650-Sup_Low_Speed_Current)/(Sup_High_Speed_Current-Sup_Low_Speed_Current),0)))</f>
        <v>-</v>
      </c>
      <c r="E1650" s="3" t="str">
        <f>IF(ISBLANK('Step 1.1 Raw Supply Fan Data'!B1650),"-",IF('Step 1.1 Raw Supply Fan Data'!B1650&gt;Sup_High_Speed_Min_Current,0,IF('Step 1.1 Raw Supply Fan Data'!B1650&gt;Sup_Low_Speed_Max_Current,1-('Step 1.1 Raw Supply Fan Data'!B1650-Sup_Low_Speed_Current)/(Sup_High_Speed_Current-Sup_Low_Speed_Current),IF('Step 1.1 Raw Supply Fan Data'!B1650&gt;Sup_Low_Speed_Min_Current,1,'Step 1.1 Raw Supply Fan Data'!B1650/Sup_Low_Speed_Current))))</f>
        <v>-</v>
      </c>
      <c r="G1650" s="7" t="str">
        <f>IF(ISBLANK('Step 1.2 Raw Return Fan Data'!A1650),"-",'Step 1.2 Raw Return Fan Data'!A1650)</f>
        <v>-</v>
      </c>
      <c r="H1650" t="e">
        <f t="shared" si="102"/>
        <v>#VALUE!</v>
      </c>
      <c r="I1650" t="e">
        <f t="shared" si="103"/>
        <v>#VALUE!</v>
      </c>
      <c r="J1650" s="3" t="str">
        <f>IF(ISBLANK('Step 1.2 Raw Return Fan Data'!B1650),"-",IF('Step 1.2 Raw Return Fan Data'!B1650&gt;Ret_High_Speed_Min_Current,1,IF('Step 1.2 Raw Return Fan Data'!B1650&gt;Ret_Low_Speed_Max_Current,('Step 1.2 Raw Return Fan Data'!B1650-Ret_Low_Speed_Current)/(Ret_High_Speed_Current-Ret_Low_Speed_Current),0)))</f>
        <v>-</v>
      </c>
      <c r="K1650" s="3" t="str">
        <f>IF(ISBLANK('Step 1.2 Raw Return Fan Data'!B1650),"-",IF('Step 1.2 Raw Return Fan Data'!B1650&gt;Ret_High_Speed_Min_Current,0,IF('Step 1.2 Raw Return Fan Data'!B1650&gt;Ret_Low_Speed_Max_Current,1-('Step 1.2 Raw Return Fan Data'!B1650-Ret_Low_Speed_Current)/(Ret_High_Speed_Current-Ret_Low_Speed_Current),IF('Step 1.2 Raw Return Fan Data'!B1650&gt;Ret_Low_Speed_Min_Current,1,'Step 1.2 Raw Return Fan Data'!B1650/Ret_Low_Speed_Current))))</f>
        <v>-</v>
      </c>
    </row>
    <row r="1651" spans="1:11">
      <c r="A1651" s="7" t="str">
        <f>IF(ISBLANK('Step 1.1 Raw Supply Fan Data'!A1651),"-",'Step 1.1 Raw Supply Fan Data'!A1651)</f>
        <v>-</v>
      </c>
      <c r="B1651" t="e">
        <f t="shared" si="100"/>
        <v>#VALUE!</v>
      </c>
      <c r="C1651" t="e">
        <f t="shared" si="101"/>
        <v>#VALUE!</v>
      </c>
      <c r="D1651" s="3" t="str" cm="1">
        <f t="array" ref="D1651">IF(ISBLANK('Step 1.1 Raw Supply Fan Data'!B1651),"-",IF('Step 1.1 Raw Supply Fan Data'!B1651&gt;Sup_High_Speed_Min_Current,1,IF('Step 1.1 Raw Supply Fan Data'!B1651&gt;Sup_Low_Speed_Max_Current,('Step 1.1 Raw Supply Fan Data'!B1651-Sup_Low_Speed_Current)/(Sup_High_Speed_Current-Sup_Low_Speed_Current),0)))</f>
        <v>-</v>
      </c>
      <c r="E1651" s="3" t="str">
        <f>IF(ISBLANK('Step 1.1 Raw Supply Fan Data'!B1651),"-",IF('Step 1.1 Raw Supply Fan Data'!B1651&gt;Sup_High_Speed_Min_Current,0,IF('Step 1.1 Raw Supply Fan Data'!B1651&gt;Sup_Low_Speed_Max_Current,1-('Step 1.1 Raw Supply Fan Data'!B1651-Sup_Low_Speed_Current)/(Sup_High_Speed_Current-Sup_Low_Speed_Current),IF('Step 1.1 Raw Supply Fan Data'!B1651&gt;Sup_Low_Speed_Min_Current,1,'Step 1.1 Raw Supply Fan Data'!B1651/Sup_Low_Speed_Current))))</f>
        <v>-</v>
      </c>
      <c r="G1651" s="7" t="str">
        <f>IF(ISBLANK('Step 1.2 Raw Return Fan Data'!A1651),"-",'Step 1.2 Raw Return Fan Data'!A1651)</f>
        <v>-</v>
      </c>
      <c r="H1651" t="e">
        <f t="shared" si="102"/>
        <v>#VALUE!</v>
      </c>
      <c r="I1651" t="e">
        <f t="shared" si="103"/>
        <v>#VALUE!</v>
      </c>
      <c r="J1651" s="3" t="str">
        <f>IF(ISBLANK('Step 1.2 Raw Return Fan Data'!B1651),"-",IF('Step 1.2 Raw Return Fan Data'!B1651&gt;Ret_High_Speed_Min_Current,1,IF('Step 1.2 Raw Return Fan Data'!B1651&gt;Ret_Low_Speed_Max_Current,('Step 1.2 Raw Return Fan Data'!B1651-Ret_Low_Speed_Current)/(Ret_High_Speed_Current-Ret_Low_Speed_Current),0)))</f>
        <v>-</v>
      </c>
      <c r="K1651" s="3" t="str">
        <f>IF(ISBLANK('Step 1.2 Raw Return Fan Data'!B1651),"-",IF('Step 1.2 Raw Return Fan Data'!B1651&gt;Ret_High_Speed_Min_Current,0,IF('Step 1.2 Raw Return Fan Data'!B1651&gt;Ret_Low_Speed_Max_Current,1-('Step 1.2 Raw Return Fan Data'!B1651-Ret_Low_Speed_Current)/(Ret_High_Speed_Current-Ret_Low_Speed_Current),IF('Step 1.2 Raw Return Fan Data'!B1651&gt;Ret_Low_Speed_Min_Current,1,'Step 1.2 Raw Return Fan Data'!B1651/Ret_Low_Speed_Current))))</f>
        <v>-</v>
      </c>
    </row>
    <row r="1652" spans="1:11">
      <c r="A1652" s="7" t="str">
        <f>IF(ISBLANK('Step 1.1 Raw Supply Fan Data'!A1652),"-",'Step 1.1 Raw Supply Fan Data'!A1652)</f>
        <v>-</v>
      </c>
      <c r="B1652" t="e">
        <f t="shared" si="100"/>
        <v>#VALUE!</v>
      </c>
      <c r="C1652" t="e">
        <f t="shared" si="101"/>
        <v>#VALUE!</v>
      </c>
      <c r="D1652" s="3" t="str" cm="1">
        <f t="array" ref="D1652">IF(ISBLANK('Step 1.1 Raw Supply Fan Data'!B1652),"-",IF('Step 1.1 Raw Supply Fan Data'!B1652&gt;Sup_High_Speed_Min_Current,1,IF('Step 1.1 Raw Supply Fan Data'!B1652&gt;Sup_Low_Speed_Max_Current,('Step 1.1 Raw Supply Fan Data'!B1652-Sup_Low_Speed_Current)/(Sup_High_Speed_Current-Sup_Low_Speed_Current),0)))</f>
        <v>-</v>
      </c>
      <c r="E1652" s="3" t="str">
        <f>IF(ISBLANK('Step 1.1 Raw Supply Fan Data'!B1652),"-",IF('Step 1.1 Raw Supply Fan Data'!B1652&gt;Sup_High_Speed_Min_Current,0,IF('Step 1.1 Raw Supply Fan Data'!B1652&gt;Sup_Low_Speed_Max_Current,1-('Step 1.1 Raw Supply Fan Data'!B1652-Sup_Low_Speed_Current)/(Sup_High_Speed_Current-Sup_Low_Speed_Current),IF('Step 1.1 Raw Supply Fan Data'!B1652&gt;Sup_Low_Speed_Min_Current,1,'Step 1.1 Raw Supply Fan Data'!B1652/Sup_Low_Speed_Current))))</f>
        <v>-</v>
      </c>
      <c r="G1652" s="7" t="str">
        <f>IF(ISBLANK('Step 1.2 Raw Return Fan Data'!A1652),"-",'Step 1.2 Raw Return Fan Data'!A1652)</f>
        <v>-</v>
      </c>
      <c r="H1652" t="e">
        <f t="shared" si="102"/>
        <v>#VALUE!</v>
      </c>
      <c r="I1652" t="e">
        <f t="shared" si="103"/>
        <v>#VALUE!</v>
      </c>
      <c r="J1652" s="3" t="str">
        <f>IF(ISBLANK('Step 1.2 Raw Return Fan Data'!B1652),"-",IF('Step 1.2 Raw Return Fan Data'!B1652&gt;Ret_High_Speed_Min_Current,1,IF('Step 1.2 Raw Return Fan Data'!B1652&gt;Ret_Low_Speed_Max_Current,('Step 1.2 Raw Return Fan Data'!B1652-Ret_Low_Speed_Current)/(Ret_High_Speed_Current-Ret_Low_Speed_Current),0)))</f>
        <v>-</v>
      </c>
      <c r="K1652" s="3" t="str">
        <f>IF(ISBLANK('Step 1.2 Raw Return Fan Data'!B1652),"-",IF('Step 1.2 Raw Return Fan Data'!B1652&gt;Ret_High_Speed_Min_Current,0,IF('Step 1.2 Raw Return Fan Data'!B1652&gt;Ret_Low_Speed_Max_Current,1-('Step 1.2 Raw Return Fan Data'!B1652-Ret_Low_Speed_Current)/(Ret_High_Speed_Current-Ret_Low_Speed_Current),IF('Step 1.2 Raw Return Fan Data'!B1652&gt;Ret_Low_Speed_Min_Current,1,'Step 1.2 Raw Return Fan Data'!B1652/Ret_Low_Speed_Current))))</f>
        <v>-</v>
      </c>
    </row>
    <row r="1653" spans="1:11">
      <c r="A1653" s="7" t="str">
        <f>IF(ISBLANK('Step 1.1 Raw Supply Fan Data'!A1653),"-",'Step 1.1 Raw Supply Fan Data'!A1653)</f>
        <v>-</v>
      </c>
      <c r="B1653" t="e">
        <f t="shared" si="100"/>
        <v>#VALUE!</v>
      </c>
      <c r="C1653" t="e">
        <f t="shared" si="101"/>
        <v>#VALUE!</v>
      </c>
      <c r="D1653" s="3" t="str" cm="1">
        <f t="array" ref="D1653">IF(ISBLANK('Step 1.1 Raw Supply Fan Data'!B1653),"-",IF('Step 1.1 Raw Supply Fan Data'!B1653&gt;Sup_High_Speed_Min_Current,1,IF('Step 1.1 Raw Supply Fan Data'!B1653&gt;Sup_Low_Speed_Max_Current,('Step 1.1 Raw Supply Fan Data'!B1653-Sup_Low_Speed_Current)/(Sup_High_Speed_Current-Sup_Low_Speed_Current),0)))</f>
        <v>-</v>
      </c>
      <c r="E1653" s="3" t="str">
        <f>IF(ISBLANK('Step 1.1 Raw Supply Fan Data'!B1653),"-",IF('Step 1.1 Raw Supply Fan Data'!B1653&gt;Sup_High_Speed_Min_Current,0,IF('Step 1.1 Raw Supply Fan Data'!B1653&gt;Sup_Low_Speed_Max_Current,1-('Step 1.1 Raw Supply Fan Data'!B1653-Sup_Low_Speed_Current)/(Sup_High_Speed_Current-Sup_Low_Speed_Current),IF('Step 1.1 Raw Supply Fan Data'!B1653&gt;Sup_Low_Speed_Min_Current,1,'Step 1.1 Raw Supply Fan Data'!B1653/Sup_Low_Speed_Current))))</f>
        <v>-</v>
      </c>
      <c r="G1653" s="7" t="str">
        <f>IF(ISBLANK('Step 1.2 Raw Return Fan Data'!A1653),"-",'Step 1.2 Raw Return Fan Data'!A1653)</f>
        <v>-</v>
      </c>
      <c r="H1653" t="e">
        <f t="shared" si="102"/>
        <v>#VALUE!</v>
      </c>
      <c r="I1653" t="e">
        <f t="shared" si="103"/>
        <v>#VALUE!</v>
      </c>
      <c r="J1653" s="3" t="str">
        <f>IF(ISBLANK('Step 1.2 Raw Return Fan Data'!B1653),"-",IF('Step 1.2 Raw Return Fan Data'!B1653&gt;Ret_High_Speed_Min_Current,1,IF('Step 1.2 Raw Return Fan Data'!B1653&gt;Ret_Low_Speed_Max_Current,('Step 1.2 Raw Return Fan Data'!B1653-Ret_Low_Speed_Current)/(Ret_High_Speed_Current-Ret_Low_Speed_Current),0)))</f>
        <v>-</v>
      </c>
      <c r="K1653" s="3" t="str">
        <f>IF(ISBLANK('Step 1.2 Raw Return Fan Data'!B1653),"-",IF('Step 1.2 Raw Return Fan Data'!B1653&gt;Ret_High_Speed_Min_Current,0,IF('Step 1.2 Raw Return Fan Data'!B1653&gt;Ret_Low_Speed_Max_Current,1-('Step 1.2 Raw Return Fan Data'!B1653-Ret_Low_Speed_Current)/(Ret_High_Speed_Current-Ret_Low_Speed_Current),IF('Step 1.2 Raw Return Fan Data'!B1653&gt;Ret_Low_Speed_Min_Current,1,'Step 1.2 Raw Return Fan Data'!B1653/Ret_Low_Speed_Current))))</f>
        <v>-</v>
      </c>
    </row>
    <row r="1654" spans="1:11">
      <c r="A1654" s="7" t="str">
        <f>IF(ISBLANK('Step 1.1 Raw Supply Fan Data'!A1654),"-",'Step 1.1 Raw Supply Fan Data'!A1654)</f>
        <v>-</v>
      </c>
      <c r="B1654" t="e">
        <f t="shared" si="100"/>
        <v>#VALUE!</v>
      </c>
      <c r="C1654" t="e">
        <f t="shared" si="101"/>
        <v>#VALUE!</v>
      </c>
      <c r="D1654" s="3" t="str" cm="1">
        <f t="array" ref="D1654">IF(ISBLANK('Step 1.1 Raw Supply Fan Data'!B1654),"-",IF('Step 1.1 Raw Supply Fan Data'!B1654&gt;Sup_High_Speed_Min_Current,1,IF('Step 1.1 Raw Supply Fan Data'!B1654&gt;Sup_Low_Speed_Max_Current,('Step 1.1 Raw Supply Fan Data'!B1654-Sup_Low_Speed_Current)/(Sup_High_Speed_Current-Sup_Low_Speed_Current),0)))</f>
        <v>-</v>
      </c>
      <c r="E1654" s="3" t="str">
        <f>IF(ISBLANK('Step 1.1 Raw Supply Fan Data'!B1654),"-",IF('Step 1.1 Raw Supply Fan Data'!B1654&gt;Sup_High_Speed_Min_Current,0,IF('Step 1.1 Raw Supply Fan Data'!B1654&gt;Sup_Low_Speed_Max_Current,1-('Step 1.1 Raw Supply Fan Data'!B1654-Sup_Low_Speed_Current)/(Sup_High_Speed_Current-Sup_Low_Speed_Current),IF('Step 1.1 Raw Supply Fan Data'!B1654&gt;Sup_Low_Speed_Min_Current,1,'Step 1.1 Raw Supply Fan Data'!B1654/Sup_Low_Speed_Current))))</f>
        <v>-</v>
      </c>
      <c r="G1654" s="7" t="str">
        <f>IF(ISBLANK('Step 1.2 Raw Return Fan Data'!A1654),"-",'Step 1.2 Raw Return Fan Data'!A1654)</f>
        <v>-</v>
      </c>
      <c r="H1654" t="e">
        <f t="shared" si="102"/>
        <v>#VALUE!</v>
      </c>
      <c r="I1654" t="e">
        <f t="shared" si="103"/>
        <v>#VALUE!</v>
      </c>
      <c r="J1654" s="3" t="str">
        <f>IF(ISBLANK('Step 1.2 Raw Return Fan Data'!B1654),"-",IF('Step 1.2 Raw Return Fan Data'!B1654&gt;Ret_High_Speed_Min_Current,1,IF('Step 1.2 Raw Return Fan Data'!B1654&gt;Ret_Low_Speed_Max_Current,('Step 1.2 Raw Return Fan Data'!B1654-Ret_Low_Speed_Current)/(Ret_High_Speed_Current-Ret_Low_Speed_Current),0)))</f>
        <v>-</v>
      </c>
      <c r="K1654" s="3" t="str">
        <f>IF(ISBLANK('Step 1.2 Raw Return Fan Data'!B1654),"-",IF('Step 1.2 Raw Return Fan Data'!B1654&gt;Ret_High_Speed_Min_Current,0,IF('Step 1.2 Raw Return Fan Data'!B1654&gt;Ret_Low_Speed_Max_Current,1-('Step 1.2 Raw Return Fan Data'!B1654-Ret_Low_Speed_Current)/(Ret_High_Speed_Current-Ret_Low_Speed_Current),IF('Step 1.2 Raw Return Fan Data'!B1654&gt;Ret_Low_Speed_Min_Current,1,'Step 1.2 Raw Return Fan Data'!B1654/Ret_Low_Speed_Current))))</f>
        <v>-</v>
      </c>
    </row>
    <row r="1655" spans="1:11">
      <c r="A1655" s="7" t="str">
        <f>IF(ISBLANK('Step 1.1 Raw Supply Fan Data'!A1655),"-",'Step 1.1 Raw Supply Fan Data'!A1655)</f>
        <v>-</v>
      </c>
      <c r="B1655" t="e">
        <f t="shared" si="100"/>
        <v>#VALUE!</v>
      </c>
      <c r="C1655" t="e">
        <f t="shared" si="101"/>
        <v>#VALUE!</v>
      </c>
      <c r="D1655" s="3" t="str" cm="1">
        <f t="array" ref="D1655">IF(ISBLANK('Step 1.1 Raw Supply Fan Data'!B1655),"-",IF('Step 1.1 Raw Supply Fan Data'!B1655&gt;Sup_High_Speed_Min_Current,1,IF('Step 1.1 Raw Supply Fan Data'!B1655&gt;Sup_Low_Speed_Max_Current,('Step 1.1 Raw Supply Fan Data'!B1655-Sup_Low_Speed_Current)/(Sup_High_Speed_Current-Sup_Low_Speed_Current),0)))</f>
        <v>-</v>
      </c>
      <c r="E1655" s="3" t="str">
        <f>IF(ISBLANK('Step 1.1 Raw Supply Fan Data'!B1655),"-",IF('Step 1.1 Raw Supply Fan Data'!B1655&gt;Sup_High_Speed_Min_Current,0,IF('Step 1.1 Raw Supply Fan Data'!B1655&gt;Sup_Low_Speed_Max_Current,1-('Step 1.1 Raw Supply Fan Data'!B1655-Sup_Low_Speed_Current)/(Sup_High_Speed_Current-Sup_Low_Speed_Current),IF('Step 1.1 Raw Supply Fan Data'!B1655&gt;Sup_Low_Speed_Min_Current,1,'Step 1.1 Raw Supply Fan Data'!B1655/Sup_Low_Speed_Current))))</f>
        <v>-</v>
      </c>
      <c r="G1655" s="7" t="str">
        <f>IF(ISBLANK('Step 1.2 Raw Return Fan Data'!A1655),"-",'Step 1.2 Raw Return Fan Data'!A1655)</f>
        <v>-</v>
      </c>
      <c r="H1655" t="e">
        <f t="shared" si="102"/>
        <v>#VALUE!</v>
      </c>
      <c r="I1655" t="e">
        <f t="shared" si="103"/>
        <v>#VALUE!</v>
      </c>
      <c r="J1655" s="3" t="str">
        <f>IF(ISBLANK('Step 1.2 Raw Return Fan Data'!B1655),"-",IF('Step 1.2 Raw Return Fan Data'!B1655&gt;Ret_High_Speed_Min_Current,1,IF('Step 1.2 Raw Return Fan Data'!B1655&gt;Ret_Low_Speed_Max_Current,('Step 1.2 Raw Return Fan Data'!B1655-Ret_Low_Speed_Current)/(Ret_High_Speed_Current-Ret_Low_Speed_Current),0)))</f>
        <v>-</v>
      </c>
      <c r="K1655" s="3" t="str">
        <f>IF(ISBLANK('Step 1.2 Raw Return Fan Data'!B1655),"-",IF('Step 1.2 Raw Return Fan Data'!B1655&gt;Ret_High_Speed_Min_Current,0,IF('Step 1.2 Raw Return Fan Data'!B1655&gt;Ret_Low_Speed_Max_Current,1-('Step 1.2 Raw Return Fan Data'!B1655-Ret_Low_Speed_Current)/(Ret_High_Speed_Current-Ret_Low_Speed_Current),IF('Step 1.2 Raw Return Fan Data'!B1655&gt;Ret_Low_Speed_Min_Current,1,'Step 1.2 Raw Return Fan Data'!B1655/Ret_Low_Speed_Current))))</f>
        <v>-</v>
      </c>
    </row>
    <row r="1656" spans="1:11">
      <c r="A1656" s="7" t="str">
        <f>IF(ISBLANK('Step 1.1 Raw Supply Fan Data'!A1656),"-",'Step 1.1 Raw Supply Fan Data'!A1656)</f>
        <v>-</v>
      </c>
      <c r="B1656" t="e">
        <f t="shared" si="100"/>
        <v>#VALUE!</v>
      </c>
      <c r="C1656" t="e">
        <f t="shared" si="101"/>
        <v>#VALUE!</v>
      </c>
      <c r="D1656" s="3" t="str" cm="1">
        <f t="array" ref="D1656">IF(ISBLANK('Step 1.1 Raw Supply Fan Data'!B1656),"-",IF('Step 1.1 Raw Supply Fan Data'!B1656&gt;Sup_High_Speed_Min_Current,1,IF('Step 1.1 Raw Supply Fan Data'!B1656&gt;Sup_Low_Speed_Max_Current,('Step 1.1 Raw Supply Fan Data'!B1656-Sup_Low_Speed_Current)/(Sup_High_Speed_Current-Sup_Low_Speed_Current),0)))</f>
        <v>-</v>
      </c>
      <c r="E1656" s="3" t="str">
        <f>IF(ISBLANK('Step 1.1 Raw Supply Fan Data'!B1656),"-",IF('Step 1.1 Raw Supply Fan Data'!B1656&gt;Sup_High_Speed_Min_Current,0,IF('Step 1.1 Raw Supply Fan Data'!B1656&gt;Sup_Low_Speed_Max_Current,1-('Step 1.1 Raw Supply Fan Data'!B1656-Sup_Low_Speed_Current)/(Sup_High_Speed_Current-Sup_Low_Speed_Current),IF('Step 1.1 Raw Supply Fan Data'!B1656&gt;Sup_Low_Speed_Min_Current,1,'Step 1.1 Raw Supply Fan Data'!B1656/Sup_Low_Speed_Current))))</f>
        <v>-</v>
      </c>
      <c r="G1656" s="7" t="str">
        <f>IF(ISBLANK('Step 1.2 Raw Return Fan Data'!A1656),"-",'Step 1.2 Raw Return Fan Data'!A1656)</f>
        <v>-</v>
      </c>
      <c r="H1656" t="e">
        <f t="shared" si="102"/>
        <v>#VALUE!</v>
      </c>
      <c r="I1656" t="e">
        <f t="shared" si="103"/>
        <v>#VALUE!</v>
      </c>
      <c r="J1656" s="3" t="str">
        <f>IF(ISBLANK('Step 1.2 Raw Return Fan Data'!B1656),"-",IF('Step 1.2 Raw Return Fan Data'!B1656&gt;Ret_High_Speed_Min_Current,1,IF('Step 1.2 Raw Return Fan Data'!B1656&gt;Ret_Low_Speed_Max_Current,('Step 1.2 Raw Return Fan Data'!B1656-Ret_Low_Speed_Current)/(Ret_High_Speed_Current-Ret_Low_Speed_Current),0)))</f>
        <v>-</v>
      </c>
      <c r="K1656" s="3" t="str">
        <f>IF(ISBLANK('Step 1.2 Raw Return Fan Data'!B1656),"-",IF('Step 1.2 Raw Return Fan Data'!B1656&gt;Ret_High_Speed_Min_Current,0,IF('Step 1.2 Raw Return Fan Data'!B1656&gt;Ret_Low_Speed_Max_Current,1-('Step 1.2 Raw Return Fan Data'!B1656-Ret_Low_Speed_Current)/(Ret_High_Speed_Current-Ret_Low_Speed_Current),IF('Step 1.2 Raw Return Fan Data'!B1656&gt;Ret_Low_Speed_Min_Current,1,'Step 1.2 Raw Return Fan Data'!B1656/Ret_Low_Speed_Current))))</f>
        <v>-</v>
      </c>
    </row>
    <row r="1657" spans="1:11">
      <c r="A1657" s="7" t="str">
        <f>IF(ISBLANK('Step 1.1 Raw Supply Fan Data'!A1657),"-",'Step 1.1 Raw Supply Fan Data'!A1657)</f>
        <v>-</v>
      </c>
      <c r="B1657" t="e">
        <f t="shared" si="100"/>
        <v>#VALUE!</v>
      </c>
      <c r="C1657" t="e">
        <f t="shared" si="101"/>
        <v>#VALUE!</v>
      </c>
      <c r="D1657" s="3" t="str" cm="1">
        <f t="array" ref="D1657">IF(ISBLANK('Step 1.1 Raw Supply Fan Data'!B1657),"-",IF('Step 1.1 Raw Supply Fan Data'!B1657&gt;Sup_High_Speed_Min_Current,1,IF('Step 1.1 Raw Supply Fan Data'!B1657&gt;Sup_Low_Speed_Max_Current,('Step 1.1 Raw Supply Fan Data'!B1657-Sup_Low_Speed_Current)/(Sup_High_Speed_Current-Sup_Low_Speed_Current),0)))</f>
        <v>-</v>
      </c>
      <c r="E1657" s="3" t="str">
        <f>IF(ISBLANK('Step 1.1 Raw Supply Fan Data'!B1657),"-",IF('Step 1.1 Raw Supply Fan Data'!B1657&gt;Sup_High_Speed_Min_Current,0,IF('Step 1.1 Raw Supply Fan Data'!B1657&gt;Sup_Low_Speed_Max_Current,1-('Step 1.1 Raw Supply Fan Data'!B1657-Sup_Low_Speed_Current)/(Sup_High_Speed_Current-Sup_Low_Speed_Current),IF('Step 1.1 Raw Supply Fan Data'!B1657&gt;Sup_Low_Speed_Min_Current,1,'Step 1.1 Raw Supply Fan Data'!B1657/Sup_Low_Speed_Current))))</f>
        <v>-</v>
      </c>
      <c r="G1657" s="7" t="str">
        <f>IF(ISBLANK('Step 1.2 Raw Return Fan Data'!A1657),"-",'Step 1.2 Raw Return Fan Data'!A1657)</f>
        <v>-</v>
      </c>
      <c r="H1657" t="e">
        <f t="shared" si="102"/>
        <v>#VALUE!</v>
      </c>
      <c r="I1657" t="e">
        <f t="shared" si="103"/>
        <v>#VALUE!</v>
      </c>
      <c r="J1657" s="3" t="str">
        <f>IF(ISBLANK('Step 1.2 Raw Return Fan Data'!B1657),"-",IF('Step 1.2 Raw Return Fan Data'!B1657&gt;Ret_High_Speed_Min_Current,1,IF('Step 1.2 Raw Return Fan Data'!B1657&gt;Ret_Low_Speed_Max_Current,('Step 1.2 Raw Return Fan Data'!B1657-Ret_Low_Speed_Current)/(Ret_High_Speed_Current-Ret_Low_Speed_Current),0)))</f>
        <v>-</v>
      </c>
      <c r="K1657" s="3" t="str">
        <f>IF(ISBLANK('Step 1.2 Raw Return Fan Data'!B1657),"-",IF('Step 1.2 Raw Return Fan Data'!B1657&gt;Ret_High_Speed_Min_Current,0,IF('Step 1.2 Raw Return Fan Data'!B1657&gt;Ret_Low_Speed_Max_Current,1-('Step 1.2 Raw Return Fan Data'!B1657-Ret_Low_Speed_Current)/(Ret_High_Speed_Current-Ret_Low_Speed_Current),IF('Step 1.2 Raw Return Fan Data'!B1657&gt;Ret_Low_Speed_Min_Current,1,'Step 1.2 Raw Return Fan Data'!B1657/Ret_Low_Speed_Current))))</f>
        <v>-</v>
      </c>
    </row>
    <row r="1658" spans="1:11">
      <c r="A1658" s="7" t="str">
        <f>IF(ISBLANK('Step 1.1 Raw Supply Fan Data'!A1658),"-",'Step 1.1 Raw Supply Fan Data'!A1658)</f>
        <v>-</v>
      </c>
      <c r="B1658" t="e">
        <f t="shared" si="100"/>
        <v>#VALUE!</v>
      </c>
      <c r="C1658" t="e">
        <f t="shared" si="101"/>
        <v>#VALUE!</v>
      </c>
      <c r="D1658" s="3" t="str" cm="1">
        <f t="array" ref="D1658">IF(ISBLANK('Step 1.1 Raw Supply Fan Data'!B1658),"-",IF('Step 1.1 Raw Supply Fan Data'!B1658&gt;Sup_High_Speed_Min_Current,1,IF('Step 1.1 Raw Supply Fan Data'!B1658&gt;Sup_Low_Speed_Max_Current,('Step 1.1 Raw Supply Fan Data'!B1658-Sup_Low_Speed_Current)/(Sup_High_Speed_Current-Sup_Low_Speed_Current),0)))</f>
        <v>-</v>
      </c>
      <c r="E1658" s="3" t="str">
        <f>IF(ISBLANK('Step 1.1 Raw Supply Fan Data'!B1658),"-",IF('Step 1.1 Raw Supply Fan Data'!B1658&gt;Sup_High_Speed_Min_Current,0,IF('Step 1.1 Raw Supply Fan Data'!B1658&gt;Sup_Low_Speed_Max_Current,1-('Step 1.1 Raw Supply Fan Data'!B1658-Sup_Low_Speed_Current)/(Sup_High_Speed_Current-Sup_Low_Speed_Current),IF('Step 1.1 Raw Supply Fan Data'!B1658&gt;Sup_Low_Speed_Min_Current,1,'Step 1.1 Raw Supply Fan Data'!B1658/Sup_Low_Speed_Current))))</f>
        <v>-</v>
      </c>
      <c r="G1658" s="7" t="str">
        <f>IF(ISBLANK('Step 1.2 Raw Return Fan Data'!A1658),"-",'Step 1.2 Raw Return Fan Data'!A1658)</f>
        <v>-</v>
      </c>
      <c r="H1658" t="e">
        <f t="shared" si="102"/>
        <v>#VALUE!</v>
      </c>
      <c r="I1658" t="e">
        <f t="shared" si="103"/>
        <v>#VALUE!</v>
      </c>
      <c r="J1658" s="3" t="str">
        <f>IF(ISBLANK('Step 1.2 Raw Return Fan Data'!B1658),"-",IF('Step 1.2 Raw Return Fan Data'!B1658&gt;Ret_High_Speed_Min_Current,1,IF('Step 1.2 Raw Return Fan Data'!B1658&gt;Ret_Low_Speed_Max_Current,('Step 1.2 Raw Return Fan Data'!B1658-Ret_Low_Speed_Current)/(Ret_High_Speed_Current-Ret_Low_Speed_Current),0)))</f>
        <v>-</v>
      </c>
      <c r="K1658" s="3" t="str">
        <f>IF(ISBLANK('Step 1.2 Raw Return Fan Data'!B1658),"-",IF('Step 1.2 Raw Return Fan Data'!B1658&gt;Ret_High_Speed_Min_Current,0,IF('Step 1.2 Raw Return Fan Data'!B1658&gt;Ret_Low_Speed_Max_Current,1-('Step 1.2 Raw Return Fan Data'!B1658-Ret_Low_Speed_Current)/(Ret_High_Speed_Current-Ret_Low_Speed_Current),IF('Step 1.2 Raw Return Fan Data'!B1658&gt;Ret_Low_Speed_Min_Current,1,'Step 1.2 Raw Return Fan Data'!B1658/Ret_Low_Speed_Current))))</f>
        <v>-</v>
      </c>
    </row>
    <row r="1659" spans="1:11">
      <c r="A1659" s="7" t="str">
        <f>IF(ISBLANK('Step 1.1 Raw Supply Fan Data'!A1659),"-",'Step 1.1 Raw Supply Fan Data'!A1659)</f>
        <v>-</v>
      </c>
      <c r="B1659" t="e">
        <f t="shared" si="100"/>
        <v>#VALUE!</v>
      </c>
      <c r="C1659" t="e">
        <f t="shared" si="101"/>
        <v>#VALUE!</v>
      </c>
      <c r="D1659" s="3" t="str" cm="1">
        <f t="array" ref="D1659">IF(ISBLANK('Step 1.1 Raw Supply Fan Data'!B1659),"-",IF('Step 1.1 Raw Supply Fan Data'!B1659&gt;Sup_High_Speed_Min_Current,1,IF('Step 1.1 Raw Supply Fan Data'!B1659&gt;Sup_Low_Speed_Max_Current,('Step 1.1 Raw Supply Fan Data'!B1659-Sup_Low_Speed_Current)/(Sup_High_Speed_Current-Sup_Low_Speed_Current),0)))</f>
        <v>-</v>
      </c>
      <c r="E1659" s="3" t="str">
        <f>IF(ISBLANK('Step 1.1 Raw Supply Fan Data'!B1659),"-",IF('Step 1.1 Raw Supply Fan Data'!B1659&gt;Sup_High_Speed_Min_Current,0,IF('Step 1.1 Raw Supply Fan Data'!B1659&gt;Sup_Low_Speed_Max_Current,1-('Step 1.1 Raw Supply Fan Data'!B1659-Sup_Low_Speed_Current)/(Sup_High_Speed_Current-Sup_Low_Speed_Current),IF('Step 1.1 Raw Supply Fan Data'!B1659&gt;Sup_Low_Speed_Min_Current,1,'Step 1.1 Raw Supply Fan Data'!B1659/Sup_Low_Speed_Current))))</f>
        <v>-</v>
      </c>
      <c r="G1659" s="7" t="str">
        <f>IF(ISBLANK('Step 1.2 Raw Return Fan Data'!A1659),"-",'Step 1.2 Raw Return Fan Data'!A1659)</f>
        <v>-</v>
      </c>
      <c r="H1659" t="e">
        <f t="shared" si="102"/>
        <v>#VALUE!</v>
      </c>
      <c r="I1659" t="e">
        <f t="shared" si="103"/>
        <v>#VALUE!</v>
      </c>
      <c r="J1659" s="3" t="str">
        <f>IF(ISBLANK('Step 1.2 Raw Return Fan Data'!B1659),"-",IF('Step 1.2 Raw Return Fan Data'!B1659&gt;Ret_High_Speed_Min_Current,1,IF('Step 1.2 Raw Return Fan Data'!B1659&gt;Ret_Low_Speed_Max_Current,('Step 1.2 Raw Return Fan Data'!B1659-Ret_Low_Speed_Current)/(Ret_High_Speed_Current-Ret_Low_Speed_Current),0)))</f>
        <v>-</v>
      </c>
      <c r="K1659" s="3" t="str">
        <f>IF(ISBLANK('Step 1.2 Raw Return Fan Data'!B1659),"-",IF('Step 1.2 Raw Return Fan Data'!B1659&gt;Ret_High_Speed_Min_Current,0,IF('Step 1.2 Raw Return Fan Data'!B1659&gt;Ret_Low_Speed_Max_Current,1-('Step 1.2 Raw Return Fan Data'!B1659-Ret_Low_Speed_Current)/(Ret_High_Speed_Current-Ret_Low_Speed_Current),IF('Step 1.2 Raw Return Fan Data'!B1659&gt;Ret_Low_Speed_Min_Current,1,'Step 1.2 Raw Return Fan Data'!B1659/Ret_Low_Speed_Current))))</f>
        <v>-</v>
      </c>
    </row>
    <row r="1660" spans="1:11">
      <c r="A1660" s="7" t="str">
        <f>IF(ISBLANK('Step 1.1 Raw Supply Fan Data'!A1660),"-",'Step 1.1 Raw Supply Fan Data'!A1660)</f>
        <v>-</v>
      </c>
      <c r="B1660" t="e">
        <f t="shared" si="100"/>
        <v>#VALUE!</v>
      </c>
      <c r="C1660" t="e">
        <f t="shared" si="101"/>
        <v>#VALUE!</v>
      </c>
      <c r="D1660" s="3" t="str" cm="1">
        <f t="array" ref="D1660">IF(ISBLANK('Step 1.1 Raw Supply Fan Data'!B1660),"-",IF('Step 1.1 Raw Supply Fan Data'!B1660&gt;Sup_High_Speed_Min_Current,1,IF('Step 1.1 Raw Supply Fan Data'!B1660&gt;Sup_Low_Speed_Max_Current,('Step 1.1 Raw Supply Fan Data'!B1660-Sup_Low_Speed_Current)/(Sup_High_Speed_Current-Sup_Low_Speed_Current),0)))</f>
        <v>-</v>
      </c>
      <c r="E1660" s="3" t="str">
        <f>IF(ISBLANK('Step 1.1 Raw Supply Fan Data'!B1660),"-",IF('Step 1.1 Raw Supply Fan Data'!B1660&gt;Sup_High_Speed_Min_Current,0,IF('Step 1.1 Raw Supply Fan Data'!B1660&gt;Sup_Low_Speed_Max_Current,1-('Step 1.1 Raw Supply Fan Data'!B1660-Sup_Low_Speed_Current)/(Sup_High_Speed_Current-Sup_Low_Speed_Current),IF('Step 1.1 Raw Supply Fan Data'!B1660&gt;Sup_Low_Speed_Min_Current,1,'Step 1.1 Raw Supply Fan Data'!B1660/Sup_Low_Speed_Current))))</f>
        <v>-</v>
      </c>
      <c r="G1660" s="7" t="str">
        <f>IF(ISBLANK('Step 1.2 Raw Return Fan Data'!A1660),"-",'Step 1.2 Raw Return Fan Data'!A1660)</f>
        <v>-</v>
      </c>
      <c r="H1660" t="e">
        <f t="shared" si="102"/>
        <v>#VALUE!</v>
      </c>
      <c r="I1660" t="e">
        <f t="shared" si="103"/>
        <v>#VALUE!</v>
      </c>
      <c r="J1660" s="3" t="str">
        <f>IF(ISBLANK('Step 1.2 Raw Return Fan Data'!B1660),"-",IF('Step 1.2 Raw Return Fan Data'!B1660&gt;Ret_High_Speed_Min_Current,1,IF('Step 1.2 Raw Return Fan Data'!B1660&gt;Ret_Low_Speed_Max_Current,('Step 1.2 Raw Return Fan Data'!B1660-Ret_Low_Speed_Current)/(Ret_High_Speed_Current-Ret_Low_Speed_Current),0)))</f>
        <v>-</v>
      </c>
      <c r="K1660" s="3" t="str">
        <f>IF(ISBLANK('Step 1.2 Raw Return Fan Data'!B1660),"-",IF('Step 1.2 Raw Return Fan Data'!B1660&gt;Ret_High_Speed_Min_Current,0,IF('Step 1.2 Raw Return Fan Data'!B1660&gt;Ret_Low_Speed_Max_Current,1-('Step 1.2 Raw Return Fan Data'!B1660-Ret_Low_Speed_Current)/(Ret_High_Speed_Current-Ret_Low_Speed_Current),IF('Step 1.2 Raw Return Fan Data'!B1660&gt;Ret_Low_Speed_Min_Current,1,'Step 1.2 Raw Return Fan Data'!B1660/Ret_Low_Speed_Current))))</f>
        <v>-</v>
      </c>
    </row>
    <row r="1661" spans="1:11">
      <c r="A1661" s="7" t="str">
        <f>IF(ISBLANK('Step 1.1 Raw Supply Fan Data'!A1661),"-",'Step 1.1 Raw Supply Fan Data'!A1661)</f>
        <v>-</v>
      </c>
      <c r="B1661" t="e">
        <f t="shared" si="100"/>
        <v>#VALUE!</v>
      </c>
      <c r="C1661" t="e">
        <f t="shared" si="101"/>
        <v>#VALUE!</v>
      </c>
      <c r="D1661" s="3" t="str" cm="1">
        <f t="array" ref="D1661">IF(ISBLANK('Step 1.1 Raw Supply Fan Data'!B1661),"-",IF('Step 1.1 Raw Supply Fan Data'!B1661&gt;Sup_High_Speed_Min_Current,1,IF('Step 1.1 Raw Supply Fan Data'!B1661&gt;Sup_Low_Speed_Max_Current,('Step 1.1 Raw Supply Fan Data'!B1661-Sup_Low_Speed_Current)/(Sup_High_Speed_Current-Sup_Low_Speed_Current),0)))</f>
        <v>-</v>
      </c>
      <c r="E1661" s="3" t="str">
        <f>IF(ISBLANK('Step 1.1 Raw Supply Fan Data'!B1661),"-",IF('Step 1.1 Raw Supply Fan Data'!B1661&gt;Sup_High_Speed_Min_Current,0,IF('Step 1.1 Raw Supply Fan Data'!B1661&gt;Sup_Low_Speed_Max_Current,1-('Step 1.1 Raw Supply Fan Data'!B1661-Sup_Low_Speed_Current)/(Sup_High_Speed_Current-Sup_Low_Speed_Current),IF('Step 1.1 Raw Supply Fan Data'!B1661&gt;Sup_Low_Speed_Min_Current,1,'Step 1.1 Raw Supply Fan Data'!B1661/Sup_Low_Speed_Current))))</f>
        <v>-</v>
      </c>
      <c r="G1661" s="7" t="str">
        <f>IF(ISBLANK('Step 1.2 Raw Return Fan Data'!A1661),"-",'Step 1.2 Raw Return Fan Data'!A1661)</f>
        <v>-</v>
      </c>
      <c r="H1661" t="e">
        <f t="shared" si="102"/>
        <v>#VALUE!</v>
      </c>
      <c r="I1661" t="e">
        <f t="shared" si="103"/>
        <v>#VALUE!</v>
      </c>
      <c r="J1661" s="3" t="str">
        <f>IF(ISBLANK('Step 1.2 Raw Return Fan Data'!B1661),"-",IF('Step 1.2 Raw Return Fan Data'!B1661&gt;Ret_High_Speed_Min_Current,1,IF('Step 1.2 Raw Return Fan Data'!B1661&gt;Ret_Low_Speed_Max_Current,('Step 1.2 Raw Return Fan Data'!B1661-Ret_Low_Speed_Current)/(Ret_High_Speed_Current-Ret_Low_Speed_Current),0)))</f>
        <v>-</v>
      </c>
      <c r="K1661" s="3" t="str">
        <f>IF(ISBLANK('Step 1.2 Raw Return Fan Data'!B1661),"-",IF('Step 1.2 Raw Return Fan Data'!B1661&gt;Ret_High_Speed_Min_Current,0,IF('Step 1.2 Raw Return Fan Data'!B1661&gt;Ret_Low_Speed_Max_Current,1-('Step 1.2 Raw Return Fan Data'!B1661-Ret_Low_Speed_Current)/(Ret_High_Speed_Current-Ret_Low_Speed_Current),IF('Step 1.2 Raw Return Fan Data'!B1661&gt;Ret_Low_Speed_Min_Current,1,'Step 1.2 Raw Return Fan Data'!B1661/Ret_Low_Speed_Current))))</f>
        <v>-</v>
      </c>
    </row>
    <row r="1662" spans="1:11">
      <c r="A1662" s="7" t="str">
        <f>IF(ISBLANK('Step 1.1 Raw Supply Fan Data'!A1662),"-",'Step 1.1 Raw Supply Fan Data'!A1662)</f>
        <v>-</v>
      </c>
      <c r="B1662" t="e">
        <f t="shared" si="100"/>
        <v>#VALUE!</v>
      </c>
      <c r="C1662" t="e">
        <f t="shared" si="101"/>
        <v>#VALUE!</v>
      </c>
      <c r="D1662" s="3" t="str" cm="1">
        <f t="array" ref="D1662">IF(ISBLANK('Step 1.1 Raw Supply Fan Data'!B1662),"-",IF('Step 1.1 Raw Supply Fan Data'!B1662&gt;Sup_High_Speed_Min_Current,1,IF('Step 1.1 Raw Supply Fan Data'!B1662&gt;Sup_Low_Speed_Max_Current,('Step 1.1 Raw Supply Fan Data'!B1662-Sup_Low_Speed_Current)/(Sup_High_Speed_Current-Sup_Low_Speed_Current),0)))</f>
        <v>-</v>
      </c>
      <c r="E1662" s="3" t="str">
        <f>IF(ISBLANK('Step 1.1 Raw Supply Fan Data'!B1662),"-",IF('Step 1.1 Raw Supply Fan Data'!B1662&gt;Sup_High_Speed_Min_Current,0,IF('Step 1.1 Raw Supply Fan Data'!B1662&gt;Sup_Low_Speed_Max_Current,1-('Step 1.1 Raw Supply Fan Data'!B1662-Sup_Low_Speed_Current)/(Sup_High_Speed_Current-Sup_Low_Speed_Current),IF('Step 1.1 Raw Supply Fan Data'!B1662&gt;Sup_Low_Speed_Min_Current,1,'Step 1.1 Raw Supply Fan Data'!B1662/Sup_Low_Speed_Current))))</f>
        <v>-</v>
      </c>
      <c r="G1662" s="7" t="str">
        <f>IF(ISBLANK('Step 1.2 Raw Return Fan Data'!A1662),"-",'Step 1.2 Raw Return Fan Data'!A1662)</f>
        <v>-</v>
      </c>
      <c r="H1662" t="e">
        <f t="shared" si="102"/>
        <v>#VALUE!</v>
      </c>
      <c r="I1662" t="e">
        <f t="shared" si="103"/>
        <v>#VALUE!</v>
      </c>
      <c r="J1662" s="3" t="str">
        <f>IF(ISBLANK('Step 1.2 Raw Return Fan Data'!B1662),"-",IF('Step 1.2 Raw Return Fan Data'!B1662&gt;Ret_High_Speed_Min_Current,1,IF('Step 1.2 Raw Return Fan Data'!B1662&gt;Ret_Low_Speed_Max_Current,('Step 1.2 Raw Return Fan Data'!B1662-Ret_Low_Speed_Current)/(Ret_High_Speed_Current-Ret_Low_Speed_Current),0)))</f>
        <v>-</v>
      </c>
      <c r="K1662" s="3" t="str">
        <f>IF(ISBLANK('Step 1.2 Raw Return Fan Data'!B1662),"-",IF('Step 1.2 Raw Return Fan Data'!B1662&gt;Ret_High_Speed_Min_Current,0,IF('Step 1.2 Raw Return Fan Data'!B1662&gt;Ret_Low_Speed_Max_Current,1-('Step 1.2 Raw Return Fan Data'!B1662-Ret_Low_Speed_Current)/(Ret_High_Speed_Current-Ret_Low_Speed_Current),IF('Step 1.2 Raw Return Fan Data'!B1662&gt;Ret_Low_Speed_Min_Current,1,'Step 1.2 Raw Return Fan Data'!B1662/Ret_Low_Speed_Current))))</f>
        <v>-</v>
      </c>
    </row>
    <row r="1663" spans="1:11">
      <c r="A1663" s="7" t="str">
        <f>IF(ISBLANK('Step 1.1 Raw Supply Fan Data'!A1663),"-",'Step 1.1 Raw Supply Fan Data'!A1663)</f>
        <v>-</v>
      </c>
      <c r="B1663" t="e">
        <f t="shared" si="100"/>
        <v>#VALUE!</v>
      </c>
      <c r="C1663" t="e">
        <f t="shared" si="101"/>
        <v>#VALUE!</v>
      </c>
      <c r="D1663" s="3" t="str" cm="1">
        <f t="array" ref="D1663">IF(ISBLANK('Step 1.1 Raw Supply Fan Data'!B1663),"-",IF('Step 1.1 Raw Supply Fan Data'!B1663&gt;Sup_High_Speed_Min_Current,1,IF('Step 1.1 Raw Supply Fan Data'!B1663&gt;Sup_Low_Speed_Max_Current,('Step 1.1 Raw Supply Fan Data'!B1663-Sup_Low_Speed_Current)/(Sup_High_Speed_Current-Sup_Low_Speed_Current),0)))</f>
        <v>-</v>
      </c>
      <c r="E1663" s="3" t="str">
        <f>IF(ISBLANK('Step 1.1 Raw Supply Fan Data'!B1663),"-",IF('Step 1.1 Raw Supply Fan Data'!B1663&gt;Sup_High_Speed_Min_Current,0,IF('Step 1.1 Raw Supply Fan Data'!B1663&gt;Sup_Low_Speed_Max_Current,1-('Step 1.1 Raw Supply Fan Data'!B1663-Sup_Low_Speed_Current)/(Sup_High_Speed_Current-Sup_Low_Speed_Current),IF('Step 1.1 Raw Supply Fan Data'!B1663&gt;Sup_Low_Speed_Min_Current,1,'Step 1.1 Raw Supply Fan Data'!B1663/Sup_Low_Speed_Current))))</f>
        <v>-</v>
      </c>
      <c r="G1663" s="7" t="str">
        <f>IF(ISBLANK('Step 1.2 Raw Return Fan Data'!A1663),"-",'Step 1.2 Raw Return Fan Data'!A1663)</f>
        <v>-</v>
      </c>
      <c r="H1663" t="e">
        <f t="shared" si="102"/>
        <v>#VALUE!</v>
      </c>
      <c r="I1663" t="e">
        <f t="shared" si="103"/>
        <v>#VALUE!</v>
      </c>
      <c r="J1663" s="3" t="str">
        <f>IF(ISBLANK('Step 1.2 Raw Return Fan Data'!B1663),"-",IF('Step 1.2 Raw Return Fan Data'!B1663&gt;Ret_High_Speed_Min_Current,1,IF('Step 1.2 Raw Return Fan Data'!B1663&gt;Ret_Low_Speed_Max_Current,('Step 1.2 Raw Return Fan Data'!B1663-Ret_Low_Speed_Current)/(Ret_High_Speed_Current-Ret_Low_Speed_Current),0)))</f>
        <v>-</v>
      </c>
      <c r="K1663" s="3" t="str">
        <f>IF(ISBLANK('Step 1.2 Raw Return Fan Data'!B1663),"-",IF('Step 1.2 Raw Return Fan Data'!B1663&gt;Ret_High_Speed_Min_Current,0,IF('Step 1.2 Raw Return Fan Data'!B1663&gt;Ret_Low_Speed_Max_Current,1-('Step 1.2 Raw Return Fan Data'!B1663-Ret_Low_Speed_Current)/(Ret_High_Speed_Current-Ret_Low_Speed_Current),IF('Step 1.2 Raw Return Fan Data'!B1663&gt;Ret_Low_Speed_Min_Current,1,'Step 1.2 Raw Return Fan Data'!B1663/Ret_Low_Speed_Current))))</f>
        <v>-</v>
      </c>
    </row>
    <row r="1664" spans="1:11">
      <c r="A1664" s="7" t="str">
        <f>IF(ISBLANK('Step 1.1 Raw Supply Fan Data'!A1664),"-",'Step 1.1 Raw Supply Fan Data'!A1664)</f>
        <v>-</v>
      </c>
      <c r="B1664" t="e">
        <f t="shared" si="100"/>
        <v>#VALUE!</v>
      </c>
      <c r="C1664" t="e">
        <f t="shared" si="101"/>
        <v>#VALUE!</v>
      </c>
      <c r="D1664" s="3" t="str" cm="1">
        <f t="array" ref="D1664">IF(ISBLANK('Step 1.1 Raw Supply Fan Data'!B1664),"-",IF('Step 1.1 Raw Supply Fan Data'!B1664&gt;Sup_High_Speed_Min_Current,1,IF('Step 1.1 Raw Supply Fan Data'!B1664&gt;Sup_Low_Speed_Max_Current,('Step 1.1 Raw Supply Fan Data'!B1664-Sup_Low_Speed_Current)/(Sup_High_Speed_Current-Sup_Low_Speed_Current),0)))</f>
        <v>-</v>
      </c>
      <c r="E1664" s="3" t="str">
        <f>IF(ISBLANK('Step 1.1 Raw Supply Fan Data'!B1664),"-",IF('Step 1.1 Raw Supply Fan Data'!B1664&gt;Sup_High_Speed_Min_Current,0,IF('Step 1.1 Raw Supply Fan Data'!B1664&gt;Sup_Low_Speed_Max_Current,1-('Step 1.1 Raw Supply Fan Data'!B1664-Sup_Low_Speed_Current)/(Sup_High_Speed_Current-Sup_Low_Speed_Current),IF('Step 1.1 Raw Supply Fan Data'!B1664&gt;Sup_Low_Speed_Min_Current,1,'Step 1.1 Raw Supply Fan Data'!B1664/Sup_Low_Speed_Current))))</f>
        <v>-</v>
      </c>
      <c r="G1664" s="7" t="str">
        <f>IF(ISBLANK('Step 1.2 Raw Return Fan Data'!A1664),"-",'Step 1.2 Raw Return Fan Data'!A1664)</f>
        <v>-</v>
      </c>
      <c r="H1664" t="e">
        <f t="shared" si="102"/>
        <v>#VALUE!</v>
      </c>
      <c r="I1664" t="e">
        <f t="shared" si="103"/>
        <v>#VALUE!</v>
      </c>
      <c r="J1664" s="3" t="str">
        <f>IF(ISBLANK('Step 1.2 Raw Return Fan Data'!B1664),"-",IF('Step 1.2 Raw Return Fan Data'!B1664&gt;Ret_High_Speed_Min_Current,1,IF('Step 1.2 Raw Return Fan Data'!B1664&gt;Ret_Low_Speed_Max_Current,('Step 1.2 Raw Return Fan Data'!B1664-Ret_Low_Speed_Current)/(Ret_High_Speed_Current-Ret_Low_Speed_Current),0)))</f>
        <v>-</v>
      </c>
      <c r="K1664" s="3" t="str">
        <f>IF(ISBLANK('Step 1.2 Raw Return Fan Data'!B1664),"-",IF('Step 1.2 Raw Return Fan Data'!B1664&gt;Ret_High_Speed_Min_Current,0,IF('Step 1.2 Raw Return Fan Data'!B1664&gt;Ret_Low_Speed_Max_Current,1-('Step 1.2 Raw Return Fan Data'!B1664-Ret_Low_Speed_Current)/(Ret_High_Speed_Current-Ret_Low_Speed_Current),IF('Step 1.2 Raw Return Fan Data'!B1664&gt;Ret_Low_Speed_Min_Current,1,'Step 1.2 Raw Return Fan Data'!B1664/Ret_Low_Speed_Current))))</f>
        <v>-</v>
      </c>
    </row>
    <row r="1665" spans="1:11">
      <c r="A1665" s="7" t="str">
        <f>IF(ISBLANK('Step 1.1 Raw Supply Fan Data'!A1665),"-",'Step 1.1 Raw Supply Fan Data'!A1665)</f>
        <v>-</v>
      </c>
      <c r="B1665" t="e">
        <f t="shared" si="100"/>
        <v>#VALUE!</v>
      </c>
      <c r="C1665" t="e">
        <f t="shared" si="101"/>
        <v>#VALUE!</v>
      </c>
      <c r="D1665" s="3" t="str" cm="1">
        <f t="array" ref="D1665">IF(ISBLANK('Step 1.1 Raw Supply Fan Data'!B1665),"-",IF('Step 1.1 Raw Supply Fan Data'!B1665&gt;Sup_High_Speed_Min_Current,1,IF('Step 1.1 Raw Supply Fan Data'!B1665&gt;Sup_Low_Speed_Max_Current,('Step 1.1 Raw Supply Fan Data'!B1665-Sup_Low_Speed_Current)/(Sup_High_Speed_Current-Sup_Low_Speed_Current),0)))</f>
        <v>-</v>
      </c>
      <c r="E1665" s="3" t="str">
        <f>IF(ISBLANK('Step 1.1 Raw Supply Fan Data'!B1665),"-",IF('Step 1.1 Raw Supply Fan Data'!B1665&gt;Sup_High_Speed_Min_Current,0,IF('Step 1.1 Raw Supply Fan Data'!B1665&gt;Sup_Low_Speed_Max_Current,1-('Step 1.1 Raw Supply Fan Data'!B1665-Sup_Low_Speed_Current)/(Sup_High_Speed_Current-Sup_Low_Speed_Current),IF('Step 1.1 Raw Supply Fan Data'!B1665&gt;Sup_Low_Speed_Min_Current,1,'Step 1.1 Raw Supply Fan Data'!B1665/Sup_Low_Speed_Current))))</f>
        <v>-</v>
      </c>
      <c r="G1665" s="7" t="str">
        <f>IF(ISBLANK('Step 1.2 Raw Return Fan Data'!A1665),"-",'Step 1.2 Raw Return Fan Data'!A1665)</f>
        <v>-</v>
      </c>
      <c r="H1665" t="e">
        <f t="shared" si="102"/>
        <v>#VALUE!</v>
      </c>
      <c r="I1665" t="e">
        <f t="shared" si="103"/>
        <v>#VALUE!</v>
      </c>
      <c r="J1665" s="3" t="str">
        <f>IF(ISBLANK('Step 1.2 Raw Return Fan Data'!B1665),"-",IF('Step 1.2 Raw Return Fan Data'!B1665&gt;Ret_High_Speed_Min_Current,1,IF('Step 1.2 Raw Return Fan Data'!B1665&gt;Ret_Low_Speed_Max_Current,('Step 1.2 Raw Return Fan Data'!B1665-Ret_Low_Speed_Current)/(Ret_High_Speed_Current-Ret_Low_Speed_Current),0)))</f>
        <v>-</v>
      </c>
      <c r="K1665" s="3" t="str">
        <f>IF(ISBLANK('Step 1.2 Raw Return Fan Data'!B1665),"-",IF('Step 1.2 Raw Return Fan Data'!B1665&gt;Ret_High_Speed_Min_Current,0,IF('Step 1.2 Raw Return Fan Data'!B1665&gt;Ret_Low_Speed_Max_Current,1-('Step 1.2 Raw Return Fan Data'!B1665-Ret_Low_Speed_Current)/(Ret_High_Speed_Current-Ret_Low_Speed_Current),IF('Step 1.2 Raw Return Fan Data'!B1665&gt;Ret_Low_Speed_Min_Current,1,'Step 1.2 Raw Return Fan Data'!B1665/Ret_Low_Speed_Current))))</f>
        <v>-</v>
      </c>
    </row>
    <row r="1666" spans="1:11">
      <c r="A1666" s="7" t="str">
        <f>IF(ISBLANK('Step 1.1 Raw Supply Fan Data'!A1666),"-",'Step 1.1 Raw Supply Fan Data'!A1666)</f>
        <v>-</v>
      </c>
      <c r="B1666" t="e">
        <f t="shared" ref="B1666:B1729" si="104">HOUR(A1666)</f>
        <v>#VALUE!</v>
      </c>
      <c r="C1666" t="e">
        <f t="shared" ref="C1666:C1729" si="105">WEEKDAY(A1666)</f>
        <v>#VALUE!</v>
      </c>
      <c r="D1666" s="3" t="str" cm="1">
        <f t="array" ref="D1666">IF(ISBLANK('Step 1.1 Raw Supply Fan Data'!B1666),"-",IF('Step 1.1 Raw Supply Fan Data'!B1666&gt;Sup_High_Speed_Min_Current,1,IF('Step 1.1 Raw Supply Fan Data'!B1666&gt;Sup_Low_Speed_Max_Current,('Step 1.1 Raw Supply Fan Data'!B1666-Sup_Low_Speed_Current)/(Sup_High_Speed_Current-Sup_Low_Speed_Current),0)))</f>
        <v>-</v>
      </c>
      <c r="E1666" s="3" t="str">
        <f>IF(ISBLANK('Step 1.1 Raw Supply Fan Data'!B1666),"-",IF('Step 1.1 Raw Supply Fan Data'!B1666&gt;Sup_High_Speed_Min_Current,0,IF('Step 1.1 Raw Supply Fan Data'!B1666&gt;Sup_Low_Speed_Max_Current,1-('Step 1.1 Raw Supply Fan Data'!B1666-Sup_Low_Speed_Current)/(Sup_High_Speed_Current-Sup_Low_Speed_Current),IF('Step 1.1 Raw Supply Fan Data'!B1666&gt;Sup_Low_Speed_Min_Current,1,'Step 1.1 Raw Supply Fan Data'!B1666/Sup_Low_Speed_Current))))</f>
        <v>-</v>
      </c>
      <c r="G1666" s="7" t="str">
        <f>IF(ISBLANK('Step 1.2 Raw Return Fan Data'!A1666),"-",'Step 1.2 Raw Return Fan Data'!A1666)</f>
        <v>-</v>
      </c>
      <c r="H1666" t="e">
        <f t="shared" ref="H1666:H1729" si="106">HOUR(G1666)</f>
        <v>#VALUE!</v>
      </c>
      <c r="I1666" t="e">
        <f t="shared" ref="I1666:I1729" si="107">WEEKDAY(G1666)</f>
        <v>#VALUE!</v>
      </c>
      <c r="J1666" s="3" t="str">
        <f>IF(ISBLANK('Step 1.2 Raw Return Fan Data'!B1666),"-",IF('Step 1.2 Raw Return Fan Data'!B1666&gt;Ret_High_Speed_Min_Current,1,IF('Step 1.2 Raw Return Fan Data'!B1666&gt;Ret_Low_Speed_Max_Current,('Step 1.2 Raw Return Fan Data'!B1666-Ret_Low_Speed_Current)/(Ret_High_Speed_Current-Ret_Low_Speed_Current),0)))</f>
        <v>-</v>
      </c>
      <c r="K1666" s="3" t="str">
        <f>IF(ISBLANK('Step 1.2 Raw Return Fan Data'!B1666),"-",IF('Step 1.2 Raw Return Fan Data'!B1666&gt;Ret_High_Speed_Min_Current,0,IF('Step 1.2 Raw Return Fan Data'!B1666&gt;Ret_Low_Speed_Max_Current,1-('Step 1.2 Raw Return Fan Data'!B1666-Ret_Low_Speed_Current)/(Ret_High_Speed_Current-Ret_Low_Speed_Current),IF('Step 1.2 Raw Return Fan Data'!B1666&gt;Ret_Low_Speed_Min_Current,1,'Step 1.2 Raw Return Fan Data'!B1666/Ret_Low_Speed_Current))))</f>
        <v>-</v>
      </c>
    </row>
    <row r="1667" spans="1:11">
      <c r="A1667" s="7" t="str">
        <f>IF(ISBLANK('Step 1.1 Raw Supply Fan Data'!A1667),"-",'Step 1.1 Raw Supply Fan Data'!A1667)</f>
        <v>-</v>
      </c>
      <c r="B1667" t="e">
        <f t="shared" si="104"/>
        <v>#VALUE!</v>
      </c>
      <c r="C1667" t="e">
        <f t="shared" si="105"/>
        <v>#VALUE!</v>
      </c>
      <c r="D1667" s="3" t="str" cm="1">
        <f t="array" ref="D1667">IF(ISBLANK('Step 1.1 Raw Supply Fan Data'!B1667),"-",IF('Step 1.1 Raw Supply Fan Data'!B1667&gt;Sup_High_Speed_Min_Current,1,IF('Step 1.1 Raw Supply Fan Data'!B1667&gt;Sup_Low_Speed_Max_Current,('Step 1.1 Raw Supply Fan Data'!B1667-Sup_Low_Speed_Current)/(Sup_High_Speed_Current-Sup_Low_Speed_Current),0)))</f>
        <v>-</v>
      </c>
      <c r="E1667" s="3" t="str">
        <f>IF(ISBLANK('Step 1.1 Raw Supply Fan Data'!B1667),"-",IF('Step 1.1 Raw Supply Fan Data'!B1667&gt;Sup_High_Speed_Min_Current,0,IF('Step 1.1 Raw Supply Fan Data'!B1667&gt;Sup_Low_Speed_Max_Current,1-('Step 1.1 Raw Supply Fan Data'!B1667-Sup_Low_Speed_Current)/(Sup_High_Speed_Current-Sup_Low_Speed_Current),IF('Step 1.1 Raw Supply Fan Data'!B1667&gt;Sup_Low_Speed_Min_Current,1,'Step 1.1 Raw Supply Fan Data'!B1667/Sup_Low_Speed_Current))))</f>
        <v>-</v>
      </c>
      <c r="G1667" s="7" t="str">
        <f>IF(ISBLANK('Step 1.2 Raw Return Fan Data'!A1667),"-",'Step 1.2 Raw Return Fan Data'!A1667)</f>
        <v>-</v>
      </c>
      <c r="H1667" t="e">
        <f t="shared" si="106"/>
        <v>#VALUE!</v>
      </c>
      <c r="I1667" t="e">
        <f t="shared" si="107"/>
        <v>#VALUE!</v>
      </c>
      <c r="J1667" s="3" t="str">
        <f>IF(ISBLANK('Step 1.2 Raw Return Fan Data'!B1667),"-",IF('Step 1.2 Raw Return Fan Data'!B1667&gt;Ret_High_Speed_Min_Current,1,IF('Step 1.2 Raw Return Fan Data'!B1667&gt;Ret_Low_Speed_Max_Current,('Step 1.2 Raw Return Fan Data'!B1667-Ret_Low_Speed_Current)/(Ret_High_Speed_Current-Ret_Low_Speed_Current),0)))</f>
        <v>-</v>
      </c>
      <c r="K1667" s="3" t="str">
        <f>IF(ISBLANK('Step 1.2 Raw Return Fan Data'!B1667),"-",IF('Step 1.2 Raw Return Fan Data'!B1667&gt;Ret_High_Speed_Min_Current,0,IF('Step 1.2 Raw Return Fan Data'!B1667&gt;Ret_Low_Speed_Max_Current,1-('Step 1.2 Raw Return Fan Data'!B1667-Ret_Low_Speed_Current)/(Ret_High_Speed_Current-Ret_Low_Speed_Current),IF('Step 1.2 Raw Return Fan Data'!B1667&gt;Ret_Low_Speed_Min_Current,1,'Step 1.2 Raw Return Fan Data'!B1667/Ret_Low_Speed_Current))))</f>
        <v>-</v>
      </c>
    </row>
    <row r="1668" spans="1:11">
      <c r="A1668" s="7" t="str">
        <f>IF(ISBLANK('Step 1.1 Raw Supply Fan Data'!A1668),"-",'Step 1.1 Raw Supply Fan Data'!A1668)</f>
        <v>-</v>
      </c>
      <c r="B1668" t="e">
        <f t="shared" si="104"/>
        <v>#VALUE!</v>
      </c>
      <c r="C1668" t="e">
        <f t="shared" si="105"/>
        <v>#VALUE!</v>
      </c>
      <c r="D1668" s="3" t="str" cm="1">
        <f t="array" ref="D1668">IF(ISBLANK('Step 1.1 Raw Supply Fan Data'!B1668),"-",IF('Step 1.1 Raw Supply Fan Data'!B1668&gt;Sup_High_Speed_Min_Current,1,IF('Step 1.1 Raw Supply Fan Data'!B1668&gt;Sup_Low_Speed_Max_Current,('Step 1.1 Raw Supply Fan Data'!B1668-Sup_Low_Speed_Current)/(Sup_High_Speed_Current-Sup_Low_Speed_Current),0)))</f>
        <v>-</v>
      </c>
      <c r="E1668" s="3" t="str">
        <f>IF(ISBLANK('Step 1.1 Raw Supply Fan Data'!B1668),"-",IF('Step 1.1 Raw Supply Fan Data'!B1668&gt;Sup_High_Speed_Min_Current,0,IF('Step 1.1 Raw Supply Fan Data'!B1668&gt;Sup_Low_Speed_Max_Current,1-('Step 1.1 Raw Supply Fan Data'!B1668-Sup_Low_Speed_Current)/(Sup_High_Speed_Current-Sup_Low_Speed_Current),IF('Step 1.1 Raw Supply Fan Data'!B1668&gt;Sup_Low_Speed_Min_Current,1,'Step 1.1 Raw Supply Fan Data'!B1668/Sup_Low_Speed_Current))))</f>
        <v>-</v>
      </c>
      <c r="G1668" s="7" t="str">
        <f>IF(ISBLANK('Step 1.2 Raw Return Fan Data'!A1668),"-",'Step 1.2 Raw Return Fan Data'!A1668)</f>
        <v>-</v>
      </c>
      <c r="H1668" t="e">
        <f t="shared" si="106"/>
        <v>#VALUE!</v>
      </c>
      <c r="I1668" t="e">
        <f t="shared" si="107"/>
        <v>#VALUE!</v>
      </c>
      <c r="J1668" s="3" t="str">
        <f>IF(ISBLANK('Step 1.2 Raw Return Fan Data'!B1668),"-",IF('Step 1.2 Raw Return Fan Data'!B1668&gt;Ret_High_Speed_Min_Current,1,IF('Step 1.2 Raw Return Fan Data'!B1668&gt;Ret_Low_Speed_Max_Current,('Step 1.2 Raw Return Fan Data'!B1668-Ret_Low_Speed_Current)/(Ret_High_Speed_Current-Ret_Low_Speed_Current),0)))</f>
        <v>-</v>
      </c>
      <c r="K1668" s="3" t="str">
        <f>IF(ISBLANK('Step 1.2 Raw Return Fan Data'!B1668),"-",IF('Step 1.2 Raw Return Fan Data'!B1668&gt;Ret_High_Speed_Min_Current,0,IF('Step 1.2 Raw Return Fan Data'!B1668&gt;Ret_Low_Speed_Max_Current,1-('Step 1.2 Raw Return Fan Data'!B1668-Ret_Low_Speed_Current)/(Ret_High_Speed_Current-Ret_Low_Speed_Current),IF('Step 1.2 Raw Return Fan Data'!B1668&gt;Ret_Low_Speed_Min_Current,1,'Step 1.2 Raw Return Fan Data'!B1668/Ret_Low_Speed_Current))))</f>
        <v>-</v>
      </c>
    </row>
    <row r="1669" spans="1:11">
      <c r="A1669" s="7" t="str">
        <f>IF(ISBLANK('Step 1.1 Raw Supply Fan Data'!A1669),"-",'Step 1.1 Raw Supply Fan Data'!A1669)</f>
        <v>-</v>
      </c>
      <c r="B1669" t="e">
        <f t="shared" si="104"/>
        <v>#VALUE!</v>
      </c>
      <c r="C1669" t="e">
        <f t="shared" si="105"/>
        <v>#VALUE!</v>
      </c>
      <c r="D1669" s="3" t="str" cm="1">
        <f t="array" ref="D1669">IF(ISBLANK('Step 1.1 Raw Supply Fan Data'!B1669),"-",IF('Step 1.1 Raw Supply Fan Data'!B1669&gt;Sup_High_Speed_Min_Current,1,IF('Step 1.1 Raw Supply Fan Data'!B1669&gt;Sup_Low_Speed_Max_Current,('Step 1.1 Raw Supply Fan Data'!B1669-Sup_Low_Speed_Current)/(Sup_High_Speed_Current-Sup_Low_Speed_Current),0)))</f>
        <v>-</v>
      </c>
      <c r="E1669" s="3" t="str">
        <f>IF(ISBLANK('Step 1.1 Raw Supply Fan Data'!B1669),"-",IF('Step 1.1 Raw Supply Fan Data'!B1669&gt;Sup_High_Speed_Min_Current,0,IF('Step 1.1 Raw Supply Fan Data'!B1669&gt;Sup_Low_Speed_Max_Current,1-('Step 1.1 Raw Supply Fan Data'!B1669-Sup_Low_Speed_Current)/(Sup_High_Speed_Current-Sup_Low_Speed_Current),IF('Step 1.1 Raw Supply Fan Data'!B1669&gt;Sup_Low_Speed_Min_Current,1,'Step 1.1 Raw Supply Fan Data'!B1669/Sup_Low_Speed_Current))))</f>
        <v>-</v>
      </c>
      <c r="G1669" s="7" t="str">
        <f>IF(ISBLANK('Step 1.2 Raw Return Fan Data'!A1669),"-",'Step 1.2 Raw Return Fan Data'!A1669)</f>
        <v>-</v>
      </c>
      <c r="H1669" t="e">
        <f t="shared" si="106"/>
        <v>#VALUE!</v>
      </c>
      <c r="I1669" t="e">
        <f t="shared" si="107"/>
        <v>#VALUE!</v>
      </c>
      <c r="J1669" s="3" t="str">
        <f>IF(ISBLANK('Step 1.2 Raw Return Fan Data'!B1669),"-",IF('Step 1.2 Raw Return Fan Data'!B1669&gt;Ret_High_Speed_Min_Current,1,IF('Step 1.2 Raw Return Fan Data'!B1669&gt;Ret_Low_Speed_Max_Current,('Step 1.2 Raw Return Fan Data'!B1669-Ret_Low_Speed_Current)/(Ret_High_Speed_Current-Ret_Low_Speed_Current),0)))</f>
        <v>-</v>
      </c>
      <c r="K1669" s="3" t="str">
        <f>IF(ISBLANK('Step 1.2 Raw Return Fan Data'!B1669),"-",IF('Step 1.2 Raw Return Fan Data'!B1669&gt;Ret_High_Speed_Min_Current,0,IF('Step 1.2 Raw Return Fan Data'!B1669&gt;Ret_Low_Speed_Max_Current,1-('Step 1.2 Raw Return Fan Data'!B1669-Ret_Low_Speed_Current)/(Ret_High_Speed_Current-Ret_Low_Speed_Current),IF('Step 1.2 Raw Return Fan Data'!B1669&gt;Ret_Low_Speed_Min_Current,1,'Step 1.2 Raw Return Fan Data'!B1669/Ret_Low_Speed_Current))))</f>
        <v>-</v>
      </c>
    </row>
    <row r="1670" spans="1:11">
      <c r="A1670" s="7" t="str">
        <f>IF(ISBLANK('Step 1.1 Raw Supply Fan Data'!A1670),"-",'Step 1.1 Raw Supply Fan Data'!A1670)</f>
        <v>-</v>
      </c>
      <c r="B1670" t="e">
        <f t="shared" si="104"/>
        <v>#VALUE!</v>
      </c>
      <c r="C1670" t="e">
        <f t="shared" si="105"/>
        <v>#VALUE!</v>
      </c>
      <c r="D1670" s="3" t="str" cm="1">
        <f t="array" ref="D1670">IF(ISBLANK('Step 1.1 Raw Supply Fan Data'!B1670),"-",IF('Step 1.1 Raw Supply Fan Data'!B1670&gt;Sup_High_Speed_Min_Current,1,IF('Step 1.1 Raw Supply Fan Data'!B1670&gt;Sup_Low_Speed_Max_Current,('Step 1.1 Raw Supply Fan Data'!B1670-Sup_Low_Speed_Current)/(Sup_High_Speed_Current-Sup_Low_Speed_Current),0)))</f>
        <v>-</v>
      </c>
      <c r="E1670" s="3" t="str">
        <f>IF(ISBLANK('Step 1.1 Raw Supply Fan Data'!B1670),"-",IF('Step 1.1 Raw Supply Fan Data'!B1670&gt;Sup_High_Speed_Min_Current,0,IF('Step 1.1 Raw Supply Fan Data'!B1670&gt;Sup_Low_Speed_Max_Current,1-('Step 1.1 Raw Supply Fan Data'!B1670-Sup_Low_Speed_Current)/(Sup_High_Speed_Current-Sup_Low_Speed_Current),IF('Step 1.1 Raw Supply Fan Data'!B1670&gt;Sup_Low_Speed_Min_Current,1,'Step 1.1 Raw Supply Fan Data'!B1670/Sup_Low_Speed_Current))))</f>
        <v>-</v>
      </c>
      <c r="G1670" s="7" t="str">
        <f>IF(ISBLANK('Step 1.2 Raw Return Fan Data'!A1670),"-",'Step 1.2 Raw Return Fan Data'!A1670)</f>
        <v>-</v>
      </c>
      <c r="H1670" t="e">
        <f t="shared" si="106"/>
        <v>#VALUE!</v>
      </c>
      <c r="I1670" t="e">
        <f t="shared" si="107"/>
        <v>#VALUE!</v>
      </c>
      <c r="J1670" s="3" t="str">
        <f>IF(ISBLANK('Step 1.2 Raw Return Fan Data'!B1670),"-",IF('Step 1.2 Raw Return Fan Data'!B1670&gt;Ret_High_Speed_Min_Current,1,IF('Step 1.2 Raw Return Fan Data'!B1670&gt;Ret_Low_Speed_Max_Current,('Step 1.2 Raw Return Fan Data'!B1670-Ret_Low_Speed_Current)/(Ret_High_Speed_Current-Ret_Low_Speed_Current),0)))</f>
        <v>-</v>
      </c>
      <c r="K1670" s="3" t="str">
        <f>IF(ISBLANK('Step 1.2 Raw Return Fan Data'!B1670),"-",IF('Step 1.2 Raw Return Fan Data'!B1670&gt;Ret_High_Speed_Min_Current,0,IF('Step 1.2 Raw Return Fan Data'!B1670&gt;Ret_Low_Speed_Max_Current,1-('Step 1.2 Raw Return Fan Data'!B1670-Ret_Low_Speed_Current)/(Ret_High_Speed_Current-Ret_Low_Speed_Current),IF('Step 1.2 Raw Return Fan Data'!B1670&gt;Ret_Low_Speed_Min_Current,1,'Step 1.2 Raw Return Fan Data'!B1670/Ret_Low_Speed_Current))))</f>
        <v>-</v>
      </c>
    </row>
    <row r="1671" spans="1:11">
      <c r="A1671" s="7" t="str">
        <f>IF(ISBLANK('Step 1.1 Raw Supply Fan Data'!A1671),"-",'Step 1.1 Raw Supply Fan Data'!A1671)</f>
        <v>-</v>
      </c>
      <c r="B1671" t="e">
        <f t="shared" si="104"/>
        <v>#VALUE!</v>
      </c>
      <c r="C1671" t="e">
        <f t="shared" si="105"/>
        <v>#VALUE!</v>
      </c>
      <c r="D1671" s="3" t="str" cm="1">
        <f t="array" ref="D1671">IF(ISBLANK('Step 1.1 Raw Supply Fan Data'!B1671),"-",IF('Step 1.1 Raw Supply Fan Data'!B1671&gt;Sup_High_Speed_Min_Current,1,IF('Step 1.1 Raw Supply Fan Data'!B1671&gt;Sup_Low_Speed_Max_Current,('Step 1.1 Raw Supply Fan Data'!B1671-Sup_Low_Speed_Current)/(Sup_High_Speed_Current-Sup_Low_Speed_Current),0)))</f>
        <v>-</v>
      </c>
      <c r="E1671" s="3" t="str">
        <f>IF(ISBLANK('Step 1.1 Raw Supply Fan Data'!B1671),"-",IF('Step 1.1 Raw Supply Fan Data'!B1671&gt;Sup_High_Speed_Min_Current,0,IF('Step 1.1 Raw Supply Fan Data'!B1671&gt;Sup_Low_Speed_Max_Current,1-('Step 1.1 Raw Supply Fan Data'!B1671-Sup_Low_Speed_Current)/(Sup_High_Speed_Current-Sup_Low_Speed_Current),IF('Step 1.1 Raw Supply Fan Data'!B1671&gt;Sup_Low_Speed_Min_Current,1,'Step 1.1 Raw Supply Fan Data'!B1671/Sup_Low_Speed_Current))))</f>
        <v>-</v>
      </c>
      <c r="G1671" s="7" t="str">
        <f>IF(ISBLANK('Step 1.2 Raw Return Fan Data'!A1671),"-",'Step 1.2 Raw Return Fan Data'!A1671)</f>
        <v>-</v>
      </c>
      <c r="H1671" t="e">
        <f t="shared" si="106"/>
        <v>#VALUE!</v>
      </c>
      <c r="I1671" t="e">
        <f t="shared" si="107"/>
        <v>#VALUE!</v>
      </c>
      <c r="J1671" s="3" t="str">
        <f>IF(ISBLANK('Step 1.2 Raw Return Fan Data'!B1671),"-",IF('Step 1.2 Raw Return Fan Data'!B1671&gt;Ret_High_Speed_Min_Current,1,IF('Step 1.2 Raw Return Fan Data'!B1671&gt;Ret_Low_Speed_Max_Current,('Step 1.2 Raw Return Fan Data'!B1671-Ret_Low_Speed_Current)/(Ret_High_Speed_Current-Ret_Low_Speed_Current),0)))</f>
        <v>-</v>
      </c>
      <c r="K1671" s="3" t="str">
        <f>IF(ISBLANK('Step 1.2 Raw Return Fan Data'!B1671),"-",IF('Step 1.2 Raw Return Fan Data'!B1671&gt;Ret_High_Speed_Min_Current,0,IF('Step 1.2 Raw Return Fan Data'!B1671&gt;Ret_Low_Speed_Max_Current,1-('Step 1.2 Raw Return Fan Data'!B1671-Ret_Low_Speed_Current)/(Ret_High_Speed_Current-Ret_Low_Speed_Current),IF('Step 1.2 Raw Return Fan Data'!B1671&gt;Ret_Low_Speed_Min_Current,1,'Step 1.2 Raw Return Fan Data'!B1671/Ret_Low_Speed_Current))))</f>
        <v>-</v>
      </c>
    </row>
    <row r="1672" spans="1:11">
      <c r="A1672" s="7" t="str">
        <f>IF(ISBLANK('Step 1.1 Raw Supply Fan Data'!A1672),"-",'Step 1.1 Raw Supply Fan Data'!A1672)</f>
        <v>-</v>
      </c>
      <c r="B1672" t="e">
        <f t="shared" si="104"/>
        <v>#VALUE!</v>
      </c>
      <c r="C1672" t="e">
        <f t="shared" si="105"/>
        <v>#VALUE!</v>
      </c>
      <c r="D1672" s="3" t="str" cm="1">
        <f t="array" ref="D1672">IF(ISBLANK('Step 1.1 Raw Supply Fan Data'!B1672),"-",IF('Step 1.1 Raw Supply Fan Data'!B1672&gt;Sup_High_Speed_Min_Current,1,IF('Step 1.1 Raw Supply Fan Data'!B1672&gt;Sup_Low_Speed_Max_Current,('Step 1.1 Raw Supply Fan Data'!B1672-Sup_Low_Speed_Current)/(Sup_High_Speed_Current-Sup_Low_Speed_Current),0)))</f>
        <v>-</v>
      </c>
      <c r="E1672" s="3" t="str">
        <f>IF(ISBLANK('Step 1.1 Raw Supply Fan Data'!B1672),"-",IF('Step 1.1 Raw Supply Fan Data'!B1672&gt;Sup_High_Speed_Min_Current,0,IF('Step 1.1 Raw Supply Fan Data'!B1672&gt;Sup_Low_Speed_Max_Current,1-('Step 1.1 Raw Supply Fan Data'!B1672-Sup_Low_Speed_Current)/(Sup_High_Speed_Current-Sup_Low_Speed_Current),IF('Step 1.1 Raw Supply Fan Data'!B1672&gt;Sup_Low_Speed_Min_Current,1,'Step 1.1 Raw Supply Fan Data'!B1672/Sup_Low_Speed_Current))))</f>
        <v>-</v>
      </c>
      <c r="G1672" s="7" t="str">
        <f>IF(ISBLANK('Step 1.2 Raw Return Fan Data'!A1672),"-",'Step 1.2 Raw Return Fan Data'!A1672)</f>
        <v>-</v>
      </c>
      <c r="H1672" t="e">
        <f t="shared" si="106"/>
        <v>#VALUE!</v>
      </c>
      <c r="I1672" t="e">
        <f t="shared" si="107"/>
        <v>#VALUE!</v>
      </c>
      <c r="J1672" s="3" t="str">
        <f>IF(ISBLANK('Step 1.2 Raw Return Fan Data'!B1672),"-",IF('Step 1.2 Raw Return Fan Data'!B1672&gt;Ret_High_Speed_Min_Current,1,IF('Step 1.2 Raw Return Fan Data'!B1672&gt;Ret_Low_Speed_Max_Current,('Step 1.2 Raw Return Fan Data'!B1672-Ret_Low_Speed_Current)/(Ret_High_Speed_Current-Ret_Low_Speed_Current),0)))</f>
        <v>-</v>
      </c>
      <c r="K1672" s="3" t="str">
        <f>IF(ISBLANK('Step 1.2 Raw Return Fan Data'!B1672),"-",IF('Step 1.2 Raw Return Fan Data'!B1672&gt;Ret_High_Speed_Min_Current,0,IF('Step 1.2 Raw Return Fan Data'!B1672&gt;Ret_Low_Speed_Max_Current,1-('Step 1.2 Raw Return Fan Data'!B1672-Ret_Low_Speed_Current)/(Ret_High_Speed_Current-Ret_Low_Speed_Current),IF('Step 1.2 Raw Return Fan Data'!B1672&gt;Ret_Low_Speed_Min_Current,1,'Step 1.2 Raw Return Fan Data'!B1672/Ret_Low_Speed_Current))))</f>
        <v>-</v>
      </c>
    </row>
    <row r="1673" spans="1:11">
      <c r="A1673" s="7" t="str">
        <f>IF(ISBLANK('Step 1.1 Raw Supply Fan Data'!A1673),"-",'Step 1.1 Raw Supply Fan Data'!A1673)</f>
        <v>-</v>
      </c>
      <c r="B1673" t="e">
        <f t="shared" si="104"/>
        <v>#VALUE!</v>
      </c>
      <c r="C1673" t="e">
        <f t="shared" si="105"/>
        <v>#VALUE!</v>
      </c>
      <c r="D1673" s="3" t="str" cm="1">
        <f t="array" ref="D1673">IF(ISBLANK('Step 1.1 Raw Supply Fan Data'!B1673),"-",IF('Step 1.1 Raw Supply Fan Data'!B1673&gt;Sup_High_Speed_Min_Current,1,IF('Step 1.1 Raw Supply Fan Data'!B1673&gt;Sup_Low_Speed_Max_Current,('Step 1.1 Raw Supply Fan Data'!B1673-Sup_Low_Speed_Current)/(Sup_High_Speed_Current-Sup_Low_Speed_Current),0)))</f>
        <v>-</v>
      </c>
      <c r="E1673" s="3" t="str">
        <f>IF(ISBLANK('Step 1.1 Raw Supply Fan Data'!B1673),"-",IF('Step 1.1 Raw Supply Fan Data'!B1673&gt;Sup_High_Speed_Min_Current,0,IF('Step 1.1 Raw Supply Fan Data'!B1673&gt;Sup_Low_Speed_Max_Current,1-('Step 1.1 Raw Supply Fan Data'!B1673-Sup_Low_Speed_Current)/(Sup_High_Speed_Current-Sup_Low_Speed_Current),IF('Step 1.1 Raw Supply Fan Data'!B1673&gt;Sup_Low_Speed_Min_Current,1,'Step 1.1 Raw Supply Fan Data'!B1673/Sup_Low_Speed_Current))))</f>
        <v>-</v>
      </c>
      <c r="G1673" s="7" t="str">
        <f>IF(ISBLANK('Step 1.2 Raw Return Fan Data'!A1673),"-",'Step 1.2 Raw Return Fan Data'!A1673)</f>
        <v>-</v>
      </c>
      <c r="H1673" t="e">
        <f t="shared" si="106"/>
        <v>#VALUE!</v>
      </c>
      <c r="I1673" t="e">
        <f t="shared" si="107"/>
        <v>#VALUE!</v>
      </c>
      <c r="J1673" s="3" t="str">
        <f>IF(ISBLANK('Step 1.2 Raw Return Fan Data'!B1673),"-",IF('Step 1.2 Raw Return Fan Data'!B1673&gt;Ret_High_Speed_Min_Current,1,IF('Step 1.2 Raw Return Fan Data'!B1673&gt;Ret_Low_Speed_Max_Current,('Step 1.2 Raw Return Fan Data'!B1673-Ret_Low_Speed_Current)/(Ret_High_Speed_Current-Ret_Low_Speed_Current),0)))</f>
        <v>-</v>
      </c>
      <c r="K1673" s="3" t="str">
        <f>IF(ISBLANK('Step 1.2 Raw Return Fan Data'!B1673),"-",IF('Step 1.2 Raw Return Fan Data'!B1673&gt;Ret_High_Speed_Min_Current,0,IF('Step 1.2 Raw Return Fan Data'!B1673&gt;Ret_Low_Speed_Max_Current,1-('Step 1.2 Raw Return Fan Data'!B1673-Ret_Low_Speed_Current)/(Ret_High_Speed_Current-Ret_Low_Speed_Current),IF('Step 1.2 Raw Return Fan Data'!B1673&gt;Ret_Low_Speed_Min_Current,1,'Step 1.2 Raw Return Fan Data'!B1673/Ret_Low_Speed_Current))))</f>
        <v>-</v>
      </c>
    </row>
    <row r="1674" spans="1:11">
      <c r="A1674" s="7" t="str">
        <f>IF(ISBLANK('Step 1.1 Raw Supply Fan Data'!A1674),"-",'Step 1.1 Raw Supply Fan Data'!A1674)</f>
        <v>-</v>
      </c>
      <c r="B1674" t="e">
        <f t="shared" si="104"/>
        <v>#VALUE!</v>
      </c>
      <c r="C1674" t="e">
        <f t="shared" si="105"/>
        <v>#VALUE!</v>
      </c>
      <c r="D1674" s="3" t="str" cm="1">
        <f t="array" ref="D1674">IF(ISBLANK('Step 1.1 Raw Supply Fan Data'!B1674),"-",IF('Step 1.1 Raw Supply Fan Data'!B1674&gt;Sup_High_Speed_Min_Current,1,IF('Step 1.1 Raw Supply Fan Data'!B1674&gt;Sup_Low_Speed_Max_Current,('Step 1.1 Raw Supply Fan Data'!B1674-Sup_Low_Speed_Current)/(Sup_High_Speed_Current-Sup_Low_Speed_Current),0)))</f>
        <v>-</v>
      </c>
      <c r="E1674" s="3" t="str">
        <f>IF(ISBLANK('Step 1.1 Raw Supply Fan Data'!B1674),"-",IF('Step 1.1 Raw Supply Fan Data'!B1674&gt;Sup_High_Speed_Min_Current,0,IF('Step 1.1 Raw Supply Fan Data'!B1674&gt;Sup_Low_Speed_Max_Current,1-('Step 1.1 Raw Supply Fan Data'!B1674-Sup_Low_Speed_Current)/(Sup_High_Speed_Current-Sup_Low_Speed_Current),IF('Step 1.1 Raw Supply Fan Data'!B1674&gt;Sup_Low_Speed_Min_Current,1,'Step 1.1 Raw Supply Fan Data'!B1674/Sup_Low_Speed_Current))))</f>
        <v>-</v>
      </c>
      <c r="G1674" s="7" t="str">
        <f>IF(ISBLANK('Step 1.2 Raw Return Fan Data'!A1674),"-",'Step 1.2 Raw Return Fan Data'!A1674)</f>
        <v>-</v>
      </c>
      <c r="H1674" t="e">
        <f t="shared" si="106"/>
        <v>#VALUE!</v>
      </c>
      <c r="I1674" t="e">
        <f t="shared" si="107"/>
        <v>#VALUE!</v>
      </c>
      <c r="J1674" s="3" t="str">
        <f>IF(ISBLANK('Step 1.2 Raw Return Fan Data'!B1674),"-",IF('Step 1.2 Raw Return Fan Data'!B1674&gt;Ret_High_Speed_Min_Current,1,IF('Step 1.2 Raw Return Fan Data'!B1674&gt;Ret_Low_Speed_Max_Current,('Step 1.2 Raw Return Fan Data'!B1674-Ret_Low_Speed_Current)/(Ret_High_Speed_Current-Ret_Low_Speed_Current),0)))</f>
        <v>-</v>
      </c>
      <c r="K1674" s="3" t="str">
        <f>IF(ISBLANK('Step 1.2 Raw Return Fan Data'!B1674),"-",IF('Step 1.2 Raw Return Fan Data'!B1674&gt;Ret_High_Speed_Min_Current,0,IF('Step 1.2 Raw Return Fan Data'!B1674&gt;Ret_Low_Speed_Max_Current,1-('Step 1.2 Raw Return Fan Data'!B1674-Ret_Low_Speed_Current)/(Ret_High_Speed_Current-Ret_Low_Speed_Current),IF('Step 1.2 Raw Return Fan Data'!B1674&gt;Ret_Low_Speed_Min_Current,1,'Step 1.2 Raw Return Fan Data'!B1674/Ret_Low_Speed_Current))))</f>
        <v>-</v>
      </c>
    </row>
    <row r="1675" spans="1:11">
      <c r="A1675" s="7" t="str">
        <f>IF(ISBLANK('Step 1.1 Raw Supply Fan Data'!A1675),"-",'Step 1.1 Raw Supply Fan Data'!A1675)</f>
        <v>-</v>
      </c>
      <c r="B1675" t="e">
        <f t="shared" si="104"/>
        <v>#VALUE!</v>
      </c>
      <c r="C1675" t="e">
        <f t="shared" si="105"/>
        <v>#VALUE!</v>
      </c>
      <c r="D1675" s="3" t="str" cm="1">
        <f t="array" ref="D1675">IF(ISBLANK('Step 1.1 Raw Supply Fan Data'!B1675),"-",IF('Step 1.1 Raw Supply Fan Data'!B1675&gt;Sup_High_Speed_Min_Current,1,IF('Step 1.1 Raw Supply Fan Data'!B1675&gt;Sup_Low_Speed_Max_Current,('Step 1.1 Raw Supply Fan Data'!B1675-Sup_Low_Speed_Current)/(Sup_High_Speed_Current-Sup_Low_Speed_Current),0)))</f>
        <v>-</v>
      </c>
      <c r="E1675" s="3" t="str">
        <f>IF(ISBLANK('Step 1.1 Raw Supply Fan Data'!B1675),"-",IF('Step 1.1 Raw Supply Fan Data'!B1675&gt;Sup_High_Speed_Min_Current,0,IF('Step 1.1 Raw Supply Fan Data'!B1675&gt;Sup_Low_Speed_Max_Current,1-('Step 1.1 Raw Supply Fan Data'!B1675-Sup_Low_Speed_Current)/(Sup_High_Speed_Current-Sup_Low_Speed_Current),IF('Step 1.1 Raw Supply Fan Data'!B1675&gt;Sup_Low_Speed_Min_Current,1,'Step 1.1 Raw Supply Fan Data'!B1675/Sup_Low_Speed_Current))))</f>
        <v>-</v>
      </c>
      <c r="G1675" s="7" t="str">
        <f>IF(ISBLANK('Step 1.2 Raw Return Fan Data'!A1675),"-",'Step 1.2 Raw Return Fan Data'!A1675)</f>
        <v>-</v>
      </c>
      <c r="H1675" t="e">
        <f t="shared" si="106"/>
        <v>#VALUE!</v>
      </c>
      <c r="I1675" t="e">
        <f t="shared" si="107"/>
        <v>#VALUE!</v>
      </c>
      <c r="J1675" s="3" t="str">
        <f>IF(ISBLANK('Step 1.2 Raw Return Fan Data'!B1675),"-",IF('Step 1.2 Raw Return Fan Data'!B1675&gt;Ret_High_Speed_Min_Current,1,IF('Step 1.2 Raw Return Fan Data'!B1675&gt;Ret_Low_Speed_Max_Current,('Step 1.2 Raw Return Fan Data'!B1675-Ret_Low_Speed_Current)/(Ret_High_Speed_Current-Ret_Low_Speed_Current),0)))</f>
        <v>-</v>
      </c>
      <c r="K1675" s="3" t="str">
        <f>IF(ISBLANK('Step 1.2 Raw Return Fan Data'!B1675),"-",IF('Step 1.2 Raw Return Fan Data'!B1675&gt;Ret_High_Speed_Min_Current,0,IF('Step 1.2 Raw Return Fan Data'!B1675&gt;Ret_Low_Speed_Max_Current,1-('Step 1.2 Raw Return Fan Data'!B1675-Ret_Low_Speed_Current)/(Ret_High_Speed_Current-Ret_Low_Speed_Current),IF('Step 1.2 Raw Return Fan Data'!B1675&gt;Ret_Low_Speed_Min_Current,1,'Step 1.2 Raw Return Fan Data'!B1675/Ret_Low_Speed_Current))))</f>
        <v>-</v>
      </c>
    </row>
    <row r="1676" spans="1:11">
      <c r="A1676" s="7" t="str">
        <f>IF(ISBLANK('Step 1.1 Raw Supply Fan Data'!A1676),"-",'Step 1.1 Raw Supply Fan Data'!A1676)</f>
        <v>-</v>
      </c>
      <c r="B1676" t="e">
        <f t="shared" si="104"/>
        <v>#VALUE!</v>
      </c>
      <c r="C1676" t="e">
        <f t="shared" si="105"/>
        <v>#VALUE!</v>
      </c>
      <c r="D1676" s="3" t="str" cm="1">
        <f t="array" ref="D1676">IF(ISBLANK('Step 1.1 Raw Supply Fan Data'!B1676),"-",IF('Step 1.1 Raw Supply Fan Data'!B1676&gt;Sup_High_Speed_Min_Current,1,IF('Step 1.1 Raw Supply Fan Data'!B1676&gt;Sup_Low_Speed_Max_Current,('Step 1.1 Raw Supply Fan Data'!B1676-Sup_Low_Speed_Current)/(Sup_High_Speed_Current-Sup_Low_Speed_Current),0)))</f>
        <v>-</v>
      </c>
      <c r="E1676" s="3" t="str">
        <f>IF(ISBLANK('Step 1.1 Raw Supply Fan Data'!B1676),"-",IF('Step 1.1 Raw Supply Fan Data'!B1676&gt;Sup_High_Speed_Min_Current,0,IF('Step 1.1 Raw Supply Fan Data'!B1676&gt;Sup_Low_Speed_Max_Current,1-('Step 1.1 Raw Supply Fan Data'!B1676-Sup_Low_Speed_Current)/(Sup_High_Speed_Current-Sup_Low_Speed_Current),IF('Step 1.1 Raw Supply Fan Data'!B1676&gt;Sup_Low_Speed_Min_Current,1,'Step 1.1 Raw Supply Fan Data'!B1676/Sup_Low_Speed_Current))))</f>
        <v>-</v>
      </c>
      <c r="G1676" s="7" t="str">
        <f>IF(ISBLANK('Step 1.2 Raw Return Fan Data'!A1676),"-",'Step 1.2 Raw Return Fan Data'!A1676)</f>
        <v>-</v>
      </c>
      <c r="H1676" t="e">
        <f t="shared" si="106"/>
        <v>#VALUE!</v>
      </c>
      <c r="I1676" t="e">
        <f t="shared" si="107"/>
        <v>#VALUE!</v>
      </c>
      <c r="J1676" s="3" t="str">
        <f>IF(ISBLANK('Step 1.2 Raw Return Fan Data'!B1676),"-",IF('Step 1.2 Raw Return Fan Data'!B1676&gt;Ret_High_Speed_Min_Current,1,IF('Step 1.2 Raw Return Fan Data'!B1676&gt;Ret_Low_Speed_Max_Current,('Step 1.2 Raw Return Fan Data'!B1676-Ret_Low_Speed_Current)/(Ret_High_Speed_Current-Ret_Low_Speed_Current),0)))</f>
        <v>-</v>
      </c>
      <c r="K1676" s="3" t="str">
        <f>IF(ISBLANK('Step 1.2 Raw Return Fan Data'!B1676),"-",IF('Step 1.2 Raw Return Fan Data'!B1676&gt;Ret_High_Speed_Min_Current,0,IF('Step 1.2 Raw Return Fan Data'!B1676&gt;Ret_Low_Speed_Max_Current,1-('Step 1.2 Raw Return Fan Data'!B1676-Ret_Low_Speed_Current)/(Ret_High_Speed_Current-Ret_Low_Speed_Current),IF('Step 1.2 Raw Return Fan Data'!B1676&gt;Ret_Low_Speed_Min_Current,1,'Step 1.2 Raw Return Fan Data'!B1676/Ret_Low_Speed_Current))))</f>
        <v>-</v>
      </c>
    </row>
    <row r="1677" spans="1:11">
      <c r="A1677" s="7" t="str">
        <f>IF(ISBLANK('Step 1.1 Raw Supply Fan Data'!A1677),"-",'Step 1.1 Raw Supply Fan Data'!A1677)</f>
        <v>-</v>
      </c>
      <c r="B1677" t="e">
        <f t="shared" si="104"/>
        <v>#VALUE!</v>
      </c>
      <c r="C1677" t="e">
        <f t="shared" si="105"/>
        <v>#VALUE!</v>
      </c>
      <c r="D1677" s="3" t="str" cm="1">
        <f t="array" ref="D1677">IF(ISBLANK('Step 1.1 Raw Supply Fan Data'!B1677),"-",IF('Step 1.1 Raw Supply Fan Data'!B1677&gt;Sup_High_Speed_Min_Current,1,IF('Step 1.1 Raw Supply Fan Data'!B1677&gt;Sup_Low_Speed_Max_Current,('Step 1.1 Raw Supply Fan Data'!B1677-Sup_Low_Speed_Current)/(Sup_High_Speed_Current-Sup_Low_Speed_Current),0)))</f>
        <v>-</v>
      </c>
      <c r="E1677" s="3" t="str">
        <f>IF(ISBLANK('Step 1.1 Raw Supply Fan Data'!B1677),"-",IF('Step 1.1 Raw Supply Fan Data'!B1677&gt;Sup_High_Speed_Min_Current,0,IF('Step 1.1 Raw Supply Fan Data'!B1677&gt;Sup_Low_Speed_Max_Current,1-('Step 1.1 Raw Supply Fan Data'!B1677-Sup_Low_Speed_Current)/(Sup_High_Speed_Current-Sup_Low_Speed_Current),IF('Step 1.1 Raw Supply Fan Data'!B1677&gt;Sup_Low_Speed_Min_Current,1,'Step 1.1 Raw Supply Fan Data'!B1677/Sup_Low_Speed_Current))))</f>
        <v>-</v>
      </c>
      <c r="G1677" s="7" t="str">
        <f>IF(ISBLANK('Step 1.2 Raw Return Fan Data'!A1677),"-",'Step 1.2 Raw Return Fan Data'!A1677)</f>
        <v>-</v>
      </c>
      <c r="H1677" t="e">
        <f t="shared" si="106"/>
        <v>#VALUE!</v>
      </c>
      <c r="I1677" t="e">
        <f t="shared" si="107"/>
        <v>#VALUE!</v>
      </c>
      <c r="J1677" s="3" t="str">
        <f>IF(ISBLANK('Step 1.2 Raw Return Fan Data'!B1677),"-",IF('Step 1.2 Raw Return Fan Data'!B1677&gt;Ret_High_Speed_Min_Current,1,IF('Step 1.2 Raw Return Fan Data'!B1677&gt;Ret_Low_Speed_Max_Current,('Step 1.2 Raw Return Fan Data'!B1677-Ret_Low_Speed_Current)/(Ret_High_Speed_Current-Ret_Low_Speed_Current),0)))</f>
        <v>-</v>
      </c>
      <c r="K1677" s="3" t="str">
        <f>IF(ISBLANK('Step 1.2 Raw Return Fan Data'!B1677),"-",IF('Step 1.2 Raw Return Fan Data'!B1677&gt;Ret_High_Speed_Min_Current,0,IF('Step 1.2 Raw Return Fan Data'!B1677&gt;Ret_Low_Speed_Max_Current,1-('Step 1.2 Raw Return Fan Data'!B1677-Ret_Low_Speed_Current)/(Ret_High_Speed_Current-Ret_Low_Speed_Current),IF('Step 1.2 Raw Return Fan Data'!B1677&gt;Ret_Low_Speed_Min_Current,1,'Step 1.2 Raw Return Fan Data'!B1677/Ret_Low_Speed_Current))))</f>
        <v>-</v>
      </c>
    </row>
    <row r="1678" spans="1:11">
      <c r="A1678" s="7" t="str">
        <f>IF(ISBLANK('Step 1.1 Raw Supply Fan Data'!A1678),"-",'Step 1.1 Raw Supply Fan Data'!A1678)</f>
        <v>-</v>
      </c>
      <c r="B1678" t="e">
        <f t="shared" si="104"/>
        <v>#VALUE!</v>
      </c>
      <c r="C1678" t="e">
        <f t="shared" si="105"/>
        <v>#VALUE!</v>
      </c>
      <c r="D1678" s="3" t="str" cm="1">
        <f t="array" ref="D1678">IF(ISBLANK('Step 1.1 Raw Supply Fan Data'!B1678),"-",IF('Step 1.1 Raw Supply Fan Data'!B1678&gt;Sup_High_Speed_Min_Current,1,IF('Step 1.1 Raw Supply Fan Data'!B1678&gt;Sup_Low_Speed_Max_Current,('Step 1.1 Raw Supply Fan Data'!B1678-Sup_Low_Speed_Current)/(Sup_High_Speed_Current-Sup_Low_Speed_Current),0)))</f>
        <v>-</v>
      </c>
      <c r="E1678" s="3" t="str">
        <f>IF(ISBLANK('Step 1.1 Raw Supply Fan Data'!B1678),"-",IF('Step 1.1 Raw Supply Fan Data'!B1678&gt;Sup_High_Speed_Min_Current,0,IF('Step 1.1 Raw Supply Fan Data'!B1678&gt;Sup_Low_Speed_Max_Current,1-('Step 1.1 Raw Supply Fan Data'!B1678-Sup_Low_Speed_Current)/(Sup_High_Speed_Current-Sup_Low_Speed_Current),IF('Step 1.1 Raw Supply Fan Data'!B1678&gt;Sup_Low_Speed_Min_Current,1,'Step 1.1 Raw Supply Fan Data'!B1678/Sup_Low_Speed_Current))))</f>
        <v>-</v>
      </c>
      <c r="G1678" s="7" t="str">
        <f>IF(ISBLANK('Step 1.2 Raw Return Fan Data'!A1678),"-",'Step 1.2 Raw Return Fan Data'!A1678)</f>
        <v>-</v>
      </c>
      <c r="H1678" t="e">
        <f t="shared" si="106"/>
        <v>#VALUE!</v>
      </c>
      <c r="I1678" t="e">
        <f t="shared" si="107"/>
        <v>#VALUE!</v>
      </c>
      <c r="J1678" s="3" t="str">
        <f>IF(ISBLANK('Step 1.2 Raw Return Fan Data'!B1678),"-",IF('Step 1.2 Raw Return Fan Data'!B1678&gt;Ret_High_Speed_Min_Current,1,IF('Step 1.2 Raw Return Fan Data'!B1678&gt;Ret_Low_Speed_Max_Current,('Step 1.2 Raw Return Fan Data'!B1678-Ret_Low_Speed_Current)/(Ret_High_Speed_Current-Ret_Low_Speed_Current),0)))</f>
        <v>-</v>
      </c>
      <c r="K1678" s="3" t="str">
        <f>IF(ISBLANK('Step 1.2 Raw Return Fan Data'!B1678),"-",IF('Step 1.2 Raw Return Fan Data'!B1678&gt;Ret_High_Speed_Min_Current,0,IF('Step 1.2 Raw Return Fan Data'!B1678&gt;Ret_Low_Speed_Max_Current,1-('Step 1.2 Raw Return Fan Data'!B1678-Ret_Low_Speed_Current)/(Ret_High_Speed_Current-Ret_Low_Speed_Current),IF('Step 1.2 Raw Return Fan Data'!B1678&gt;Ret_Low_Speed_Min_Current,1,'Step 1.2 Raw Return Fan Data'!B1678/Ret_Low_Speed_Current))))</f>
        <v>-</v>
      </c>
    </row>
    <row r="1679" spans="1:11">
      <c r="A1679" s="7" t="str">
        <f>IF(ISBLANK('Step 1.1 Raw Supply Fan Data'!A1679),"-",'Step 1.1 Raw Supply Fan Data'!A1679)</f>
        <v>-</v>
      </c>
      <c r="B1679" t="e">
        <f t="shared" si="104"/>
        <v>#VALUE!</v>
      </c>
      <c r="C1679" t="e">
        <f t="shared" si="105"/>
        <v>#VALUE!</v>
      </c>
      <c r="D1679" s="3" t="str" cm="1">
        <f t="array" ref="D1679">IF(ISBLANK('Step 1.1 Raw Supply Fan Data'!B1679),"-",IF('Step 1.1 Raw Supply Fan Data'!B1679&gt;Sup_High_Speed_Min_Current,1,IF('Step 1.1 Raw Supply Fan Data'!B1679&gt;Sup_Low_Speed_Max_Current,('Step 1.1 Raw Supply Fan Data'!B1679-Sup_Low_Speed_Current)/(Sup_High_Speed_Current-Sup_Low_Speed_Current),0)))</f>
        <v>-</v>
      </c>
      <c r="E1679" s="3" t="str">
        <f>IF(ISBLANK('Step 1.1 Raw Supply Fan Data'!B1679),"-",IF('Step 1.1 Raw Supply Fan Data'!B1679&gt;Sup_High_Speed_Min_Current,0,IF('Step 1.1 Raw Supply Fan Data'!B1679&gt;Sup_Low_Speed_Max_Current,1-('Step 1.1 Raw Supply Fan Data'!B1679-Sup_Low_Speed_Current)/(Sup_High_Speed_Current-Sup_Low_Speed_Current),IF('Step 1.1 Raw Supply Fan Data'!B1679&gt;Sup_Low_Speed_Min_Current,1,'Step 1.1 Raw Supply Fan Data'!B1679/Sup_Low_Speed_Current))))</f>
        <v>-</v>
      </c>
      <c r="G1679" s="7" t="str">
        <f>IF(ISBLANK('Step 1.2 Raw Return Fan Data'!A1679),"-",'Step 1.2 Raw Return Fan Data'!A1679)</f>
        <v>-</v>
      </c>
      <c r="H1679" t="e">
        <f t="shared" si="106"/>
        <v>#VALUE!</v>
      </c>
      <c r="I1679" t="e">
        <f t="shared" si="107"/>
        <v>#VALUE!</v>
      </c>
      <c r="J1679" s="3" t="str">
        <f>IF(ISBLANK('Step 1.2 Raw Return Fan Data'!B1679),"-",IF('Step 1.2 Raw Return Fan Data'!B1679&gt;Ret_High_Speed_Min_Current,1,IF('Step 1.2 Raw Return Fan Data'!B1679&gt;Ret_Low_Speed_Max_Current,('Step 1.2 Raw Return Fan Data'!B1679-Ret_Low_Speed_Current)/(Ret_High_Speed_Current-Ret_Low_Speed_Current),0)))</f>
        <v>-</v>
      </c>
      <c r="K1679" s="3" t="str">
        <f>IF(ISBLANK('Step 1.2 Raw Return Fan Data'!B1679),"-",IF('Step 1.2 Raw Return Fan Data'!B1679&gt;Ret_High_Speed_Min_Current,0,IF('Step 1.2 Raw Return Fan Data'!B1679&gt;Ret_Low_Speed_Max_Current,1-('Step 1.2 Raw Return Fan Data'!B1679-Ret_Low_Speed_Current)/(Ret_High_Speed_Current-Ret_Low_Speed_Current),IF('Step 1.2 Raw Return Fan Data'!B1679&gt;Ret_Low_Speed_Min_Current,1,'Step 1.2 Raw Return Fan Data'!B1679/Ret_Low_Speed_Current))))</f>
        <v>-</v>
      </c>
    </row>
    <row r="1680" spans="1:11">
      <c r="A1680" s="7" t="str">
        <f>IF(ISBLANK('Step 1.1 Raw Supply Fan Data'!A1680),"-",'Step 1.1 Raw Supply Fan Data'!A1680)</f>
        <v>-</v>
      </c>
      <c r="B1680" t="e">
        <f t="shared" si="104"/>
        <v>#VALUE!</v>
      </c>
      <c r="C1680" t="e">
        <f t="shared" si="105"/>
        <v>#VALUE!</v>
      </c>
      <c r="D1680" s="3" t="str" cm="1">
        <f t="array" ref="D1680">IF(ISBLANK('Step 1.1 Raw Supply Fan Data'!B1680),"-",IF('Step 1.1 Raw Supply Fan Data'!B1680&gt;Sup_High_Speed_Min_Current,1,IF('Step 1.1 Raw Supply Fan Data'!B1680&gt;Sup_Low_Speed_Max_Current,('Step 1.1 Raw Supply Fan Data'!B1680-Sup_Low_Speed_Current)/(Sup_High_Speed_Current-Sup_Low_Speed_Current),0)))</f>
        <v>-</v>
      </c>
      <c r="E1680" s="3" t="str">
        <f>IF(ISBLANK('Step 1.1 Raw Supply Fan Data'!B1680),"-",IF('Step 1.1 Raw Supply Fan Data'!B1680&gt;Sup_High_Speed_Min_Current,0,IF('Step 1.1 Raw Supply Fan Data'!B1680&gt;Sup_Low_Speed_Max_Current,1-('Step 1.1 Raw Supply Fan Data'!B1680-Sup_Low_Speed_Current)/(Sup_High_Speed_Current-Sup_Low_Speed_Current),IF('Step 1.1 Raw Supply Fan Data'!B1680&gt;Sup_Low_Speed_Min_Current,1,'Step 1.1 Raw Supply Fan Data'!B1680/Sup_Low_Speed_Current))))</f>
        <v>-</v>
      </c>
      <c r="G1680" s="7" t="str">
        <f>IF(ISBLANK('Step 1.2 Raw Return Fan Data'!A1680),"-",'Step 1.2 Raw Return Fan Data'!A1680)</f>
        <v>-</v>
      </c>
      <c r="H1680" t="e">
        <f t="shared" si="106"/>
        <v>#VALUE!</v>
      </c>
      <c r="I1680" t="e">
        <f t="shared" si="107"/>
        <v>#VALUE!</v>
      </c>
      <c r="J1680" s="3" t="str">
        <f>IF(ISBLANK('Step 1.2 Raw Return Fan Data'!B1680),"-",IF('Step 1.2 Raw Return Fan Data'!B1680&gt;Ret_High_Speed_Min_Current,1,IF('Step 1.2 Raw Return Fan Data'!B1680&gt;Ret_Low_Speed_Max_Current,('Step 1.2 Raw Return Fan Data'!B1680-Ret_Low_Speed_Current)/(Ret_High_Speed_Current-Ret_Low_Speed_Current),0)))</f>
        <v>-</v>
      </c>
      <c r="K1680" s="3" t="str">
        <f>IF(ISBLANK('Step 1.2 Raw Return Fan Data'!B1680),"-",IF('Step 1.2 Raw Return Fan Data'!B1680&gt;Ret_High_Speed_Min_Current,0,IF('Step 1.2 Raw Return Fan Data'!B1680&gt;Ret_Low_Speed_Max_Current,1-('Step 1.2 Raw Return Fan Data'!B1680-Ret_Low_Speed_Current)/(Ret_High_Speed_Current-Ret_Low_Speed_Current),IF('Step 1.2 Raw Return Fan Data'!B1680&gt;Ret_Low_Speed_Min_Current,1,'Step 1.2 Raw Return Fan Data'!B1680/Ret_Low_Speed_Current))))</f>
        <v>-</v>
      </c>
    </row>
    <row r="1681" spans="1:11">
      <c r="A1681" s="7" t="str">
        <f>IF(ISBLANK('Step 1.1 Raw Supply Fan Data'!A1681),"-",'Step 1.1 Raw Supply Fan Data'!A1681)</f>
        <v>-</v>
      </c>
      <c r="B1681" t="e">
        <f t="shared" si="104"/>
        <v>#VALUE!</v>
      </c>
      <c r="C1681" t="e">
        <f t="shared" si="105"/>
        <v>#VALUE!</v>
      </c>
      <c r="D1681" s="3" t="str" cm="1">
        <f t="array" ref="D1681">IF(ISBLANK('Step 1.1 Raw Supply Fan Data'!B1681),"-",IF('Step 1.1 Raw Supply Fan Data'!B1681&gt;Sup_High_Speed_Min_Current,1,IF('Step 1.1 Raw Supply Fan Data'!B1681&gt;Sup_Low_Speed_Max_Current,('Step 1.1 Raw Supply Fan Data'!B1681-Sup_Low_Speed_Current)/(Sup_High_Speed_Current-Sup_Low_Speed_Current),0)))</f>
        <v>-</v>
      </c>
      <c r="E1681" s="3" t="str">
        <f>IF(ISBLANK('Step 1.1 Raw Supply Fan Data'!B1681),"-",IF('Step 1.1 Raw Supply Fan Data'!B1681&gt;Sup_High_Speed_Min_Current,0,IF('Step 1.1 Raw Supply Fan Data'!B1681&gt;Sup_Low_Speed_Max_Current,1-('Step 1.1 Raw Supply Fan Data'!B1681-Sup_Low_Speed_Current)/(Sup_High_Speed_Current-Sup_Low_Speed_Current),IF('Step 1.1 Raw Supply Fan Data'!B1681&gt;Sup_Low_Speed_Min_Current,1,'Step 1.1 Raw Supply Fan Data'!B1681/Sup_Low_Speed_Current))))</f>
        <v>-</v>
      </c>
      <c r="G1681" s="7" t="str">
        <f>IF(ISBLANK('Step 1.2 Raw Return Fan Data'!A1681),"-",'Step 1.2 Raw Return Fan Data'!A1681)</f>
        <v>-</v>
      </c>
      <c r="H1681" t="e">
        <f t="shared" si="106"/>
        <v>#VALUE!</v>
      </c>
      <c r="I1681" t="e">
        <f t="shared" si="107"/>
        <v>#VALUE!</v>
      </c>
      <c r="J1681" s="3" t="str">
        <f>IF(ISBLANK('Step 1.2 Raw Return Fan Data'!B1681),"-",IF('Step 1.2 Raw Return Fan Data'!B1681&gt;Ret_High_Speed_Min_Current,1,IF('Step 1.2 Raw Return Fan Data'!B1681&gt;Ret_Low_Speed_Max_Current,('Step 1.2 Raw Return Fan Data'!B1681-Ret_Low_Speed_Current)/(Ret_High_Speed_Current-Ret_Low_Speed_Current),0)))</f>
        <v>-</v>
      </c>
      <c r="K1681" s="3" t="str">
        <f>IF(ISBLANK('Step 1.2 Raw Return Fan Data'!B1681),"-",IF('Step 1.2 Raw Return Fan Data'!B1681&gt;Ret_High_Speed_Min_Current,0,IF('Step 1.2 Raw Return Fan Data'!B1681&gt;Ret_Low_Speed_Max_Current,1-('Step 1.2 Raw Return Fan Data'!B1681-Ret_Low_Speed_Current)/(Ret_High_Speed_Current-Ret_Low_Speed_Current),IF('Step 1.2 Raw Return Fan Data'!B1681&gt;Ret_Low_Speed_Min_Current,1,'Step 1.2 Raw Return Fan Data'!B1681/Ret_Low_Speed_Current))))</f>
        <v>-</v>
      </c>
    </row>
    <row r="1682" spans="1:11">
      <c r="A1682" s="7" t="str">
        <f>IF(ISBLANK('Step 1.1 Raw Supply Fan Data'!A1682),"-",'Step 1.1 Raw Supply Fan Data'!A1682)</f>
        <v>-</v>
      </c>
      <c r="B1682" t="e">
        <f t="shared" si="104"/>
        <v>#VALUE!</v>
      </c>
      <c r="C1682" t="e">
        <f t="shared" si="105"/>
        <v>#VALUE!</v>
      </c>
      <c r="D1682" s="3" t="str" cm="1">
        <f t="array" ref="D1682">IF(ISBLANK('Step 1.1 Raw Supply Fan Data'!B1682),"-",IF('Step 1.1 Raw Supply Fan Data'!B1682&gt;Sup_High_Speed_Min_Current,1,IF('Step 1.1 Raw Supply Fan Data'!B1682&gt;Sup_Low_Speed_Max_Current,('Step 1.1 Raw Supply Fan Data'!B1682-Sup_Low_Speed_Current)/(Sup_High_Speed_Current-Sup_Low_Speed_Current),0)))</f>
        <v>-</v>
      </c>
      <c r="E1682" s="3" t="str">
        <f>IF(ISBLANK('Step 1.1 Raw Supply Fan Data'!B1682),"-",IF('Step 1.1 Raw Supply Fan Data'!B1682&gt;Sup_High_Speed_Min_Current,0,IF('Step 1.1 Raw Supply Fan Data'!B1682&gt;Sup_Low_Speed_Max_Current,1-('Step 1.1 Raw Supply Fan Data'!B1682-Sup_Low_Speed_Current)/(Sup_High_Speed_Current-Sup_Low_Speed_Current),IF('Step 1.1 Raw Supply Fan Data'!B1682&gt;Sup_Low_Speed_Min_Current,1,'Step 1.1 Raw Supply Fan Data'!B1682/Sup_Low_Speed_Current))))</f>
        <v>-</v>
      </c>
      <c r="G1682" s="7" t="str">
        <f>IF(ISBLANK('Step 1.2 Raw Return Fan Data'!A1682),"-",'Step 1.2 Raw Return Fan Data'!A1682)</f>
        <v>-</v>
      </c>
      <c r="H1682" t="e">
        <f t="shared" si="106"/>
        <v>#VALUE!</v>
      </c>
      <c r="I1682" t="e">
        <f t="shared" si="107"/>
        <v>#VALUE!</v>
      </c>
      <c r="J1682" s="3" t="str">
        <f>IF(ISBLANK('Step 1.2 Raw Return Fan Data'!B1682),"-",IF('Step 1.2 Raw Return Fan Data'!B1682&gt;Ret_High_Speed_Min_Current,1,IF('Step 1.2 Raw Return Fan Data'!B1682&gt;Ret_Low_Speed_Max_Current,('Step 1.2 Raw Return Fan Data'!B1682-Ret_Low_Speed_Current)/(Ret_High_Speed_Current-Ret_Low_Speed_Current),0)))</f>
        <v>-</v>
      </c>
      <c r="K1682" s="3" t="str">
        <f>IF(ISBLANK('Step 1.2 Raw Return Fan Data'!B1682),"-",IF('Step 1.2 Raw Return Fan Data'!B1682&gt;Ret_High_Speed_Min_Current,0,IF('Step 1.2 Raw Return Fan Data'!B1682&gt;Ret_Low_Speed_Max_Current,1-('Step 1.2 Raw Return Fan Data'!B1682-Ret_Low_Speed_Current)/(Ret_High_Speed_Current-Ret_Low_Speed_Current),IF('Step 1.2 Raw Return Fan Data'!B1682&gt;Ret_Low_Speed_Min_Current,1,'Step 1.2 Raw Return Fan Data'!B1682/Ret_Low_Speed_Current))))</f>
        <v>-</v>
      </c>
    </row>
    <row r="1683" spans="1:11">
      <c r="A1683" s="7" t="str">
        <f>IF(ISBLANK('Step 1.1 Raw Supply Fan Data'!A1683),"-",'Step 1.1 Raw Supply Fan Data'!A1683)</f>
        <v>-</v>
      </c>
      <c r="B1683" t="e">
        <f t="shared" si="104"/>
        <v>#VALUE!</v>
      </c>
      <c r="C1683" t="e">
        <f t="shared" si="105"/>
        <v>#VALUE!</v>
      </c>
      <c r="D1683" s="3" t="str" cm="1">
        <f t="array" ref="D1683">IF(ISBLANK('Step 1.1 Raw Supply Fan Data'!B1683),"-",IF('Step 1.1 Raw Supply Fan Data'!B1683&gt;Sup_High_Speed_Min_Current,1,IF('Step 1.1 Raw Supply Fan Data'!B1683&gt;Sup_Low_Speed_Max_Current,('Step 1.1 Raw Supply Fan Data'!B1683-Sup_Low_Speed_Current)/(Sup_High_Speed_Current-Sup_Low_Speed_Current),0)))</f>
        <v>-</v>
      </c>
      <c r="E1683" s="3" t="str">
        <f>IF(ISBLANK('Step 1.1 Raw Supply Fan Data'!B1683),"-",IF('Step 1.1 Raw Supply Fan Data'!B1683&gt;Sup_High_Speed_Min_Current,0,IF('Step 1.1 Raw Supply Fan Data'!B1683&gt;Sup_Low_Speed_Max_Current,1-('Step 1.1 Raw Supply Fan Data'!B1683-Sup_Low_Speed_Current)/(Sup_High_Speed_Current-Sup_Low_Speed_Current),IF('Step 1.1 Raw Supply Fan Data'!B1683&gt;Sup_Low_Speed_Min_Current,1,'Step 1.1 Raw Supply Fan Data'!B1683/Sup_Low_Speed_Current))))</f>
        <v>-</v>
      </c>
      <c r="G1683" s="7" t="str">
        <f>IF(ISBLANK('Step 1.2 Raw Return Fan Data'!A1683),"-",'Step 1.2 Raw Return Fan Data'!A1683)</f>
        <v>-</v>
      </c>
      <c r="H1683" t="e">
        <f t="shared" si="106"/>
        <v>#VALUE!</v>
      </c>
      <c r="I1683" t="e">
        <f t="shared" si="107"/>
        <v>#VALUE!</v>
      </c>
      <c r="J1683" s="3" t="str">
        <f>IF(ISBLANK('Step 1.2 Raw Return Fan Data'!B1683),"-",IF('Step 1.2 Raw Return Fan Data'!B1683&gt;Ret_High_Speed_Min_Current,1,IF('Step 1.2 Raw Return Fan Data'!B1683&gt;Ret_Low_Speed_Max_Current,('Step 1.2 Raw Return Fan Data'!B1683-Ret_Low_Speed_Current)/(Ret_High_Speed_Current-Ret_Low_Speed_Current),0)))</f>
        <v>-</v>
      </c>
      <c r="K1683" s="3" t="str">
        <f>IF(ISBLANK('Step 1.2 Raw Return Fan Data'!B1683),"-",IF('Step 1.2 Raw Return Fan Data'!B1683&gt;Ret_High_Speed_Min_Current,0,IF('Step 1.2 Raw Return Fan Data'!B1683&gt;Ret_Low_Speed_Max_Current,1-('Step 1.2 Raw Return Fan Data'!B1683-Ret_Low_Speed_Current)/(Ret_High_Speed_Current-Ret_Low_Speed_Current),IF('Step 1.2 Raw Return Fan Data'!B1683&gt;Ret_Low_Speed_Min_Current,1,'Step 1.2 Raw Return Fan Data'!B1683/Ret_Low_Speed_Current))))</f>
        <v>-</v>
      </c>
    </row>
    <row r="1684" spans="1:11">
      <c r="A1684" s="7" t="str">
        <f>IF(ISBLANK('Step 1.1 Raw Supply Fan Data'!A1684),"-",'Step 1.1 Raw Supply Fan Data'!A1684)</f>
        <v>-</v>
      </c>
      <c r="B1684" t="e">
        <f t="shared" si="104"/>
        <v>#VALUE!</v>
      </c>
      <c r="C1684" t="e">
        <f t="shared" si="105"/>
        <v>#VALUE!</v>
      </c>
      <c r="D1684" s="3" t="str" cm="1">
        <f t="array" ref="D1684">IF(ISBLANK('Step 1.1 Raw Supply Fan Data'!B1684),"-",IF('Step 1.1 Raw Supply Fan Data'!B1684&gt;Sup_High_Speed_Min_Current,1,IF('Step 1.1 Raw Supply Fan Data'!B1684&gt;Sup_Low_Speed_Max_Current,('Step 1.1 Raw Supply Fan Data'!B1684-Sup_Low_Speed_Current)/(Sup_High_Speed_Current-Sup_Low_Speed_Current),0)))</f>
        <v>-</v>
      </c>
      <c r="E1684" s="3" t="str">
        <f>IF(ISBLANK('Step 1.1 Raw Supply Fan Data'!B1684),"-",IF('Step 1.1 Raw Supply Fan Data'!B1684&gt;Sup_High_Speed_Min_Current,0,IF('Step 1.1 Raw Supply Fan Data'!B1684&gt;Sup_Low_Speed_Max_Current,1-('Step 1.1 Raw Supply Fan Data'!B1684-Sup_Low_Speed_Current)/(Sup_High_Speed_Current-Sup_Low_Speed_Current),IF('Step 1.1 Raw Supply Fan Data'!B1684&gt;Sup_Low_Speed_Min_Current,1,'Step 1.1 Raw Supply Fan Data'!B1684/Sup_Low_Speed_Current))))</f>
        <v>-</v>
      </c>
      <c r="G1684" s="7" t="str">
        <f>IF(ISBLANK('Step 1.2 Raw Return Fan Data'!A1684),"-",'Step 1.2 Raw Return Fan Data'!A1684)</f>
        <v>-</v>
      </c>
      <c r="H1684" t="e">
        <f t="shared" si="106"/>
        <v>#VALUE!</v>
      </c>
      <c r="I1684" t="e">
        <f t="shared" si="107"/>
        <v>#VALUE!</v>
      </c>
      <c r="J1684" s="3" t="str">
        <f>IF(ISBLANK('Step 1.2 Raw Return Fan Data'!B1684),"-",IF('Step 1.2 Raw Return Fan Data'!B1684&gt;Ret_High_Speed_Min_Current,1,IF('Step 1.2 Raw Return Fan Data'!B1684&gt;Ret_Low_Speed_Max_Current,('Step 1.2 Raw Return Fan Data'!B1684-Ret_Low_Speed_Current)/(Ret_High_Speed_Current-Ret_Low_Speed_Current),0)))</f>
        <v>-</v>
      </c>
      <c r="K1684" s="3" t="str">
        <f>IF(ISBLANK('Step 1.2 Raw Return Fan Data'!B1684),"-",IF('Step 1.2 Raw Return Fan Data'!B1684&gt;Ret_High_Speed_Min_Current,0,IF('Step 1.2 Raw Return Fan Data'!B1684&gt;Ret_Low_Speed_Max_Current,1-('Step 1.2 Raw Return Fan Data'!B1684-Ret_Low_Speed_Current)/(Ret_High_Speed_Current-Ret_Low_Speed_Current),IF('Step 1.2 Raw Return Fan Data'!B1684&gt;Ret_Low_Speed_Min_Current,1,'Step 1.2 Raw Return Fan Data'!B1684/Ret_Low_Speed_Current))))</f>
        <v>-</v>
      </c>
    </row>
    <row r="1685" spans="1:11">
      <c r="A1685" s="7" t="str">
        <f>IF(ISBLANK('Step 1.1 Raw Supply Fan Data'!A1685),"-",'Step 1.1 Raw Supply Fan Data'!A1685)</f>
        <v>-</v>
      </c>
      <c r="B1685" t="e">
        <f t="shared" si="104"/>
        <v>#VALUE!</v>
      </c>
      <c r="C1685" t="e">
        <f t="shared" si="105"/>
        <v>#VALUE!</v>
      </c>
      <c r="D1685" s="3" t="str" cm="1">
        <f t="array" ref="D1685">IF(ISBLANK('Step 1.1 Raw Supply Fan Data'!B1685),"-",IF('Step 1.1 Raw Supply Fan Data'!B1685&gt;Sup_High_Speed_Min_Current,1,IF('Step 1.1 Raw Supply Fan Data'!B1685&gt;Sup_Low_Speed_Max_Current,('Step 1.1 Raw Supply Fan Data'!B1685-Sup_Low_Speed_Current)/(Sup_High_Speed_Current-Sup_Low_Speed_Current),0)))</f>
        <v>-</v>
      </c>
      <c r="E1685" s="3" t="str">
        <f>IF(ISBLANK('Step 1.1 Raw Supply Fan Data'!B1685),"-",IF('Step 1.1 Raw Supply Fan Data'!B1685&gt;Sup_High_Speed_Min_Current,0,IF('Step 1.1 Raw Supply Fan Data'!B1685&gt;Sup_Low_Speed_Max_Current,1-('Step 1.1 Raw Supply Fan Data'!B1685-Sup_Low_Speed_Current)/(Sup_High_Speed_Current-Sup_Low_Speed_Current),IF('Step 1.1 Raw Supply Fan Data'!B1685&gt;Sup_Low_Speed_Min_Current,1,'Step 1.1 Raw Supply Fan Data'!B1685/Sup_Low_Speed_Current))))</f>
        <v>-</v>
      </c>
      <c r="G1685" s="7" t="str">
        <f>IF(ISBLANK('Step 1.2 Raw Return Fan Data'!A1685),"-",'Step 1.2 Raw Return Fan Data'!A1685)</f>
        <v>-</v>
      </c>
      <c r="H1685" t="e">
        <f t="shared" si="106"/>
        <v>#VALUE!</v>
      </c>
      <c r="I1685" t="e">
        <f t="shared" si="107"/>
        <v>#VALUE!</v>
      </c>
      <c r="J1685" s="3" t="str">
        <f>IF(ISBLANK('Step 1.2 Raw Return Fan Data'!B1685),"-",IF('Step 1.2 Raw Return Fan Data'!B1685&gt;Ret_High_Speed_Min_Current,1,IF('Step 1.2 Raw Return Fan Data'!B1685&gt;Ret_Low_Speed_Max_Current,('Step 1.2 Raw Return Fan Data'!B1685-Ret_Low_Speed_Current)/(Ret_High_Speed_Current-Ret_Low_Speed_Current),0)))</f>
        <v>-</v>
      </c>
      <c r="K1685" s="3" t="str">
        <f>IF(ISBLANK('Step 1.2 Raw Return Fan Data'!B1685),"-",IF('Step 1.2 Raw Return Fan Data'!B1685&gt;Ret_High_Speed_Min_Current,0,IF('Step 1.2 Raw Return Fan Data'!B1685&gt;Ret_Low_Speed_Max_Current,1-('Step 1.2 Raw Return Fan Data'!B1685-Ret_Low_Speed_Current)/(Ret_High_Speed_Current-Ret_Low_Speed_Current),IF('Step 1.2 Raw Return Fan Data'!B1685&gt;Ret_Low_Speed_Min_Current,1,'Step 1.2 Raw Return Fan Data'!B1685/Ret_Low_Speed_Current))))</f>
        <v>-</v>
      </c>
    </row>
    <row r="1686" spans="1:11">
      <c r="A1686" s="7" t="str">
        <f>IF(ISBLANK('Step 1.1 Raw Supply Fan Data'!A1686),"-",'Step 1.1 Raw Supply Fan Data'!A1686)</f>
        <v>-</v>
      </c>
      <c r="B1686" t="e">
        <f t="shared" si="104"/>
        <v>#VALUE!</v>
      </c>
      <c r="C1686" t="e">
        <f t="shared" si="105"/>
        <v>#VALUE!</v>
      </c>
      <c r="D1686" s="3" t="str" cm="1">
        <f t="array" ref="D1686">IF(ISBLANK('Step 1.1 Raw Supply Fan Data'!B1686),"-",IF('Step 1.1 Raw Supply Fan Data'!B1686&gt;Sup_High_Speed_Min_Current,1,IF('Step 1.1 Raw Supply Fan Data'!B1686&gt;Sup_Low_Speed_Max_Current,('Step 1.1 Raw Supply Fan Data'!B1686-Sup_Low_Speed_Current)/(Sup_High_Speed_Current-Sup_Low_Speed_Current),0)))</f>
        <v>-</v>
      </c>
      <c r="E1686" s="3" t="str">
        <f>IF(ISBLANK('Step 1.1 Raw Supply Fan Data'!B1686),"-",IF('Step 1.1 Raw Supply Fan Data'!B1686&gt;Sup_High_Speed_Min_Current,0,IF('Step 1.1 Raw Supply Fan Data'!B1686&gt;Sup_Low_Speed_Max_Current,1-('Step 1.1 Raw Supply Fan Data'!B1686-Sup_Low_Speed_Current)/(Sup_High_Speed_Current-Sup_Low_Speed_Current),IF('Step 1.1 Raw Supply Fan Data'!B1686&gt;Sup_Low_Speed_Min_Current,1,'Step 1.1 Raw Supply Fan Data'!B1686/Sup_Low_Speed_Current))))</f>
        <v>-</v>
      </c>
      <c r="G1686" s="7" t="str">
        <f>IF(ISBLANK('Step 1.2 Raw Return Fan Data'!A1686),"-",'Step 1.2 Raw Return Fan Data'!A1686)</f>
        <v>-</v>
      </c>
      <c r="H1686" t="e">
        <f t="shared" si="106"/>
        <v>#VALUE!</v>
      </c>
      <c r="I1686" t="e">
        <f t="shared" si="107"/>
        <v>#VALUE!</v>
      </c>
      <c r="J1686" s="3" t="str">
        <f>IF(ISBLANK('Step 1.2 Raw Return Fan Data'!B1686),"-",IF('Step 1.2 Raw Return Fan Data'!B1686&gt;Ret_High_Speed_Min_Current,1,IF('Step 1.2 Raw Return Fan Data'!B1686&gt;Ret_Low_Speed_Max_Current,('Step 1.2 Raw Return Fan Data'!B1686-Ret_Low_Speed_Current)/(Ret_High_Speed_Current-Ret_Low_Speed_Current),0)))</f>
        <v>-</v>
      </c>
      <c r="K1686" s="3" t="str">
        <f>IF(ISBLANK('Step 1.2 Raw Return Fan Data'!B1686),"-",IF('Step 1.2 Raw Return Fan Data'!B1686&gt;Ret_High_Speed_Min_Current,0,IF('Step 1.2 Raw Return Fan Data'!B1686&gt;Ret_Low_Speed_Max_Current,1-('Step 1.2 Raw Return Fan Data'!B1686-Ret_Low_Speed_Current)/(Ret_High_Speed_Current-Ret_Low_Speed_Current),IF('Step 1.2 Raw Return Fan Data'!B1686&gt;Ret_Low_Speed_Min_Current,1,'Step 1.2 Raw Return Fan Data'!B1686/Ret_Low_Speed_Current))))</f>
        <v>-</v>
      </c>
    </row>
    <row r="1687" spans="1:11">
      <c r="A1687" s="7" t="str">
        <f>IF(ISBLANK('Step 1.1 Raw Supply Fan Data'!A1687),"-",'Step 1.1 Raw Supply Fan Data'!A1687)</f>
        <v>-</v>
      </c>
      <c r="B1687" t="e">
        <f t="shared" si="104"/>
        <v>#VALUE!</v>
      </c>
      <c r="C1687" t="e">
        <f t="shared" si="105"/>
        <v>#VALUE!</v>
      </c>
      <c r="D1687" s="3" t="str" cm="1">
        <f t="array" ref="D1687">IF(ISBLANK('Step 1.1 Raw Supply Fan Data'!B1687),"-",IF('Step 1.1 Raw Supply Fan Data'!B1687&gt;Sup_High_Speed_Min_Current,1,IF('Step 1.1 Raw Supply Fan Data'!B1687&gt;Sup_Low_Speed_Max_Current,('Step 1.1 Raw Supply Fan Data'!B1687-Sup_Low_Speed_Current)/(Sup_High_Speed_Current-Sup_Low_Speed_Current),0)))</f>
        <v>-</v>
      </c>
      <c r="E1687" s="3" t="str">
        <f>IF(ISBLANK('Step 1.1 Raw Supply Fan Data'!B1687),"-",IF('Step 1.1 Raw Supply Fan Data'!B1687&gt;Sup_High_Speed_Min_Current,0,IF('Step 1.1 Raw Supply Fan Data'!B1687&gt;Sup_Low_Speed_Max_Current,1-('Step 1.1 Raw Supply Fan Data'!B1687-Sup_Low_Speed_Current)/(Sup_High_Speed_Current-Sup_Low_Speed_Current),IF('Step 1.1 Raw Supply Fan Data'!B1687&gt;Sup_Low_Speed_Min_Current,1,'Step 1.1 Raw Supply Fan Data'!B1687/Sup_Low_Speed_Current))))</f>
        <v>-</v>
      </c>
      <c r="G1687" s="7" t="str">
        <f>IF(ISBLANK('Step 1.2 Raw Return Fan Data'!A1687),"-",'Step 1.2 Raw Return Fan Data'!A1687)</f>
        <v>-</v>
      </c>
      <c r="H1687" t="e">
        <f t="shared" si="106"/>
        <v>#VALUE!</v>
      </c>
      <c r="I1687" t="e">
        <f t="shared" si="107"/>
        <v>#VALUE!</v>
      </c>
      <c r="J1687" s="3" t="str">
        <f>IF(ISBLANK('Step 1.2 Raw Return Fan Data'!B1687),"-",IF('Step 1.2 Raw Return Fan Data'!B1687&gt;Ret_High_Speed_Min_Current,1,IF('Step 1.2 Raw Return Fan Data'!B1687&gt;Ret_Low_Speed_Max_Current,('Step 1.2 Raw Return Fan Data'!B1687-Ret_Low_Speed_Current)/(Ret_High_Speed_Current-Ret_Low_Speed_Current),0)))</f>
        <v>-</v>
      </c>
      <c r="K1687" s="3" t="str">
        <f>IF(ISBLANK('Step 1.2 Raw Return Fan Data'!B1687),"-",IF('Step 1.2 Raw Return Fan Data'!B1687&gt;Ret_High_Speed_Min_Current,0,IF('Step 1.2 Raw Return Fan Data'!B1687&gt;Ret_Low_Speed_Max_Current,1-('Step 1.2 Raw Return Fan Data'!B1687-Ret_Low_Speed_Current)/(Ret_High_Speed_Current-Ret_Low_Speed_Current),IF('Step 1.2 Raw Return Fan Data'!B1687&gt;Ret_Low_Speed_Min_Current,1,'Step 1.2 Raw Return Fan Data'!B1687/Ret_Low_Speed_Current))))</f>
        <v>-</v>
      </c>
    </row>
    <row r="1688" spans="1:11">
      <c r="A1688" s="7" t="str">
        <f>IF(ISBLANK('Step 1.1 Raw Supply Fan Data'!A1688),"-",'Step 1.1 Raw Supply Fan Data'!A1688)</f>
        <v>-</v>
      </c>
      <c r="B1688" t="e">
        <f t="shared" si="104"/>
        <v>#VALUE!</v>
      </c>
      <c r="C1688" t="e">
        <f t="shared" si="105"/>
        <v>#VALUE!</v>
      </c>
      <c r="D1688" s="3" t="str" cm="1">
        <f t="array" ref="D1688">IF(ISBLANK('Step 1.1 Raw Supply Fan Data'!B1688),"-",IF('Step 1.1 Raw Supply Fan Data'!B1688&gt;Sup_High_Speed_Min_Current,1,IF('Step 1.1 Raw Supply Fan Data'!B1688&gt;Sup_Low_Speed_Max_Current,('Step 1.1 Raw Supply Fan Data'!B1688-Sup_Low_Speed_Current)/(Sup_High_Speed_Current-Sup_Low_Speed_Current),0)))</f>
        <v>-</v>
      </c>
      <c r="E1688" s="3" t="str">
        <f>IF(ISBLANK('Step 1.1 Raw Supply Fan Data'!B1688),"-",IF('Step 1.1 Raw Supply Fan Data'!B1688&gt;Sup_High_Speed_Min_Current,0,IF('Step 1.1 Raw Supply Fan Data'!B1688&gt;Sup_Low_Speed_Max_Current,1-('Step 1.1 Raw Supply Fan Data'!B1688-Sup_Low_Speed_Current)/(Sup_High_Speed_Current-Sup_Low_Speed_Current),IF('Step 1.1 Raw Supply Fan Data'!B1688&gt;Sup_Low_Speed_Min_Current,1,'Step 1.1 Raw Supply Fan Data'!B1688/Sup_Low_Speed_Current))))</f>
        <v>-</v>
      </c>
      <c r="G1688" s="7" t="str">
        <f>IF(ISBLANK('Step 1.2 Raw Return Fan Data'!A1688),"-",'Step 1.2 Raw Return Fan Data'!A1688)</f>
        <v>-</v>
      </c>
      <c r="H1688" t="e">
        <f t="shared" si="106"/>
        <v>#VALUE!</v>
      </c>
      <c r="I1688" t="e">
        <f t="shared" si="107"/>
        <v>#VALUE!</v>
      </c>
      <c r="J1688" s="3" t="str">
        <f>IF(ISBLANK('Step 1.2 Raw Return Fan Data'!B1688),"-",IF('Step 1.2 Raw Return Fan Data'!B1688&gt;Ret_High_Speed_Min_Current,1,IF('Step 1.2 Raw Return Fan Data'!B1688&gt;Ret_Low_Speed_Max_Current,('Step 1.2 Raw Return Fan Data'!B1688-Ret_Low_Speed_Current)/(Ret_High_Speed_Current-Ret_Low_Speed_Current),0)))</f>
        <v>-</v>
      </c>
      <c r="K1688" s="3" t="str">
        <f>IF(ISBLANK('Step 1.2 Raw Return Fan Data'!B1688),"-",IF('Step 1.2 Raw Return Fan Data'!B1688&gt;Ret_High_Speed_Min_Current,0,IF('Step 1.2 Raw Return Fan Data'!B1688&gt;Ret_Low_Speed_Max_Current,1-('Step 1.2 Raw Return Fan Data'!B1688-Ret_Low_Speed_Current)/(Ret_High_Speed_Current-Ret_Low_Speed_Current),IF('Step 1.2 Raw Return Fan Data'!B1688&gt;Ret_Low_Speed_Min_Current,1,'Step 1.2 Raw Return Fan Data'!B1688/Ret_Low_Speed_Current))))</f>
        <v>-</v>
      </c>
    </row>
    <row r="1689" spans="1:11">
      <c r="A1689" s="7" t="str">
        <f>IF(ISBLANK('Step 1.1 Raw Supply Fan Data'!A1689),"-",'Step 1.1 Raw Supply Fan Data'!A1689)</f>
        <v>-</v>
      </c>
      <c r="B1689" t="e">
        <f t="shared" si="104"/>
        <v>#VALUE!</v>
      </c>
      <c r="C1689" t="e">
        <f t="shared" si="105"/>
        <v>#VALUE!</v>
      </c>
      <c r="D1689" s="3" t="str" cm="1">
        <f t="array" ref="D1689">IF(ISBLANK('Step 1.1 Raw Supply Fan Data'!B1689),"-",IF('Step 1.1 Raw Supply Fan Data'!B1689&gt;Sup_High_Speed_Min_Current,1,IF('Step 1.1 Raw Supply Fan Data'!B1689&gt;Sup_Low_Speed_Max_Current,('Step 1.1 Raw Supply Fan Data'!B1689-Sup_Low_Speed_Current)/(Sup_High_Speed_Current-Sup_Low_Speed_Current),0)))</f>
        <v>-</v>
      </c>
      <c r="E1689" s="3" t="str">
        <f>IF(ISBLANK('Step 1.1 Raw Supply Fan Data'!B1689),"-",IF('Step 1.1 Raw Supply Fan Data'!B1689&gt;Sup_High_Speed_Min_Current,0,IF('Step 1.1 Raw Supply Fan Data'!B1689&gt;Sup_Low_Speed_Max_Current,1-('Step 1.1 Raw Supply Fan Data'!B1689-Sup_Low_Speed_Current)/(Sup_High_Speed_Current-Sup_Low_Speed_Current),IF('Step 1.1 Raw Supply Fan Data'!B1689&gt;Sup_Low_Speed_Min_Current,1,'Step 1.1 Raw Supply Fan Data'!B1689/Sup_Low_Speed_Current))))</f>
        <v>-</v>
      </c>
      <c r="G1689" s="7" t="str">
        <f>IF(ISBLANK('Step 1.2 Raw Return Fan Data'!A1689),"-",'Step 1.2 Raw Return Fan Data'!A1689)</f>
        <v>-</v>
      </c>
      <c r="H1689" t="e">
        <f t="shared" si="106"/>
        <v>#VALUE!</v>
      </c>
      <c r="I1689" t="e">
        <f t="shared" si="107"/>
        <v>#VALUE!</v>
      </c>
      <c r="J1689" s="3" t="str">
        <f>IF(ISBLANK('Step 1.2 Raw Return Fan Data'!B1689),"-",IF('Step 1.2 Raw Return Fan Data'!B1689&gt;Ret_High_Speed_Min_Current,1,IF('Step 1.2 Raw Return Fan Data'!B1689&gt;Ret_Low_Speed_Max_Current,('Step 1.2 Raw Return Fan Data'!B1689-Ret_Low_Speed_Current)/(Ret_High_Speed_Current-Ret_Low_Speed_Current),0)))</f>
        <v>-</v>
      </c>
      <c r="K1689" s="3" t="str">
        <f>IF(ISBLANK('Step 1.2 Raw Return Fan Data'!B1689),"-",IF('Step 1.2 Raw Return Fan Data'!B1689&gt;Ret_High_Speed_Min_Current,0,IF('Step 1.2 Raw Return Fan Data'!B1689&gt;Ret_Low_Speed_Max_Current,1-('Step 1.2 Raw Return Fan Data'!B1689-Ret_Low_Speed_Current)/(Ret_High_Speed_Current-Ret_Low_Speed_Current),IF('Step 1.2 Raw Return Fan Data'!B1689&gt;Ret_Low_Speed_Min_Current,1,'Step 1.2 Raw Return Fan Data'!B1689/Ret_Low_Speed_Current))))</f>
        <v>-</v>
      </c>
    </row>
    <row r="1690" spans="1:11">
      <c r="A1690" s="7" t="str">
        <f>IF(ISBLANK('Step 1.1 Raw Supply Fan Data'!A1690),"-",'Step 1.1 Raw Supply Fan Data'!A1690)</f>
        <v>-</v>
      </c>
      <c r="B1690" t="e">
        <f t="shared" si="104"/>
        <v>#VALUE!</v>
      </c>
      <c r="C1690" t="e">
        <f t="shared" si="105"/>
        <v>#VALUE!</v>
      </c>
      <c r="D1690" s="3" t="str" cm="1">
        <f t="array" ref="D1690">IF(ISBLANK('Step 1.1 Raw Supply Fan Data'!B1690),"-",IF('Step 1.1 Raw Supply Fan Data'!B1690&gt;Sup_High_Speed_Min_Current,1,IF('Step 1.1 Raw Supply Fan Data'!B1690&gt;Sup_Low_Speed_Max_Current,('Step 1.1 Raw Supply Fan Data'!B1690-Sup_Low_Speed_Current)/(Sup_High_Speed_Current-Sup_Low_Speed_Current),0)))</f>
        <v>-</v>
      </c>
      <c r="E1690" s="3" t="str">
        <f>IF(ISBLANK('Step 1.1 Raw Supply Fan Data'!B1690),"-",IF('Step 1.1 Raw Supply Fan Data'!B1690&gt;Sup_High_Speed_Min_Current,0,IF('Step 1.1 Raw Supply Fan Data'!B1690&gt;Sup_Low_Speed_Max_Current,1-('Step 1.1 Raw Supply Fan Data'!B1690-Sup_Low_Speed_Current)/(Sup_High_Speed_Current-Sup_Low_Speed_Current),IF('Step 1.1 Raw Supply Fan Data'!B1690&gt;Sup_Low_Speed_Min_Current,1,'Step 1.1 Raw Supply Fan Data'!B1690/Sup_Low_Speed_Current))))</f>
        <v>-</v>
      </c>
      <c r="G1690" s="7" t="str">
        <f>IF(ISBLANK('Step 1.2 Raw Return Fan Data'!A1690),"-",'Step 1.2 Raw Return Fan Data'!A1690)</f>
        <v>-</v>
      </c>
      <c r="H1690" t="e">
        <f t="shared" si="106"/>
        <v>#VALUE!</v>
      </c>
      <c r="I1690" t="e">
        <f t="shared" si="107"/>
        <v>#VALUE!</v>
      </c>
      <c r="J1690" s="3" t="str">
        <f>IF(ISBLANK('Step 1.2 Raw Return Fan Data'!B1690),"-",IF('Step 1.2 Raw Return Fan Data'!B1690&gt;Ret_High_Speed_Min_Current,1,IF('Step 1.2 Raw Return Fan Data'!B1690&gt;Ret_Low_Speed_Max_Current,('Step 1.2 Raw Return Fan Data'!B1690-Ret_Low_Speed_Current)/(Ret_High_Speed_Current-Ret_Low_Speed_Current),0)))</f>
        <v>-</v>
      </c>
      <c r="K1690" s="3" t="str">
        <f>IF(ISBLANK('Step 1.2 Raw Return Fan Data'!B1690),"-",IF('Step 1.2 Raw Return Fan Data'!B1690&gt;Ret_High_Speed_Min_Current,0,IF('Step 1.2 Raw Return Fan Data'!B1690&gt;Ret_Low_Speed_Max_Current,1-('Step 1.2 Raw Return Fan Data'!B1690-Ret_Low_Speed_Current)/(Ret_High_Speed_Current-Ret_Low_Speed_Current),IF('Step 1.2 Raw Return Fan Data'!B1690&gt;Ret_Low_Speed_Min_Current,1,'Step 1.2 Raw Return Fan Data'!B1690/Ret_Low_Speed_Current))))</f>
        <v>-</v>
      </c>
    </row>
    <row r="1691" spans="1:11">
      <c r="A1691" s="7" t="str">
        <f>IF(ISBLANK('Step 1.1 Raw Supply Fan Data'!A1691),"-",'Step 1.1 Raw Supply Fan Data'!A1691)</f>
        <v>-</v>
      </c>
      <c r="B1691" t="e">
        <f t="shared" si="104"/>
        <v>#VALUE!</v>
      </c>
      <c r="C1691" t="e">
        <f t="shared" si="105"/>
        <v>#VALUE!</v>
      </c>
      <c r="D1691" s="3" t="str" cm="1">
        <f t="array" ref="D1691">IF(ISBLANK('Step 1.1 Raw Supply Fan Data'!B1691),"-",IF('Step 1.1 Raw Supply Fan Data'!B1691&gt;Sup_High_Speed_Min_Current,1,IF('Step 1.1 Raw Supply Fan Data'!B1691&gt;Sup_Low_Speed_Max_Current,('Step 1.1 Raw Supply Fan Data'!B1691-Sup_Low_Speed_Current)/(Sup_High_Speed_Current-Sup_Low_Speed_Current),0)))</f>
        <v>-</v>
      </c>
      <c r="E1691" s="3" t="str">
        <f>IF(ISBLANK('Step 1.1 Raw Supply Fan Data'!B1691),"-",IF('Step 1.1 Raw Supply Fan Data'!B1691&gt;Sup_High_Speed_Min_Current,0,IF('Step 1.1 Raw Supply Fan Data'!B1691&gt;Sup_Low_Speed_Max_Current,1-('Step 1.1 Raw Supply Fan Data'!B1691-Sup_Low_Speed_Current)/(Sup_High_Speed_Current-Sup_Low_Speed_Current),IF('Step 1.1 Raw Supply Fan Data'!B1691&gt;Sup_Low_Speed_Min_Current,1,'Step 1.1 Raw Supply Fan Data'!B1691/Sup_Low_Speed_Current))))</f>
        <v>-</v>
      </c>
      <c r="G1691" s="7" t="str">
        <f>IF(ISBLANK('Step 1.2 Raw Return Fan Data'!A1691),"-",'Step 1.2 Raw Return Fan Data'!A1691)</f>
        <v>-</v>
      </c>
      <c r="H1691" t="e">
        <f t="shared" si="106"/>
        <v>#VALUE!</v>
      </c>
      <c r="I1691" t="e">
        <f t="shared" si="107"/>
        <v>#VALUE!</v>
      </c>
      <c r="J1691" s="3" t="str">
        <f>IF(ISBLANK('Step 1.2 Raw Return Fan Data'!B1691),"-",IF('Step 1.2 Raw Return Fan Data'!B1691&gt;Ret_High_Speed_Min_Current,1,IF('Step 1.2 Raw Return Fan Data'!B1691&gt;Ret_Low_Speed_Max_Current,('Step 1.2 Raw Return Fan Data'!B1691-Ret_Low_Speed_Current)/(Ret_High_Speed_Current-Ret_Low_Speed_Current),0)))</f>
        <v>-</v>
      </c>
      <c r="K1691" s="3" t="str">
        <f>IF(ISBLANK('Step 1.2 Raw Return Fan Data'!B1691),"-",IF('Step 1.2 Raw Return Fan Data'!B1691&gt;Ret_High_Speed_Min_Current,0,IF('Step 1.2 Raw Return Fan Data'!B1691&gt;Ret_Low_Speed_Max_Current,1-('Step 1.2 Raw Return Fan Data'!B1691-Ret_Low_Speed_Current)/(Ret_High_Speed_Current-Ret_Low_Speed_Current),IF('Step 1.2 Raw Return Fan Data'!B1691&gt;Ret_Low_Speed_Min_Current,1,'Step 1.2 Raw Return Fan Data'!B1691/Ret_Low_Speed_Current))))</f>
        <v>-</v>
      </c>
    </row>
    <row r="1692" spans="1:11">
      <c r="A1692" s="7" t="str">
        <f>IF(ISBLANK('Step 1.1 Raw Supply Fan Data'!A1692),"-",'Step 1.1 Raw Supply Fan Data'!A1692)</f>
        <v>-</v>
      </c>
      <c r="B1692" t="e">
        <f t="shared" si="104"/>
        <v>#VALUE!</v>
      </c>
      <c r="C1692" t="e">
        <f t="shared" si="105"/>
        <v>#VALUE!</v>
      </c>
      <c r="D1692" s="3" t="str" cm="1">
        <f t="array" ref="D1692">IF(ISBLANK('Step 1.1 Raw Supply Fan Data'!B1692),"-",IF('Step 1.1 Raw Supply Fan Data'!B1692&gt;Sup_High_Speed_Min_Current,1,IF('Step 1.1 Raw Supply Fan Data'!B1692&gt;Sup_Low_Speed_Max_Current,('Step 1.1 Raw Supply Fan Data'!B1692-Sup_Low_Speed_Current)/(Sup_High_Speed_Current-Sup_Low_Speed_Current),0)))</f>
        <v>-</v>
      </c>
      <c r="E1692" s="3" t="str">
        <f>IF(ISBLANK('Step 1.1 Raw Supply Fan Data'!B1692),"-",IF('Step 1.1 Raw Supply Fan Data'!B1692&gt;Sup_High_Speed_Min_Current,0,IF('Step 1.1 Raw Supply Fan Data'!B1692&gt;Sup_Low_Speed_Max_Current,1-('Step 1.1 Raw Supply Fan Data'!B1692-Sup_Low_Speed_Current)/(Sup_High_Speed_Current-Sup_Low_Speed_Current),IF('Step 1.1 Raw Supply Fan Data'!B1692&gt;Sup_Low_Speed_Min_Current,1,'Step 1.1 Raw Supply Fan Data'!B1692/Sup_Low_Speed_Current))))</f>
        <v>-</v>
      </c>
      <c r="G1692" s="7" t="str">
        <f>IF(ISBLANK('Step 1.2 Raw Return Fan Data'!A1692),"-",'Step 1.2 Raw Return Fan Data'!A1692)</f>
        <v>-</v>
      </c>
      <c r="H1692" t="e">
        <f t="shared" si="106"/>
        <v>#VALUE!</v>
      </c>
      <c r="I1692" t="e">
        <f t="shared" si="107"/>
        <v>#VALUE!</v>
      </c>
      <c r="J1692" s="3" t="str">
        <f>IF(ISBLANK('Step 1.2 Raw Return Fan Data'!B1692),"-",IF('Step 1.2 Raw Return Fan Data'!B1692&gt;Ret_High_Speed_Min_Current,1,IF('Step 1.2 Raw Return Fan Data'!B1692&gt;Ret_Low_Speed_Max_Current,('Step 1.2 Raw Return Fan Data'!B1692-Ret_Low_Speed_Current)/(Ret_High_Speed_Current-Ret_Low_Speed_Current),0)))</f>
        <v>-</v>
      </c>
      <c r="K1692" s="3" t="str">
        <f>IF(ISBLANK('Step 1.2 Raw Return Fan Data'!B1692),"-",IF('Step 1.2 Raw Return Fan Data'!B1692&gt;Ret_High_Speed_Min_Current,0,IF('Step 1.2 Raw Return Fan Data'!B1692&gt;Ret_Low_Speed_Max_Current,1-('Step 1.2 Raw Return Fan Data'!B1692-Ret_Low_Speed_Current)/(Ret_High_Speed_Current-Ret_Low_Speed_Current),IF('Step 1.2 Raw Return Fan Data'!B1692&gt;Ret_Low_Speed_Min_Current,1,'Step 1.2 Raw Return Fan Data'!B1692/Ret_Low_Speed_Current))))</f>
        <v>-</v>
      </c>
    </row>
    <row r="1693" spans="1:11">
      <c r="A1693" s="7" t="str">
        <f>IF(ISBLANK('Step 1.1 Raw Supply Fan Data'!A1693),"-",'Step 1.1 Raw Supply Fan Data'!A1693)</f>
        <v>-</v>
      </c>
      <c r="B1693" t="e">
        <f t="shared" si="104"/>
        <v>#VALUE!</v>
      </c>
      <c r="C1693" t="e">
        <f t="shared" si="105"/>
        <v>#VALUE!</v>
      </c>
      <c r="D1693" s="3" t="str" cm="1">
        <f t="array" ref="D1693">IF(ISBLANK('Step 1.1 Raw Supply Fan Data'!B1693),"-",IF('Step 1.1 Raw Supply Fan Data'!B1693&gt;Sup_High_Speed_Min_Current,1,IF('Step 1.1 Raw Supply Fan Data'!B1693&gt;Sup_Low_Speed_Max_Current,('Step 1.1 Raw Supply Fan Data'!B1693-Sup_Low_Speed_Current)/(Sup_High_Speed_Current-Sup_Low_Speed_Current),0)))</f>
        <v>-</v>
      </c>
      <c r="E1693" s="3" t="str">
        <f>IF(ISBLANK('Step 1.1 Raw Supply Fan Data'!B1693),"-",IF('Step 1.1 Raw Supply Fan Data'!B1693&gt;Sup_High_Speed_Min_Current,0,IF('Step 1.1 Raw Supply Fan Data'!B1693&gt;Sup_Low_Speed_Max_Current,1-('Step 1.1 Raw Supply Fan Data'!B1693-Sup_Low_Speed_Current)/(Sup_High_Speed_Current-Sup_Low_Speed_Current),IF('Step 1.1 Raw Supply Fan Data'!B1693&gt;Sup_Low_Speed_Min_Current,1,'Step 1.1 Raw Supply Fan Data'!B1693/Sup_Low_Speed_Current))))</f>
        <v>-</v>
      </c>
      <c r="G1693" s="7" t="str">
        <f>IF(ISBLANK('Step 1.2 Raw Return Fan Data'!A1693),"-",'Step 1.2 Raw Return Fan Data'!A1693)</f>
        <v>-</v>
      </c>
      <c r="H1693" t="e">
        <f t="shared" si="106"/>
        <v>#VALUE!</v>
      </c>
      <c r="I1693" t="e">
        <f t="shared" si="107"/>
        <v>#VALUE!</v>
      </c>
      <c r="J1693" s="3" t="str">
        <f>IF(ISBLANK('Step 1.2 Raw Return Fan Data'!B1693),"-",IF('Step 1.2 Raw Return Fan Data'!B1693&gt;Ret_High_Speed_Min_Current,1,IF('Step 1.2 Raw Return Fan Data'!B1693&gt;Ret_Low_Speed_Max_Current,('Step 1.2 Raw Return Fan Data'!B1693-Ret_Low_Speed_Current)/(Ret_High_Speed_Current-Ret_Low_Speed_Current),0)))</f>
        <v>-</v>
      </c>
      <c r="K1693" s="3" t="str">
        <f>IF(ISBLANK('Step 1.2 Raw Return Fan Data'!B1693),"-",IF('Step 1.2 Raw Return Fan Data'!B1693&gt;Ret_High_Speed_Min_Current,0,IF('Step 1.2 Raw Return Fan Data'!B1693&gt;Ret_Low_Speed_Max_Current,1-('Step 1.2 Raw Return Fan Data'!B1693-Ret_Low_Speed_Current)/(Ret_High_Speed_Current-Ret_Low_Speed_Current),IF('Step 1.2 Raw Return Fan Data'!B1693&gt;Ret_Low_Speed_Min_Current,1,'Step 1.2 Raw Return Fan Data'!B1693/Ret_Low_Speed_Current))))</f>
        <v>-</v>
      </c>
    </row>
    <row r="1694" spans="1:11">
      <c r="A1694" s="7" t="str">
        <f>IF(ISBLANK('Step 1.1 Raw Supply Fan Data'!A1694),"-",'Step 1.1 Raw Supply Fan Data'!A1694)</f>
        <v>-</v>
      </c>
      <c r="B1694" t="e">
        <f t="shared" si="104"/>
        <v>#VALUE!</v>
      </c>
      <c r="C1694" t="e">
        <f t="shared" si="105"/>
        <v>#VALUE!</v>
      </c>
      <c r="D1694" s="3" t="str" cm="1">
        <f t="array" ref="D1694">IF(ISBLANK('Step 1.1 Raw Supply Fan Data'!B1694),"-",IF('Step 1.1 Raw Supply Fan Data'!B1694&gt;Sup_High_Speed_Min_Current,1,IF('Step 1.1 Raw Supply Fan Data'!B1694&gt;Sup_Low_Speed_Max_Current,('Step 1.1 Raw Supply Fan Data'!B1694-Sup_Low_Speed_Current)/(Sup_High_Speed_Current-Sup_Low_Speed_Current),0)))</f>
        <v>-</v>
      </c>
      <c r="E1694" s="3" t="str">
        <f>IF(ISBLANK('Step 1.1 Raw Supply Fan Data'!B1694),"-",IF('Step 1.1 Raw Supply Fan Data'!B1694&gt;Sup_High_Speed_Min_Current,0,IF('Step 1.1 Raw Supply Fan Data'!B1694&gt;Sup_Low_Speed_Max_Current,1-('Step 1.1 Raw Supply Fan Data'!B1694-Sup_Low_Speed_Current)/(Sup_High_Speed_Current-Sup_Low_Speed_Current),IF('Step 1.1 Raw Supply Fan Data'!B1694&gt;Sup_Low_Speed_Min_Current,1,'Step 1.1 Raw Supply Fan Data'!B1694/Sup_Low_Speed_Current))))</f>
        <v>-</v>
      </c>
      <c r="G1694" s="7" t="str">
        <f>IF(ISBLANK('Step 1.2 Raw Return Fan Data'!A1694),"-",'Step 1.2 Raw Return Fan Data'!A1694)</f>
        <v>-</v>
      </c>
      <c r="H1694" t="e">
        <f t="shared" si="106"/>
        <v>#VALUE!</v>
      </c>
      <c r="I1694" t="e">
        <f t="shared" si="107"/>
        <v>#VALUE!</v>
      </c>
      <c r="J1694" s="3" t="str">
        <f>IF(ISBLANK('Step 1.2 Raw Return Fan Data'!B1694),"-",IF('Step 1.2 Raw Return Fan Data'!B1694&gt;Ret_High_Speed_Min_Current,1,IF('Step 1.2 Raw Return Fan Data'!B1694&gt;Ret_Low_Speed_Max_Current,('Step 1.2 Raw Return Fan Data'!B1694-Ret_Low_Speed_Current)/(Ret_High_Speed_Current-Ret_Low_Speed_Current),0)))</f>
        <v>-</v>
      </c>
      <c r="K1694" s="3" t="str">
        <f>IF(ISBLANK('Step 1.2 Raw Return Fan Data'!B1694),"-",IF('Step 1.2 Raw Return Fan Data'!B1694&gt;Ret_High_Speed_Min_Current,0,IF('Step 1.2 Raw Return Fan Data'!B1694&gt;Ret_Low_Speed_Max_Current,1-('Step 1.2 Raw Return Fan Data'!B1694-Ret_Low_Speed_Current)/(Ret_High_Speed_Current-Ret_Low_Speed_Current),IF('Step 1.2 Raw Return Fan Data'!B1694&gt;Ret_Low_Speed_Min_Current,1,'Step 1.2 Raw Return Fan Data'!B1694/Ret_Low_Speed_Current))))</f>
        <v>-</v>
      </c>
    </row>
    <row r="1695" spans="1:11">
      <c r="A1695" s="7" t="str">
        <f>IF(ISBLANK('Step 1.1 Raw Supply Fan Data'!A1695),"-",'Step 1.1 Raw Supply Fan Data'!A1695)</f>
        <v>-</v>
      </c>
      <c r="B1695" t="e">
        <f t="shared" si="104"/>
        <v>#VALUE!</v>
      </c>
      <c r="C1695" t="e">
        <f t="shared" si="105"/>
        <v>#VALUE!</v>
      </c>
      <c r="D1695" s="3" t="str" cm="1">
        <f t="array" ref="D1695">IF(ISBLANK('Step 1.1 Raw Supply Fan Data'!B1695),"-",IF('Step 1.1 Raw Supply Fan Data'!B1695&gt;Sup_High_Speed_Min_Current,1,IF('Step 1.1 Raw Supply Fan Data'!B1695&gt;Sup_Low_Speed_Max_Current,('Step 1.1 Raw Supply Fan Data'!B1695-Sup_Low_Speed_Current)/(Sup_High_Speed_Current-Sup_Low_Speed_Current),0)))</f>
        <v>-</v>
      </c>
      <c r="E1695" s="3" t="str">
        <f>IF(ISBLANK('Step 1.1 Raw Supply Fan Data'!B1695),"-",IF('Step 1.1 Raw Supply Fan Data'!B1695&gt;Sup_High_Speed_Min_Current,0,IF('Step 1.1 Raw Supply Fan Data'!B1695&gt;Sup_Low_Speed_Max_Current,1-('Step 1.1 Raw Supply Fan Data'!B1695-Sup_Low_Speed_Current)/(Sup_High_Speed_Current-Sup_Low_Speed_Current),IF('Step 1.1 Raw Supply Fan Data'!B1695&gt;Sup_Low_Speed_Min_Current,1,'Step 1.1 Raw Supply Fan Data'!B1695/Sup_Low_Speed_Current))))</f>
        <v>-</v>
      </c>
      <c r="G1695" s="7" t="str">
        <f>IF(ISBLANK('Step 1.2 Raw Return Fan Data'!A1695),"-",'Step 1.2 Raw Return Fan Data'!A1695)</f>
        <v>-</v>
      </c>
      <c r="H1695" t="e">
        <f t="shared" si="106"/>
        <v>#VALUE!</v>
      </c>
      <c r="I1695" t="e">
        <f t="shared" si="107"/>
        <v>#VALUE!</v>
      </c>
      <c r="J1695" s="3" t="str">
        <f>IF(ISBLANK('Step 1.2 Raw Return Fan Data'!B1695),"-",IF('Step 1.2 Raw Return Fan Data'!B1695&gt;Ret_High_Speed_Min_Current,1,IF('Step 1.2 Raw Return Fan Data'!B1695&gt;Ret_Low_Speed_Max_Current,('Step 1.2 Raw Return Fan Data'!B1695-Ret_Low_Speed_Current)/(Ret_High_Speed_Current-Ret_Low_Speed_Current),0)))</f>
        <v>-</v>
      </c>
      <c r="K1695" s="3" t="str">
        <f>IF(ISBLANK('Step 1.2 Raw Return Fan Data'!B1695),"-",IF('Step 1.2 Raw Return Fan Data'!B1695&gt;Ret_High_Speed_Min_Current,0,IF('Step 1.2 Raw Return Fan Data'!B1695&gt;Ret_Low_Speed_Max_Current,1-('Step 1.2 Raw Return Fan Data'!B1695-Ret_Low_Speed_Current)/(Ret_High_Speed_Current-Ret_Low_Speed_Current),IF('Step 1.2 Raw Return Fan Data'!B1695&gt;Ret_Low_Speed_Min_Current,1,'Step 1.2 Raw Return Fan Data'!B1695/Ret_Low_Speed_Current))))</f>
        <v>-</v>
      </c>
    </row>
    <row r="1696" spans="1:11">
      <c r="A1696" s="7" t="str">
        <f>IF(ISBLANK('Step 1.1 Raw Supply Fan Data'!A1696),"-",'Step 1.1 Raw Supply Fan Data'!A1696)</f>
        <v>-</v>
      </c>
      <c r="B1696" t="e">
        <f t="shared" si="104"/>
        <v>#VALUE!</v>
      </c>
      <c r="C1696" t="e">
        <f t="shared" si="105"/>
        <v>#VALUE!</v>
      </c>
      <c r="D1696" s="3" t="str" cm="1">
        <f t="array" ref="D1696">IF(ISBLANK('Step 1.1 Raw Supply Fan Data'!B1696),"-",IF('Step 1.1 Raw Supply Fan Data'!B1696&gt;Sup_High_Speed_Min_Current,1,IF('Step 1.1 Raw Supply Fan Data'!B1696&gt;Sup_Low_Speed_Max_Current,('Step 1.1 Raw Supply Fan Data'!B1696-Sup_Low_Speed_Current)/(Sup_High_Speed_Current-Sup_Low_Speed_Current),0)))</f>
        <v>-</v>
      </c>
      <c r="E1696" s="3" t="str">
        <f>IF(ISBLANK('Step 1.1 Raw Supply Fan Data'!B1696),"-",IF('Step 1.1 Raw Supply Fan Data'!B1696&gt;Sup_High_Speed_Min_Current,0,IF('Step 1.1 Raw Supply Fan Data'!B1696&gt;Sup_Low_Speed_Max_Current,1-('Step 1.1 Raw Supply Fan Data'!B1696-Sup_Low_Speed_Current)/(Sup_High_Speed_Current-Sup_Low_Speed_Current),IF('Step 1.1 Raw Supply Fan Data'!B1696&gt;Sup_Low_Speed_Min_Current,1,'Step 1.1 Raw Supply Fan Data'!B1696/Sup_Low_Speed_Current))))</f>
        <v>-</v>
      </c>
      <c r="G1696" s="7" t="str">
        <f>IF(ISBLANK('Step 1.2 Raw Return Fan Data'!A1696),"-",'Step 1.2 Raw Return Fan Data'!A1696)</f>
        <v>-</v>
      </c>
      <c r="H1696" t="e">
        <f t="shared" si="106"/>
        <v>#VALUE!</v>
      </c>
      <c r="I1696" t="e">
        <f t="shared" si="107"/>
        <v>#VALUE!</v>
      </c>
      <c r="J1696" s="3" t="str">
        <f>IF(ISBLANK('Step 1.2 Raw Return Fan Data'!B1696),"-",IF('Step 1.2 Raw Return Fan Data'!B1696&gt;Ret_High_Speed_Min_Current,1,IF('Step 1.2 Raw Return Fan Data'!B1696&gt;Ret_Low_Speed_Max_Current,('Step 1.2 Raw Return Fan Data'!B1696-Ret_Low_Speed_Current)/(Ret_High_Speed_Current-Ret_Low_Speed_Current),0)))</f>
        <v>-</v>
      </c>
      <c r="K1696" s="3" t="str">
        <f>IF(ISBLANK('Step 1.2 Raw Return Fan Data'!B1696),"-",IF('Step 1.2 Raw Return Fan Data'!B1696&gt;Ret_High_Speed_Min_Current,0,IF('Step 1.2 Raw Return Fan Data'!B1696&gt;Ret_Low_Speed_Max_Current,1-('Step 1.2 Raw Return Fan Data'!B1696-Ret_Low_Speed_Current)/(Ret_High_Speed_Current-Ret_Low_Speed_Current),IF('Step 1.2 Raw Return Fan Data'!B1696&gt;Ret_Low_Speed_Min_Current,1,'Step 1.2 Raw Return Fan Data'!B1696/Ret_Low_Speed_Current))))</f>
        <v>-</v>
      </c>
    </row>
    <row r="1697" spans="1:11">
      <c r="A1697" s="7" t="str">
        <f>IF(ISBLANK('Step 1.1 Raw Supply Fan Data'!A1697),"-",'Step 1.1 Raw Supply Fan Data'!A1697)</f>
        <v>-</v>
      </c>
      <c r="B1697" t="e">
        <f t="shared" si="104"/>
        <v>#VALUE!</v>
      </c>
      <c r="C1697" t="e">
        <f t="shared" si="105"/>
        <v>#VALUE!</v>
      </c>
      <c r="D1697" s="3" t="str" cm="1">
        <f t="array" ref="D1697">IF(ISBLANK('Step 1.1 Raw Supply Fan Data'!B1697),"-",IF('Step 1.1 Raw Supply Fan Data'!B1697&gt;Sup_High_Speed_Min_Current,1,IF('Step 1.1 Raw Supply Fan Data'!B1697&gt;Sup_Low_Speed_Max_Current,('Step 1.1 Raw Supply Fan Data'!B1697-Sup_Low_Speed_Current)/(Sup_High_Speed_Current-Sup_Low_Speed_Current),0)))</f>
        <v>-</v>
      </c>
      <c r="E1697" s="3" t="str">
        <f>IF(ISBLANK('Step 1.1 Raw Supply Fan Data'!B1697),"-",IF('Step 1.1 Raw Supply Fan Data'!B1697&gt;Sup_High_Speed_Min_Current,0,IF('Step 1.1 Raw Supply Fan Data'!B1697&gt;Sup_Low_Speed_Max_Current,1-('Step 1.1 Raw Supply Fan Data'!B1697-Sup_Low_Speed_Current)/(Sup_High_Speed_Current-Sup_Low_Speed_Current),IF('Step 1.1 Raw Supply Fan Data'!B1697&gt;Sup_Low_Speed_Min_Current,1,'Step 1.1 Raw Supply Fan Data'!B1697/Sup_Low_Speed_Current))))</f>
        <v>-</v>
      </c>
      <c r="G1697" s="7" t="str">
        <f>IF(ISBLANK('Step 1.2 Raw Return Fan Data'!A1697),"-",'Step 1.2 Raw Return Fan Data'!A1697)</f>
        <v>-</v>
      </c>
      <c r="H1697" t="e">
        <f t="shared" si="106"/>
        <v>#VALUE!</v>
      </c>
      <c r="I1697" t="e">
        <f t="shared" si="107"/>
        <v>#VALUE!</v>
      </c>
      <c r="J1697" s="3" t="str">
        <f>IF(ISBLANK('Step 1.2 Raw Return Fan Data'!B1697),"-",IF('Step 1.2 Raw Return Fan Data'!B1697&gt;Ret_High_Speed_Min_Current,1,IF('Step 1.2 Raw Return Fan Data'!B1697&gt;Ret_Low_Speed_Max_Current,('Step 1.2 Raw Return Fan Data'!B1697-Ret_Low_Speed_Current)/(Ret_High_Speed_Current-Ret_Low_Speed_Current),0)))</f>
        <v>-</v>
      </c>
      <c r="K1697" s="3" t="str">
        <f>IF(ISBLANK('Step 1.2 Raw Return Fan Data'!B1697),"-",IF('Step 1.2 Raw Return Fan Data'!B1697&gt;Ret_High_Speed_Min_Current,0,IF('Step 1.2 Raw Return Fan Data'!B1697&gt;Ret_Low_Speed_Max_Current,1-('Step 1.2 Raw Return Fan Data'!B1697-Ret_Low_Speed_Current)/(Ret_High_Speed_Current-Ret_Low_Speed_Current),IF('Step 1.2 Raw Return Fan Data'!B1697&gt;Ret_Low_Speed_Min_Current,1,'Step 1.2 Raw Return Fan Data'!B1697/Ret_Low_Speed_Current))))</f>
        <v>-</v>
      </c>
    </row>
    <row r="1698" spans="1:11">
      <c r="A1698" s="7" t="str">
        <f>IF(ISBLANK('Step 1.1 Raw Supply Fan Data'!A1698),"-",'Step 1.1 Raw Supply Fan Data'!A1698)</f>
        <v>-</v>
      </c>
      <c r="B1698" t="e">
        <f t="shared" si="104"/>
        <v>#VALUE!</v>
      </c>
      <c r="C1698" t="e">
        <f t="shared" si="105"/>
        <v>#VALUE!</v>
      </c>
      <c r="D1698" s="3" t="str" cm="1">
        <f t="array" ref="D1698">IF(ISBLANK('Step 1.1 Raw Supply Fan Data'!B1698),"-",IF('Step 1.1 Raw Supply Fan Data'!B1698&gt;Sup_High_Speed_Min_Current,1,IF('Step 1.1 Raw Supply Fan Data'!B1698&gt;Sup_Low_Speed_Max_Current,('Step 1.1 Raw Supply Fan Data'!B1698-Sup_Low_Speed_Current)/(Sup_High_Speed_Current-Sup_Low_Speed_Current),0)))</f>
        <v>-</v>
      </c>
      <c r="E1698" s="3" t="str">
        <f>IF(ISBLANK('Step 1.1 Raw Supply Fan Data'!B1698),"-",IF('Step 1.1 Raw Supply Fan Data'!B1698&gt;Sup_High_Speed_Min_Current,0,IF('Step 1.1 Raw Supply Fan Data'!B1698&gt;Sup_Low_Speed_Max_Current,1-('Step 1.1 Raw Supply Fan Data'!B1698-Sup_Low_Speed_Current)/(Sup_High_Speed_Current-Sup_Low_Speed_Current),IF('Step 1.1 Raw Supply Fan Data'!B1698&gt;Sup_Low_Speed_Min_Current,1,'Step 1.1 Raw Supply Fan Data'!B1698/Sup_Low_Speed_Current))))</f>
        <v>-</v>
      </c>
      <c r="G1698" s="7" t="str">
        <f>IF(ISBLANK('Step 1.2 Raw Return Fan Data'!A1698),"-",'Step 1.2 Raw Return Fan Data'!A1698)</f>
        <v>-</v>
      </c>
      <c r="H1698" t="e">
        <f t="shared" si="106"/>
        <v>#VALUE!</v>
      </c>
      <c r="I1698" t="e">
        <f t="shared" si="107"/>
        <v>#VALUE!</v>
      </c>
      <c r="J1698" s="3" t="str">
        <f>IF(ISBLANK('Step 1.2 Raw Return Fan Data'!B1698),"-",IF('Step 1.2 Raw Return Fan Data'!B1698&gt;Ret_High_Speed_Min_Current,1,IF('Step 1.2 Raw Return Fan Data'!B1698&gt;Ret_Low_Speed_Max_Current,('Step 1.2 Raw Return Fan Data'!B1698-Ret_Low_Speed_Current)/(Ret_High_Speed_Current-Ret_Low_Speed_Current),0)))</f>
        <v>-</v>
      </c>
      <c r="K1698" s="3" t="str">
        <f>IF(ISBLANK('Step 1.2 Raw Return Fan Data'!B1698),"-",IF('Step 1.2 Raw Return Fan Data'!B1698&gt;Ret_High_Speed_Min_Current,0,IF('Step 1.2 Raw Return Fan Data'!B1698&gt;Ret_Low_Speed_Max_Current,1-('Step 1.2 Raw Return Fan Data'!B1698-Ret_Low_Speed_Current)/(Ret_High_Speed_Current-Ret_Low_Speed_Current),IF('Step 1.2 Raw Return Fan Data'!B1698&gt;Ret_Low_Speed_Min_Current,1,'Step 1.2 Raw Return Fan Data'!B1698/Ret_Low_Speed_Current))))</f>
        <v>-</v>
      </c>
    </row>
    <row r="1699" spans="1:11">
      <c r="A1699" s="7" t="str">
        <f>IF(ISBLANK('Step 1.1 Raw Supply Fan Data'!A1699),"-",'Step 1.1 Raw Supply Fan Data'!A1699)</f>
        <v>-</v>
      </c>
      <c r="B1699" t="e">
        <f t="shared" si="104"/>
        <v>#VALUE!</v>
      </c>
      <c r="C1699" t="e">
        <f t="shared" si="105"/>
        <v>#VALUE!</v>
      </c>
      <c r="D1699" s="3" t="str" cm="1">
        <f t="array" ref="D1699">IF(ISBLANK('Step 1.1 Raw Supply Fan Data'!B1699),"-",IF('Step 1.1 Raw Supply Fan Data'!B1699&gt;Sup_High_Speed_Min_Current,1,IF('Step 1.1 Raw Supply Fan Data'!B1699&gt;Sup_Low_Speed_Max_Current,('Step 1.1 Raw Supply Fan Data'!B1699-Sup_Low_Speed_Current)/(Sup_High_Speed_Current-Sup_Low_Speed_Current),0)))</f>
        <v>-</v>
      </c>
      <c r="E1699" s="3" t="str">
        <f>IF(ISBLANK('Step 1.1 Raw Supply Fan Data'!B1699),"-",IF('Step 1.1 Raw Supply Fan Data'!B1699&gt;Sup_High_Speed_Min_Current,0,IF('Step 1.1 Raw Supply Fan Data'!B1699&gt;Sup_Low_Speed_Max_Current,1-('Step 1.1 Raw Supply Fan Data'!B1699-Sup_Low_Speed_Current)/(Sup_High_Speed_Current-Sup_Low_Speed_Current),IF('Step 1.1 Raw Supply Fan Data'!B1699&gt;Sup_Low_Speed_Min_Current,1,'Step 1.1 Raw Supply Fan Data'!B1699/Sup_Low_Speed_Current))))</f>
        <v>-</v>
      </c>
      <c r="G1699" s="7" t="str">
        <f>IF(ISBLANK('Step 1.2 Raw Return Fan Data'!A1699),"-",'Step 1.2 Raw Return Fan Data'!A1699)</f>
        <v>-</v>
      </c>
      <c r="H1699" t="e">
        <f t="shared" si="106"/>
        <v>#VALUE!</v>
      </c>
      <c r="I1699" t="e">
        <f t="shared" si="107"/>
        <v>#VALUE!</v>
      </c>
      <c r="J1699" s="3" t="str">
        <f>IF(ISBLANK('Step 1.2 Raw Return Fan Data'!B1699),"-",IF('Step 1.2 Raw Return Fan Data'!B1699&gt;Ret_High_Speed_Min_Current,1,IF('Step 1.2 Raw Return Fan Data'!B1699&gt;Ret_Low_Speed_Max_Current,('Step 1.2 Raw Return Fan Data'!B1699-Ret_Low_Speed_Current)/(Ret_High_Speed_Current-Ret_Low_Speed_Current),0)))</f>
        <v>-</v>
      </c>
      <c r="K1699" s="3" t="str">
        <f>IF(ISBLANK('Step 1.2 Raw Return Fan Data'!B1699),"-",IF('Step 1.2 Raw Return Fan Data'!B1699&gt;Ret_High_Speed_Min_Current,0,IF('Step 1.2 Raw Return Fan Data'!B1699&gt;Ret_Low_Speed_Max_Current,1-('Step 1.2 Raw Return Fan Data'!B1699-Ret_Low_Speed_Current)/(Ret_High_Speed_Current-Ret_Low_Speed_Current),IF('Step 1.2 Raw Return Fan Data'!B1699&gt;Ret_Low_Speed_Min_Current,1,'Step 1.2 Raw Return Fan Data'!B1699/Ret_Low_Speed_Current))))</f>
        <v>-</v>
      </c>
    </row>
    <row r="1700" spans="1:11">
      <c r="A1700" s="7" t="str">
        <f>IF(ISBLANK('Step 1.1 Raw Supply Fan Data'!A1700),"-",'Step 1.1 Raw Supply Fan Data'!A1700)</f>
        <v>-</v>
      </c>
      <c r="B1700" t="e">
        <f t="shared" si="104"/>
        <v>#VALUE!</v>
      </c>
      <c r="C1700" t="e">
        <f t="shared" si="105"/>
        <v>#VALUE!</v>
      </c>
      <c r="D1700" s="3" t="str" cm="1">
        <f t="array" ref="D1700">IF(ISBLANK('Step 1.1 Raw Supply Fan Data'!B1700),"-",IF('Step 1.1 Raw Supply Fan Data'!B1700&gt;Sup_High_Speed_Min_Current,1,IF('Step 1.1 Raw Supply Fan Data'!B1700&gt;Sup_Low_Speed_Max_Current,('Step 1.1 Raw Supply Fan Data'!B1700-Sup_Low_Speed_Current)/(Sup_High_Speed_Current-Sup_Low_Speed_Current),0)))</f>
        <v>-</v>
      </c>
      <c r="E1700" s="3" t="str">
        <f>IF(ISBLANK('Step 1.1 Raw Supply Fan Data'!B1700),"-",IF('Step 1.1 Raw Supply Fan Data'!B1700&gt;Sup_High_Speed_Min_Current,0,IF('Step 1.1 Raw Supply Fan Data'!B1700&gt;Sup_Low_Speed_Max_Current,1-('Step 1.1 Raw Supply Fan Data'!B1700-Sup_Low_Speed_Current)/(Sup_High_Speed_Current-Sup_Low_Speed_Current),IF('Step 1.1 Raw Supply Fan Data'!B1700&gt;Sup_Low_Speed_Min_Current,1,'Step 1.1 Raw Supply Fan Data'!B1700/Sup_Low_Speed_Current))))</f>
        <v>-</v>
      </c>
      <c r="G1700" s="7" t="str">
        <f>IF(ISBLANK('Step 1.2 Raw Return Fan Data'!A1700),"-",'Step 1.2 Raw Return Fan Data'!A1700)</f>
        <v>-</v>
      </c>
      <c r="H1700" t="e">
        <f t="shared" si="106"/>
        <v>#VALUE!</v>
      </c>
      <c r="I1700" t="e">
        <f t="shared" si="107"/>
        <v>#VALUE!</v>
      </c>
      <c r="J1700" s="3" t="str">
        <f>IF(ISBLANK('Step 1.2 Raw Return Fan Data'!B1700),"-",IF('Step 1.2 Raw Return Fan Data'!B1700&gt;Ret_High_Speed_Min_Current,1,IF('Step 1.2 Raw Return Fan Data'!B1700&gt;Ret_Low_Speed_Max_Current,('Step 1.2 Raw Return Fan Data'!B1700-Ret_Low_Speed_Current)/(Ret_High_Speed_Current-Ret_Low_Speed_Current),0)))</f>
        <v>-</v>
      </c>
      <c r="K1700" s="3" t="str">
        <f>IF(ISBLANK('Step 1.2 Raw Return Fan Data'!B1700),"-",IF('Step 1.2 Raw Return Fan Data'!B1700&gt;Ret_High_Speed_Min_Current,0,IF('Step 1.2 Raw Return Fan Data'!B1700&gt;Ret_Low_Speed_Max_Current,1-('Step 1.2 Raw Return Fan Data'!B1700-Ret_Low_Speed_Current)/(Ret_High_Speed_Current-Ret_Low_Speed_Current),IF('Step 1.2 Raw Return Fan Data'!B1700&gt;Ret_Low_Speed_Min_Current,1,'Step 1.2 Raw Return Fan Data'!B1700/Ret_Low_Speed_Current))))</f>
        <v>-</v>
      </c>
    </row>
    <row r="1701" spans="1:11">
      <c r="A1701" s="7" t="str">
        <f>IF(ISBLANK('Step 1.1 Raw Supply Fan Data'!A1701),"-",'Step 1.1 Raw Supply Fan Data'!A1701)</f>
        <v>-</v>
      </c>
      <c r="B1701" t="e">
        <f t="shared" si="104"/>
        <v>#VALUE!</v>
      </c>
      <c r="C1701" t="e">
        <f t="shared" si="105"/>
        <v>#VALUE!</v>
      </c>
      <c r="D1701" s="3" t="str" cm="1">
        <f t="array" ref="D1701">IF(ISBLANK('Step 1.1 Raw Supply Fan Data'!B1701),"-",IF('Step 1.1 Raw Supply Fan Data'!B1701&gt;Sup_High_Speed_Min_Current,1,IF('Step 1.1 Raw Supply Fan Data'!B1701&gt;Sup_Low_Speed_Max_Current,('Step 1.1 Raw Supply Fan Data'!B1701-Sup_Low_Speed_Current)/(Sup_High_Speed_Current-Sup_Low_Speed_Current),0)))</f>
        <v>-</v>
      </c>
      <c r="E1701" s="3" t="str">
        <f>IF(ISBLANK('Step 1.1 Raw Supply Fan Data'!B1701),"-",IF('Step 1.1 Raw Supply Fan Data'!B1701&gt;Sup_High_Speed_Min_Current,0,IF('Step 1.1 Raw Supply Fan Data'!B1701&gt;Sup_Low_Speed_Max_Current,1-('Step 1.1 Raw Supply Fan Data'!B1701-Sup_Low_Speed_Current)/(Sup_High_Speed_Current-Sup_Low_Speed_Current),IF('Step 1.1 Raw Supply Fan Data'!B1701&gt;Sup_Low_Speed_Min_Current,1,'Step 1.1 Raw Supply Fan Data'!B1701/Sup_Low_Speed_Current))))</f>
        <v>-</v>
      </c>
      <c r="G1701" s="7" t="str">
        <f>IF(ISBLANK('Step 1.2 Raw Return Fan Data'!A1701),"-",'Step 1.2 Raw Return Fan Data'!A1701)</f>
        <v>-</v>
      </c>
      <c r="H1701" t="e">
        <f t="shared" si="106"/>
        <v>#VALUE!</v>
      </c>
      <c r="I1701" t="e">
        <f t="shared" si="107"/>
        <v>#VALUE!</v>
      </c>
      <c r="J1701" s="3" t="str">
        <f>IF(ISBLANK('Step 1.2 Raw Return Fan Data'!B1701),"-",IF('Step 1.2 Raw Return Fan Data'!B1701&gt;Ret_High_Speed_Min_Current,1,IF('Step 1.2 Raw Return Fan Data'!B1701&gt;Ret_Low_Speed_Max_Current,('Step 1.2 Raw Return Fan Data'!B1701-Ret_Low_Speed_Current)/(Ret_High_Speed_Current-Ret_Low_Speed_Current),0)))</f>
        <v>-</v>
      </c>
      <c r="K1701" s="3" t="str">
        <f>IF(ISBLANK('Step 1.2 Raw Return Fan Data'!B1701),"-",IF('Step 1.2 Raw Return Fan Data'!B1701&gt;Ret_High_Speed_Min_Current,0,IF('Step 1.2 Raw Return Fan Data'!B1701&gt;Ret_Low_Speed_Max_Current,1-('Step 1.2 Raw Return Fan Data'!B1701-Ret_Low_Speed_Current)/(Ret_High_Speed_Current-Ret_Low_Speed_Current),IF('Step 1.2 Raw Return Fan Data'!B1701&gt;Ret_Low_Speed_Min_Current,1,'Step 1.2 Raw Return Fan Data'!B1701/Ret_Low_Speed_Current))))</f>
        <v>-</v>
      </c>
    </row>
    <row r="1702" spans="1:11">
      <c r="A1702" s="7" t="str">
        <f>IF(ISBLANK('Step 1.1 Raw Supply Fan Data'!A1702),"-",'Step 1.1 Raw Supply Fan Data'!A1702)</f>
        <v>-</v>
      </c>
      <c r="B1702" t="e">
        <f t="shared" si="104"/>
        <v>#VALUE!</v>
      </c>
      <c r="C1702" t="e">
        <f t="shared" si="105"/>
        <v>#VALUE!</v>
      </c>
      <c r="D1702" s="3" t="str" cm="1">
        <f t="array" ref="D1702">IF(ISBLANK('Step 1.1 Raw Supply Fan Data'!B1702),"-",IF('Step 1.1 Raw Supply Fan Data'!B1702&gt;Sup_High_Speed_Min_Current,1,IF('Step 1.1 Raw Supply Fan Data'!B1702&gt;Sup_Low_Speed_Max_Current,('Step 1.1 Raw Supply Fan Data'!B1702-Sup_Low_Speed_Current)/(Sup_High_Speed_Current-Sup_Low_Speed_Current),0)))</f>
        <v>-</v>
      </c>
      <c r="E1702" s="3" t="str">
        <f>IF(ISBLANK('Step 1.1 Raw Supply Fan Data'!B1702),"-",IF('Step 1.1 Raw Supply Fan Data'!B1702&gt;Sup_High_Speed_Min_Current,0,IF('Step 1.1 Raw Supply Fan Data'!B1702&gt;Sup_Low_Speed_Max_Current,1-('Step 1.1 Raw Supply Fan Data'!B1702-Sup_Low_Speed_Current)/(Sup_High_Speed_Current-Sup_Low_Speed_Current),IF('Step 1.1 Raw Supply Fan Data'!B1702&gt;Sup_Low_Speed_Min_Current,1,'Step 1.1 Raw Supply Fan Data'!B1702/Sup_Low_Speed_Current))))</f>
        <v>-</v>
      </c>
      <c r="G1702" s="7" t="str">
        <f>IF(ISBLANK('Step 1.2 Raw Return Fan Data'!A1702),"-",'Step 1.2 Raw Return Fan Data'!A1702)</f>
        <v>-</v>
      </c>
      <c r="H1702" t="e">
        <f t="shared" si="106"/>
        <v>#VALUE!</v>
      </c>
      <c r="I1702" t="e">
        <f t="shared" si="107"/>
        <v>#VALUE!</v>
      </c>
      <c r="J1702" s="3" t="str">
        <f>IF(ISBLANK('Step 1.2 Raw Return Fan Data'!B1702),"-",IF('Step 1.2 Raw Return Fan Data'!B1702&gt;Ret_High_Speed_Min_Current,1,IF('Step 1.2 Raw Return Fan Data'!B1702&gt;Ret_Low_Speed_Max_Current,('Step 1.2 Raw Return Fan Data'!B1702-Ret_Low_Speed_Current)/(Ret_High_Speed_Current-Ret_Low_Speed_Current),0)))</f>
        <v>-</v>
      </c>
      <c r="K1702" s="3" t="str">
        <f>IF(ISBLANK('Step 1.2 Raw Return Fan Data'!B1702),"-",IF('Step 1.2 Raw Return Fan Data'!B1702&gt;Ret_High_Speed_Min_Current,0,IF('Step 1.2 Raw Return Fan Data'!B1702&gt;Ret_Low_Speed_Max_Current,1-('Step 1.2 Raw Return Fan Data'!B1702-Ret_Low_Speed_Current)/(Ret_High_Speed_Current-Ret_Low_Speed_Current),IF('Step 1.2 Raw Return Fan Data'!B1702&gt;Ret_Low_Speed_Min_Current,1,'Step 1.2 Raw Return Fan Data'!B1702/Ret_Low_Speed_Current))))</f>
        <v>-</v>
      </c>
    </row>
    <row r="1703" spans="1:11">
      <c r="A1703" s="7" t="str">
        <f>IF(ISBLANK('Step 1.1 Raw Supply Fan Data'!A1703),"-",'Step 1.1 Raw Supply Fan Data'!A1703)</f>
        <v>-</v>
      </c>
      <c r="B1703" t="e">
        <f t="shared" si="104"/>
        <v>#VALUE!</v>
      </c>
      <c r="C1703" t="e">
        <f t="shared" si="105"/>
        <v>#VALUE!</v>
      </c>
      <c r="D1703" s="3" t="str" cm="1">
        <f t="array" ref="D1703">IF(ISBLANK('Step 1.1 Raw Supply Fan Data'!B1703),"-",IF('Step 1.1 Raw Supply Fan Data'!B1703&gt;Sup_High_Speed_Min_Current,1,IF('Step 1.1 Raw Supply Fan Data'!B1703&gt;Sup_Low_Speed_Max_Current,('Step 1.1 Raw Supply Fan Data'!B1703-Sup_Low_Speed_Current)/(Sup_High_Speed_Current-Sup_Low_Speed_Current),0)))</f>
        <v>-</v>
      </c>
      <c r="E1703" s="3" t="str">
        <f>IF(ISBLANK('Step 1.1 Raw Supply Fan Data'!B1703),"-",IF('Step 1.1 Raw Supply Fan Data'!B1703&gt;Sup_High_Speed_Min_Current,0,IF('Step 1.1 Raw Supply Fan Data'!B1703&gt;Sup_Low_Speed_Max_Current,1-('Step 1.1 Raw Supply Fan Data'!B1703-Sup_Low_Speed_Current)/(Sup_High_Speed_Current-Sup_Low_Speed_Current),IF('Step 1.1 Raw Supply Fan Data'!B1703&gt;Sup_Low_Speed_Min_Current,1,'Step 1.1 Raw Supply Fan Data'!B1703/Sup_Low_Speed_Current))))</f>
        <v>-</v>
      </c>
      <c r="G1703" s="7" t="str">
        <f>IF(ISBLANK('Step 1.2 Raw Return Fan Data'!A1703),"-",'Step 1.2 Raw Return Fan Data'!A1703)</f>
        <v>-</v>
      </c>
      <c r="H1703" t="e">
        <f t="shared" si="106"/>
        <v>#VALUE!</v>
      </c>
      <c r="I1703" t="e">
        <f t="shared" si="107"/>
        <v>#VALUE!</v>
      </c>
      <c r="J1703" s="3" t="str">
        <f>IF(ISBLANK('Step 1.2 Raw Return Fan Data'!B1703),"-",IF('Step 1.2 Raw Return Fan Data'!B1703&gt;Ret_High_Speed_Min_Current,1,IF('Step 1.2 Raw Return Fan Data'!B1703&gt;Ret_Low_Speed_Max_Current,('Step 1.2 Raw Return Fan Data'!B1703-Ret_Low_Speed_Current)/(Ret_High_Speed_Current-Ret_Low_Speed_Current),0)))</f>
        <v>-</v>
      </c>
      <c r="K1703" s="3" t="str">
        <f>IF(ISBLANK('Step 1.2 Raw Return Fan Data'!B1703),"-",IF('Step 1.2 Raw Return Fan Data'!B1703&gt;Ret_High_Speed_Min_Current,0,IF('Step 1.2 Raw Return Fan Data'!B1703&gt;Ret_Low_Speed_Max_Current,1-('Step 1.2 Raw Return Fan Data'!B1703-Ret_Low_Speed_Current)/(Ret_High_Speed_Current-Ret_Low_Speed_Current),IF('Step 1.2 Raw Return Fan Data'!B1703&gt;Ret_Low_Speed_Min_Current,1,'Step 1.2 Raw Return Fan Data'!B1703/Ret_Low_Speed_Current))))</f>
        <v>-</v>
      </c>
    </row>
    <row r="1704" spans="1:11">
      <c r="A1704" s="7" t="str">
        <f>IF(ISBLANK('Step 1.1 Raw Supply Fan Data'!A1704),"-",'Step 1.1 Raw Supply Fan Data'!A1704)</f>
        <v>-</v>
      </c>
      <c r="B1704" t="e">
        <f t="shared" si="104"/>
        <v>#VALUE!</v>
      </c>
      <c r="C1704" t="e">
        <f t="shared" si="105"/>
        <v>#VALUE!</v>
      </c>
      <c r="D1704" s="3" t="str" cm="1">
        <f t="array" ref="D1704">IF(ISBLANK('Step 1.1 Raw Supply Fan Data'!B1704),"-",IF('Step 1.1 Raw Supply Fan Data'!B1704&gt;Sup_High_Speed_Min_Current,1,IF('Step 1.1 Raw Supply Fan Data'!B1704&gt;Sup_Low_Speed_Max_Current,('Step 1.1 Raw Supply Fan Data'!B1704-Sup_Low_Speed_Current)/(Sup_High_Speed_Current-Sup_Low_Speed_Current),0)))</f>
        <v>-</v>
      </c>
      <c r="E1704" s="3" t="str">
        <f>IF(ISBLANK('Step 1.1 Raw Supply Fan Data'!B1704),"-",IF('Step 1.1 Raw Supply Fan Data'!B1704&gt;Sup_High_Speed_Min_Current,0,IF('Step 1.1 Raw Supply Fan Data'!B1704&gt;Sup_Low_Speed_Max_Current,1-('Step 1.1 Raw Supply Fan Data'!B1704-Sup_Low_Speed_Current)/(Sup_High_Speed_Current-Sup_Low_Speed_Current),IF('Step 1.1 Raw Supply Fan Data'!B1704&gt;Sup_Low_Speed_Min_Current,1,'Step 1.1 Raw Supply Fan Data'!B1704/Sup_Low_Speed_Current))))</f>
        <v>-</v>
      </c>
      <c r="G1704" s="7" t="str">
        <f>IF(ISBLANK('Step 1.2 Raw Return Fan Data'!A1704),"-",'Step 1.2 Raw Return Fan Data'!A1704)</f>
        <v>-</v>
      </c>
      <c r="H1704" t="e">
        <f t="shared" si="106"/>
        <v>#VALUE!</v>
      </c>
      <c r="I1704" t="e">
        <f t="shared" si="107"/>
        <v>#VALUE!</v>
      </c>
      <c r="J1704" s="3" t="str">
        <f>IF(ISBLANK('Step 1.2 Raw Return Fan Data'!B1704),"-",IF('Step 1.2 Raw Return Fan Data'!B1704&gt;Ret_High_Speed_Min_Current,1,IF('Step 1.2 Raw Return Fan Data'!B1704&gt;Ret_Low_Speed_Max_Current,('Step 1.2 Raw Return Fan Data'!B1704-Ret_Low_Speed_Current)/(Ret_High_Speed_Current-Ret_Low_Speed_Current),0)))</f>
        <v>-</v>
      </c>
      <c r="K1704" s="3" t="str">
        <f>IF(ISBLANK('Step 1.2 Raw Return Fan Data'!B1704),"-",IF('Step 1.2 Raw Return Fan Data'!B1704&gt;Ret_High_Speed_Min_Current,0,IF('Step 1.2 Raw Return Fan Data'!B1704&gt;Ret_Low_Speed_Max_Current,1-('Step 1.2 Raw Return Fan Data'!B1704-Ret_Low_Speed_Current)/(Ret_High_Speed_Current-Ret_Low_Speed_Current),IF('Step 1.2 Raw Return Fan Data'!B1704&gt;Ret_Low_Speed_Min_Current,1,'Step 1.2 Raw Return Fan Data'!B1704/Ret_Low_Speed_Current))))</f>
        <v>-</v>
      </c>
    </row>
    <row r="1705" spans="1:11">
      <c r="A1705" s="7" t="str">
        <f>IF(ISBLANK('Step 1.1 Raw Supply Fan Data'!A1705),"-",'Step 1.1 Raw Supply Fan Data'!A1705)</f>
        <v>-</v>
      </c>
      <c r="B1705" t="e">
        <f t="shared" si="104"/>
        <v>#VALUE!</v>
      </c>
      <c r="C1705" t="e">
        <f t="shared" si="105"/>
        <v>#VALUE!</v>
      </c>
      <c r="D1705" s="3" t="str" cm="1">
        <f t="array" ref="D1705">IF(ISBLANK('Step 1.1 Raw Supply Fan Data'!B1705),"-",IF('Step 1.1 Raw Supply Fan Data'!B1705&gt;Sup_High_Speed_Min_Current,1,IF('Step 1.1 Raw Supply Fan Data'!B1705&gt;Sup_Low_Speed_Max_Current,('Step 1.1 Raw Supply Fan Data'!B1705-Sup_Low_Speed_Current)/(Sup_High_Speed_Current-Sup_Low_Speed_Current),0)))</f>
        <v>-</v>
      </c>
      <c r="E1705" s="3" t="str">
        <f>IF(ISBLANK('Step 1.1 Raw Supply Fan Data'!B1705),"-",IF('Step 1.1 Raw Supply Fan Data'!B1705&gt;Sup_High_Speed_Min_Current,0,IF('Step 1.1 Raw Supply Fan Data'!B1705&gt;Sup_Low_Speed_Max_Current,1-('Step 1.1 Raw Supply Fan Data'!B1705-Sup_Low_Speed_Current)/(Sup_High_Speed_Current-Sup_Low_Speed_Current),IF('Step 1.1 Raw Supply Fan Data'!B1705&gt;Sup_Low_Speed_Min_Current,1,'Step 1.1 Raw Supply Fan Data'!B1705/Sup_Low_Speed_Current))))</f>
        <v>-</v>
      </c>
      <c r="G1705" s="7" t="str">
        <f>IF(ISBLANK('Step 1.2 Raw Return Fan Data'!A1705),"-",'Step 1.2 Raw Return Fan Data'!A1705)</f>
        <v>-</v>
      </c>
      <c r="H1705" t="e">
        <f t="shared" si="106"/>
        <v>#VALUE!</v>
      </c>
      <c r="I1705" t="e">
        <f t="shared" si="107"/>
        <v>#VALUE!</v>
      </c>
      <c r="J1705" s="3" t="str">
        <f>IF(ISBLANK('Step 1.2 Raw Return Fan Data'!B1705),"-",IF('Step 1.2 Raw Return Fan Data'!B1705&gt;Ret_High_Speed_Min_Current,1,IF('Step 1.2 Raw Return Fan Data'!B1705&gt;Ret_Low_Speed_Max_Current,('Step 1.2 Raw Return Fan Data'!B1705-Ret_Low_Speed_Current)/(Ret_High_Speed_Current-Ret_Low_Speed_Current),0)))</f>
        <v>-</v>
      </c>
      <c r="K1705" s="3" t="str">
        <f>IF(ISBLANK('Step 1.2 Raw Return Fan Data'!B1705),"-",IF('Step 1.2 Raw Return Fan Data'!B1705&gt;Ret_High_Speed_Min_Current,0,IF('Step 1.2 Raw Return Fan Data'!B1705&gt;Ret_Low_Speed_Max_Current,1-('Step 1.2 Raw Return Fan Data'!B1705-Ret_Low_Speed_Current)/(Ret_High_Speed_Current-Ret_Low_Speed_Current),IF('Step 1.2 Raw Return Fan Data'!B1705&gt;Ret_Low_Speed_Min_Current,1,'Step 1.2 Raw Return Fan Data'!B1705/Ret_Low_Speed_Current))))</f>
        <v>-</v>
      </c>
    </row>
    <row r="1706" spans="1:11">
      <c r="A1706" s="7" t="str">
        <f>IF(ISBLANK('Step 1.1 Raw Supply Fan Data'!A1706),"-",'Step 1.1 Raw Supply Fan Data'!A1706)</f>
        <v>-</v>
      </c>
      <c r="B1706" t="e">
        <f t="shared" si="104"/>
        <v>#VALUE!</v>
      </c>
      <c r="C1706" t="e">
        <f t="shared" si="105"/>
        <v>#VALUE!</v>
      </c>
      <c r="D1706" s="3" t="str" cm="1">
        <f t="array" ref="D1706">IF(ISBLANK('Step 1.1 Raw Supply Fan Data'!B1706),"-",IF('Step 1.1 Raw Supply Fan Data'!B1706&gt;Sup_High_Speed_Min_Current,1,IF('Step 1.1 Raw Supply Fan Data'!B1706&gt;Sup_Low_Speed_Max_Current,('Step 1.1 Raw Supply Fan Data'!B1706-Sup_Low_Speed_Current)/(Sup_High_Speed_Current-Sup_Low_Speed_Current),0)))</f>
        <v>-</v>
      </c>
      <c r="E1706" s="3" t="str">
        <f>IF(ISBLANK('Step 1.1 Raw Supply Fan Data'!B1706),"-",IF('Step 1.1 Raw Supply Fan Data'!B1706&gt;Sup_High_Speed_Min_Current,0,IF('Step 1.1 Raw Supply Fan Data'!B1706&gt;Sup_Low_Speed_Max_Current,1-('Step 1.1 Raw Supply Fan Data'!B1706-Sup_Low_Speed_Current)/(Sup_High_Speed_Current-Sup_Low_Speed_Current),IF('Step 1.1 Raw Supply Fan Data'!B1706&gt;Sup_Low_Speed_Min_Current,1,'Step 1.1 Raw Supply Fan Data'!B1706/Sup_Low_Speed_Current))))</f>
        <v>-</v>
      </c>
      <c r="G1706" s="7" t="str">
        <f>IF(ISBLANK('Step 1.2 Raw Return Fan Data'!A1706),"-",'Step 1.2 Raw Return Fan Data'!A1706)</f>
        <v>-</v>
      </c>
      <c r="H1706" t="e">
        <f t="shared" si="106"/>
        <v>#VALUE!</v>
      </c>
      <c r="I1706" t="e">
        <f t="shared" si="107"/>
        <v>#VALUE!</v>
      </c>
      <c r="J1706" s="3" t="str">
        <f>IF(ISBLANK('Step 1.2 Raw Return Fan Data'!B1706),"-",IF('Step 1.2 Raw Return Fan Data'!B1706&gt;Ret_High_Speed_Min_Current,1,IF('Step 1.2 Raw Return Fan Data'!B1706&gt;Ret_Low_Speed_Max_Current,('Step 1.2 Raw Return Fan Data'!B1706-Ret_Low_Speed_Current)/(Ret_High_Speed_Current-Ret_Low_Speed_Current),0)))</f>
        <v>-</v>
      </c>
      <c r="K1706" s="3" t="str">
        <f>IF(ISBLANK('Step 1.2 Raw Return Fan Data'!B1706),"-",IF('Step 1.2 Raw Return Fan Data'!B1706&gt;Ret_High_Speed_Min_Current,0,IF('Step 1.2 Raw Return Fan Data'!B1706&gt;Ret_Low_Speed_Max_Current,1-('Step 1.2 Raw Return Fan Data'!B1706-Ret_Low_Speed_Current)/(Ret_High_Speed_Current-Ret_Low_Speed_Current),IF('Step 1.2 Raw Return Fan Data'!B1706&gt;Ret_Low_Speed_Min_Current,1,'Step 1.2 Raw Return Fan Data'!B1706/Ret_Low_Speed_Current))))</f>
        <v>-</v>
      </c>
    </row>
    <row r="1707" spans="1:11">
      <c r="A1707" s="7" t="str">
        <f>IF(ISBLANK('Step 1.1 Raw Supply Fan Data'!A1707),"-",'Step 1.1 Raw Supply Fan Data'!A1707)</f>
        <v>-</v>
      </c>
      <c r="B1707" t="e">
        <f t="shared" si="104"/>
        <v>#VALUE!</v>
      </c>
      <c r="C1707" t="e">
        <f t="shared" si="105"/>
        <v>#VALUE!</v>
      </c>
      <c r="D1707" s="3" t="str" cm="1">
        <f t="array" ref="D1707">IF(ISBLANK('Step 1.1 Raw Supply Fan Data'!B1707),"-",IF('Step 1.1 Raw Supply Fan Data'!B1707&gt;Sup_High_Speed_Min_Current,1,IF('Step 1.1 Raw Supply Fan Data'!B1707&gt;Sup_Low_Speed_Max_Current,('Step 1.1 Raw Supply Fan Data'!B1707-Sup_Low_Speed_Current)/(Sup_High_Speed_Current-Sup_Low_Speed_Current),0)))</f>
        <v>-</v>
      </c>
      <c r="E1707" s="3" t="str">
        <f>IF(ISBLANK('Step 1.1 Raw Supply Fan Data'!B1707),"-",IF('Step 1.1 Raw Supply Fan Data'!B1707&gt;Sup_High_Speed_Min_Current,0,IF('Step 1.1 Raw Supply Fan Data'!B1707&gt;Sup_Low_Speed_Max_Current,1-('Step 1.1 Raw Supply Fan Data'!B1707-Sup_Low_Speed_Current)/(Sup_High_Speed_Current-Sup_Low_Speed_Current),IF('Step 1.1 Raw Supply Fan Data'!B1707&gt;Sup_Low_Speed_Min_Current,1,'Step 1.1 Raw Supply Fan Data'!B1707/Sup_Low_Speed_Current))))</f>
        <v>-</v>
      </c>
      <c r="G1707" s="7" t="str">
        <f>IF(ISBLANK('Step 1.2 Raw Return Fan Data'!A1707),"-",'Step 1.2 Raw Return Fan Data'!A1707)</f>
        <v>-</v>
      </c>
      <c r="H1707" t="e">
        <f t="shared" si="106"/>
        <v>#VALUE!</v>
      </c>
      <c r="I1707" t="e">
        <f t="shared" si="107"/>
        <v>#VALUE!</v>
      </c>
      <c r="J1707" s="3" t="str">
        <f>IF(ISBLANK('Step 1.2 Raw Return Fan Data'!B1707),"-",IF('Step 1.2 Raw Return Fan Data'!B1707&gt;Ret_High_Speed_Min_Current,1,IF('Step 1.2 Raw Return Fan Data'!B1707&gt;Ret_Low_Speed_Max_Current,('Step 1.2 Raw Return Fan Data'!B1707-Ret_Low_Speed_Current)/(Ret_High_Speed_Current-Ret_Low_Speed_Current),0)))</f>
        <v>-</v>
      </c>
      <c r="K1707" s="3" t="str">
        <f>IF(ISBLANK('Step 1.2 Raw Return Fan Data'!B1707),"-",IF('Step 1.2 Raw Return Fan Data'!B1707&gt;Ret_High_Speed_Min_Current,0,IF('Step 1.2 Raw Return Fan Data'!B1707&gt;Ret_Low_Speed_Max_Current,1-('Step 1.2 Raw Return Fan Data'!B1707-Ret_Low_Speed_Current)/(Ret_High_Speed_Current-Ret_Low_Speed_Current),IF('Step 1.2 Raw Return Fan Data'!B1707&gt;Ret_Low_Speed_Min_Current,1,'Step 1.2 Raw Return Fan Data'!B1707/Ret_Low_Speed_Current))))</f>
        <v>-</v>
      </c>
    </row>
    <row r="1708" spans="1:11">
      <c r="A1708" s="7" t="str">
        <f>IF(ISBLANK('Step 1.1 Raw Supply Fan Data'!A1708),"-",'Step 1.1 Raw Supply Fan Data'!A1708)</f>
        <v>-</v>
      </c>
      <c r="B1708" t="e">
        <f t="shared" si="104"/>
        <v>#VALUE!</v>
      </c>
      <c r="C1708" t="e">
        <f t="shared" si="105"/>
        <v>#VALUE!</v>
      </c>
      <c r="D1708" s="3" t="str" cm="1">
        <f t="array" ref="D1708">IF(ISBLANK('Step 1.1 Raw Supply Fan Data'!B1708),"-",IF('Step 1.1 Raw Supply Fan Data'!B1708&gt;Sup_High_Speed_Min_Current,1,IF('Step 1.1 Raw Supply Fan Data'!B1708&gt;Sup_Low_Speed_Max_Current,('Step 1.1 Raw Supply Fan Data'!B1708-Sup_Low_Speed_Current)/(Sup_High_Speed_Current-Sup_Low_Speed_Current),0)))</f>
        <v>-</v>
      </c>
      <c r="E1708" s="3" t="str">
        <f>IF(ISBLANK('Step 1.1 Raw Supply Fan Data'!B1708),"-",IF('Step 1.1 Raw Supply Fan Data'!B1708&gt;Sup_High_Speed_Min_Current,0,IF('Step 1.1 Raw Supply Fan Data'!B1708&gt;Sup_Low_Speed_Max_Current,1-('Step 1.1 Raw Supply Fan Data'!B1708-Sup_Low_Speed_Current)/(Sup_High_Speed_Current-Sup_Low_Speed_Current),IF('Step 1.1 Raw Supply Fan Data'!B1708&gt;Sup_Low_Speed_Min_Current,1,'Step 1.1 Raw Supply Fan Data'!B1708/Sup_Low_Speed_Current))))</f>
        <v>-</v>
      </c>
      <c r="G1708" s="7" t="str">
        <f>IF(ISBLANK('Step 1.2 Raw Return Fan Data'!A1708),"-",'Step 1.2 Raw Return Fan Data'!A1708)</f>
        <v>-</v>
      </c>
      <c r="H1708" t="e">
        <f t="shared" si="106"/>
        <v>#VALUE!</v>
      </c>
      <c r="I1708" t="e">
        <f t="shared" si="107"/>
        <v>#VALUE!</v>
      </c>
      <c r="J1708" s="3" t="str">
        <f>IF(ISBLANK('Step 1.2 Raw Return Fan Data'!B1708),"-",IF('Step 1.2 Raw Return Fan Data'!B1708&gt;Ret_High_Speed_Min_Current,1,IF('Step 1.2 Raw Return Fan Data'!B1708&gt;Ret_Low_Speed_Max_Current,('Step 1.2 Raw Return Fan Data'!B1708-Ret_Low_Speed_Current)/(Ret_High_Speed_Current-Ret_Low_Speed_Current),0)))</f>
        <v>-</v>
      </c>
      <c r="K1708" s="3" t="str">
        <f>IF(ISBLANK('Step 1.2 Raw Return Fan Data'!B1708),"-",IF('Step 1.2 Raw Return Fan Data'!B1708&gt;Ret_High_Speed_Min_Current,0,IF('Step 1.2 Raw Return Fan Data'!B1708&gt;Ret_Low_Speed_Max_Current,1-('Step 1.2 Raw Return Fan Data'!B1708-Ret_Low_Speed_Current)/(Ret_High_Speed_Current-Ret_Low_Speed_Current),IF('Step 1.2 Raw Return Fan Data'!B1708&gt;Ret_Low_Speed_Min_Current,1,'Step 1.2 Raw Return Fan Data'!B1708/Ret_Low_Speed_Current))))</f>
        <v>-</v>
      </c>
    </row>
    <row r="1709" spans="1:11">
      <c r="A1709" s="7" t="str">
        <f>IF(ISBLANK('Step 1.1 Raw Supply Fan Data'!A1709),"-",'Step 1.1 Raw Supply Fan Data'!A1709)</f>
        <v>-</v>
      </c>
      <c r="B1709" t="e">
        <f t="shared" si="104"/>
        <v>#VALUE!</v>
      </c>
      <c r="C1709" t="e">
        <f t="shared" si="105"/>
        <v>#VALUE!</v>
      </c>
      <c r="D1709" s="3" t="str" cm="1">
        <f t="array" ref="D1709">IF(ISBLANK('Step 1.1 Raw Supply Fan Data'!B1709),"-",IF('Step 1.1 Raw Supply Fan Data'!B1709&gt;Sup_High_Speed_Min_Current,1,IF('Step 1.1 Raw Supply Fan Data'!B1709&gt;Sup_Low_Speed_Max_Current,('Step 1.1 Raw Supply Fan Data'!B1709-Sup_Low_Speed_Current)/(Sup_High_Speed_Current-Sup_Low_Speed_Current),0)))</f>
        <v>-</v>
      </c>
      <c r="E1709" s="3" t="str">
        <f>IF(ISBLANK('Step 1.1 Raw Supply Fan Data'!B1709),"-",IF('Step 1.1 Raw Supply Fan Data'!B1709&gt;Sup_High_Speed_Min_Current,0,IF('Step 1.1 Raw Supply Fan Data'!B1709&gt;Sup_Low_Speed_Max_Current,1-('Step 1.1 Raw Supply Fan Data'!B1709-Sup_Low_Speed_Current)/(Sup_High_Speed_Current-Sup_Low_Speed_Current),IF('Step 1.1 Raw Supply Fan Data'!B1709&gt;Sup_Low_Speed_Min_Current,1,'Step 1.1 Raw Supply Fan Data'!B1709/Sup_Low_Speed_Current))))</f>
        <v>-</v>
      </c>
      <c r="G1709" s="7" t="str">
        <f>IF(ISBLANK('Step 1.2 Raw Return Fan Data'!A1709),"-",'Step 1.2 Raw Return Fan Data'!A1709)</f>
        <v>-</v>
      </c>
      <c r="H1709" t="e">
        <f t="shared" si="106"/>
        <v>#VALUE!</v>
      </c>
      <c r="I1709" t="e">
        <f t="shared" si="107"/>
        <v>#VALUE!</v>
      </c>
      <c r="J1709" s="3" t="str">
        <f>IF(ISBLANK('Step 1.2 Raw Return Fan Data'!B1709),"-",IF('Step 1.2 Raw Return Fan Data'!B1709&gt;Ret_High_Speed_Min_Current,1,IF('Step 1.2 Raw Return Fan Data'!B1709&gt;Ret_Low_Speed_Max_Current,('Step 1.2 Raw Return Fan Data'!B1709-Ret_Low_Speed_Current)/(Ret_High_Speed_Current-Ret_Low_Speed_Current),0)))</f>
        <v>-</v>
      </c>
      <c r="K1709" s="3" t="str">
        <f>IF(ISBLANK('Step 1.2 Raw Return Fan Data'!B1709),"-",IF('Step 1.2 Raw Return Fan Data'!B1709&gt;Ret_High_Speed_Min_Current,0,IF('Step 1.2 Raw Return Fan Data'!B1709&gt;Ret_Low_Speed_Max_Current,1-('Step 1.2 Raw Return Fan Data'!B1709-Ret_Low_Speed_Current)/(Ret_High_Speed_Current-Ret_Low_Speed_Current),IF('Step 1.2 Raw Return Fan Data'!B1709&gt;Ret_Low_Speed_Min_Current,1,'Step 1.2 Raw Return Fan Data'!B1709/Ret_Low_Speed_Current))))</f>
        <v>-</v>
      </c>
    </row>
    <row r="1710" spans="1:11">
      <c r="A1710" s="7" t="str">
        <f>IF(ISBLANK('Step 1.1 Raw Supply Fan Data'!A1710),"-",'Step 1.1 Raw Supply Fan Data'!A1710)</f>
        <v>-</v>
      </c>
      <c r="B1710" t="e">
        <f t="shared" si="104"/>
        <v>#VALUE!</v>
      </c>
      <c r="C1710" t="e">
        <f t="shared" si="105"/>
        <v>#VALUE!</v>
      </c>
      <c r="D1710" s="3" t="str" cm="1">
        <f t="array" ref="D1710">IF(ISBLANK('Step 1.1 Raw Supply Fan Data'!B1710),"-",IF('Step 1.1 Raw Supply Fan Data'!B1710&gt;Sup_High_Speed_Min_Current,1,IF('Step 1.1 Raw Supply Fan Data'!B1710&gt;Sup_Low_Speed_Max_Current,('Step 1.1 Raw Supply Fan Data'!B1710-Sup_Low_Speed_Current)/(Sup_High_Speed_Current-Sup_Low_Speed_Current),0)))</f>
        <v>-</v>
      </c>
      <c r="E1710" s="3" t="str">
        <f>IF(ISBLANK('Step 1.1 Raw Supply Fan Data'!B1710),"-",IF('Step 1.1 Raw Supply Fan Data'!B1710&gt;Sup_High_Speed_Min_Current,0,IF('Step 1.1 Raw Supply Fan Data'!B1710&gt;Sup_Low_Speed_Max_Current,1-('Step 1.1 Raw Supply Fan Data'!B1710-Sup_Low_Speed_Current)/(Sup_High_Speed_Current-Sup_Low_Speed_Current),IF('Step 1.1 Raw Supply Fan Data'!B1710&gt;Sup_Low_Speed_Min_Current,1,'Step 1.1 Raw Supply Fan Data'!B1710/Sup_Low_Speed_Current))))</f>
        <v>-</v>
      </c>
      <c r="G1710" s="7" t="str">
        <f>IF(ISBLANK('Step 1.2 Raw Return Fan Data'!A1710),"-",'Step 1.2 Raw Return Fan Data'!A1710)</f>
        <v>-</v>
      </c>
      <c r="H1710" t="e">
        <f t="shared" si="106"/>
        <v>#VALUE!</v>
      </c>
      <c r="I1710" t="e">
        <f t="shared" si="107"/>
        <v>#VALUE!</v>
      </c>
      <c r="J1710" s="3" t="str">
        <f>IF(ISBLANK('Step 1.2 Raw Return Fan Data'!B1710),"-",IF('Step 1.2 Raw Return Fan Data'!B1710&gt;Ret_High_Speed_Min_Current,1,IF('Step 1.2 Raw Return Fan Data'!B1710&gt;Ret_Low_Speed_Max_Current,('Step 1.2 Raw Return Fan Data'!B1710-Ret_Low_Speed_Current)/(Ret_High_Speed_Current-Ret_Low_Speed_Current),0)))</f>
        <v>-</v>
      </c>
      <c r="K1710" s="3" t="str">
        <f>IF(ISBLANK('Step 1.2 Raw Return Fan Data'!B1710),"-",IF('Step 1.2 Raw Return Fan Data'!B1710&gt;Ret_High_Speed_Min_Current,0,IF('Step 1.2 Raw Return Fan Data'!B1710&gt;Ret_Low_Speed_Max_Current,1-('Step 1.2 Raw Return Fan Data'!B1710-Ret_Low_Speed_Current)/(Ret_High_Speed_Current-Ret_Low_Speed_Current),IF('Step 1.2 Raw Return Fan Data'!B1710&gt;Ret_Low_Speed_Min_Current,1,'Step 1.2 Raw Return Fan Data'!B1710/Ret_Low_Speed_Current))))</f>
        <v>-</v>
      </c>
    </row>
    <row r="1711" spans="1:11">
      <c r="A1711" s="7" t="str">
        <f>IF(ISBLANK('Step 1.1 Raw Supply Fan Data'!A1711),"-",'Step 1.1 Raw Supply Fan Data'!A1711)</f>
        <v>-</v>
      </c>
      <c r="B1711" t="e">
        <f t="shared" si="104"/>
        <v>#VALUE!</v>
      </c>
      <c r="C1711" t="e">
        <f t="shared" si="105"/>
        <v>#VALUE!</v>
      </c>
      <c r="D1711" s="3" t="str" cm="1">
        <f t="array" ref="D1711">IF(ISBLANK('Step 1.1 Raw Supply Fan Data'!B1711),"-",IF('Step 1.1 Raw Supply Fan Data'!B1711&gt;Sup_High_Speed_Min_Current,1,IF('Step 1.1 Raw Supply Fan Data'!B1711&gt;Sup_Low_Speed_Max_Current,('Step 1.1 Raw Supply Fan Data'!B1711-Sup_Low_Speed_Current)/(Sup_High_Speed_Current-Sup_Low_Speed_Current),0)))</f>
        <v>-</v>
      </c>
      <c r="E1711" s="3" t="str">
        <f>IF(ISBLANK('Step 1.1 Raw Supply Fan Data'!B1711),"-",IF('Step 1.1 Raw Supply Fan Data'!B1711&gt;Sup_High_Speed_Min_Current,0,IF('Step 1.1 Raw Supply Fan Data'!B1711&gt;Sup_Low_Speed_Max_Current,1-('Step 1.1 Raw Supply Fan Data'!B1711-Sup_Low_Speed_Current)/(Sup_High_Speed_Current-Sup_Low_Speed_Current),IF('Step 1.1 Raw Supply Fan Data'!B1711&gt;Sup_Low_Speed_Min_Current,1,'Step 1.1 Raw Supply Fan Data'!B1711/Sup_Low_Speed_Current))))</f>
        <v>-</v>
      </c>
      <c r="G1711" s="7" t="str">
        <f>IF(ISBLANK('Step 1.2 Raw Return Fan Data'!A1711),"-",'Step 1.2 Raw Return Fan Data'!A1711)</f>
        <v>-</v>
      </c>
      <c r="H1711" t="e">
        <f t="shared" si="106"/>
        <v>#VALUE!</v>
      </c>
      <c r="I1711" t="e">
        <f t="shared" si="107"/>
        <v>#VALUE!</v>
      </c>
      <c r="J1711" s="3" t="str">
        <f>IF(ISBLANK('Step 1.2 Raw Return Fan Data'!B1711),"-",IF('Step 1.2 Raw Return Fan Data'!B1711&gt;Ret_High_Speed_Min_Current,1,IF('Step 1.2 Raw Return Fan Data'!B1711&gt;Ret_Low_Speed_Max_Current,('Step 1.2 Raw Return Fan Data'!B1711-Ret_Low_Speed_Current)/(Ret_High_Speed_Current-Ret_Low_Speed_Current),0)))</f>
        <v>-</v>
      </c>
      <c r="K1711" s="3" t="str">
        <f>IF(ISBLANK('Step 1.2 Raw Return Fan Data'!B1711),"-",IF('Step 1.2 Raw Return Fan Data'!B1711&gt;Ret_High_Speed_Min_Current,0,IF('Step 1.2 Raw Return Fan Data'!B1711&gt;Ret_Low_Speed_Max_Current,1-('Step 1.2 Raw Return Fan Data'!B1711-Ret_Low_Speed_Current)/(Ret_High_Speed_Current-Ret_Low_Speed_Current),IF('Step 1.2 Raw Return Fan Data'!B1711&gt;Ret_Low_Speed_Min_Current,1,'Step 1.2 Raw Return Fan Data'!B1711/Ret_Low_Speed_Current))))</f>
        <v>-</v>
      </c>
    </row>
    <row r="1712" spans="1:11">
      <c r="A1712" s="7" t="str">
        <f>IF(ISBLANK('Step 1.1 Raw Supply Fan Data'!A1712),"-",'Step 1.1 Raw Supply Fan Data'!A1712)</f>
        <v>-</v>
      </c>
      <c r="B1712" t="e">
        <f t="shared" si="104"/>
        <v>#VALUE!</v>
      </c>
      <c r="C1712" t="e">
        <f t="shared" si="105"/>
        <v>#VALUE!</v>
      </c>
      <c r="D1712" s="3" t="str" cm="1">
        <f t="array" ref="D1712">IF(ISBLANK('Step 1.1 Raw Supply Fan Data'!B1712),"-",IF('Step 1.1 Raw Supply Fan Data'!B1712&gt;Sup_High_Speed_Min_Current,1,IF('Step 1.1 Raw Supply Fan Data'!B1712&gt;Sup_Low_Speed_Max_Current,('Step 1.1 Raw Supply Fan Data'!B1712-Sup_Low_Speed_Current)/(Sup_High_Speed_Current-Sup_Low_Speed_Current),0)))</f>
        <v>-</v>
      </c>
      <c r="E1712" s="3" t="str">
        <f>IF(ISBLANK('Step 1.1 Raw Supply Fan Data'!B1712),"-",IF('Step 1.1 Raw Supply Fan Data'!B1712&gt;Sup_High_Speed_Min_Current,0,IF('Step 1.1 Raw Supply Fan Data'!B1712&gt;Sup_Low_Speed_Max_Current,1-('Step 1.1 Raw Supply Fan Data'!B1712-Sup_Low_Speed_Current)/(Sup_High_Speed_Current-Sup_Low_Speed_Current),IF('Step 1.1 Raw Supply Fan Data'!B1712&gt;Sup_Low_Speed_Min_Current,1,'Step 1.1 Raw Supply Fan Data'!B1712/Sup_Low_Speed_Current))))</f>
        <v>-</v>
      </c>
      <c r="G1712" s="7" t="str">
        <f>IF(ISBLANK('Step 1.2 Raw Return Fan Data'!A1712),"-",'Step 1.2 Raw Return Fan Data'!A1712)</f>
        <v>-</v>
      </c>
      <c r="H1712" t="e">
        <f t="shared" si="106"/>
        <v>#VALUE!</v>
      </c>
      <c r="I1712" t="e">
        <f t="shared" si="107"/>
        <v>#VALUE!</v>
      </c>
      <c r="J1712" s="3" t="str">
        <f>IF(ISBLANK('Step 1.2 Raw Return Fan Data'!B1712),"-",IF('Step 1.2 Raw Return Fan Data'!B1712&gt;Ret_High_Speed_Min_Current,1,IF('Step 1.2 Raw Return Fan Data'!B1712&gt;Ret_Low_Speed_Max_Current,('Step 1.2 Raw Return Fan Data'!B1712-Ret_Low_Speed_Current)/(Ret_High_Speed_Current-Ret_Low_Speed_Current),0)))</f>
        <v>-</v>
      </c>
      <c r="K1712" s="3" t="str">
        <f>IF(ISBLANK('Step 1.2 Raw Return Fan Data'!B1712),"-",IF('Step 1.2 Raw Return Fan Data'!B1712&gt;Ret_High_Speed_Min_Current,0,IF('Step 1.2 Raw Return Fan Data'!B1712&gt;Ret_Low_Speed_Max_Current,1-('Step 1.2 Raw Return Fan Data'!B1712-Ret_Low_Speed_Current)/(Ret_High_Speed_Current-Ret_Low_Speed_Current),IF('Step 1.2 Raw Return Fan Data'!B1712&gt;Ret_Low_Speed_Min_Current,1,'Step 1.2 Raw Return Fan Data'!B1712/Ret_Low_Speed_Current))))</f>
        <v>-</v>
      </c>
    </row>
    <row r="1713" spans="1:11">
      <c r="A1713" s="7" t="str">
        <f>IF(ISBLANK('Step 1.1 Raw Supply Fan Data'!A1713),"-",'Step 1.1 Raw Supply Fan Data'!A1713)</f>
        <v>-</v>
      </c>
      <c r="B1713" t="e">
        <f t="shared" si="104"/>
        <v>#VALUE!</v>
      </c>
      <c r="C1713" t="e">
        <f t="shared" si="105"/>
        <v>#VALUE!</v>
      </c>
      <c r="D1713" s="3" t="str" cm="1">
        <f t="array" ref="D1713">IF(ISBLANK('Step 1.1 Raw Supply Fan Data'!B1713),"-",IF('Step 1.1 Raw Supply Fan Data'!B1713&gt;Sup_High_Speed_Min_Current,1,IF('Step 1.1 Raw Supply Fan Data'!B1713&gt;Sup_Low_Speed_Max_Current,('Step 1.1 Raw Supply Fan Data'!B1713-Sup_Low_Speed_Current)/(Sup_High_Speed_Current-Sup_Low_Speed_Current),0)))</f>
        <v>-</v>
      </c>
      <c r="E1713" s="3" t="str">
        <f>IF(ISBLANK('Step 1.1 Raw Supply Fan Data'!B1713),"-",IF('Step 1.1 Raw Supply Fan Data'!B1713&gt;Sup_High_Speed_Min_Current,0,IF('Step 1.1 Raw Supply Fan Data'!B1713&gt;Sup_Low_Speed_Max_Current,1-('Step 1.1 Raw Supply Fan Data'!B1713-Sup_Low_Speed_Current)/(Sup_High_Speed_Current-Sup_Low_Speed_Current),IF('Step 1.1 Raw Supply Fan Data'!B1713&gt;Sup_Low_Speed_Min_Current,1,'Step 1.1 Raw Supply Fan Data'!B1713/Sup_Low_Speed_Current))))</f>
        <v>-</v>
      </c>
      <c r="G1713" s="7" t="str">
        <f>IF(ISBLANK('Step 1.2 Raw Return Fan Data'!A1713),"-",'Step 1.2 Raw Return Fan Data'!A1713)</f>
        <v>-</v>
      </c>
      <c r="H1713" t="e">
        <f t="shared" si="106"/>
        <v>#VALUE!</v>
      </c>
      <c r="I1713" t="e">
        <f t="shared" si="107"/>
        <v>#VALUE!</v>
      </c>
      <c r="J1713" s="3" t="str">
        <f>IF(ISBLANK('Step 1.2 Raw Return Fan Data'!B1713),"-",IF('Step 1.2 Raw Return Fan Data'!B1713&gt;Ret_High_Speed_Min_Current,1,IF('Step 1.2 Raw Return Fan Data'!B1713&gt;Ret_Low_Speed_Max_Current,('Step 1.2 Raw Return Fan Data'!B1713-Ret_Low_Speed_Current)/(Ret_High_Speed_Current-Ret_Low_Speed_Current),0)))</f>
        <v>-</v>
      </c>
      <c r="K1713" s="3" t="str">
        <f>IF(ISBLANK('Step 1.2 Raw Return Fan Data'!B1713),"-",IF('Step 1.2 Raw Return Fan Data'!B1713&gt;Ret_High_Speed_Min_Current,0,IF('Step 1.2 Raw Return Fan Data'!B1713&gt;Ret_Low_Speed_Max_Current,1-('Step 1.2 Raw Return Fan Data'!B1713-Ret_Low_Speed_Current)/(Ret_High_Speed_Current-Ret_Low_Speed_Current),IF('Step 1.2 Raw Return Fan Data'!B1713&gt;Ret_Low_Speed_Min_Current,1,'Step 1.2 Raw Return Fan Data'!B1713/Ret_Low_Speed_Current))))</f>
        <v>-</v>
      </c>
    </row>
    <row r="1714" spans="1:11">
      <c r="A1714" s="7" t="str">
        <f>IF(ISBLANK('Step 1.1 Raw Supply Fan Data'!A1714),"-",'Step 1.1 Raw Supply Fan Data'!A1714)</f>
        <v>-</v>
      </c>
      <c r="B1714" t="e">
        <f t="shared" si="104"/>
        <v>#VALUE!</v>
      </c>
      <c r="C1714" t="e">
        <f t="shared" si="105"/>
        <v>#VALUE!</v>
      </c>
      <c r="D1714" s="3" t="str" cm="1">
        <f t="array" ref="D1714">IF(ISBLANK('Step 1.1 Raw Supply Fan Data'!B1714),"-",IF('Step 1.1 Raw Supply Fan Data'!B1714&gt;Sup_High_Speed_Min_Current,1,IF('Step 1.1 Raw Supply Fan Data'!B1714&gt;Sup_Low_Speed_Max_Current,('Step 1.1 Raw Supply Fan Data'!B1714-Sup_Low_Speed_Current)/(Sup_High_Speed_Current-Sup_Low_Speed_Current),0)))</f>
        <v>-</v>
      </c>
      <c r="E1714" s="3" t="str">
        <f>IF(ISBLANK('Step 1.1 Raw Supply Fan Data'!B1714),"-",IF('Step 1.1 Raw Supply Fan Data'!B1714&gt;Sup_High_Speed_Min_Current,0,IF('Step 1.1 Raw Supply Fan Data'!B1714&gt;Sup_Low_Speed_Max_Current,1-('Step 1.1 Raw Supply Fan Data'!B1714-Sup_Low_Speed_Current)/(Sup_High_Speed_Current-Sup_Low_Speed_Current),IF('Step 1.1 Raw Supply Fan Data'!B1714&gt;Sup_Low_Speed_Min_Current,1,'Step 1.1 Raw Supply Fan Data'!B1714/Sup_Low_Speed_Current))))</f>
        <v>-</v>
      </c>
      <c r="G1714" s="7" t="str">
        <f>IF(ISBLANK('Step 1.2 Raw Return Fan Data'!A1714),"-",'Step 1.2 Raw Return Fan Data'!A1714)</f>
        <v>-</v>
      </c>
      <c r="H1714" t="e">
        <f t="shared" si="106"/>
        <v>#VALUE!</v>
      </c>
      <c r="I1714" t="e">
        <f t="shared" si="107"/>
        <v>#VALUE!</v>
      </c>
      <c r="J1714" s="3" t="str">
        <f>IF(ISBLANK('Step 1.2 Raw Return Fan Data'!B1714),"-",IF('Step 1.2 Raw Return Fan Data'!B1714&gt;Ret_High_Speed_Min_Current,1,IF('Step 1.2 Raw Return Fan Data'!B1714&gt;Ret_Low_Speed_Max_Current,('Step 1.2 Raw Return Fan Data'!B1714-Ret_Low_Speed_Current)/(Ret_High_Speed_Current-Ret_Low_Speed_Current),0)))</f>
        <v>-</v>
      </c>
      <c r="K1714" s="3" t="str">
        <f>IF(ISBLANK('Step 1.2 Raw Return Fan Data'!B1714),"-",IF('Step 1.2 Raw Return Fan Data'!B1714&gt;Ret_High_Speed_Min_Current,0,IF('Step 1.2 Raw Return Fan Data'!B1714&gt;Ret_Low_Speed_Max_Current,1-('Step 1.2 Raw Return Fan Data'!B1714-Ret_Low_Speed_Current)/(Ret_High_Speed_Current-Ret_Low_Speed_Current),IF('Step 1.2 Raw Return Fan Data'!B1714&gt;Ret_Low_Speed_Min_Current,1,'Step 1.2 Raw Return Fan Data'!B1714/Ret_Low_Speed_Current))))</f>
        <v>-</v>
      </c>
    </row>
    <row r="1715" spans="1:11">
      <c r="A1715" s="7" t="str">
        <f>IF(ISBLANK('Step 1.1 Raw Supply Fan Data'!A1715),"-",'Step 1.1 Raw Supply Fan Data'!A1715)</f>
        <v>-</v>
      </c>
      <c r="B1715" t="e">
        <f t="shared" si="104"/>
        <v>#VALUE!</v>
      </c>
      <c r="C1715" t="e">
        <f t="shared" si="105"/>
        <v>#VALUE!</v>
      </c>
      <c r="D1715" s="3" t="str" cm="1">
        <f t="array" ref="D1715">IF(ISBLANK('Step 1.1 Raw Supply Fan Data'!B1715),"-",IF('Step 1.1 Raw Supply Fan Data'!B1715&gt;Sup_High_Speed_Min_Current,1,IF('Step 1.1 Raw Supply Fan Data'!B1715&gt;Sup_Low_Speed_Max_Current,('Step 1.1 Raw Supply Fan Data'!B1715-Sup_Low_Speed_Current)/(Sup_High_Speed_Current-Sup_Low_Speed_Current),0)))</f>
        <v>-</v>
      </c>
      <c r="E1715" s="3" t="str">
        <f>IF(ISBLANK('Step 1.1 Raw Supply Fan Data'!B1715),"-",IF('Step 1.1 Raw Supply Fan Data'!B1715&gt;Sup_High_Speed_Min_Current,0,IF('Step 1.1 Raw Supply Fan Data'!B1715&gt;Sup_Low_Speed_Max_Current,1-('Step 1.1 Raw Supply Fan Data'!B1715-Sup_Low_Speed_Current)/(Sup_High_Speed_Current-Sup_Low_Speed_Current),IF('Step 1.1 Raw Supply Fan Data'!B1715&gt;Sup_Low_Speed_Min_Current,1,'Step 1.1 Raw Supply Fan Data'!B1715/Sup_Low_Speed_Current))))</f>
        <v>-</v>
      </c>
      <c r="G1715" s="7" t="str">
        <f>IF(ISBLANK('Step 1.2 Raw Return Fan Data'!A1715),"-",'Step 1.2 Raw Return Fan Data'!A1715)</f>
        <v>-</v>
      </c>
      <c r="H1715" t="e">
        <f t="shared" si="106"/>
        <v>#VALUE!</v>
      </c>
      <c r="I1715" t="e">
        <f t="shared" si="107"/>
        <v>#VALUE!</v>
      </c>
      <c r="J1715" s="3" t="str">
        <f>IF(ISBLANK('Step 1.2 Raw Return Fan Data'!B1715),"-",IF('Step 1.2 Raw Return Fan Data'!B1715&gt;Ret_High_Speed_Min_Current,1,IF('Step 1.2 Raw Return Fan Data'!B1715&gt;Ret_Low_Speed_Max_Current,('Step 1.2 Raw Return Fan Data'!B1715-Ret_Low_Speed_Current)/(Ret_High_Speed_Current-Ret_Low_Speed_Current),0)))</f>
        <v>-</v>
      </c>
      <c r="K1715" s="3" t="str">
        <f>IF(ISBLANK('Step 1.2 Raw Return Fan Data'!B1715),"-",IF('Step 1.2 Raw Return Fan Data'!B1715&gt;Ret_High_Speed_Min_Current,0,IF('Step 1.2 Raw Return Fan Data'!B1715&gt;Ret_Low_Speed_Max_Current,1-('Step 1.2 Raw Return Fan Data'!B1715-Ret_Low_Speed_Current)/(Ret_High_Speed_Current-Ret_Low_Speed_Current),IF('Step 1.2 Raw Return Fan Data'!B1715&gt;Ret_Low_Speed_Min_Current,1,'Step 1.2 Raw Return Fan Data'!B1715/Ret_Low_Speed_Current))))</f>
        <v>-</v>
      </c>
    </row>
    <row r="1716" spans="1:11">
      <c r="A1716" s="7" t="str">
        <f>IF(ISBLANK('Step 1.1 Raw Supply Fan Data'!A1716),"-",'Step 1.1 Raw Supply Fan Data'!A1716)</f>
        <v>-</v>
      </c>
      <c r="B1716" t="e">
        <f t="shared" si="104"/>
        <v>#VALUE!</v>
      </c>
      <c r="C1716" t="e">
        <f t="shared" si="105"/>
        <v>#VALUE!</v>
      </c>
      <c r="D1716" s="3" t="str" cm="1">
        <f t="array" ref="D1716">IF(ISBLANK('Step 1.1 Raw Supply Fan Data'!B1716),"-",IF('Step 1.1 Raw Supply Fan Data'!B1716&gt;Sup_High_Speed_Min_Current,1,IF('Step 1.1 Raw Supply Fan Data'!B1716&gt;Sup_Low_Speed_Max_Current,('Step 1.1 Raw Supply Fan Data'!B1716-Sup_Low_Speed_Current)/(Sup_High_Speed_Current-Sup_Low_Speed_Current),0)))</f>
        <v>-</v>
      </c>
      <c r="E1716" s="3" t="str">
        <f>IF(ISBLANK('Step 1.1 Raw Supply Fan Data'!B1716),"-",IF('Step 1.1 Raw Supply Fan Data'!B1716&gt;Sup_High_Speed_Min_Current,0,IF('Step 1.1 Raw Supply Fan Data'!B1716&gt;Sup_Low_Speed_Max_Current,1-('Step 1.1 Raw Supply Fan Data'!B1716-Sup_Low_Speed_Current)/(Sup_High_Speed_Current-Sup_Low_Speed_Current),IF('Step 1.1 Raw Supply Fan Data'!B1716&gt;Sup_Low_Speed_Min_Current,1,'Step 1.1 Raw Supply Fan Data'!B1716/Sup_Low_Speed_Current))))</f>
        <v>-</v>
      </c>
      <c r="G1716" s="7" t="str">
        <f>IF(ISBLANK('Step 1.2 Raw Return Fan Data'!A1716),"-",'Step 1.2 Raw Return Fan Data'!A1716)</f>
        <v>-</v>
      </c>
      <c r="H1716" t="e">
        <f t="shared" si="106"/>
        <v>#VALUE!</v>
      </c>
      <c r="I1716" t="e">
        <f t="shared" si="107"/>
        <v>#VALUE!</v>
      </c>
      <c r="J1716" s="3" t="str">
        <f>IF(ISBLANK('Step 1.2 Raw Return Fan Data'!B1716),"-",IF('Step 1.2 Raw Return Fan Data'!B1716&gt;Ret_High_Speed_Min_Current,1,IF('Step 1.2 Raw Return Fan Data'!B1716&gt;Ret_Low_Speed_Max_Current,('Step 1.2 Raw Return Fan Data'!B1716-Ret_Low_Speed_Current)/(Ret_High_Speed_Current-Ret_Low_Speed_Current),0)))</f>
        <v>-</v>
      </c>
      <c r="K1716" s="3" t="str">
        <f>IF(ISBLANK('Step 1.2 Raw Return Fan Data'!B1716),"-",IF('Step 1.2 Raw Return Fan Data'!B1716&gt;Ret_High_Speed_Min_Current,0,IF('Step 1.2 Raw Return Fan Data'!B1716&gt;Ret_Low_Speed_Max_Current,1-('Step 1.2 Raw Return Fan Data'!B1716-Ret_Low_Speed_Current)/(Ret_High_Speed_Current-Ret_Low_Speed_Current),IF('Step 1.2 Raw Return Fan Data'!B1716&gt;Ret_Low_Speed_Min_Current,1,'Step 1.2 Raw Return Fan Data'!B1716/Ret_Low_Speed_Current))))</f>
        <v>-</v>
      </c>
    </row>
    <row r="1717" spans="1:11">
      <c r="A1717" s="7" t="str">
        <f>IF(ISBLANK('Step 1.1 Raw Supply Fan Data'!A1717),"-",'Step 1.1 Raw Supply Fan Data'!A1717)</f>
        <v>-</v>
      </c>
      <c r="B1717" t="e">
        <f t="shared" si="104"/>
        <v>#VALUE!</v>
      </c>
      <c r="C1717" t="e">
        <f t="shared" si="105"/>
        <v>#VALUE!</v>
      </c>
      <c r="D1717" s="3" t="str" cm="1">
        <f t="array" ref="D1717">IF(ISBLANK('Step 1.1 Raw Supply Fan Data'!B1717),"-",IF('Step 1.1 Raw Supply Fan Data'!B1717&gt;Sup_High_Speed_Min_Current,1,IF('Step 1.1 Raw Supply Fan Data'!B1717&gt;Sup_Low_Speed_Max_Current,('Step 1.1 Raw Supply Fan Data'!B1717-Sup_Low_Speed_Current)/(Sup_High_Speed_Current-Sup_Low_Speed_Current),0)))</f>
        <v>-</v>
      </c>
      <c r="E1717" s="3" t="str">
        <f>IF(ISBLANK('Step 1.1 Raw Supply Fan Data'!B1717),"-",IF('Step 1.1 Raw Supply Fan Data'!B1717&gt;Sup_High_Speed_Min_Current,0,IF('Step 1.1 Raw Supply Fan Data'!B1717&gt;Sup_Low_Speed_Max_Current,1-('Step 1.1 Raw Supply Fan Data'!B1717-Sup_Low_Speed_Current)/(Sup_High_Speed_Current-Sup_Low_Speed_Current),IF('Step 1.1 Raw Supply Fan Data'!B1717&gt;Sup_Low_Speed_Min_Current,1,'Step 1.1 Raw Supply Fan Data'!B1717/Sup_Low_Speed_Current))))</f>
        <v>-</v>
      </c>
      <c r="G1717" s="7" t="str">
        <f>IF(ISBLANK('Step 1.2 Raw Return Fan Data'!A1717),"-",'Step 1.2 Raw Return Fan Data'!A1717)</f>
        <v>-</v>
      </c>
      <c r="H1717" t="e">
        <f t="shared" si="106"/>
        <v>#VALUE!</v>
      </c>
      <c r="I1717" t="e">
        <f t="shared" si="107"/>
        <v>#VALUE!</v>
      </c>
      <c r="J1717" s="3" t="str">
        <f>IF(ISBLANK('Step 1.2 Raw Return Fan Data'!B1717),"-",IF('Step 1.2 Raw Return Fan Data'!B1717&gt;Ret_High_Speed_Min_Current,1,IF('Step 1.2 Raw Return Fan Data'!B1717&gt;Ret_Low_Speed_Max_Current,('Step 1.2 Raw Return Fan Data'!B1717-Ret_Low_Speed_Current)/(Ret_High_Speed_Current-Ret_Low_Speed_Current),0)))</f>
        <v>-</v>
      </c>
      <c r="K1717" s="3" t="str">
        <f>IF(ISBLANK('Step 1.2 Raw Return Fan Data'!B1717),"-",IF('Step 1.2 Raw Return Fan Data'!B1717&gt;Ret_High_Speed_Min_Current,0,IF('Step 1.2 Raw Return Fan Data'!B1717&gt;Ret_Low_Speed_Max_Current,1-('Step 1.2 Raw Return Fan Data'!B1717-Ret_Low_Speed_Current)/(Ret_High_Speed_Current-Ret_Low_Speed_Current),IF('Step 1.2 Raw Return Fan Data'!B1717&gt;Ret_Low_Speed_Min_Current,1,'Step 1.2 Raw Return Fan Data'!B1717/Ret_Low_Speed_Current))))</f>
        <v>-</v>
      </c>
    </row>
    <row r="1718" spans="1:11">
      <c r="A1718" s="7" t="str">
        <f>IF(ISBLANK('Step 1.1 Raw Supply Fan Data'!A1718),"-",'Step 1.1 Raw Supply Fan Data'!A1718)</f>
        <v>-</v>
      </c>
      <c r="B1718" t="e">
        <f t="shared" si="104"/>
        <v>#VALUE!</v>
      </c>
      <c r="C1718" t="e">
        <f t="shared" si="105"/>
        <v>#VALUE!</v>
      </c>
      <c r="D1718" s="3" t="str" cm="1">
        <f t="array" ref="D1718">IF(ISBLANK('Step 1.1 Raw Supply Fan Data'!B1718),"-",IF('Step 1.1 Raw Supply Fan Data'!B1718&gt;Sup_High_Speed_Min_Current,1,IF('Step 1.1 Raw Supply Fan Data'!B1718&gt;Sup_Low_Speed_Max_Current,('Step 1.1 Raw Supply Fan Data'!B1718-Sup_Low_Speed_Current)/(Sup_High_Speed_Current-Sup_Low_Speed_Current),0)))</f>
        <v>-</v>
      </c>
      <c r="E1718" s="3" t="str">
        <f>IF(ISBLANK('Step 1.1 Raw Supply Fan Data'!B1718),"-",IF('Step 1.1 Raw Supply Fan Data'!B1718&gt;Sup_High_Speed_Min_Current,0,IF('Step 1.1 Raw Supply Fan Data'!B1718&gt;Sup_Low_Speed_Max_Current,1-('Step 1.1 Raw Supply Fan Data'!B1718-Sup_Low_Speed_Current)/(Sup_High_Speed_Current-Sup_Low_Speed_Current),IF('Step 1.1 Raw Supply Fan Data'!B1718&gt;Sup_Low_Speed_Min_Current,1,'Step 1.1 Raw Supply Fan Data'!B1718/Sup_Low_Speed_Current))))</f>
        <v>-</v>
      </c>
      <c r="G1718" s="7" t="str">
        <f>IF(ISBLANK('Step 1.2 Raw Return Fan Data'!A1718),"-",'Step 1.2 Raw Return Fan Data'!A1718)</f>
        <v>-</v>
      </c>
      <c r="H1718" t="e">
        <f t="shared" si="106"/>
        <v>#VALUE!</v>
      </c>
      <c r="I1718" t="e">
        <f t="shared" si="107"/>
        <v>#VALUE!</v>
      </c>
      <c r="J1718" s="3" t="str">
        <f>IF(ISBLANK('Step 1.2 Raw Return Fan Data'!B1718),"-",IF('Step 1.2 Raw Return Fan Data'!B1718&gt;Ret_High_Speed_Min_Current,1,IF('Step 1.2 Raw Return Fan Data'!B1718&gt;Ret_Low_Speed_Max_Current,('Step 1.2 Raw Return Fan Data'!B1718-Ret_Low_Speed_Current)/(Ret_High_Speed_Current-Ret_Low_Speed_Current),0)))</f>
        <v>-</v>
      </c>
      <c r="K1718" s="3" t="str">
        <f>IF(ISBLANK('Step 1.2 Raw Return Fan Data'!B1718),"-",IF('Step 1.2 Raw Return Fan Data'!B1718&gt;Ret_High_Speed_Min_Current,0,IF('Step 1.2 Raw Return Fan Data'!B1718&gt;Ret_Low_Speed_Max_Current,1-('Step 1.2 Raw Return Fan Data'!B1718-Ret_Low_Speed_Current)/(Ret_High_Speed_Current-Ret_Low_Speed_Current),IF('Step 1.2 Raw Return Fan Data'!B1718&gt;Ret_Low_Speed_Min_Current,1,'Step 1.2 Raw Return Fan Data'!B1718/Ret_Low_Speed_Current))))</f>
        <v>-</v>
      </c>
    </row>
    <row r="1719" spans="1:11">
      <c r="A1719" s="7" t="str">
        <f>IF(ISBLANK('Step 1.1 Raw Supply Fan Data'!A1719),"-",'Step 1.1 Raw Supply Fan Data'!A1719)</f>
        <v>-</v>
      </c>
      <c r="B1719" t="e">
        <f t="shared" si="104"/>
        <v>#VALUE!</v>
      </c>
      <c r="C1719" t="e">
        <f t="shared" si="105"/>
        <v>#VALUE!</v>
      </c>
      <c r="D1719" s="3" t="str" cm="1">
        <f t="array" ref="D1719">IF(ISBLANK('Step 1.1 Raw Supply Fan Data'!B1719),"-",IF('Step 1.1 Raw Supply Fan Data'!B1719&gt;Sup_High_Speed_Min_Current,1,IF('Step 1.1 Raw Supply Fan Data'!B1719&gt;Sup_Low_Speed_Max_Current,('Step 1.1 Raw Supply Fan Data'!B1719-Sup_Low_Speed_Current)/(Sup_High_Speed_Current-Sup_Low_Speed_Current),0)))</f>
        <v>-</v>
      </c>
      <c r="E1719" s="3" t="str">
        <f>IF(ISBLANK('Step 1.1 Raw Supply Fan Data'!B1719),"-",IF('Step 1.1 Raw Supply Fan Data'!B1719&gt;Sup_High_Speed_Min_Current,0,IF('Step 1.1 Raw Supply Fan Data'!B1719&gt;Sup_Low_Speed_Max_Current,1-('Step 1.1 Raw Supply Fan Data'!B1719-Sup_Low_Speed_Current)/(Sup_High_Speed_Current-Sup_Low_Speed_Current),IF('Step 1.1 Raw Supply Fan Data'!B1719&gt;Sup_Low_Speed_Min_Current,1,'Step 1.1 Raw Supply Fan Data'!B1719/Sup_Low_Speed_Current))))</f>
        <v>-</v>
      </c>
      <c r="G1719" s="7" t="str">
        <f>IF(ISBLANK('Step 1.2 Raw Return Fan Data'!A1719),"-",'Step 1.2 Raw Return Fan Data'!A1719)</f>
        <v>-</v>
      </c>
      <c r="H1719" t="e">
        <f t="shared" si="106"/>
        <v>#VALUE!</v>
      </c>
      <c r="I1719" t="e">
        <f t="shared" si="107"/>
        <v>#VALUE!</v>
      </c>
      <c r="J1719" s="3" t="str">
        <f>IF(ISBLANK('Step 1.2 Raw Return Fan Data'!B1719),"-",IF('Step 1.2 Raw Return Fan Data'!B1719&gt;Ret_High_Speed_Min_Current,1,IF('Step 1.2 Raw Return Fan Data'!B1719&gt;Ret_Low_Speed_Max_Current,('Step 1.2 Raw Return Fan Data'!B1719-Ret_Low_Speed_Current)/(Ret_High_Speed_Current-Ret_Low_Speed_Current),0)))</f>
        <v>-</v>
      </c>
      <c r="K1719" s="3" t="str">
        <f>IF(ISBLANK('Step 1.2 Raw Return Fan Data'!B1719),"-",IF('Step 1.2 Raw Return Fan Data'!B1719&gt;Ret_High_Speed_Min_Current,0,IF('Step 1.2 Raw Return Fan Data'!B1719&gt;Ret_Low_Speed_Max_Current,1-('Step 1.2 Raw Return Fan Data'!B1719-Ret_Low_Speed_Current)/(Ret_High_Speed_Current-Ret_Low_Speed_Current),IF('Step 1.2 Raw Return Fan Data'!B1719&gt;Ret_Low_Speed_Min_Current,1,'Step 1.2 Raw Return Fan Data'!B1719/Ret_Low_Speed_Current))))</f>
        <v>-</v>
      </c>
    </row>
    <row r="1720" spans="1:11">
      <c r="A1720" s="7" t="str">
        <f>IF(ISBLANK('Step 1.1 Raw Supply Fan Data'!A1720),"-",'Step 1.1 Raw Supply Fan Data'!A1720)</f>
        <v>-</v>
      </c>
      <c r="B1720" t="e">
        <f t="shared" si="104"/>
        <v>#VALUE!</v>
      </c>
      <c r="C1720" t="e">
        <f t="shared" si="105"/>
        <v>#VALUE!</v>
      </c>
      <c r="D1720" s="3" t="str" cm="1">
        <f t="array" ref="D1720">IF(ISBLANK('Step 1.1 Raw Supply Fan Data'!B1720),"-",IF('Step 1.1 Raw Supply Fan Data'!B1720&gt;Sup_High_Speed_Min_Current,1,IF('Step 1.1 Raw Supply Fan Data'!B1720&gt;Sup_Low_Speed_Max_Current,('Step 1.1 Raw Supply Fan Data'!B1720-Sup_Low_Speed_Current)/(Sup_High_Speed_Current-Sup_Low_Speed_Current),0)))</f>
        <v>-</v>
      </c>
      <c r="E1720" s="3" t="str">
        <f>IF(ISBLANK('Step 1.1 Raw Supply Fan Data'!B1720),"-",IF('Step 1.1 Raw Supply Fan Data'!B1720&gt;Sup_High_Speed_Min_Current,0,IF('Step 1.1 Raw Supply Fan Data'!B1720&gt;Sup_Low_Speed_Max_Current,1-('Step 1.1 Raw Supply Fan Data'!B1720-Sup_Low_Speed_Current)/(Sup_High_Speed_Current-Sup_Low_Speed_Current),IF('Step 1.1 Raw Supply Fan Data'!B1720&gt;Sup_Low_Speed_Min_Current,1,'Step 1.1 Raw Supply Fan Data'!B1720/Sup_Low_Speed_Current))))</f>
        <v>-</v>
      </c>
      <c r="G1720" s="7" t="str">
        <f>IF(ISBLANK('Step 1.2 Raw Return Fan Data'!A1720),"-",'Step 1.2 Raw Return Fan Data'!A1720)</f>
        <v>-</v>
      </c>
      <c r="H1720" t="e">
        <f t="shared" si="106"/>
        <v>#VALUE!</v>
      </c>
      <c r="I1720" t="e">
        <f t="shared" si="107"/>
        <v>#VALUE!</v>
      </c>
      <c r="J1720" s="3" t="str">
        <f>IF(ISBLANK('Step 1.2 Raw Return Fan Data'!B1720),"-",IF('Step 1.2 Raw Return Fan Data'!B1720&gt;Ret_High_Speed_Min_Current,1,IF('Step 1.2 Raw Return Fan Data'!B1720&gt;Ret_Low_Speed_Max_Current,('Step 1.2 Raw Return Fan Data'!B1720-Ret_Low_Speed_Current)/(Ret_High_Speed_Current-Ret_Low_Speed_Current),0)))</f>
        <v>-</v>
      </c>
      <c r="K1720" s="3" t="str">
        <f>IF(ISBLANK('Step 1.2 Raw Return Fan Data'!B1720),"-",IF('Step 1.2 Raw Return Fan Data'!B1720&gt;Ret_High_Speed_Min_Current,0,IF('Step 1.2 Raw Return Fan Data'!B1720&gt;Ret_Low_Speed_Max_Current,1-('Step 1.2 Raw Return Fan Data'!B1720-Ret_Low_Speed_Current)/(Ret_High_Speed_Current-Ret_Low_Speed_Current),IF('Step 1.2 Raw Return Fan Data'!B1720&gt;Ret_Low_Speed_Min_Current,1,'Step 1.2 Raw Return Fan Data'!B1720/Ret_Low_Speed_Current))))</f>
        <v>-</v>
      </c>
    </row>
    <row r="1721" spans="1:11">
      <c r="A1721" s="7" t="str">
        <f>IF(ISBLANK('Step 1.1 Raw Supply Fan Data'!A1721),"-",'Step 1.1 Raw Supply Fan Data'!A1721)</f>
        <v>-</v>
      </c>
      <c r="B1721" t="e">
        <f t="shared" si="104"/>
        <v>#VALUE!</v>
      </c>
      <c r="C1721" t="e">
        <f t="shared" si="105"/>
        <v>#VALUE!</v>
      </c>
      <c r="D1721" s="3" t="str" cm="1">
        <f t="array" ref="D1721">IF(ISBLANK('Step 1.1 Raw Supply Fan Data'!B1721),"-",IF('Step 1.1 Raw Supply Fan Data'!B1721&gt;Sup_High_Speed_Min_Current,1,IF('Step 1.1 Raw Supply Fan Data'!B1721&gt;Sup_Low_Speed_Max_Current,('Step 1.1 Raw Supply Fan Data'!B1721-Sup_Low_Speed_Current)/(Sup_High_Speed_Current-Sup_Low_Speed_Current),0)))</f>
        <v>-</v>
      </c>
      <c r="E1721" s="3" t="str">
        <f>IF(ISBLANK('Step 1.1 Raw Supply Fan Data'!B1721),"-",IF('Step 1.1 Raw Supply Fan Data'!B1721&gt;Sup_High_Speed_Min_Current,0,IF('Step 1.1 Raw Supply Fan Data'!B1721&gt;Sup_Low_Speed_Max_Current,1-('Step 1.1 Raw Supply Fan Data'!B1721-Sup_Low_Speed_Current)/(Sup_High_Speed_Current-Sup_Low_Speed_Current),IF('Step 1.1 Raw Supply Fan Data'!B1721&gt;Sup_Low_Speed_Min_Current,1,'Step 1.1 Raw Supply Fan Data'!B1721/Sup_Low_Speed_Current))))</f>
        <v>-</v>
      </c>
      <c r="G1721" s="7" t="str">
        <f>IF(ISBLANK('Step 1.2 Raw Return Fan Data'!A1721),"-",'Step 1.2 Raw Return Fan Data'!A1721)</f>
        <v>-</v>
      </c>
      <c r="H1721" t="e">
        <f t="shared" si="106"/>
        <v>#VALUE!</v>
      </c>
      <c r="I1721" t="e">
        <f t="shared" si="107"/>
        <v>#VALUE!</v>
      </c>
      <c r="J1721" s="3" t="str">
        <f>IF(ISBLANK('Step 1.2 Raw Return Fan Data'!B1721),"-",IF('Step 1.2 Raw Return Fan Data'!B1721&gt;Ret_High_Speed_Min_Current,1,IF('Step 1.2 Raw Return Fan Data'!B1721&gt;Ret_Low_Speed_Max_Current,('Step 1.2 Raw Return Fan Data'!B1721-Ret_Low_Speed_Current)/(Ret_High_Speed_Current-Ret_Low_Speed_Current),0)))</f>
        <v>-</v>
      </c>
      <c r="K1721" s="3" t="str">
        <f>IF(ISBLANK('Step 1.2 Raw Return Fan Data'!B1721),"-",IF('Step 1.2 Raw Return Fan Data'!B1721&gt;Ret_High_Speed_Min_Current,0,IF('Step 1.2 Raw Return Fan Data'!B1721&gt;Ret_Low_Speed_Max_Current,1-('Step 1.2 Raw Return Fan Data'!B1721-Ret_Low_Speed_Current)/(Ret_High_Speed_Current-Ret_Low_Speed_Current),IF('Step 1.2 Raw Return Fan Data'!B1721&gt;Ret_Low_Speed_Min_Current,1,'Step 1.2 Raw Return Fan Data'!B1721/Ret_Low_Speed_Current))))</f>
        <v>-</v>
      </c>
    </row>
    <row r="1722" spans="1:11">
      <c r="A1722" s="7" t="str">
        <f>IF(ISBLANK('Step 1.1 Raw Supply Fan Data'!A1722),"-",'Step 1.1 Raw Supply Fan Data'!A1722)</f>
        <v>-</v>
      </c>
      <c r="B1722" t="e">
        <f t="shared" si="104"/>
        <v>#VALUE!</v>
      </c>
      <c r="C1722" t="e">
        <f t="shared" si="105"/>
        <v>#VALUE!</v>
      </c>
      <c r="D1722" s="3" t="str" cm="1">
        <f t="array" ref="D1722">IF(ISBLANK('Step 1.1 Raw Supply Fan Data'!B1722),"-",IF('Step 1.1 Raw Supply Fan Data'!B1722&gt;Sup_High_Speed_Min_Current,1,IF('Step 1.1 Raw Supply Fan Data'!B1722&gt;Sup_Low_Speed_Max_Current,('Step 1.1 Raw Supply Fan Data'!B1722-Sup_Low_Speed_Current)/(Sup_High_Speed_Current-Sup_Low_Speed_Current),0)))</f>
        <v>-</v>
      </c>
      <c r="E1722" s="3" t="str">
        <f>IF(ISBLANK('Step 1.1 Raw Supply Fan Data'!B1722),"-",IF('Step 1.1 Raw Supply Fan Data'!B1722&gt;Sup_High_Speed_Min_Current,0,IF('Step 1.1 Raw Supply Fan Data'!B1722&gt;Sup_Low_Speed_Max_Current,1-('Step 1.1 Raw Supply Fan Data'!B1722-Sup_Low_Speed_Current)/(Sup_High_Speed_Current-Sup_Low_Speed_Current),IF('Step 1.1 Raw Supply Fan Data'!B1722&gt;Sup_Low_Speed_Min_Current,1,'Step 1.1 Raw Supply Fan Data'!B1722/Sup_Low_Speed_Current))))</f>
        <v>-</v>
      </c>
      <c r="G1722" s="7" t="str">
        <f>IF(ISBLANK('Step 1.2 Raw Return Fan Data'!A1722),"-",'Step 1.2 Raw Return Fan Data'!A1722)</f>
        <v>-</v>
      </c>
      <c r="H1722" t="e">
        <f t="shared" si="106"/>
        <v>#VALUE!</v>
      </c>
      <c r="I1722" t="e">
        <f t="shared" si="107"/>
        <v>#VALUE!</v>
      </c>
      <c r="J1722" s="3" t="str">
        <f>IF(ISBLANK('Step 1.2 Raw Return Fan Data'!B1722),"-",IF('Step 1.2 Raw Return Fan Data'!B1722&gt;Ret_High_Speed_Min_Current,1,IF('Step 1.2 Raw Return Fan Data'!B1722&gt;Ret_Low_Speed_Max_Current,('Step 1.2 Raw Return Fan Data'!B1722-Ret_Low_Speed_Current)/(Ret_High_Speed_Current-Ret_Low_Speed_Current),0)))</f>
        <v>-</v>
      </c>
      <c r="K1722" s="3" t="str">
        <f>IF(ISBLANK('Step 1.2 Raw Return Fan Data'!B1722),"-",IF('Step 1.2 Raw Return Fan Data'!B1722&gt;Ret_High_Speed_Min_Current,0,IF('Step 1.2 Raw Return Fan Data'!B1722&gt;Ret_Low_Speed_Max_Current,1-('Step 1.2 Raw Return Fan Data'!B1722-Ret_Low_Speed_Current)/(Ret_High_Speed_Current-Ret_Low_Speed_Current),IF('Step 1.2 Raw Return Fan Data'!B1722&gt;Ret_Low_Speed_Min_Current,1,'Step 1.2 Raw Return Fan Data'!B1722/Ret_Low_Speed_Current))))</f>
        <v>-</v>
      </c>
    </row>
    <row r="1723" spans="1:11">
      <c r="A1723" s="7" t="str">
        <f>IF(ISBLANK('Step 1.1 Raw Supply Fan Data'!A1723),"-",'Step 1.1 Raw Supply Fan Data'!A1723)</f>
        <v>-</v>
      </c>
      <c r="B1723" t="e">
        <f t="shared" si="104"/>
        <v>#VALUE!</v>
      </c>
      <c r="C1723" t="e">
        <f t="shared" si="105"/>
        <v>#VALUE!</v>
      </c>
      <c r="D1723" s="3" t="str" cm="1">
        <f t="array" ref="D1723">IF(ISBLANK('Step 1.1 Raw Supply Fan Data'!B1723),"-",IF('Step 1.1 Raw Supply Fan Data'!B1723&gt;Sup_High_Speed_Min_Current,1,IF('Step 1.1 Raw Supply Fan Data'!B1723&gt;Sup_Low_Speed_Max_Current,('Step 1.1 Raw Supply Fan Data'!B1723-Sup_Low_Speed_Current)/(Sup_High_Speed_Current-Sup_Low_Speed_Current),0)))</f>
        <v>-</v>
      </c>
      <c r="E1723" s="3" t="str">
        <f>IF(ISBLANK('Step 1.1 Raw Supply Fan Data'!B1723),"-",IF('Step 1.1 Raw Supply Fan Data'!B1723&gt;Sup_High_Speed_Min_Current,0,IF('Step 1.1 Raw Supply Fan Data'!B1723&gt;Sup_Low_Speed_Max_Current,1-('Step 1.1 Raw Supply Fan Data'!B1723-Sup_Low_Speed_Current)/(Sup_High_Speed_Current-Sup_Low_Speed_Current),IF('Step 1.1 Raw Supply Fan Data'!B1723&gt;Sup_Low_Speed_Min_Current,1,'Step 1.1 Raw Supply Fan Data'!B1723/Sup_Low_Speed_Current))))</f>
        <v>-</v>
      </c>
      <c r="G1723" s="7" t="str">
        <f>IF(ISBLANK('Step 1.2 Raw Return Fan Data'!A1723),"-",'Step 1.2 Raw Return Fan Data'!A1723)</f>
        <v>-</v>
      </c>
      <c r="H1723" t="e">
        <f t="shared" si="106"/>
        <v>#VALUE!</v>
      </c>
      <c r="I1723" t="e">
        <f t="shared" si="107"/>
        <v>#VALUE!</v>
      </c>
      <c r="J1723" s="3" t="str">
        <f>IF(ISBLANK('Step 1.2 Raw Return Fan Data'!B1723),"-",IF('Step 1.2 Raw Return Fan Data'!B1723&gt;Ret_High_Speed_Min_Current,1,IF('Step 1.2 Raw Return Fan Data'!B1723&gt;Ret_Low_Speed_Max_Current,('Step 1.2 Raw Return Fan Data'!B1723-Ret_Low_Speed_Current)/(Ret_High_Speed_Current-Ret_Low_Speed_Current),0)))</f>
        <v>-</v>
      </c>
      <c r="K1723" s="3" t="str">
        <f>IF(ISBLANK('Step 1.2 Raw Return Fan Data'!B1723),"-",IF('Step 1.2 Raw Return Fan Data'!B1723&gt;Ret_High_Speed_Min_Current,0,IF('Step 1.2 Raw Return Fan Data'!B1723&gt;Ret_Low_Speed_Max_Current,1-('Step 1.2 Raw Return Fan Data'!B1723-Ret_Low_Speed_Current)/(Ret_High_Speed_Current-Ret_Low_Speed_Current),IF('Step 1.2 Raw Return Fan Data'!B1723&gt;Ret_Low_Speed_Min_Current,1,'Step 1.2 Raw Return Fan Data'!B1723/Ret_Low_Speed_Current))))</f>
        <v>-</v>
      </c>
    </row>
    <row r="1724" spans="1:11">
      <c r="A1724" s="7" t="str">
        <f>IF(ISBLANK('Step 1.1 Raw Supply Fan Data'!A1724),"-",'Step 1.1 Raw Supply Fan Data'!A1724)</f>
        <v>-</v>
      </c>
      <c r="B1724" t="e">
        <f t="shared" si="104"/>
        <v>#VALUE!</v>
      </c>
      <c r="C1724" t="e">
        <f t="shared" si="105"/>
        <v>#VALUE!</v>
      </c>
      <c r="D1724" s="3" t="str" cm="1">
        <f t="array" ref="D1724">IF(ISBLANK('Step 1.1 Raw Supply Fan Data'!B1724),"-",IF('Step 1.1 Raw Supply Fan Data'!B1724&gt;Sup_High_Speed_Min_Current,1,IF('Step 1.1 Raw Supply Fan Data'!B1724&gt;Sup_Low_Speed_Max_Current,('Step 1.1 Raw Supply Fan Data'!B1724-Sup_Low_Speed_Current)/(Sup_High_Speed_Current-Sup_Low_Speed_Current),0)))</f>
        <v>-</v>
      </c>
      <c r="E1724" s="3" t="str">
        <f>IF(ISBLANK('Step 1.1 Raw Supply Fan Data'!B1724),"-",IF('Step 1.1 Raw Supply Fan Data'!B1724&gt;Sup_High_Speed_Min_Current,0,IF('Step 1.1 Raw Supply Fan Data'!B1724&gt;Sup_Low_Speed_Max_Current,1-('Step 1.1 Raw Supply Fan Data'!B1724-Sup_Low_Speed_Current)/(Sup_High_Speed_Current-Sup_Low_Speed_Current),IF('Step 1.1 Raw Supply Fan Data'!B1724&gt;Sup_Low_Speed_Min_Current,1,'Step 1.1 Raw Supply Fan Data'!B1724/Sup_Low_Speed_Current))))</f>
        <v>-</v>
      </c>
      <c r="G1724" s="7" t="str">
        <f>IF(ISBLANK('Step 1.2 Raw Return Fan Data'!A1724),"-",'Step 1.2 Raw Return Fan Data'!A1724)</f>
        <v>-</v>
      </c>
      <c r="H1724" t="e">
        <f t="shared" si="106"/>
        <v>#VALUE!</v>
      </c>
      <c r="I1724" t="e">
        <f t="shared" si="107"/>
        <v>#VALUE!</v>
      </c>
      <c r="J1724" s="3" t="str">
        <f>IF(ISBLANK('Step 1.2 Raw Return Fan Data'!B1724),"-",IF('Step 1.2 Raw Return Fan Data'!B1724&gt;Ret_High_Speed_Min_Current,1,IF('Step 1.2 Raw Return Fan Data'!B1724&gt;Ret_Low_Speed_Max_Current,('Step 1.2 Raw Return Fan Data'!B1724-Ret_Low_Speed_Current)/(Ret_High_Speed_Current-Ret_Low_Speed_Current),0)))</f>
        <v>-</v>
      </c>
      <c r="K1724" s="3" t="str">
        <f>IF(ISBLANK('Step 1.2 Raw Return Fan Data'!B1724),"-",IF('Step 1.2 Raw Return Fan Data'!B1724&gt;Ret_High_Speed_Min_Current,0,IF('Step 1.2 Raw Return Fan Data'!B1724&gt;Ret_Low_Speed_Max_Current,1-('Step 1.2 Raw Return Fan Data'!B1724-Ret_Low_Speed_Current)/(Ret_High_Speed_Current-Ret_Low_Speed_Current),IF('Step 1.2 Raw Return Fan Data'!B1724&gt;Ret_Low_Speed_Min_Current,1,'Step 1.2 Raw Return Fan Data'!B1724/Ret_Low_Speed_Current))))</f>
        <v>-</v>
      </c>
    </row>
    <row r="1725" spans="1:11">
      <c r="A1725" s="7" t="str">
        <f>IF(ISBLANK('Step 1.1 Raw Supply Fan Data'!A1725),"-",'Step 1.1 Raw Supply Fan Data'!A1725)</f>
        <v>-</v>
      </c>
      <c r="B1725" t="e">
        <f t="shared" si="104"/>
        <v>#VALUE!</v>
      </c>
      <c r="C1725" t="e">
        <f t="shared" si="105"/>
        <v>#VALUE!</v>
      </c>
      <c r="D1725" s="3" t="str" cm="1">
        <f t="array" ref="D1725">IF(ISBLANK('Step 1.1 Raw Supply Fan Data'!B1725),"-",IF('Step 1.1 Raw Supply Fan Data'!B1725&gt;Sup_High_Speed_Min_Current,1,IF('Step 1.1 Raw Supply Fan Data'!B1725&gt;Sup_Low_Speed_Max_Current,('Step 1.1 Raw Supply Fan Data'!B1725-Sup_Low_Speed_Current)/(Sup_High_Speed_Current-Sup_Low_Speed_Current),0)))</f>
        <v>-</v>
      </c>
      <c r="E1725" s="3" t="str">
        <f>IF(ISBLANK('Step 1.1 Raw Supply Fan Data'!B1725),"-",IF('Step 1.1 Raw Supply Fan Data'!B1725&gt;Sup_High_Speed_Min_Current,0,IF('Step 1.1 Raw Supply Fan Data'!B1725&gt;Sup_Low_Speed_Max_Current,1-('Step 1.1 Raw Supply Fan Data'!B1725-Sup_Low_Speed_Current)/(Sup_High_Speed_Current-Sup_Low_Speed_Current),IF('Step 1.1 Raw Supply Fan Data'!B1725&gt;Sup_Low_Speed_Min_Current,1,'Step 1.1 Raw Supply Fan Data'!B1725/Sup_Low_Speed_Current))))</f>
        <v>-</v>
      </c>
      <c r="G1725" s="7" t="str">
        <f>IF(ISBLANK('Step 1.2 Raw Return Fan Data'!A1725),"-",'Step 1.2 Raw Return Fan Data'!A1725)</f>
        <v>-</v>
      </c>
      <c r="H1725" t="e">
        <f t="shared" si="106"/>
        <v>#VALUE!</v>
      </c>
      <c r="I1725" t="e">
        <f t="shared" si="107"/>
        <v>#VALUE!</v>
      </c>
      <c r="J1725" s="3" t="str">
        <f>IF(ISBLANK('Step 1.2 Raw Return Fan Data'!B1725),"-",IF('Step 1.2 Raw Return Fan Data'!B1725&gt;Ret_High_Speed_Min_Current,1,IF('Step 1.2 Raw Return Fan Data'!B1725&gt;Ret_Low_Speed_Max_Current,('Step 1.2 Raw Return Fan Data'!B1725-Ret_Low_Speed_Current)/(Ret_High_Speed_Current-Ret_Low_Speed_Current),0)))</f>
        <v>-</v>
      </c>
      <c r="K1725" s="3" t="str">
        <f>IF(ISBLANK('Step 1.2 Raw Return Fan Data'!B1725),"-",IF('Step 1.2 Raw Return Fan Data'!B1725&gt;Ret_High_Speed_Min_Current,0,IF('Step 1.2 Raw Return Fan Data'!B1725&gt;Ret_Low_Speed_Max_Current,1-('Step 1.2 Raw Return Fan Data'!B1725-Ret_Low_Speed_Current)/(Ret_High_Speed_Current-Ret_Low_Speed_Current),IF('Step 1.2 Raw Return Fan Data'!B1725&gt;Ret_Low_Speed_Min_Current,1,'Step 1.2 Raw Return Fan Data'!B1725/Ret_Low_Speed_Current))))</f>
        <v>-</v>
      </c>
    </row>
    <row r="1726" spans="1:11">
      <c r="A1726" s="7" t="str">
        <f>IF(ISBLANK('Step 1.1 Raw Supply Fan Data'!A1726),"-",'Step 1.1 Raw Supply Fan Data'!A1726)</f>
        <v>-</v>
      </c>
      <c r="B1726" t="e">
        <f t="shared" si="104"/>
        <v>#VALUE!</v>
      </c>
      <c r="C1726" t="e">
        <f t="shared" si="105"/>
        <v>#VALUE!</v>
      </c>
      <c r="D1726" s="3" t="str" cm="1">
        <f t="array" ref="D1726">IF(ISBLANK('Step 1.1 Raw Supply Fan Data'!B1726),"-",IF('Step 1.1 Raw Supply Fan Data'!B1726&gt;Sup_High_Speed_Min_Current,1,IF('Step 1.1 Raw Supply Fan Data'!B1726&gt;Sup_Low_Speed_Max_Current,('Step 1.1 Raw Supply Fan Data'!B1726-Sup_Low_Speed_Current)/(Sup_High_Speed_Current-Sup_Low_Speed_Current),0)))</f>
        <v>-</v>
      </c>
      <c r="E1726" s="3" t="str">
        <f>IF(ISBLANK('Step 1.1 Raw Supply Fan Data'!B1726),"-",IF('Step 1.1 Raw Supply Fan Data'!B1726&gt;Sup_High_Speed_Min_Current,0,IF('Step 1.1 Raw Supply Fan Data'!B1726&gt;Sup_Low_Speed_Max_Current,1-('Step 1.1 Raw Supply Fan Data'!B1726-Sup_Low_Speed_Current)/(Sup_High_Speed_Current-Sup_Low_Speed_Current),IF('Step 1.1 Raw Supply Fan Data'!B1726&gt;Sup_Low_Speed_Min_Current,1,'Step 1.1 Raw Supply Fan Data'!B1726/Sup_Low_Speed_Current))))</f>
        <v>-</v>
      </c>
      <c r="G1726" s="7" t="str">
        <f>IF(ISBLANK('Step 1.2 Raw Return Fan Data'!A1726),"-",'Step 1.2 Raw Return Fan Data'!A1726)</f>
        <v>-</v>
      </c>
      <c r="H1726" t="e">
        <f t="shared" si="106"/>
        <v>#VALUE!</v>
      </c>
      <c r="I1726" t="e">
        <f t="shared" si="107"/>
        <v>#VALUE!</v>
      </c>
      <c r="J1726" s="3" t="str">
        <f>IF(ISBLANK('Step 1.2 Raw Return Fan Data'!B1726),"-",IF('Step 1.2 Raw Return Fan Data'!B1726&gt;Ret_High_Speed_Min_Current,1,IF('Step 1.2 Raw Return Fan Data'!B1726&gt;Ret_Low_Speed_Max_Current,('Step 1.2 Raw Return Fan Data'!B1726-Ret_Low_Speed_Current)/(Ret_High_Speed_Current-Ret_Low_Speed_Current),0)))</f>
        <v>-</v>
      </c>
      <c r="K1726" s="3" t="str">
        <f>IF(ISBLANK('Step 1.2 Raw Return Fan Data'!B1726),"-",IF('Step 1.2 Raw Return Fan Data'!B1726&gt;Ret_High_Speed_Min_Current,0,IF('Step 1.2 Raw Return Fan Data'!B1726&gt;Ret_Low_Speed_Max_Current,1-('Step 1.2 Raw Return Fan Data'!B1726-Ret_Low_Speed_Current)/(Ret_High_Speed_Current-Ret_Low_Speed_Current),IF('Step 1.2 Raw Return Fan Data'!B1726&gt;Ret_Low_Speed_Min_Current,1,'Step 1.2 Raw Return Fan Data'!B1726/Ret_Low_Speed_Current))))</f>
        <v>-</v>
      </c>
    </row>
    <row r="1727" spans="1:11">
      <c r="A1727" s="7" t="str">
        <f>IF(ISBLANK('Step 1.1 Raw Supply Fan Data'!A1727),"-",'Step 1.1 Raw Supply Fan Data'!A1727)</f>
        <v>-</v>
      </c>
      <c r="B1727" t="e">
        <f t="shared" si="104"/>
        <v>#VALUE!</v>
      </c>
      <c r="C1727" t="e">
        <f t="shared" si="105"/>
        <v>#VALUE!</v>
      </c>
      <c r="D1727" s="3" t="str" cm="1">
        <f t="array" ref="D1727">IF(ISBLANK('Step 1.1 Raw Supply Fan Data'!B1727),"-",IF('Step 1.1 Raw Supply Fan Data'!B1727&gt;Sup_High_Speed_Min_Current,1,IF('Step 1.1 Raw Supply Fan Data'!B1727&gt;Sup_Low_Speed_Max_Current,('Step 1.1 Raw Supply Fan Data'!B1727-Sup_Low_Speed_Current)/(Sup_High_Speed_Current-Sup_Low_Speed_Current),0)))</f>
        <v>-</v>
      </c>
      <c r="E1727" s="3" t="str">
        <f>IF(ISBLANK('Step 1.1 Raw Supply Fan Data'!B1727),"-",IF('Step 1.1 Raw Supply Fan Data'!B1727&gt;Sup_High_Speed_Min_Current,0,IF('Step 1.1 Raw Supply Fan Data'!B1727&gt;Sup_Low_Speed_Max_Current,1-('Step 1.1 Raw Supply Fan Data'!B1727-Sup_Low_Speed_Current)/(Sup_High_Speed_Current-Sup_Low_Speed_Current),IF('Step 1.1 Raw Supply Fan Data'!B1727&gt;Sup_Low_Speed_Min_Current,1,'Step 1.1 Raw Supply Fan Data'!B1727/Sup_Low_Speed_Current))))</f>
        <v>-</v>
      </c>
      <c r="G1727" s="7" t="str">
        <f>IF(ISBLANK('Step 1.2 Raw Return Fan Data'!A1727),"-",'Step 1.2 Raw Return Fan Data'!A1727)</f>
        <v>-</v>
      </c>
      <c r="H1727" t="e">
        <f t="shared" si="106"/>
        <v>#VALUE!</v>
      </c>
      <c r="I1727" t="e">
        <f t="shared" si="107"/>
        <v>#VALUE!</v>
      </c>
      <c r="J1727" s="3" t="str">
        <f>IF(ISBLANK('Step 1.2 Raw Return Fan Data'!B1727),"-",IF('Step 1.2 Raw Return Fan Data'!B1727&gt;Ret_High_Speed_Min_Current,1,IF('Step 1.2 Raw Return Fan Data'!B1727&gt;Ret_Low_Speed_Max_Current,('Step 1.2 Raw Return Fan Data'!B1727-Ret_Low_Speed_Current)/(Ret_High_Speed_Current-Ret_Low_Speed_Current),0)))</f>
        <v>-</v>
      </c>
      <c r="K1727" s="3" t="str">
        <f>IF(ISBLANK('Step 1.2 Raw Return Fan Data'!B1727),"-",IF('Step 1.2 Raw Return Fan Data'!B1727&gt;Ret_High_Speed_Min_Current,0,IF('Step 1.2 Raw Return Fan Data'!B1727&gt;Ret_Low_Speed_Max_Current,1-('Step 1.2 Raw Return Fan Data'!B1727-Ret_Low_Speed_Current)/(Ret_High_Speed_Current-Ret_Low_Speed_Current),IF('Step 1.2 Raw Return Fan Data'!B1727&gt;Ret_Low_Speed_Min_Current,1,'Step 1.2 Raw Return Fan Data'!B1727/Ret_Low_Speed_Current))))</f>
        <v>-</v>
      </c>
    </row>
    <row r="1728" spans="1:11">
      <c r="A1728" s="7" t="str">
        <f>IF(ISBLANK('Step 1.1 Raw Supply Fan Data'!A1728),"-",'Step 1.1 Raw Supply Fan Data'!A1728)</f>
        <v>-</v>
      </c>
      <c r="B1728" t="e">
        <f t="shared" si="104"/>
        <v>#VALUE!</v>
      </c>
      <c r="C1728" t="e">
        <f t="shared" si="105"/>
        <v>#VALUE!</v>
      </c>
      <c r="D1728" s="3" t="str" cm="1">
        <f t="array" ref="D1728">IF(ISBLANK('Step 1.1 Raw Supply Fan Data'!B1728),"-",IF('Step 1.1 Raw Supply Fan Data'!B1728&gt;Sup_High_Speed_Min_Current,1,IF('Step 1.1 Raw Supply Fan Data'!B1728&gt;Sup_Low_Speed_Max_Current,('Step 1.1 Raw Supply Fan Data'!B1728-Sup_Low_Speed_Current)/(Sup_High_Speed_Current-Sup_Low_Speed_Current),0)))</f>
        <v>-</v>
      </c>
      <c r="E1728" s="3" t="str">
        <f>IF(ISBLANK('Step 1.1 Raw Supply Fan Data'!B1728),"-",IF('Step 1.1 Raw Supply Fan Data'!B1728&gt;Sup_High_Speed_Min_Current,0,IF('Step 1.1 Raw Supply Fan Data'!B1728&gt;Sup_Low_Speed_Max_Current,1-('Step 1.1 Raw Supply Fan Data'!B1728-Sup_Low_Speed_Current)/(Sup_High_Speed_Current-Sup_Low_Speed_Current),IF('Step 1.1 Raw Supply Fan Data'!B1728&gt;Sup_Low_Speed_Min_Current,1,'Step 1.1 Raw Supply Fan Data'!B1728/Sup_Low_Speed_Current))))</f>
        <v>-</v>
      </c>
      <c r="G1728" s="7" t="str">
        <f>IF(ISBLANK('Step 1.2 Raw Return Fan Data'!A1728),"-",'Step 1.2 Raw Return Fan Data'!A1728)</f>
        <v>-</v>
      </c>
      <c r="H1728" t="e">
        <f t="shared" si="106"/>
        <v>#VALUE!</v>
      </c>
      <c r="I1728" t="e">
        <f t="shared" si="107"/>
        <v>#VALUE!</v>
      </c>
      <c r="J1728" s="3" t="str">
        <f>IF(ISBLANK('Step 1.2 Raw Return Fan Data'!B1728),"-",IF('Step 1.2 Raw Return Fan Data'!B1728&gt;Ret_High_Speed_Min_Current,1,IF('Step 1.2 Raw Return Fan Data'!B1728&gt;Ret_Low_Speed_Max_Current,('Step 1.2 Raw Return Fan Data'!B1728-Ret_Low_Speed_Current)/(Ret_High_Speed_Current-Ret_Low_Speed_Current),0)))</f>
        <v>-</v>
      </c>
      <c r="K1728" s="3" t="str">
        <f>IF(ISBLANK('Step 1.2 Raw Return Fan Data'!B1728),"-",IF('Step 1.2 Raw Return Fan Data'!B1728&gt;Ret_High_Speed_Min_Current,0,IF('Step 1.2 Raw Return Fan Data'!B1728&gt;Ret_Low_Speed_Max_Current,1-('Step 1.2 Raw Return Fan Data'!B1728-Ret_Low_Speed_Current)/(Ret_High_Speed_Current-Ret_Low_Speed_Current),IF('Step 1.2 Raw Return Fan Data'!B1728&gt;Ret_Low_Speed_Min_Current,1,'Step 1.2 Raw Return Fan Data'!B1728/Ret_Low_Speed_Current))))</f>
        <v>-</v>
      </c>
    </row>
    <row r="1729" spans="1:11">
      <c r="A1729" s="7" t="str">
        <f>IF(ISBLANK('Step 1.1 Raw Supply Fan Data'!A1729),"-",'Step 1.1 Raw Supply Fan Data'!A1729)</f>
        <v>-</v>
      </c>
      <c r="B1729" t="e">
        <f t="shared" si="104"/>
        <v>#VALUE!</v>
      </c>
      <c r="C1729" t="e">
        <f t="shared" si="105"/>
        <v>#VALUE!</v>
      </c>
      <c r="D1729" s="3" t="str" cm="1">
        <f t="array" ref="D1729">IF(ISBLANK('Step 1.1 Raw Supply Fan Data'!B1729),"-",IF('Step 1.1 Raw Supply Fan Data'!B1729&gt;Sup_High_Speed_Min_Current,1,IF('Step 1.1 Raw Supply Fan Data'!B1729&gt;Sup_Low_Speed_Max_Current,('Step 1.1 Raw Supply Fan Data'!B1729-Sup_Low_Speed_Current)/(Sup_High_Speed_Current-Sup_Low_Speed_Current),0)))</f>
        <v>-</v>
      </c>
      <c r="E1729" s="3" t="str">
        <f>IF(ISBLANK('Step 1.1 Raw Supply Fan Data'!B1729),"-",IF('Step 1.1 Raw Supply Fan Data'!B1729&gt;Sup_High_Speed_Min_Current,0,IF('Step 1.1 Raw Supply Fan Data'!B1729&gt;Sup_Low_Speed_Max_Current,1-('Step 1.1 Raw Supply Fan Data'!B1729-Sup_Low_Speed_Current)/(Sup_High_Speed_Current-Sup_Low_Speed_Current),IF('Step 1.1 Raw Supply Fan Data'!B1729&gt;Sup_Low_Speed_Min_Current,1,'Step 1.1 Raw Supply Fan Data'!B1729/Sup_Low_Speed_Current))))</f>
        <v>-</v>
      </c>
      <c r="G1729" s="7" t="str">
        <f>IF(ISBLANK('Step 1.2 Raw Return Fan Data'!A1729),"-",'Step 1.2 Raw Return Fan Data'!A1729)</f>
        <v>-</v>
      </c>
      <c r="H1729" t="e">
        <f t="shared" si="106"/>
        <v>#VALUE!</v>
      </c>
      <c r="I1729" t="e">
        <f t="shared" si="107"/>
        <v>#VALUE!</v>
      </c>
      <c r="J1729" s="3" t="str">
        <f>IF(ISBLANK('Step 1.2 Raw Return Fan Data'!B1729),"-",IF('Step 1.2 Raw Return Fan Data'!B1729&gt;Ret_High_Speed_Min_Current,1,IF('Step 1.2 Raw Return Fan Data'!B1729&gt;Ret_Low_Speed_Max_Current,('Step 1.2 Raw Return Fan Data'!B1729-Ret_Low_Speed_Current)/(Ret_High_Speed_Current-Ret_Low_Speed_Current),0)))</f>
        <v>-</v>
      </c>
      <c r="K1729" s="3" t="str">
        <f>IF(ISBLANK('Step 1.2 Raw Return Fan Data'!B1729),"-",IF('Step 1.2 Raw Return Fan Data'!B1729&gt;Ret_High_Speed_Min_Current,0,IF('Step 1.2 Raw Return Fan Data'!B1729&gt;Ret_Low_Speed_Max_Current,1-('Step 1.2 Raw Return Fan Data'!B1729-Ret_Low_Speed_Current)/(Ret_High_Speed_Current-Ret_Low_Speed_Current),IF('Step 1.2 Raw Return Fan Data'!B1729&gt;Ret_Low_Speed_Min_Current,1,'Step 1.2 Raw Return Fan Data'!B1729/Ret_Low_Speed_Current))))</f>
        <v>-</v>
      </c>
    </row>
    <row r="1730" spans="1:11">
      <c r="A1730" s="7" t="str">
        <f>IF(ISBLANK('Step 1.1 Raw Supply Fan Data'!A1730),"-",'Step 1.1 Raw Supply Fan Data'!A1730)</f>
        <v>-</v>
      </c>
      <c r="B1730" t="e">
        <f t="shared" ref="B1730:B1793" si="108">HOUR(A1730)</f>
        <v>#VALUE!</v>
      </c>
      <c r="C1730" t="e">
        <f t="shared" ref="C1730:C1793" si="109">WEEKDAY(A1730)</f>
        <v>#VALUE!</v>
      </c>
      <c r="D1730" s="3" t="str" cm="1">
        <f t="array" ref="D1730">IF(ISBLANK('Step 1.1 Raw Supply Fan Data'!B1730),"-",IF('Step 1.1 Raw Supply Fan Data'!B1730&gt;Sup_High_Speed_Min_Current,1,IF('Step 1.1 Raw Supply Fan Data'!B1730&gt;Sup_Low_Speed_Max_Current,('Step 1.1 Raw Supply Fan Data'!B1730-Sup_Low_Speed_Current)/(Sup_High_Speed_Current-Sup_Low_Speed_Current),0)))</f>
        <v>-</v>
      </c>
      <c r="E1730" s="3" t="str">
        <f>IF(ISBLANK('Step 1.1 Raw Supply Fan Data'!B1730),"-",IF('Step 1.1 Raw Supply Fan Data'!B1730&gt;Sup_High_Speed_Min_Current,0,IF('Step 1.1 Raw Supply Fan Data'!B1730&gt;Sup_Low_Speed_Max_Current,1-('Step 1.1 Raw Supply Fan Data'!B1730-Sup_Low_Speed_Current)/(Sup_High_Speed_Current-Sup_Low_Speed_Current),IF('Step 1.1 Raw Supply Fan Data'!B1730&gt;Sup_Low_Speed_Min_Current,1,'Step 1.1 Raw Supply Fan Data'!B1730/Sup_Low_Speed_Current))))</f>
        <v>-</v>
      </c>
      <c r="G1730" s="7" t="str">
        <f>IF(ISBLANK('Step 1.2 Raw Return Fan Data'!A1730),"-",'Step 1.2 Raw Return Fan Data'!A1730)</f>
        <v>-</v>
      </c>
      <c r="H1730" t="e">
        <f t="shared" ref="H1730:H1793" si="110">HOUR(G1730)</f>
        <v>#VALUE!</v>
      </c>
      <c r="I1730" t="e">
        <f t="shared" ref="I1730:I1793" si="111">WEEKDAY(G1730)</f>
        <v>#VALUE!</v>
      </c>
      <c r="J1730" s="3" t="str">
        <f>IF(ISBLANK('Step 1.2 Raw Return Fan Data'!B1730),"-",IF('Step 1.2 Raw Return Fan Data'!B1730&gt;Ret_High_Speed_Min_Current,1,IF('Step 1.2 Raw Return Fan Data'!B1730&gt;Ret_Low_Speed_Max_Current,('Step 1.2 Raw Return Fan Data'!B1730-Ret_Low_Speed_Current)/(Ret_High_Speed_Current-Ret_Low_Speed_Current),0)))</f>
        <v>-</v>
      </c>
      <c r="K1730" s="3" t="str">
        <f>IF(ISBLANK('Step 1.2 Raw Return Fan Data'!B1730),"-",IF('Step 1.2 Raw Return Fan Data'!B1730&gt;Ret_High_Speed_Min_Current,0,IF('Step 1.2 Raw Return Fan Data'!B1730&gt;Ret_Low_Speed_Max_Current,1-('Step 1.2 Raw Return Fan Data'!B1730-Ret_Low_Speed_Current)/(Ret_High_Speed_Current-Ret_Low_Speed_Current),IF('Step 1.2 Raw Return Fan Data'!B1730&gt;Ret_Low_Speed_Min_Current,1,'Step 1.2 Raw Return Fan Data'!B1730/Ret_Low_Speed_Current))))</f>
        <v>-</v>
      </c>
    </row>
    <row r="1731" spans="1:11">
      <c r="A1731" s="7" t="str">
        <f>IF(ISBLANK('Step 1.1 Raw Supply Fan Data'!A1731),"-",'Step 1.1 Raw Supply Fan Data'!A1731)</f>
        <v>-</v>
      </c>
      <c r="B1731" t="e">
        <f t="shared" si="108"/>
        <v>#VALUE!</v>
      </c>
      <c r="C1731" t="e">
        <f t="shared" si="109"/>
        <v>#VALUE!</v>
      </c>
      <c r="D1731" s="3" t="str" cm="1">
        <f t="array" ref="D1731">IF(ISBLANK('Step 1.1 Raw Supply Fan Data'!B1731),"-",IF('Step 1.1 Raw Supply Fan Data'!B1731&gt;Sup_High_Speed_Min_Current,1,IF('Step 1.1 Raw Supply Fan Data'!B1731&gt;Sup_Low_Speed_Max_Current,('Step 1.1 Raw Supply Fan Data'!B1731-Sup_Low_Speed_Current)/(Sup_High_Speed_Current-Sup_Low_Speed_Current),0)))</f>
        <v>-</v>
      </c>
      <c r="E1731" s="3" t="str">
        <f>IF(ISBLANK('Step 1.1 Raw Supply Fan Data'!B1731),"-",IF('Step 1.1 Raw Supply Fan Data'!B1731&gt;Sup_High_Speed_Min_Current,0,IF('Step 1.1 Raw Supply Fan Data'!B1731&gt;Sup_Low_Speed_Max_Current,1-('Step 1.1 Raw Supply Fan Data'!B1731-Sup_Low_Speed_Current)/(Sup_High_Speed_Current-Sup_Low_Speed_Current),IF('Step 1.1 Raw Supply Fan Data'!B1731&gt;Sup_Low_Speed_Min_Current,1,'Step 1.1 Raw Supply Fan Data'!B1731/Sup_Low_Speed_Current))))</f>
        <v>-</v>
      </c>
      <c r="G1731" s="7" t="str">
        <f>IF(ISBLANK('Step 1.2 Raw Return Fan Data'!A1731),"-",'Step 1.2 Raw Return Fan Data'!A1731)</f>
        <v>-</v>
      </c>
      <c r="H1731" t="e">
        <f t="shared" si="110"/>
        <v>#VALUE!</v>
      </c>
      <c r="I1731" t="e">
        <f t="shared" si="111"/>
        <v>#VALUE!</v>
      </c>
      <c r="J1731" s="3" t="str">
        <f>IF(ISBLANK('Step 1.2 Raw Return Fan Data'!B1731),"-",IF('Step 1.2 Raw Return Fan Data'!B1731&gt;Ret_High_Speed_Min_Current,1,IF('Step 1.2 Raw Return Fan Data'!B1731&gt;Ret_Low_Speed_Max_Current,('Step 1.2 Raw Return Fan Data'!B1731-Ret_Low_Speed_Current)/(Ret_High_Speed_Current-Ret_Low_Speed_Current),0)))</f>
        <v>-</v>
      </c>
      <c r="K1731" s="3" t="str">
        <f>IF(ISBLANK('Step 1.2 Raw Return Fan Data'!B1731),"-",IF('Step 1.2 Raw Return Fan Data'!B1731&gt;Ret_High_Speed_Min_Current,0,IF('Step 1.2 Raw Return Fan Data'!B1731&gt;Ret_Low_Speed_Max_Current,1-('Step 1.2 Raw Return Fan Data'!B1731-Ret_Low_Speed_Current)/(Ret_High_Speed_Current-Ret_Low_Speed_Current),IF('Step 1.2 Raw Return Fan Data'!B1731&gt;Ret_Low_Speed_Min_Current,1,'Step 1.2 Raw Return Fan Data'!B1731/Ret_Low_Speed_Current))))</f>
        <v>-</v>
      </c>
    </row>
    <row r="1732" spans="1:11">
      <c r="A1732" s="7" t="str">
        <f>IF(ISBLANK('Step 1.1 Raw Supply Fan Data'!A1732),"-",'Step 1.1 Raw Supply Fan Data'!A1732)</f>
        <v>-</v>
      </c>
      <c r="B1732" t="e">
        <f t="shared" si="108"/>
        <v>#VALUE!</v>
      </c>
      <c r="C1732" t="e">
        <f t="shared" si="109"/>
        <v>#VALUE!</v>
      </c>
      <c r="D1732" s="3" t="str" cm="1">
        <f t="array" ref="D1732">IF(ISBLANK('Step 1.1 Raw Supply Fan Data'!B1732),"-",IF('Step 1.1 Raw Supply Fan Data'!B1732&gt;Sup_High_Speed_Min_Current,1,IF('Step 1.1 Raw Supply Fan Data'!B1732&gt;Sup_Low_Speed_Max_Current,('Step 1.1 Raw Supply Fan Data'!B1732-Sup_Low_Speed_Current)/(Sup_High_Speed_Current-Sup_Low_Speed_Current),0)))</f>
        <v>-</v>
      </c>
      <c r="E1732" s="3" t="str">
        <f>IF(ISBLANK('Step 1.1 Raw Supply Fan Data'!B1732),"-",IF('Step 1.1 Raw Supply Fan Data'!B1732&gt;Sup_High_Speed_Min_Current,0,IF('Step 1.1 Raw Supply Fan Data'!B1732&gt;Sup_Low_Speed_Max_Current,1-('Step 1.1 Raw Supply Fan Data'!B1732-Sup_Low_Speed_Current)/(Sup_High_Speed_Current-Sup_Low_Speed_Current),IF('Step 1.1 Raw Supply Fan Data'!B1732&gt;Sup_Low_Speed_Min_Current,1,'Step 1.1 Raw Supply Fan Data'!B1732/Sup_Low_Speed_Current))))</f>
        <v>-</v>
      </c>
      <c r="G1732" s="7" t="str">
        <f>IF(ISBLANK('Step 1.2 Raw Return Fan Data'!A1732),"-",'Step 1.2 Raw Return Fan Data'!A1732)</f>
        <v>-</v>
      </c>
      <c r="H1732" t="e">
        <f t="shared" si="110"/>
        <v>#VALUE!</v>
      </c>
      <c r="I1732" t="e">
        <f t="shared" si="111"/>
        <v>#VALUE!</v>
      </c>
      <c r="J1732" s="3" t="str">
        <f>IF(ISBLANK('Step 1.2 Raw Return Fan Data'!B1732),"-",IF('Step 1.2 Raw Return Fan Data'!B1732&gt;Ret_High_Speed_Min_Current,1,IF('Step 1.2 Raw Return Fan Data'!B1732&gt;Ret_Low_Speed_Max_Current,('Step 1.2 Raw Return Fan Data'!B1732-Ret_Low_Speed_Current)/(Ret_High_Speed_Current-Ret_Low_Speed_Current),0)))</f>
        <v>-</v>
      </c>
      <c r="K1732" s="3" t="str">
        <f>IF(ISBLANK('Step 1.2 Raw Return Fan Data'!B1732),"-",IF('Step 1.2 Raw Return Fan Data'!B1732&gt;Ret_High_Speed_Min_Current,0,IF('Step 1.2 Raw Return Fan Data'!B1732&gt;Ret_Low_Speed_Max_Current,1-('Step 1.2 Raw Return Fan Data'!B1732-Ret_Low_Speed_Current)/(Ret_High_Speed_Current-Ret_Low_Speed_Current),IF('Step 1.2 Raw Return Fan Data'!B1732&gt;Ret_Low_Speed_Min_Current,1,'Step 1.2 Raw Return Fan Data'!B1732/Ret_Low_Speed_Current))))</f>
        <v>-</v>
      </c>
    </row>
    <row r="1733" spans="1:11">
      <c r="A1733" s="7" t="str">
        <f>IF(ISBLANK('Step 1.1 Raw Supply Fan Data'!A1733),"-",'Step 1.1 Raw Supply Fan Data'!A1733)</f>
        <v>-</v>
      </c>
      <c r="B1733" t="e">
        <f t="shared" si="108"/>
        <v>#VALUE!</v>
      </c>
      <c r="C1733" t="e">
        <f t="shared" si="109"/>
        <v>#VALUE!</v>
      </c>
      <c r="D1733" s="3" t="str" cm="1">
        <f t="array" ref="D1733">IF(ISBLANK('Step 1.1 Raw Supply Fan Data'!B1733),"-",IF('Step 1.1 Raw Supply Fan Data'!B1733&gt;Sup_High_Speed_Min_Current,1,IF('Step 1.1 Raw Supply Fan Data'!B1733&gt;Sup_Low_Speed_Max_Current,('Step 1.1 Raw Supply Fan Data'!B1733-Sup_Low_Speed_Current)/(Sup_High_Speed_Current-Sup_Low_Speed_Current),0)))</f>
        <v>-</v>
      </c>
      <c r="E1733" s="3" t="str">
        <f>IF(ISBLANK('Step 1.1 Raw Supply Fan Data'!B1733),"-",IF('Step 1.1 Raw Supply Fan Data'!B1733&gt;Sup_High_Speed_Min_Current,0,IF('Step 1.1 Raw Supply Fan Data'!B1733&gt;Sup_Low_Speed_Max_Current,1-('Step 1.1 Raw Supply Fan Data'!B1733-Sup_Low_Speed_Current)/(Sup_High_Speed_Current-Sup_Low_Speed_Current),IF('Step 1.1 Raw Supply Fan Data'!B1733&gt;Sup_Low_Speed_Min_Current,1,'Step 1.1 Raw Supply Fan Data'!B1733/Sup_Low_Speed_Current))))</f>
        <v>-</v>
      </c>
      <c r="G1733" s="7" t="str">
        <f>IF(ISBLANK('Step 1.2 Raw Return Fan Data'!A1733),"-",'Step 1.2 Raw Return Fan Data'!A1733)</f>
        <v>-</v>
      </c>
      <c r="H1733" t="e">
        <f t="shared" si="110"/>
        <v>#VALUE!</v>
      </c>
      <c r="I1733" t="e">
        <f t="shared" si="111"/>
        <v>#VALUE!</v>
      </c>
      <c r="J1733" s="3" t="str">
        <f>IF(ISBLANK('Step 1.2 Raw Return Fan Data'!B1733),"-",IF('Step 1.2 Raw Return Fan Data'!B1733&gt;Ret_High_Speed_Min_Current,1,IF('Step 1.2 Raw Return Fan Data'!B1733&gt;Ret_Low_Speed_Max_Current,('Step 1.2 Raw Return Fan Data'!B1733-Ret_Low_Speed_Current)/(Ret_High_Speed_Current-Ret_Low_Speed_Current),0)))</f>
        <v>-</v>
      </c>
      <c r="K1733" s="3" t="str">
        <f>IF(ISBLANK('Step 1.2 Raw Return Fan Data'!B1733),"-",IF('Step 1.2 Raw Return Fan Data'!B1733&gt;Ret_High_Speed_Min_Current,0,IF('Step 1.2 Raw Return Fan Data'!B1733&gt;Ret_Low_Speed_Max_Current,1-('Step 1.2 Raw Return Fan Data'!B1733-Ret_Low_Speed_Current)/(Ret_High_Speed_Current-Ret_Low_Speed_Current),IF('Step 1.2 Raw Return Fan Data'!B1733&gt;Ret_Low_Speed_Min_Current,1,'Step 1.2 Raw Return Fan Data'!B1733/Ret_Low_Speed_Current))))</f>
        <v>-</v>
      </c>
    </row>
    <row r="1734" spans="1:11">
      <c r="A1734" s="7" t="str">
        <f>IF(ISBLANK('Step 1.1 Raw Supply Fan Data'!A1734),"-",'Step 1.1 Raw Supply Fan Data'!A1734)</f>
        <v>-</v>
      </c>
      <c r="B1734" t="e">
        <f t="shared" si="108"/>
        <v>#VALUE!</v>
      </c>
      <c r="C1734" t="e">
        <f t="shared" si="109"/>
        <v>#VALUE!</v>
      </c>
      <c r="D1734" s="3" t="str" cm="1">
        <f t="array" ref="D1734">IF(ISBLANK('Step 1.1 Raw Supply Fan Data'!B1734),"-",IF('Step 1.1 Raw Supply Fan Data'!B1734&gt;Sup_High_Speed_Min_Current,1,IF('Step 1.1 Raw Supply Fan Data'!B1734&gt;Sup_Low_Speed_Max_Current,('Step 1.1 Raw Supply Fan Data'!B1734-Sup_Low_Speed_Current)/(Sup_High_Speed_Current-Sup_Low_Speed_Current),0)))</f>
        <v>-</v>
      </c>
      <c r="E1734" s="3" t="str">
        <f>IF(ISBLANK('Step 1.1 Raw Supply Fan Data'!B1734),"-",IF('Step 1.1 Raw Supply Fan Data'!B1734&gt;Sup_High_Speed_Min_Current,0,IF('Step 1.1 Raw Supply Fan Data'!B1734&gt;Sup_Low_Speed_Max_Current,1-('Step 1.1 Raw Supply Fan Data'!B1734-Sup_Low_Speed_Current)/(Sup_High_Speed_Current-Sup_Low_Speed_Current),IF('Step 1.1 Raw Supply Fan Data'!B1734&gt;Sup_Low_Speed_Min_Current,1,'Step 1.1 Raw Supply Fan Data'!B1734/Sup_Low_Speed_Current))))</f>
        <v>-</v>
      </c>
      <c r="G1734" s="7" t="str">
        <f>IF(ISBLANK('Step 1.2 Raw Return Fan Data'!A1734),"-",'Step 1.2 Raw Return Fan Data'!A1734)</f>
        <v>-</v>
      </c>
      <c r="H1734" t="e">
        <f t="shared" si="110"/>
        <v>#VALUE!</v>
      </c>
      <c r="I1734" t="e">
        <f t="shared" si="111"/>
        <v>#VALUE!</v>
      </c>
      <c r="J1734" s="3" t="str">
        <f>IF(ISBLANK('Step 1.2 Raw Return Fan Data'!B1734),"-",IF('Step 1.2 Raw Return Fan Data'!B1734&gt;Ret_High_Speed_Min_Current,1,IF('Step 1.2 Raw Return Fan Data'!B1734&gt;Ret_Low_Speed_Max_Current,('Step 1.2 Raw Return Fan Data'!B1734-Ret_Low_Speed_Current)/(Ret_High_Speed_Current-Ret_Low_Speed_Current),0)))</f>
        <v>-</v>
      </c>
      <c r="K1734" s="3" t="str">
        <f>IF(ISBLANK('Step 1.2 Raw Return Fan Data'!B1734),"-",IF('Step 1.2 Raw Return Fan Data'!B1734&gt;Ret_High_Speed_Min_Current,0,IF('Step 1.2 Raw Return Fan Data'!B1734&gt;Ret_Low_Speed_Max_Current,1-('Step 1.2 Raw Return Fan Data'!B1734-Ret_Low_Speed_Current)/(Ret_High_Speed_Current-Ret_Low_Speed_Current),IF('Step 1.2 Raw Return Fan Data'!B1734&gt;Ret_Low_Speed_Min_Current,1,'Step 1.2 Raw Return Fan Data'!B1734/Ret_Low_Speed_Current))))</f>
        <v>-</v>
      </c>
    </row>
    <row r="1735" spans="1:11">
      <c r="A1735" s="7" t="str">
        <f>IF(ISBLANK('Step 1.1 Raw Supply Fan Data'!A1735),"-",'Step 1.1 Raw Supply Fan Data'!A1735)</f>
        <v>-</v>
      </c>
      <c r="B1735" t="e">
        <f t="shared" si="108"/>
        <v>#VALUE!</v>
      </c>
      <c r="C1735" t="e">
        <f t="shared" si="109"/>
        <v>#VALUE!</v>
      </c>
      <c r="D1735" s="3" t="str" cm="1">
        <f t="array" ref="D1735">IF(ISBLANK('Step 1.1 Raw Supply Fan Data'!B1735),"-",IF('Step 1.1 Raw Supply Fan Data'!B1735&gt;Sup_High_Speed_Min_Current,1,IF('Step 1.1 Raw Supply Fan Data'!B1735&gt;Sup_Low_Speed_Max_Current,('Step 1.1 Raw Supply Fan Data'!B1735-Sup_Low_Speed_Current)/(Sup_High_Speed_Current-Sup_Low_Speed_Current),0)))</f>
        <v>-</v>
      </c>
      <c r="E1735" s="3" t="str">
        <f>IF(ISBLANK('Step 1.1 Raw Supply Fan Data'!B1735),"-",IF('Step 1.1 Raw Supply Fan Data'!B1735&gt;Sup_High_Speed_Min_Current,0,IF('Step 1.1 Raw Supply Fan Data'!B1735&gt;Sup_Low_Speed_Max_Current,1-('Step 1.1 Raw Supply Fan Data'!B1735-Sup_Low_Speed_Current)/(Sup_High_Speed_Current-Sup_Low_Speed_Current),IF('Step 1.1 Raw Supply Fan Data'!B1735&gt;Sup_Low_Speed_Min_Current,1,'Step 1.1 Raw Supply Fan Data'!B1735/Sup_Low_Speed_Current))))</f>
        <v>-</v>
      </c>
      <c r="G1735" s="7" t="str">
        <f>IF(ISBLANK('Step 1.2 Raw Return Fan Data'!A1735),"-",'Step 1.2 Raw Return Fan Data'!A1735)</f>
        <v>-</v>
      </c>
      <c r="H1735" t="e">
        <f t="shared" si="110"/>
        <v>#VALUE!</v>
      </c>
      <c r="I1735" t="e">
        <f t="shared" si="111"/>
        <v>#VALUE!</v>
      </c>
      <c r="J1735" s="3" t="str">
        <f>IF(ISBLANK('Step 1.2 Raw Return Fan Data'!B1735),"-",IF('Step 1.2 Raw Return Fan Data'!B1735&gt;Ret_High_Speed_Min_Current,1,IF('Step 1.2 Raw Return Fan Data'!B1735&gt;Ret_Low_Speed_Max_Current,('Step 1.2 Raw Return Fan Data'!B1735-Ret_Low_Speed_Current)/(Ret_High_Speed_Current-Ret_Low_Speed_Current),0)))</f>
        <v>-</v>
      </c>
      <c r="K1735" s="3" t="str">
        <f>IF(ISBLANK('Step 1.2 Raw Return Fan Data'!B1735),"-",IF('Step 1.2 Raw Return Fan Data'!B1735&gt;Ret_High_Speed_Min_Current,0,IF('Step 1.2 Raw Return Fan Data'!B1735&gt;Ret_Low_Speed_Max_Current,1-('Step 1.2 Raw Return Fan Data'!B1735-Ret_Low_Speed_Current)/(Ret_High_Speed_Current-Ret_Low_Speed_Current),IF('Step 1.2 Raw Return Fan Data'!B1735&gt;Ret_Low_Speed_Min_Current,1,'Step 1.2 Raw Return Fan Data'!B1735/Ret_Low_Speed_Current))))</f>
        <v>-</v>
      </c>
    </row>
    <row r="1736" spans="1:11">
      <c r="A1736" s="7" t="str">
        <f>IF(ISBLANK('Step 1.1 Raw Supply Fan Data'!A1736),"-",'Step 1.1 Raw Supply Fan Data'!A1736)</f>
        <v>-</v>
      </c>
      <c r="B1736" t="e">
        <f t="shared" si="108"/>
        <v>#VALUE!</v>
      </c>
      <c r="C1736" t="e">
        <f t="shared" si="109"/>
        <v>#VALUE!</v>
      </c>
      <c r="D1736" s="3" t="str" cm="1">
        <f t="array" ref="D1736">IF(ISBLANK('Step 1.1 Raw Supply Fan Data'!B1736),"-",IF('Step 1.1 Raw Supply Fan Data'!B1736&gt;Sup_High_Speed_Min_Current,1,IF('Step 1.1 Raw Supply Fan Data'!B1736&gt;Sup_Low_Speed_Max_Current,('Step 1.1 Raw Supply Fan Data'!B1736-Sup_Low_Speed_Current)/(Sup_High_Speed_Current-Sup_Low_Speed_Current),0)))</f>
        <v>-</v>
      </c>
      <c r="E1736" s="3" t="str">
        <f>IF(ISBLANK('Step 1.1 Raw Supply Fan Data'!B1736),"-",IF('Step 1.1 Raw Supply Fan Data'!B1736&gt;Sup_High_Speed_Min_Current,0,IF('Step 1.1 Raw Supply Fan Data'!B1736&gt;Sup_Low_Speed_Max_Current,1-('Step 1.1 Raw Supply Fan Data'!B1736-Sup_Low_Speed_Current)/(Sup_High_Speed_Current-Sup_Low_Speed_Current),IF('Step 1.1 Raw Supply Fan Data'!B1736&gt;Sup_Low_Speed_Min_Current,1,'Step 1.1 Raw Supply Fan Data'!B1736/Sup_Low_Speed_Current))))</f>
        <v>-</v>
      </c>
      <c r="G1736" s="7" t="str">
        <f>IF(ISBLANK('Step 1.2 Raw Return Fan Data'!A1736),"-",'Step 1.2 Raw Return Fan Data'!A1736)</f>
        <v>-</v>
      </c>
      <c r="H1736" t="e">
        <f t="shared" si="110"/>
        <v>#VALUE!</v>
      </c>
      <c r="I1736" t="e">
        <f t="shared" si="111"/>
        <v>#VALUE!</v>
      </c>
      <c r="J1736" s="3" t="str">
        <f>IF(ISBLANK('Step 1.2 Raw Return Fan Data'!B1736),"-",IF('Step 1.2 Raw Return Fan Data'!B1736&gt;Ret_High_Speed_Min_Current,1,IF('Step 1.2 Raw Return Fan Data'!B1736&gt;Ret_Low_Speed_Max_Current,('Step 1.2 Raw Return Fan Data'!B1736-Ret_Low_Speed_Current)/(Ret_High_Speed_Current-Ret_Low_Speed_Current),0)))</f>
        <v>-</v>
      </c>
      <c r="K1736" s="3" t="str">
        <f>IF(ISBLANK('Step 1.2 Raw Return Fan Data'!B1736),"-",IF('Step 1.2 Raw Return Fan Data'!B1736&gt;Ret_High_Speed_Min_Current,0,IF('Step 1.2 Raw Return Fan Data'!B1736&gt;Ret_Low_Speed_Max_Current,1-('Step 1.2 Raw Return Fan Data'!B1736-Ret_Low_Speed_Current)/(Ret_High_Speed_Current-Ret_Low_Speed_Current),IF('Step 1.2 Raw Return Fan Data'!B1736&gt;Ret_Low_Speed_Min_Current,1,'Step 1.2 Raw Return Fan Data'!B1736/Ret_Low_Speed_Current))))</f>
        <v>-</v>
      </c>
    </row>
    <row r="1737" spans="1:11">
      <c r="A1737" s="7" t="str">
        <f>IF(ISBLANK('Step 1.1 Raw Supply Fan Data'!A1737),"-",'Step 1.1 Raw Supply Fan Data'!A1737)</f>
        <v>-</v>
      </c>
      <c r="B1737" t="e">
        <f t="shared" si="108"/>
        <v>#VALUE!</v>
      </c>
      <c r="C1737" t="e">
        <f t="shared" si="109"/>
        <v>#VALUE!</v>
      </c>
      <c r="D1737" s="3" t="str" cm="1">
        <f t="array" ref="D1737">IF(ISBLANK('Step 1.1 Raw Supply Fan Data'!B1737),"-",IF('Step 1.1 Raw Supply Fan Data'!B1737&gt;Sup_High_Speed_Min_Current,1,IF('Step 1.1 Raw Supply Fan Data'!B1737&gt;Sup_Low_Speed_Max_Current,('Step 1.1 Raw Supply Fan Data'!B1737-Sup_Low_Speed_Current)/(Sup_High_Speed_Current-Sup_Low_Speed_Current),0)))</f>
        <v>-</v>
      </c>
      <c r="E1737" s="3" t="str">
        <f>IF(ISBLANK('Step 1.1 Raw Supply Fan Data'!B1737),"-",IF('Step 1.1 Raw Supply Fan Data'!B1737&gt;Sup_High_Speed_Min_Current,0,IF('Step 1.1 Raw Supply Fan Data'!B1737&gt;Sup_Low_Speed_Max_Current,1-('Step 1.1 Raw Supply Fan Data'!B1737-Sup_Low_Speed_Current)/(Sup_High_Speed_Current-Sup_Low_Speed_Current),IF('Step 1.1 Raw Supply Fan Data'!B1737&gt;Sup_Low_Speed_Min_Current,1,'Step 1.1 Raw Supply Fan Data'!B1737/Sup_Low_Speed_Current))))</f>
        <v>-</v>
      </c>
      <c r="G1737" s="7" t="str">
        <f>IF(ISBLANK('Step 1.2 Raw Return Fan Data'!A1737),"-",'Step 1.2 Raw Return Fan Data'!A1737)</f>
        <v>-</v>
      </c>
      <c r="H1737" t="e">
        <f t="shared" si="110"/>
        <v>#VALUE!</v>
      </c>
      <c r="I1737" t="e">
        <f t="shared" si="111"/>
        <v>#VALUE!</v>
      </c>
      <c r="J1737" s="3" t="str">
        <f>IF(ISBLANK('Step 1.2 Raw Return Fan Data'!B1737),"-",IF('Step 1.2 Raw Return Fan Data'!B1737&gt;Ret_High_Speed_Min_Current,1,IF('Step 1.2 Raw Return Fan Data'!B1737&gt;Ret_Low_Speed_Max_Current,('Step 1.2 Raw Return Fan Data'!B1737-Ret_Low_Speed_Current)/(Ret_High_Speed_Current-Ret_Low_Speed_Current),0)))</f>
        <v>-</v>
      </c>
      <c r="K1737" s="3" t="str">
        <f>IF(ISBLANK('Step 1.2 Raw Return Fan Data'!B1737),"-",IF('Step 1.2 Raw Return Fan Data'!B1737&gt;Ret_High_Speed_Min_Current,0,IF('Step 1.2 Raw Return Fan Data'!B1737&gt;Ret_Low_Speed_Max_Current,1-('Step 1.2 Raw Return Fan Data'!B1737-Ret_Low_Speed_Current)/(Ret_High_Speed_Current-Ret_Low_Speed_Current),IF('Step 1.2 Raw Return Fan Data'!B1737&gt;Ret_Low_Speed_Min_Current,1,'Step 1.2 Raw Return Fan Data'!B1737/Ret_Low_Speed_Current))))</f>
        <v>-</v>
      </c>
    </row>
    <row r="1738" spans="1:11">
      <c r="A1738" s="7" t="str">
        <f>IF(ISBLANK('Step 1.1 Raw Supply Fan Data'!A1738),"-",'Step 1.1 Raw Supply Fan Data'!A1738)</f>
        <v>-</v>
      </c>
      <c r="B1738" t="e">
        <f t="shared" si="108"/>
        <v>#VALUE!</v>
      </c>
      <c r="C1738" t="e">
        <f t="shared" si="109"/>
        <v>#VALUE!</v>
      </c>
      <c r="D1738" s="3" t="str" cm="1">
        <f t="array" ref="D1738">IF(ISBLANK('Step 1.1 Raw Supply Fan Data'!B1738),"-",IF('Step 1.1 Raw Supply Fan Data'!B1738&gt;Sup_High_Speed_Min_Current,1,IF('Step 1.1 Raw Supply Fan Data'!B1738&gt;Sup_Low_Speed_Max_Current,('Step 1.1 Raw Supply Fan Data'!B1738-Sup_Low_Speed_Current)/(Sup_High_Speed_Current-Sup_Low_Speed_Current),0)))</f>
        <v>-</v>
      </c>
      <c r="E1738" s="3" t="str">
        <f>IF(ISBLANK('Step 1.1 Raw Supply Fan Data'!B1738),"-",IF('Step 1.1 Raw Supply Fan Data'!B1738&gt;Sup_High_Speed_Min_Current,0,IF('Step 1.1 Raw Supply Fan Data'!B1738&gt;Sup_Low_Speed_Max_Current,1-('Step 1.1 Raw Supply Fan Data'!B1738-Sup_Low_Speed_Current)/(Sup_High_Speed_Current-Sup_Low_Speed_Current),IF('Step 1.1 Raw Supply Fan Data'!B1738&gt;Sup_Low_Speed_Min_Current,1,'Step 1.1 Raw Supply Fan Data'!B1738/Sup_Low_Speed_Current))))</f>
        <v>-</v>
      </c>
      <c r="G1738" s="7" t="str">
        <f>IF(ISBLANK('Step 1.2 Raw Return Fan Data'!A1738),"-",'Step 1.2 Raw Return Fan Data'!A1738)</f>
        <v>-</v>
      </c>
      <c r="H1738" t="e">
        <f t="shared" si="110"/>
        <v>#VALUE!</v>
      </c>
      <c r="I1738" t="e">
        <f t="shared" si="111"/>
        <v>#VALUE!</v>
      </c>
      <c r="J1738" s="3" t="str">
        <f>IF(ISBLANK('Step 1.2 Raw Return Fan Data'!B1738),"-",IF('Step 1.2 Raw Return Fan Data'!B1738&gt;Ret_High_Speed_Min_Current,1,IF('Step 1.2 Raw Return Fan Data'!B1738&gt;Ret_Low_Speed_Max_Current,('Step 1.2 Raw Return Fan Data'!B1738-Ret_Low_Speed_Current)/(Ret_High_Speed_Current-Ret_Low_Speed_Current),0)))</f>
        <v>-</v>
      </c>
      <c r="K1738" s="3" t="str">
        <f>IF(ISBLANK('Step 1.2 Raw Return Fan Data'!B1738),"-",IF('Step 1.2 Raw Return Fan Data'!B1738&gt;Ret_High_Speed_Min_Current,0,IF('Step 1.2 Raw Return Fan Data'!B1738&gt;Ret_Low_Speed_Max_Current,1-('Step 1.2 Raw Return Fan Data'!B1738-Ret_Low_Speed_Current)/(Ret_High_Speed_Current-Ret_Low_Speed_Current),IF('Step 1.2 Raw Return Fan Data'!B1738&gt;Ret_Low_Speed_Min_Current,1,'Step 1.2 Raw Return Fan Data'!B1738/Ret_Low_Speed_Current))))</f>
        <v>-</v>
      </c>
    </row>
    <row r="1739" spans="1:11">
      <c r="A1739" s="7" t="str">
        <f>IF(ISBLANK('Step 1.1 Raw Supply Fan Data'!A1739),"-",'Step 1.1 Raw Supply Fan Data'!A1739)</f>
        <v>-</v>
      </c>
      <c r="B1739" t="e">
        <f t="shared" si="108"/>
        <v>#VALUE!</v>
      </c>
      <c r="C1739" t="e">
        <f t="shared" si="109"/>
        <v>#VALUE!</v>
      </c>
      <c r="D1739" s="3" t="str" cm="1">
        <f t="array" ref="D1739">IF(ISBLANK('Step 1.1 Raw Supply Fan Data'!B1739),"-",IF('Step 1.1 Raw Supply Fan Data'!B1739&gt;Sup_High_Speed_Min_Current,1,IF('Step 1.1 Raw Supply Fan Data'!B1739&gt;Sup_Low_Speed_Max_Current,('Step 1.1 Raw Supply Fan Data'!B1739-Sup_Low_Speed_Current)/(Sup_High_Speed_Current-Sup_Low_Speed_Current),0)))</f>
        <v>-</v>
      </c>
      <c r="E1739" s="3" t="str">
        <f>IF(ISBLANK('Step 1.1 Raw Supply Fan Data'!B1739),"-",IF('Step 1.1 Raw Supply Fan Data'!B1739&gt;Sup_High_Speed_Min_Current,0,IF('Step 1.1 Raw Supply Fan Data'!B1739&gt;Sup_Low_Speed_Max_Current,1-('Step 1.1 Raw Supply Fan Data'!B1739-Sup_Low_Speed_Current)/(Sup_High_Speed_Current-Sup_Low_Speed_Current),IF('Step 1.1 Raw Supply Fan Data'!B1739&gt;Sup_Low_Speed_Min_Current,1,'Step 1.1 Raw Supply Fan Data'!B1739/Sup_Low_Speed_Current))))</f>
        <v>-</v>
      </c>
      <c r="G1739" s="7" t="str">
        <f>IF(ISBLANK('Step 1.2 Raw Return Fan Data'!A1739),"-",'Step 1.2 Raw Return Fan Data'!A1739)</f>
        <v>-</v>
      </c>
      <c r="H1739" t="e">
        <f t="shared" si="110"/>
        <v>#VALUE!</v>
      </c>
      <c r="I1739" t="e">
        <f t="shared" si="111"/>
        <v>#VALUE!</v>
      </c>
      <c r="J1739" s="3" t="str">
        <f>IF(ISBLANK('Step 1.2 Raw Return Fan Data'!B1739),"-",IF('Step 1.2 Raw Return Fan Data'!B1739&gt;Ret_High_Speed_Min_Current,1,IF('Step 1.2 Raw Return Fan Data'!B1739&gt;Ret_Low_Speed_Max_Current,('Step 1.2 Raw Return Fan Data'!B1739-Ret_Low_Speed_Current)/(Ret_High_Speed_Current-Ret_Low_Speed_Current),0)))</f>
        <v>-</v>
      </c>
      <c r="K1739" s="3" t="str">
        <f>IF(ISBLANK('Step 1.2 Raw Return Fan Data'!B1739),"-",IF('Step 1.2 Raw Return Fan Data'!B1739&gt;Ret_High_Speed_Min_Current,0,IF('Step 1.2 Raw Return Fan Data'!B1739&gt;Ret_Low_Speed_Max_Current,1-('Step 1.2 Raw Return Fan Data'!B1739-Ret_Low_Speed_Current)/(Ret_High_Speed_Current-Ret_Low_Speed_Current),IF('Step 1.2 Raw Return Fan Data'!B1739&gt;Ret_Low_Speed_Min_Current,1,'Step 1.2 Raw Return Fan Data'!B1739/Ret_Low_Speed_Current))))</f>
        <v>-</v>
      </c>
    </row>
    <row r="1740" spans="1:11">
      <c r="A1740" s="7" t="str">
        <f>IF(ISBLANK('Step 1.1 Raw Supply Fan Data'!A1740),"-",'Step 1.1 Raw Supply Fan Data'!A1740)</f>
        <v>-</v>
      </c>
      <c r="B1740" t="e">
        <f t="shared" si="108"/>
        <v>#VALUE!</v>
      </c>
      <c r="C1740" t="e">
        <f t="shared" si="109"/>
        <v>#VALUE!</v>
      </c>
      <c r="D1740" s="3" t="str" cm="1">
        <f t="array" ref="D1740">IF(ISBLANK('Step 1.1 Raw Supply Fan Data'!B1740),"-",IF('Step 1.1 Raw Supply Fan Data'!B1740&gt;Sup_High_Speed_Min_Current,1,IF('Step 1.1 Raw Supply Fan Data'!B1740&gt;Sup_Low_Speed_Max_Current,('Step 1.1 Raw Supply Fan Data'!B1740-Sup_Low_Speed_Current)/(Sup_High_Speed_Current-Sup_Low_Speed_Current),0)))</f>
        <v>-</v>
      </c>
      <c r="E1740" s="3" t="str">
        <f>IF(ISBLANK('Step 1.1 Raw Supply Fan Data'!B1740),"-",IF('Step 1.1 Raw Supply Fan Data'!B1740&gt;Sup_High_Speed_Min_Current,0,IF('Step 1.1 Raw Supply Fan Data'!B1740&gt;Sup_Low_Speed_Max_Current,1-('Step 1.1 Raw Supply Fan Data'!B1740-Sup_Low_Speed_Current)/(Sup_High_Speed_Current-Sup_Low_Speed_Current),IF('Step 1.1 Raw Supply Fan Data'!B1740&gt;Sup_Low_Speed_Min_Current,1,'Step 1.1 Raw Supply Fan Data'!B1740/Sup_Low_Speed_Current))))</f>
        <v>-</v>
      </c>
      <c r="G1740" s="7" t="str">
        <f>IF(ISBLANK('Step 1.2 Raw Return Fan Data'!A1740),"-",'Step 1.2 Raw Return Fan Data'!A1740)</f>
        <v>-</v>
      </c>
      <c r="H1740" t="e">
        <f t="shared" si="110"/>
        <v>#VALUE!</v>
      </c>
      <c r="I1740" t="e">
        <f t="shared" si="111"/>
        <v>#VALUE!</v>
      </c>
      <c r="J1740" s="3" t="str">
        <f>IF(ISBLANK('Step 1.2 Raw Return Fan Data'!B1740),"-",IF('Step 1.2 Raw Return Fan Data'!B1740&gt;Ret_High_Speed_Min_Current,1,IF('Step 1.2 Raw Return Fan Data'!B1740&gt;Ret_Low_Speed_Max_Current,('Step 1.2 Raw Return Fan Data'!B1740-Ret_Low_Speed_Current)/(Ret_High_Speed_Current-Ret_Low_Speed_Current),0)))</f>
        <v>-</v>
      </c>
      <c r="K1740" s="3" t="str">
        <f>IF(ISBLANK('Step 1.2 Raw Return Fan Data'!B1740),"-",IF('Step 1.2 Raw Return Fan Data'!B1740&gt;Ret_High_Speed_Min_Current,0,IF('Step 1.2 Raw Return Fan Data'!B1740&gt;Ret_Low_Speed_Max_Current,1-('Step 1.2 Raw Return Fan Data'!B1740-Ret_Low_Speed_Current)/(Ret_High_Speed_Current-Ret_Low_Speed_Current),IF('Step 1.2 Raw Return Fan Data'!B1740&gt;Ret_Low_Speed_Min_Current,1,'Step 1.2 Raw Return Fan Data'!B1740/Ret_Low_Speed_Current))))</f>
        <v>-</v>
      </c>
    </row>
    <row r="1741" spans="1:11">
      <c r="A1741" s="7" t="str">
        <f>IF(ISBLANK('Step 1.1 Raw Supply Fan Data'!A1741),"-",'Step 1.1 Raw Supply Fan Data'!A1741)</f>
        <v>-</v>
      </c>
      <c r="B1741" t="e">
        <f t="shared" si="108"/>
        <v>#VALUE!</v>
      </c>
      <c r="C1741" t="e">
        <f t="shared" si="109"/>
        <v>#VALUE!</v>
      </c>
      <c r="D1741" s="3" t="str" cm="1">
        <f t="array" ref="D1741">IF(ISBLANK('Step 1.1 Raw Supply Fan Data'!B1741),"-",IF('Step 1.1 Raw Supply Fan Data'!B1741&gt;Sup_High_Speed_Min_Current,1,IF('Step 1.1 Raw Supply Fan Data'!B1741&gt;Sup_Low_Speed_Max_Current,('Step 1.1 Raw Supply Fan Data'!B1741-Sup_Low_Speed_Current)/(Sup_High_Speed_Current-Sup_Low_Speed_Current),0)))</f>
        <v>-</v>
      </c>
      <c r="E1741" s="3" t="str">
        <f>IF(ISBLANK('Step 1.1 Raw Supply Fan Data'!B1741),"-",IF('Step 1.1 Raw Supply Fan Data'!B1741&gt;Sup_High_Speed_Min_Current,0,IF('Step 1.1 Raw Supply Fan Data'!B1741&gt;Sup_Low_Speed_Max_Current,1-('Step 1.1 Raw Supply Fan Data'!B1741-Sup_Low_Speed_Current)/(Sup_High_Speed_Current-Sup_Low_Speed_Current),IF('Step 1.1 Raw Supply Fan Data'!B1741&gt;Sup_Low_Speed_Min_Current,1,'Step 1.1 Raw Supply Fan Data'!B1741/Sup_Low_Speed_Current))))</f>
        <v>-</v>
      </c>
      <c r="G1741" s="7" t="str">
        <f>IF(ISBLANK('Step 1.2 Raw Return Fan Data'!A1741),"-",'Step 1.2 Raw Return Fan Data'!A1741)</f>
        <v>-</v>
      </c>
      <c r="H1741" t="e">
        <f t="shared" si="110"/>
        <v>#VALUE!</v>
      </c>
      <c r="I1741" t="e">
        <f t="shared" si="111"/>
        <v>#VALUE!</v>
      </c>
      <c r="J1741" s="3" t="str">
        <f>IF(ISBLANK('Step 1.2 Raw Return Fan Data'!B1741),"-",IF('Step 1.2 Raw Return Fan Data'!B1741&gt;Ret_High_Speed_Min_Current,1,IF('Step 1.2 Raw Return Fan Data'!B1741&gt;Ret_Low_Speed_Max_Current,('Step 1.2 Raw Return Fan Data'!B1741-Ret_Low_Speed_Current)/(Ret_High_Speed_Current-Ret_Low_Speed_Current),0)))</f>
        <v>-</v>
      </c>
      <c r="K1741" s="3" t="str">
        <f>IF(ISBLANK('Step 1.2 Raw Return Fan Data'!B1741),"-",IF('Step 1.2 Raw Return Fan Data'!B1741&gt;Ret_High_Speed_Min_Current,0,IF('Step 1.2 Raw Return Fan Data'!B1741&gt;Ret_Low_Speed_Max_Current,1-('Step 1.2 Raw Return Fan Data'!B1741-Ret_Low_Speed_Current)/(Ret_High_Speed_Current-Ret_Low_Speed_Current),IF('Step 1.2 Raw Return Fan Data'!B1741&gt;Ret_Low_Speed_Min_Current,1,'Step 1.2 Raw Return Fan Data'!B1741/Ret_Low_Speed_Current))))</f>
        <v>-</v>
      </c>
    </row>
    <row r="1742" spans="1:11">
      <c r="A1742" s="7" t="str">
        <f>IF(ISBLANK('Step 1.1 Raw Supply Fan Data'!A1742),"-",'Step 1.1 Raw Supply Fan Data'!A1742)</f>
        <v>-</v>
      </c>
      <c r="B1742" t="e">
        <f t="shared" si="108"/>
        <v>#VALUE!</v>
      </c>
      <c r="C1742" t="e">
        <f t="shared" si="109"/>
        <v>#VALUE!</v>
      </c>
      <c r="D1742" s="3" t="str" cm="1">
        <f t="array" ref="D1742">IF(ISBLANK('Step 1.1 Raw Supply Fan Data'!B1742),"-",IF('Step 1.1 Raw Supply Fan Data'!B1742&gt;Sup_High_Speed_Min_Current,1,IF('Step 1.1 Raw Supply Fan Data'!B1742&gt;Sup_Low_Speed_Max_Current,('Step 1.1 Raw Supply Fan Data'!B1742-Sup_Low_Speed_Current)/(Sup_High_Speed_Current-Sup_Low_Speed_Current),0)))</f>
        <v>-</v>
      </c>
      <c r="E1742" s="3" t="str">
        <f>IF(ISBLANK('Step 1.1 Raw Supply Fan Data'!B1742),"-",IF('Step 1.1 Raw Supply Fan Data'!B1742&gt;Sup_High_Speed_Min_Current,0,IF('Step 1.1 Raw Supply Fan Data'!B1742&gt;Sup_Low_Speed_Max_Current,1-('Step 1.1 Raw Supply Fan Data'!B1742-Sup_Low_Speed_Current)/(Sup_High_Speed_Current-Sup_Low_Speed_Current),IF('Step 1.1 Raw Supply Fan Data'!B1742&gt;Sup_Low_Speed_Min_Current,1,'Step 1.1 Raw Supply Fan Data'!B1742/Sup_Low_Speed_Current))))</f>
        <v>-</v>
      </c>
      <c r="G1742" s="7" t="str">
        <f>IF(ISBLANK('Step 1.2 Raw Return Fan Data'!A1742),"-",'Step 1.2 Raw Return Fan Data'!A1742)</f>
        <v>-</v>
      </c>
      <c r="H1742" t="e">
        <f t="shared" si="110"/>
        <v>#VALUE!</v>
      </c>
      <c r="I1742" t="e">
        <f t="shared" si="111"/>
        <v>#VALUE!</v>
      </c>
      <c r="J1742" s="3" t="str">
        <f>IF(ISBLANK('Step 1.2 Raw Return Fan Data'!B1742),"-",IF('Step 1.2 Raw Return Fan Data'!B1742&gt;Ret_High_Speed_Min_Current,1,IF('Step 1.2 Raw Return Fan Data'!B1742&gt;Ret_Low_Speed_Max_Current,('Step 1.2 Raw Return Fan Data'!B1742-Ret_Low_Speed_Current)/(Ret_High_Speed_Current-Ret_Low_Speed_Current),0)))</f>
        <v>-</v>
      </c>
      <c r="K1742" s="3" t="str">
        <f>IF(ISBLANK('Step 1.2 Raw Return Fan Data'!B1742),"-",IF('Step 1.2 Raw Return Fan Data'!B1742&gt;Ret_High_Speed_Min_Current,0,IF('Step 1.2 Raw Return Fan Data'!B1742&gt;Ret_Low_Speed_Max_Current,1-('Step 1.2 Raw Return Fan Data'!B1742-Ret_Low_Speed_Current)/(Ret_High_Speed_Current-Ret_Low_Speed_Current),IF('Step 1.2 Raw Return Fan Data'!B1742&gt;Ret_Low_Speed_Min_Current,1,'Step 1.2 Raw Return Fan Data'!B1742/Ret_Low_Speed_Current))))</f>
        <v>-</v>
      </c>
    </row>
    <row r="1743" spans="1:11">
      <c r="A1743" s="7" t="str">
        <f>IF(ISBLANK('Step 1.1 Raw Supply Fan Data'!A1743),"-",'Step 1.1 Raw Supply Fan Data'!A1743)</f>
        <v>-</v>
      </c>
      <c r="B1743" t="e">
        <f t="shared" si="108"/>
        <v>#VALUE!</v>
      </c>
      <c r="C1743" t="e">
        <f t="shared" si="109"/>
        <v>#VALUE!</v>
      </c>
      <c r="D1743" s="3" t="str" cm="1">
        <f t="array" ref="D1743">IF(ISBLANK('Step 1.1 Raw Supply Fan Data'!B1743),"-",IF('Step 1.1 Raw Supply Fan Data'!B1743&gt;Sup_High_Speed_Min_Current,1,IF('Step 1.1 Raw Supply Fan Data'!B1743&gt;Sup_Low_Speed_Max_Current,('Step 1.1 Raw Supply Fan Data'!B1743-Sup_Low_Speed_Current)/(Sup_High_Speed_Current-Sup_Low_Speed_Current),0)))</f>
        <v>-</v>
      </c>
      <c r="E1743" s="3" t="str">
        <f>IF(ISBLANK('Step 1.1 Raw Supply Fan Data'!B1743),"-",IF('Step 1.1 Raw Supply Fan Data'!B1743&gt;Sup_High_Speed_Min_Current,0,IF('Step 1.1 Raw Supply Fan Data'!B1743&gt;Sup_Low_Speed_Max_Current,1-('Step 1.1 Raw Supply Fan Data'!B1743-Sup_Low_Speed_Current)/(Sup_High_Speed_Current-Sup_Low_Speed_Current),IF('Step 1.1 Raw Supply Fan Data'!B1743&gt;Sup_Low_Speed_Min_Current,1,'Step 1.1 Raw Supply Fan Data'!B1743/Sup_Low_Speed_Current))))</f>
        <v>-</v>
      </c>
      <c r="G1743" s="7" t="str">
        <f>IF(ISBLANK('Step 1.2 Raw Return Fan Data'!A1743),"-",'Step 1.2 Raw Return Fan Data'!A1743)</f>
        <v>-</v>
      </c>
      <c r="H1743" t="e">
        <f t="shared" si="110"/>
        <v>#VALUE!</v>
      </c>
      <c r="I1743" t="e">
        <f t="shared" si="111"/>
        <v>#VALUE!</v>
      </c>
      <c r="J1743" s="3" t="str">
        <f>IF(ISBLANK('Step 1.2 Raw Return Fan Data'!B1743),"-",IF('Step 1.2 Raw Return Fan Data'!B1743&gt;Ret_High_Speed_Min_Current,1,IF('Step 1.2 Raw Return Fan Data'!B1743&gt;Ret_Low_Speed_Max_Current,('Step 1.2 Raw Return Fan Data'!B1743-Ret_Low_Speed_Current)/(Ret_High_Speed_Current-Ret_Low_Speed_Current),0)))</f>
        <v>-</v>
      </c>
      <c r="K1743" s="3" t="str">
        <f>IF(ISBLANK('Step 1.2 Raw Return Fan Data'!B1743),"-",IF('Step 1.2 Raw Return Fan Data'!B1743&gt;Ret_High_Speed_Min_Current,0,IF('Step 1.2 Raw Return Fan Data'!B1743&gt;Ret_Low_Speed_Max_Current,1-('Step 1.2 Raw Return Fan Data'!B1743-Ret_Low_Speed_Current)/(Ret_High_Speed_Current-Ret_Low_Speed_Current),IF('Step 1.2 Raw Return Fan Data'!B1743&gt;Ret_Low_Speed_Min_Current,1,'Step 1.2 Raw Return Fan Data'!B1743/Ret_Low_Speed_Current))))</f>
        <v>-</v>
      </c>
    </row>
    <row r="1744" spans="1:11">
      <c r="A1744" s="7" t="str">
        <f>IF(ISBLANK('Step 1.1 Raw Supply Fan Data'!A1744),"-",'Step 1.1 Raw Supply Fan Data'!A1744)</f>
        <v>-</v>
      </c>
      <c r="B1744" t="e">
        <f t="shared" si="108"/>
        <v>#VALUE!</v>
      </c>
      <c r="C1744" t="e">
        <f t="shared" si="109"/>
        <v>#VALUE!</v>
      </c>
      <c r="D1744" s="3" t="str" cm="1">
        <f t="array" ref="D1744">IF(ISBLANK('Step 1.1 Raw Supply Fan Data'!B1744),"-",IF('Step 1.1 Raw Supply Fan Data'!B1744&gt;Sup_High_Speed_Min_Current,1,IF('Step 1.1 Raw Supply Fan Data'!B1744&gt;Sup_Low_Speed_Max_Current,('Step 1.1 Raw Supply Fan Data'!B1744-Sup_Low_Speed_Current)/(Sup_High_Speed_Current-Sup_Low_Speed_Current),0)))</f>
        <v>-</v>
      </c>
      <c r="E1744" s="3" t="str">
        <f>IF(ISBLANK('Step 1.1 Raw Supply Fan Data'!B1744),"-",IF('Step 1.1 Raw Supply Fan Data'!B1744&gt;Sup_High_Speed_Min_Current,0,IF('Step 1.1 Raw Supply Fan Data'!B1744&gt;Sup_Low_Speed_Max_Current,1-('Step 1.1 Raw Supply Fan Data'!B1744-Sup_Low_Speed_Current)/(Sup_High_Speed_Current-Sup_Low_Speed_Current),IF('Step 1.1 Raw Supply Fan Data'!B1744&gt;Sup_Low_Speed_Min_Current,1,'Step 1.1 Raw Supply Fan Data'!B1744/Sup_Low_Speed_Current))))</f>
        <v>-</v>
      </c>
      <c r="G1744" s="7" t="str">
        <f>IF(ISBLANK('Step 1.2 Raw Return Fan Data'!A1744),"-",'Step 1.2 Raw Return Fan Data'!A1744)</f>
        <v>-</v>
      </c>
      <c r="H1744" t="e">
        <f t="shared" si="110"/>
        <v>#VALUE!</v>
      </c>
      <c r="I1744" t="e">
        <f t="shared" si="111"/>
        <v>#VALUE!</v>
      </c>
      <c r="J1744" s="3" t="str">
        <f>IF(ISBLANK('Step 1.2 Raw Return Fan Data'!B1744),"-",IF('Step 1.2 Raw Return Fan Data'!B1744&gt;Ret_High_Speed_Min_Current,1,IF('Step 1.2 Raw Return Fan Data'!B1744&gt;Ret_Low_Speed_Max_Current,('Step 1.2 Raw Return Fan Data'!B1744-Ret_Low_Speed_Current)/(Ret_High_Speed_Current-Ret_Low_Speed_Current),0)))</f>
        <v>-</v>
      </c>
      <c r="K1744" s="3" t="str">
        <f>IF(ISBLANK('Step 1.2 Raw Return Fan Data'!B1744),"-",IF('Step 1.2 Raw Return Fan Data'!B1744&gt;Ret_High_Speed_Min_Current,0,IF('Step 1.2 Raw Return Fan Data'!B1744&gt;Ret_Low_Speed_Max_Current,1-('Step 1.2 Raw Return Fan Data'!B1744-Ret_Low_Speed_Current)/(Ret_High_Speed_Current-Ret_Low_Speed_Current),IF('Step 1.2 Raw Return Fan Data'!B1744&gt;Ret_Low_Speed_Min_Current,1,'Step 1.2 Raw Return Fan Data'!B1744/Ret_Low_Speed_Current))))</f>
        <v>-</v>
      </c>
    </row>
    <row r="1745" spans="1:11">
      <c r="A1745" s="7" t="str">
        <f>IF(ISBLANK('Step 1.1 Raw Supply Fan Data'!A1745),"-",'Step 1.1 Raw Supply Fan Data'!A1745)</f>
        <v>-</v>
      </c>
      <c r="B1745" t="e">
        <f t="shared" si="108"/>
        <v>#VALUE!</v>
      </c>
      <c r="C1745" t="e">
        <f t="shared" si="109"/>
        <v>#VALUE!</v>
      </c>
      <c r="D1745" s="3" t="str" cm="1">
        <f t="array" ref="D1745">IF(ISBLANK('Step 1.1 Raw Supply Fan Data'!B1745),"-",IF('Step 1.1 Raw Supply Fan Data'!B1745&gt;Sup_High_Speed_Min_Current,1,IF('Step 1.1 Raw Supply Fan Data'!B1745&gt;Sup_Low_Speed_Max_Current,('Step 1.1 Raw Supply Fan Data'!B1745-Sup_Low_Speed_Current)/(Sup_High_Speed_Current-Sup_Low_Speed_Current),0)))</f>
        <v>-</v>
      </c>
      <c r="E1745" s="3" t="str">
        <f>IF(ISBLANK('Step 1.1 Raw Supply Fan Data'!B1745),"-",IF('Step 1.1 Raw Supply Fan Data'!B1745&gt;Sup_High_Speed_Min_Current,0,IF('Step 1.1 Raw Supply Fan Data'!B1745&gt;Sup_Low_Speed_Max_Current,1-('Step 1.1 Raw Supply Fan Data'!B1745-Sup_Low_Speed_Current)/(Sup_High_Speed_Current-Sup_Low_Speed_Current),IF('Step 1.1 Raw Supply Fan Data'!B1745&gt;Sup_Low_Speed_Min_Current,1,'Step 1.1 Raw Supply Fan Data'!B1745/Sup_Low_Speed_Current))))</f>
        <v>-</v>
      </c>
      <c r="G1745" s="7" t="str">
        <f>IF(ISBLANK('Step 1.2 Raw Return Fan Data'!A1745),"-",'Step 1.2 Raw Return Fan Data'!A1745)</f>
        <v>-</v>
      </c>
      <c r="H1745" t="e">
        <f t="shared" si="110"/>
        <v>#VALUE!</v>
      </c>
      <c r="I1745" t="e">
        <f t="shared" si="111"/>
        <v>#VALUE!</v>
      </c>
      <c r="J1745" s="3" t="str">
        <f>IF(ISBLANK('Step 1.2 Raw Return Fan Data'!B1745),"-",IF('Step 1.2 Raw Return Fan Data'!B1745&gt;Ret_High_Speed_Min_Current,1,IF('Step 1.2 Raw Return Fan Data'!B1745&gt;Ret_Low_Speed_Max_Current,('Step 1.2 Raw Return Fan Data'!B1745-Ret_Low_Speed_Current)/(Ret_High_Speed_Current-Ret_Low_Speed_Current),0)))</f>
        <v>-</v>
      </c>
      <c r="K1745" s="3" t="str">
        <f>IF(ISBLANK('Step 1.2 Raw Return Fan Data'!B1745),"-",IF('Step 1.2 Raw Return Fan Data'!B1745&gt;Ret_High_Speed_Min_Current,0,IF('Step 1.2 Raw Return Fan Data'!B1745&gt;Ret_Low_Speed_Max_Current,1-('Step 1.2 Raw Return Fan Data'!B1745-Ret_Low_Speed_Current)/(Ret_High_Speed_Current-Ret_Low_Speed_Current),IF('Step 1.2 Raw Return Fan Data'!B1745&gt;Ret_Low_Speed_Min_Current,1,'Step 1.2 Raw Return Fan Data'!B1745/Ret_Low_Speed_Current))))</f>
        <v>-</v>
      </c>
    </row>
    <row r="1746" spans="1:11">
      <c r="A1746" s="7" t="str">
        <f>IF(ISBLANK('Step 1.1 Raw Supply Fan Data'!A1746),"-",'Step 1.1 Raw Supply Fan Data'!A1746)</f>
        <v>-</v>
      </c>
      <c r="B1746" t="e">
        <f t="shared" si="108"/>
        <v>#VALUE!</v>
      </c>
      <c r="C1746" t="e">
        <f t="shared" si="109"/>
        <v>#VALUE!</v>
      </c>
      <c r="D1746" s="3" t="str" cm="1">
        <f t="array" ref="D1746">IF(ISBLANK('Step 1.1 Raw Supply Fan Data'!B1746),"-",IF('Step 1.1 Raw Supply Fan Data'!B1746&gt;Sup_High_Speed_Min_Current,1,IF('Step 1.1 Raw Supply Fan Data'!B1746&gt;Sup_Low_Speed_Max_Current,('Step 1.1 Raw Supply Fan Data'!B1746-Sup_Low_Speed_Current)/(Sup_High_Speed_Current-Sup_Low_Speed_Current),0)))</f>
        <v>-</v>
      </c>
      <c r="E1746" s="3" t="str">
        <f>IF(ISBLANK('Step 1.1 Raw Supply Fan Data'!B1746),"-",IF('Step 1.1 Raw Supply Fan Data'!B1746&gt;Sup_High_Speed_Min_Current,0,IF('Step 1.1 Raw Supply Fan Data'!B1746&gt;Sup_Low_Speed_Max_Current,1-('Step 1.1 Raw Supply Fan Data'!B1746-Sup_Low_Speed_Current)/(Sup_High_Speed_Current-Sup_Low_Speed_Current),IF('Step 1.1 Raw Supply Fan Data'!B1746&gt;Sup_Low_Speed_Min_Current,1,'Step 1.1 Raw Supply Fan Data'!B1746/Sup_Low_Speed_Current))))</f>
        <v>-</v>
      </c>
      <c r="G1746" s="7" t="str">
        <f>IF(ISBLANK('Step 1.2 Raw Return Fan Data'!A1746),"-",'Step 1.2 Raw Return Fan Data'!A1746)</f>
        <v>-</v>
      </c>
      <c r="H1746" t="e">
        <f t="shared" si="110"/>
        <v>#VALUE!</v>
      </c>
      <c r="I1746" t="e">
        <f t="shared" si="111"/>
        <v>#VALUE!</v>
      </c>
      <c r="J1746" s="3" t="str">
        <f>IF(ISBLANK('Step 1.2 Raw Return Fan Data'!B1746),"-",IF('Step 1.2 Raw Return Fan Data'!B1746&gt;Ret_High_Speed_Min_Current,1,IF('Step 1.2 Raw Return Fan Data'!B1746&gt;Ret_Low_Speed_Max_Current,('Step 1.2 Raw Return Fan Data'!B1746-Ret_Low_Speed_Current)/(Ret_High_Speed_Current-Ret_Low_Speed_Current),0)))</f>
        <v>-</v>
      </c>
      <c r="K1746" s="3" t="str">
        <f>IF(ISBLANK('Step 1.2 Raw Return Fan Data'!B1746),"-",IF('Step 1.2 Raw Return Fan Data'!B1746&gt;Ret_High_Speed_Min_Current,0,IF('Step 1.2 Raw Return Fan Data'!B1746&gt;Ret_Low_Speed_Max_Current,1-('Step 1.2 Raw Return Fan Data'!B1746-Ret_Low_Speed_Current)/(Ret_High_Speed_Current-Ret_Low_Speed_Current),IF('Step 1.2 Raw Return Fan Data'!B1746&gt;Ret_Low_Speed_Min_Current,1,'Step 1.2 Raw Return Fan Data'!B1746/Ret_Low_Speed_Current))))</f>
        <v>-</v>
      </c>
    </row>
    <row r="1747" spans="1:11">
      <c r="A1747" s="7" t="str">
        <f>IF(ISBLANK('Step 1.1 Raw Supply Fan Data'!A1747),"-",'Step 1.1 Raw Supply Fan Data'!A1747)</f>
        <v>-</v>
      </c>
      <c r="B1747" t="e">
        <f t="shared" si="108"/>
        <v>#VALUE!</v>
      </c>
      <c r="C1747" t="e">
        <f t="shared" si="109"/>
        <v>#VALUE!</v>
      </c>
      <c r="D1747" s="3" t="str" cm="1">
        <f t="array" ref="D1747">IF(ISBLANK('Step 1.1 Raw Supply Fan Data'!B1747),"-",IF('Step 1.1 Raw Supply Fan Data'!B1747&gt;Sup_High_Speed_Min_Current,1,IF('Step 1.1 Raw Supply Fan Data'!B1747&gt;Sup_Low_Speed_Max_Current,('Step 1.1 Raw Supply Fan Data'!B1747-Sup_Low_Speed_Current)/(Sup_High_Speed_Current-Sup_Low_Speed_Current),0)))</f>
        <v>-</v>
      </c>
      <c r="E1747" s="3" t="str">
        <f>IF(ISBLANK('Step 1.1 Raw Supply Fan Data'!B1747),"-",IF('Step 1.1 Raw Supply Fan Data'!B1747&gt;Sup_High_Speed_Min_Current,0,IF('Step 1.1 Raw Supply Fan Data'!B1747&gt;Sup_Low_Speed_Max_Current,1-('Step 1.1 Raw Supply Fan Data'!B1747-Sup_Low_Speed_Current)/(Sup_High_Speed_Current-Sup_Low_Speed_Current),IF('Step 1.1 Raw Supply Fan Data'!B1747&gt;Sup_Low_Speed_Min_Current,1,'Step 1.1 Raw Supply Fan Data'!B1747/Sup_Low_Speed_Current))))</f>
        <v>-</v>
      </c>
      <c r="G1747" s="7" t="str">
        <f>IF(ISBLANK('Step 1.2 Raw Return Fan Data'!A1747),"-",'Step 1.2 Raw Return Fan Data'!A1747)</f>
        <v>-</v>
      </c>
      <c r="H1747" t="e">
        <f t="shared" si="110"/>
        <v>#VALUE!</v>
      </c>
      <c r="I1747" t="e">
        <f t="shared" si="111"/>
        <v>#VALUE!</v>
      </c>
      <c r="J1747" s="3" t="str">
        <f>IF(ISBLANK('Step 1.2 Raw Return Fan Data'!B1747),"-",IF('Step 1.2 Raw Return Fan Data'!B1747&gt;Ret_High_Speed_Min_Current,1,IF('Step 1.2 Raw Return Fan Data'!B1747&gt;Ret_Low_Speed_Max_Current,('Step 1.2 Raw Return Fan Data'!B1747-Ret_Low_Speed_Current)/(Ret_High_Speed_Current-Ret_Low_Speed_Current),0)))</f>
        <v>-</v>
      </c>
      <c r="K1747" s="3" t="str">
        <f>IF(ISBLANK('Step 1.2 Raw Return Fan Data'!B1747),"-",IF('Step 1.2 Raw Return Fan Data'!B1747&gt;Ret_High_Speed_Min_Current,0,IF('Step 1.2 Raw Return Fan Data'!B1747&gt;Ret_Low_Speed_Max_Current,1-('Step 1.2 Raw Return Fan Data'!B1747-Ret_Low_Speed_Current)/(Ret_High_Speed_Current-Ret_Low_Speed_Current),IF('Step 1.2 Raw Return Fan Data'!B1747&gt;Ret_Low_Speed_Min_Current,1,'Step 1.2 Raw Return Fan Data'!B1747/Ret_Low_Speed_Current))))</f>
        <v>-</v>
      </c>
    </row>
    <row r="1748" spans="1:11">
      <c r="A1748" s="7" t="str">
        <f>IF(ISBLANK('Step 1.1 Raw Supply Fan Data'!A1748),"-",'Step 1.1 Raw Supply Fan Data'!A1748)</f>
        <v>-</v>
      </c>
      <c r="B1748" t="e">
        <f t="shared" si="108"/>
        <v>#VALUE!</v>
      </c>
      <c r="C1748" t="e">
        <f t="shared" si="109"/>
        <v>#VALUE!</v>
      </c>
      <c r="D1748" s="3" t="str" cm="1">
        <f t="array" ref="D1748">IF(ISBLANK('Step 1.1 Raw Supply Fan Data'!B1748),"-",IF('Step 1.1 Raw Supply Fan Data'!B1748&gt;Sup_High_Speed_Min_Current,1,IF('Step 1.1 Raw Supply Fan Data'!B1748&gt;Sup_Low_Speed_Max_Current,('Step 1.1 Raw Supply Fan Data'!B1748-Sup_Low_Speed_Current)/(Sup_High_Speed_Current-Sup_Low_Speed_Current),0)))</f>
        <v>-</v>
      </c>
      <c r="E1748" s="3" t="str">
        <f>IF(ISBLANK('Step 1.1 Raw Supply Fan Data'!B1748),"-",IF('Step 1.1 Raw Supply Fan Data'!B1748&gt;Sup_High_Speed_Min_Current,0,IF('Step 1.1 Raw Supply Fan Data'!B1748&gt;Sup_Low_Speed_Max_Current,1-('Step 1.1 Raw Supply Fan Data'!B1748-Sup_Low_Speed_Current)/(Sup_High_Speed_Current-Sup_Low_Speed_Current),IF('Step 1.1 Raw Supply Fan Data'!B1748&gt;Sup_Low_Speed_Min_Current,1,'Step 1.1 Raw Supply Fan Data'!B1748/Sup_Low_Speed_Current))))</f>
        <v>-</v>
      </c>
      <c r="G1748" s="7" t="str">
        <f>IF(ISBLANK('Step 1.2 Raw Return Fan Data'!A1748),"-",'Step 1.2 Raw Return Fan Data'!A1748)</f>
        <v>-</v>
      </c>
      <c r="H1748" t="e">
        <f t="shared" si="110"/>
        <v>#VALUE!</v>
      </c>
      <c r="I1748" t="e">
        <f t="shared" si="111"/>
        <v>#VALUE!</v>
      </c>
      <c r="J1748" s="3" t="str">
        <f>IF(ISBLANK('Step 1.2 Raw Return Fan Data'!B1748),"-",IF('Step 1.2 Raw Return Fan Data'!B1748&gt;Ret_High_Speed_Min_Current,1,IF('Step 1.2 Raw Return Fan Data'!B1748&gt;Ret_Low_Speed_Max_Current,('Step 1.2 Raw Return Fan Data'!B1748-Ret_Low_Speed_Current)/(Ret_High_Speed_Current-Ret_Low_Speed_Current),0)))</f>
        <v>-</v>
      </c>
      <c r="K1748" s="3" t="str">
        <f>IF(ISBLANK('Step 1.2 Raw Return Fan Data'!B1748),"-",IF('Step 1.2 Raw Return Fan Data'!B1748&gt;Ret_High_Speed_Min_Current,0,IF('Step 1.2 Raw Return Fan Data'!B1748&gt;Ret_Low_Speed_Max_Current,1-('Step 1.2 Raw Return Fan Data'!B1748-Ret_Low_Speed_Current)/(Ret_High_Speed_Current-Ret_Low_Speed_Current),IF('Step 1.2 Raw Return Fan Data'!B1748&gt;Ret_Low_Speed_Min_Current,1,'Step 1.2 Raw Return Fan Data'!B1748/Ret_Low_Speed_Current))))</f>
        <v>-</v>
      </c>
    </row>
    <row r="1749" spans="1:11">
      <c r="A1749" s="7" t="str">
        <f>IF(ISBLANK('Step 1.1 Raw Supply Fan Data'!A1749),"-",'Step 1.1 Raw Supply Fan Data'!A1749)</f>
        <v>-</v>
      </c>
      <c r="B1749" t="e">
        <f t="shared" si="108"/>
        <v>#VALUE!</v>
      </c>
      <c r="C1749" t="e">
        <f t="shared" si="109"/>
        <v>#VALUE!</v>
      </c>
      <c r="D1749" s="3" t="str" cm="1">
        <f t="array" ref="D1749">IF(ISBLANK('Step 1.1 Raw Supply Fan Data'!B1749),"-",IF('Step 1.1 Raw Supply Fan Data'!B1749&gt;Sup_High_Speed_Min_Current,1,IF('Step 1.1 Raw Supply Fan Data'!B1749&gt;Sup_Low_Speed_Max_Current,('Step 1.1 Raw Supply Fan Data'!B1749-Sup_Low_Speed_Current)/(Sup_High_Speed_Current-Sup_Low_Speed_Current),0)))</f>
        <v>-</v>
      </c>
      <c r="E1749" s="3" t="str">
        <f>IF(ISBLANK('Step 1.1 Raw Supply Fan Data'!B1749),"-",IF('Step 1.1 Raw Supply Fan Data'!B1749&gt;Sup_High_Speed_Min_Current,0,IF('Step 1.1 Raw Supply Fan Data'!B1749&gt;Sup_Low_Speed_Max_Current,1-('Step 1.1 Raw Supply Fan Data'!B1749-Sup_Low_Speed_Current)/(Sup_High_Speed_Current-Sup_Low_Speed_Current),IF('Step 1.1 Raw Supply Fan Data'!B1749&gt;Sup_Low_Speed_Min_Current,1,'Step 1.1 Raw Supply Fan Data'!B1749/Sup_Low_Speed_Current))))</f>
        <v>-</v>
      </c>
      <c r="G1749" s="7" t="str">
        <f>IF(ISBLANK('Step 1.2 Raw Return Fan Data'!A1749),"-",'Step 1.2 Raw Return Fan Data'!A1749)</f>
        <v>-</v>
      </c>
      <c r="H1749" t="e">
        <f t="shared" si="110"/>
        <v>#VALUE!</v>
      </c>
      <c r="I1749" t="e">
        <f t="shared" si="111"/>
        <v>#VALUE!</v>
      </c>
      <c r="J1749" s="3" t="str">
        <f>IF(ISBLANK('Step 1.2 Raw Return Fan Data'!B1749),"-",IF('Step 1.2 Raw Return Fan Data'!B1749&gt;Ret_High_Speed_Min_Current,1,IF('Step 1.2 Raw Return Fan Data'!B1749&gt;Ret_Low_Speed_Max_Current,('Step 1.2 Raw Return Fan Data'!B1749-Ret_Low_Speed_Current)/(Ret_High_Speed_Current-Ret_Low_Speed_Current),0)))</f>
        <v>-</v>
      </c>
      <c r="K1749" s="3" t="str">
        <f>IF(ISBLANK('Step 1.2 Raw Return Fan Data'!B1749),"-",IF('Step 1.2 Raw Return Fan Data'!B1749&gt;Ret_High_Speed_Min_Current,0,IF('Step 1.2 Raw Return Fan Data'!B1749&gt;Ret_Low_Speed_Max_Current,1-('Step 1.2 Raw Return Fan Data'!B1749-Ret_Low_Speed_Current)/(Ret_High_Speed_Current-Ret_Low_Speed_Current),IF('Step 1.2 Raw Return Fan Data'!B1749&gt;Ret_Low_Speed_Min_Current,1,'Step 1.2 Raw Return Fan Data'!B1749/Ret_Low_Speed_Current))))</f>
        <v>-</v>
      </c>
    </row>
    <row r="1750" spans="1:11">
      <c r="A1750" s="7" t="str">
        <f>IF(ISBLANK('Step 1.1 Raw Supply Fan Data'!A1750),"-",'Step 1.1 Raw Supply Fan Data'!A1750)</f>
        <v>-</v>
      </c>
      <c r="B1750" t="e">
        <f t="shared" si="108"/>
        <v>#VALUE!</v>
      </c>
      <c r="C1750" t="e">
        <f t="shared" si="109"/>
        <v>#VALUE!</v>
      </c>
      <c r="D1750" s="3" t="str" cm="1">
        <f t="array" ref="D1750">IF(ISBLANK('Step 1.1 Raw Supply Fan Data'!B1750),"-",IF('Step 1.1 Raw Supply Fan Data'!B1750&gt;Sup_High_Speed_Min_Current,1,IF('Step 1.1 Raw Supply Fan Data'!B1750&gt;Sup_Low_Speed_Max_Current,('Step 1.1 Raw Supply Fan Data'!B1750-Sup_Low_Speed_Current)/(Sup_High_Speed_Current-Sup_Low_Speed_Current),0)))</f>
        <v>-</v>
      </c>
      <c r="E1750" s="3" t="str">
        <f>IF(ISBLANK('Step 1.1 Raw Supply Fan Data'!B1750),"-",IF('Step 1.1 Raw Supply Fan Data'!B1750&gt;Sup_High_Speed_Min_Current,0,IF('Step 1.1 Raw Supply Fan Data'!B1750&gt;Sup_Low_Speed_Max_Current,1-('Step 1.1 Raw Supply Fan Data'!B1750-Sup_Low_Speed_Current)/(Sup_High_Speed_Current-Sup_Low_Speed_Current),IF('Step 1.1 Raw Supply Fan Data'!B1750&gt;Sup_Low_Speed_Min_Current,1,'Step 1.1 Raw Supply Fan Data'!B1750/Sup_Low_Speed_Current))))</f>
        <v>-</v>
      </c>
      <c r="G1750" s="7" t="str">
        <f>IF(ISBLANK('Step 1.2 Raw Return Fan Data'!A1750),"-",'Step 1.2 Raw Return Fan Data'!A1750)</f>
        <v>-</v>
      </c>
      <c r="H1750" t="e">
        <f t="shared" si="110"/>
        <v>#VALUE!</v>
      </c>
      <c r="I1750" t="e">
        <f t="shared" si="111"/>
        <v>#VALUE!</v>
      </c>
      <c r="J1750" s="3" t="str">
        <f>IF(ISBLANK('Step 1.2 Raw Return Fan Data'!B1750),"-",IF('Step 1.2 Raw Return Fan Data'!B1750&gt;Ret_High_Speed_Min_Current,1,IF('Step 1.2 Raw Return Fan Data'!B1750&gt;Ret_Low_Speed_Max_Current,('Step 1.2 Raw Return Fan Data'!B1750-Ret_Low_Speed_Current)/(Ret_High_Speed_Current-Ret_Low_Speed_Current),0)))</f>
        <v>-</v>
      </c>
      <c r="K1750" s="3" t="str">
        <f>IF(ISBLANK('Step 1.2 Raw Return Fan Data'!B1750),"-",IF('Step 1.2 Raw Return Fan Data'!B1750&gt;Ret_High_Speed_Min_Current,0,IF('Step 1.2 Raw Return Fan Data'!B1750&gt;Ret_Low_Speed_Max_Current,1-('Step 1.2 Raw Return Fan Data'!B1750-Ret_Low_Speed_Current)/(Ret_High_Speed_Current-Ret_Low_Speed_Current),IF('Step 1.2 Raw Return Fan Data'!B1750&gt;Ret_Low_Speed_Min_Current,1,'Step 1.2 Raw Return Fan Data'!B1750/Ret_Low_Speed_Current))))</f>
        <v>-</v>
      </c>
    </row>
    <row r="1751" spans="1:11">
      <c r="A1751" s="7" t="str">
        <f>IF(ISBLANK('Step 1.1 Raw Supply Fan Data'!A1751),"-",'Step 1.1 Raw Supply Fan Data'!A1751)</f>
        <v>-</v>
      </c>
      <c r="B1751" t="e">
        <f t="shared" si="108"/>
        <v>#VALUE!</v>
      </c>
      <c r="C1751" t="e">
        <f t="shared" si="109"/>
        <v>#VALUE!</v>
      </c>
      <c r="D1751" s="3" t="str" cm="1">
        <f t="array" ref="D1751">IF(ISBLANK('Step 1.1 Raw Supply Fan Data'!B1751),"-",IF('Step 1.1 Raw Supply Fan Data'!B1751&gt;Sup_High_Speed_Min_Current,1,IF('Step 1.1 Raw Supply Fan Data'!B1751&gt;Sup_Low_Speed_Max_Current,('Step 1.1 Raw Supply Fan Data'!B1751-Sup_Low_Speed_Current)/(Sup_High_Speed_Current-Sup_Low_Speed_Current),0)))</f>
        <v>-</v>
      </c>
      <c r="E1751" s="3" t="str">
        <f>IF(ISBLANK('Step 1.1 Raw Supply Fan Data'!B1751),"-",IF('Step 1.1 Raw Supply Fan Data'!B1751&gt;Sup_High_Speed_Min_Current,0,IF('Step 1.1 Raw Supply Fan Data'!B1751&gt;Sup_Low_Speed_Max_Current,1-('Step 1.1 Raw Supply Fan Data'!B1751-Sup_Low_Speed_Current)/(Sup_High_Speed_Current-Sup_Low_Speed_Current),IF('Step 1.1 Raw Supply Fan Data'!B1751&gt;Sup_Low_Speed_Min_Current,1,'Step 1.1 Raw Supply Fan Data'!B1751/Sup_Low_Speed_Current))))</f>
        <v>-</v>
      </c>
      <c r="G1751" s="7" t="str">
        <f>IF(ISBLANK('Step 1.2 Raw Return Fan Data'!A1751),"-",'Step 1.2 Raw Return Fan Data'!A1751)</f>
        <v>-</v>
      </c>
      <c r="H1751" t="e">
        <f t="shared" si="110"/>
        <v>#VALUE!</v>
      </c>
      <c r="I1751" t="e">
        <f t="shared" si="111"/>
        <v>#VALUE!</v>
      </c>
      <c r="J1751" s="3" t="str">
        <f>IF(ISBLANK('Step 1.2 Raw Return Fan Data'!B1751),"-",IF('Step 1.2 Raw Return Fan Data'!B1751&gt;Ret_High_Speed_Min_Current,1,IF('Step 1.2 Raw Return Fan Data'!B1751&gt;Ret_Low_Speed_Max_Current,('Step 1.2 Raw Return Fan Data'!B1751-Ret_Low_Speed_Current)/(Ret_High_Speed_Current-Ret_Low_Speed_Current),0)))</f>
        <v>-</v>
      </c>
      <c r="K1751" s="3" t="str">
        <f>IF(ISBLANK('Step 1.2 Raw Return Fan Data'!B1751),"-",IF('Step 1.2 Raw Return Fan Data'!B1751&gt;Ret_High_Speed_Min_Current,0,IF('Step 1.2 Raw Return Fan Data'!B1751&gt;Ret_Low_Speed_Max_Current,1-('Step 1.2 Raw Return Fan Data'!B1751-Ret_Low_Speed_Current)/(Ret_High_Speed_Current-Ret_Low_Speed_Current),IF('Step 1.2 Raw Return Fan Data'!B1751&gt;Ret_Low_Speed_Min_Current,1,'Step 1.2 Raw Return Fan Data'!B1751/Ret_Low_Speed_Current))))</f>
        <v>-</v>
      </c>
    </row>
    <row r="1752" spans="1:11">
      <c r="A1752" s="7" t="str">
        <f>IF(ISBLANK('Step 1.1 Raw Supply Fan Data'!A1752),"-",'Step 1.1 Raw Supply Fan Data'!A1752)</f>
        <v>-</v>
      </c>
      <c r="B1752" t="e">
        <f t="shared" si="108"/>
        <v>#VALUE!</v>
      </c>
      <c r="C1752" t="e">
        <f t="shared" si="109"/>
        <v>#VALUE!</v>
      </c>
      <c r="D1752" s="3" t="str" cm="1">
        <f t="array" ref="D1752">IF(ISBLANK('Step 1.1 Raw Supply Fan Data'!B1752),"-",IF('Step 1.1 Raw Supply Fan Data'!B1752&gt;Sup_High_Speed_Min_Current,1,IF('Step 1.1 Raw Supply Fan Data'!B1752&gt;Sup_Low_Speed_Max_Current,('Step 1.1 Raw Supply Fan Data'!B1752-Sup_Low_Speed_Current)/(Sup_High_Speed_Current-Sup_Low_Speed_Current),0)))</f>
        <v>-</v>
      </c>
      <c r="E1752" s="3" t="str">
        <f>IF(ISBLANK('Step 1.1 Raw Supply Fan Data'!B1752),"-",IF('Step 1.1 Raw Supply Fan Data'!B1752&gt;Sup_High_Speed_Min_Current,0,IF('Step 1.1 Raw Supply Fan Data'!B1752&gt;Sup_Low_Speed_Max_Current,1-('Step 1.1 Raw Supply Fan Data'!B1752-Sup_Low_Speed_Current)/(Sup_High_Speed_Current-Sup_Low_Speed_Current),IF('Step 1.1 Raw Supply Fan Data'!B1752&gt;Sup_Low_Speed_Min_Current,1,'Step 1.1 Raw Supply Fan Data'!B1752/Sup_Low_Speed_Current))))</f>
        <v>-</v>
      </c>
      <c r="G1752" s="7" t="str">
        <f>IF(ISBLANK('Step 1.2 Raw Return Fan Data'!A1752),"-",'Step 1.2 Raw Return Fan Data'!A1752)</f>
        <v>-</v>
      </c>
      <c r="H1752" t="e">
        <f t="shared" si="110"/>
        <v>#VALUE!</v>
      </c>
      <c r="I1752" t="e">
        <f t="shared" si="111"/>
        <v>#VALUE!</v>
      </c>
      <c r="J1752" s="3" t="str">
        <f>IF(ISBLANK('Step 1.2 Raw Return Fan Data'!B1752),"-",IF('Step 1.2 Raw Return Fan Data'!B1752&gt;Ret_High_Speed_Min_Current,1,IF('Step 1.2 Raw Return Fan Data'!B1752&gt;Ret_Low_Speed_Max_Current,('Step 1.2 Raw Return Fan Data'!B1752-Ret_Low_Speed_Current)/(Ret_High_Speed_Current-Ret_Low_Speed_Current),0)))</f>
        <v>-</v>
      </c>
      <c r="K1752" s="3" t="str">
        <f>IF(ISBLANK('Step 1.2 Raw Return Fan Data'!B1752),"-",IF('Step 1.2 Raw Return Fan Data'!B1752&gt;Ret_High_Speed_Min_Current,0,IF('Step 1.2 Raw Return Fan Data'!B1752&gt;Ret_Low_Speed_Max_Current,1-('Step 1.2 Raw Return Fan Data'!B1752-Ret_Low_Speed_Current)/(Ret_High_Speed_Current-Ret_Low_Speed_Current),IF('Step 1.2 Raw Return Fan Data'!B1752&gt;Ret_Low_Speed_Min_Current,1,'Step 1.2 Raw Return Fan Data'!B1752/Ret_Low_Speed_Current))))</f>
        <v>-</v>
      </c>
    </row>
    <row r="1753" spans="1:11">
      <c r="A1753" s="7" t="str">
        <f>IF(ISBLANK('Step 1.1 Raw Supply Fan Data'!A1753),"-",'Step 1.1 Raw Supply Fan Data'!A1753)</f>
        <v>-</v>
      </c>
      <c r="B1753" t="e">
        <f t="shared" si="108"/>
        <v>#VALUE!</v>
      </c>
      <c r="C1753" t="e">
        <f t="shared" si="109"/>
        <v>#VALUE!</v>
      </c>
      <c r="D1753" s="3" t="str" cm="1">
        <f t="array" ref="D1753">IF(ISBLANK('Step 1.1 Raw Supply Fan Data'!B1753),"-",IF('Step 1.1 Raw Supply Fan Data'!B1753&gt;Sup_High_Speed_Min_Current,1,IF('Step 1.1 Raw Supply Fan Data'!B1753&gt;Sup_Low_Speed_Max_Current,('Step 1.1 Raw Supply Fan Data'!B1753-Sup_Low_Speed_Current)/(Sup_High_Speed_Current-Sup_Low_Speed_Current),0)))</f>
        <v>-</v>
      </c>
      <c r="E1753" s="3" t="str">
        <f>IF(ISBLANK('Step 1.1 Raw Supply Fan Data'!B1753),"-",IF('Step 1.1 Raw Supply Fan Data'!B1753&gt;Sup_High_Speed_Min_Current,0,IF('Step 1.1 Raw Supply Fan Data'!B1753&gt;Sup_Low_Speed_Max_Current,1-('Step 1.1 Raw Supply Fan Data'!B1753-Sup_Low_Speed_Current)/(Sup_High_Speed_Current-Sup_Low_Speed_Current),IF('Step 1.1 Raw Supply Fan Data'!B1753&gt;Sup_Low_Speed_Min_Current,1,'Step 1.1 Raw Supply Fan Data'!B1753/Sup_Low_Speed_Current))))</f>
        <v>-</v>
      </c>
      <c r="G1753" s="7" t="str">
        <f>IF(ISBLANK('Step 1.2 Raw Return Fan Data'!A1753),"-",'Step 1.2 Raw Return Fan Data'!A1753)</f>
        <v>-</v>
      </c>
      <c r="H1753" t="e">
        <f t="shared" si="110"/>
        <v>#VALUE!</v>
      </c>
      <c r="I1753" t="e">
        <f t="shared" si="111"/>
        <v>#VALUE!</v>
      </c>
      <c r="J1753" s="3" t="str">
        <f>IF(ISBLANK('Step 1.2 Raw Return Fan Data'!B1753),"-",IF('Step 1.2 Raw Return Fan Data'!B1753&gt;Ret_High_Speed_Min_Current,1,IF('Step 1.2 Raw Return Fan Data'!B1753&gt;Ret_Low_Speed_Max_Current,('Step 1.2 Raw Return Fan Data'!B1753-Ret_Low_Speed_Current)/(Ret_High_Speed_Current-Ret_Low_Speed_Current),0)))</f>
        <v>-</v>
      </c>
      <c r="K1753" s="3" t="str">
        <f>IF(ISBLANK('Step 1.2 Raw Return Fan Data'!B1753),"-",IF('Step 1.2 Raw Return Fan Data'!B1753&gt;Ret_High_Speed_Min_Current,0,IF('Step 1.2 Raw Return Fan Data'!B1753&gt;Ret_Low_Speed_Max_Current,1-('Step 1.2 Raw Return Fan Data'!B1753-Ret_Low_Speed_Current)/(Ret_High_Speed_Current-Ret_Low_Speed_Current),IF('Step 1.2 Raw Return Fan Data'!B1753&gt;Ret_Low_Speed_Min_Current,1,'Step 1.2 Raw Return Fan Data'!B1753/Ret_Low_Speed_Current))))</f>
        <v>-</v>
      </c>
    </row>
    <row r="1754" spans="1:11">
      <c r="A1754" s="7" t="str">
        <f>IF(ISBLANK('Step 1.1 Raw Supply Fan Data'!A1754),"-",'Step 1.1 Raw Supply Fan Data'!A1754)</f>
        <v>-</v>
      </c>
      <c r="B1754" t="e">
        <f t="shared" si="108"/>
        <v>#VALUE!</v>
      </c>
      <c r="C1754" t="e">
        <f t="shared" si="109"/>
        <v>#VALUE!</v>
      </c>
      <c r="D1754" s="3" t="str" cm="1">
        <f t="array" ref="D1754">IF(ISBLANK('Step 1.1 Raw Supply Fan Data'!B1754),"-",IF('Step 1.1 Raw Supply Fan Data'!B1754&gt;Sup_High_Speed_Min_Current,1,IF('Step 1.1 Raw Supply Fan Data'!B1754&gt;Sup_Low_Speed_Max_Current,('Step 1.1 Raw Supply Fan Data'!B1754-Sup_Low_Speed_Current)/(Sup_High_Speed_Current-Sup_Low_Speed_Current),0)))</f>
        <v>-</v>
      </c>
      <c r="E1754" s="3" t="str">
        <f>IF(ISBLANK('Step 1.1 Raw Supply Fan Data'!B1754),"-",IF('Step 1.1 Raw Supply Fan Data'!B1754&gt;Sup_High_Speed_Min_Current,0,IF('Step 1.1 Raw Supply Fan Data'!B1754&gt;Sup_Low_Speed_Max_Current,1-('Step 1.1 Raw Supply Fan Data'!B1754-Sup_Low_Speed_Current)/(Sup_High_Speed_Current-Sup_Low_Speed_Current),IF('Step 1.1 Raw Supply Fan Data'!B1754&gt;Sup_Low_Speed_Min_Current,1,'Step 1.1 Raw Supply Fan Data'!B1754/Sup_Low_Speed_Current))))</f>
        <v>-</v>
      </c>
      <c r="G1754" s="7" t="str">
        <f>IF(ISBLANK('Step 1.2 Raw Return Fan Data'!A1754),"-",'Step 1.2 Raw Return Fan Data'!A1754)</f>
        <v>-</v>
      </c>
      <c r="H1754" t="e">
        <f t="shared" si="110"/>
        <v>#VALUE!</v>
      </c>
      <c r="I1754" t="e">
        <f t="shared" si="111"/>
        <v>#VALUE!</v>
      </c>
      <c r="J1754" s="3" t="str">
        <f>IF(ISBLANK('Step 1.2 Raw Return Fan Data'!B1754),"-",IF('Step 1.2 Raw Return Fan Data'!B1754&gt;Ret_High_Speed_Min_Current,1,IF('Step 1.2 Raw Return Fan Data'!B1754&gt;Ret_Low_Speed_Max_Current,('Step 1.2 Raw Return Fan Data'!B1754-Ret_Low_Speed_Current)/(Ret_High_Speed_Current-Ret_Low_Speed_Current),0)))</f>
        <v>-</v>
      </c>
      <c r="K1754" s="3" t="str">
        <f>IF(ISBLANK('Step 1.2 Raw Return Fan Data'!B1754),"-",IF('Step 1.2 Raw Return Fan Data'!B1754&gt;Ret_High_Speed_Min_Current,0,IF('Step 1.2 Raw Return Fan Data'!B1754&gt;Ret_Low_Speed_Max_Current,1-('Step 1.2 Raw Return Fan Data'!B1754-Ret_Low_Speed_Current)/(Ret_High_Speed_Current-Ret_Low_Speed_Current),IF('Step 1.2 Raw Return Fan Data'!B1754&gt;Ret_Low_Speed_Min_Current,1,'Step 1.2 Raw Return Fan Data'!B1754/Ret_Low_Speed_Current))))</f>
        <v>-</v>
      </c>
    </row>
    <row r="1755" spans="1:11">
      <c r="A1755" s="7" t="str">
        <f>IF(ISBLANK('Step 1.1 Raw Supply Fan Data'!A1755),"-",'Step 1.1 Raw Supply Fan Data'!A1755)</f>
        <v>-</v>
      </c>
      <c r="B1755" t="e">
        <f t="shared" si="108"/>
        <v>#VALUE!</v>
      </c>
      <c r="C1755" t="e">
        <f t="shared" si="109"/>
        <v>#VALUE!</v>
      </c>
      <c r="D1755" s="3" t="str" cm="1">
        <f t="array" ref="D1755">IF(ISBLANK('Step 1.1 Raw Supply Fan Data'!B1755),"-",IF('Step 1.1 Raw Supply Fan Data'!B1755&gt;Sup_High_Speed_Min_Current,1,IF('Step 1.1 Raw Supply Fan Data'!B1755&gt;Sup_Low_Speed_Max_Current,('Step 1.1 Raw Supply Fan Data'!B1755-Sup_Low_Speed_Current)/(Sup_High_Speed_Current-Sup_Low_Speed_Current),0)))</f>
        <v>-</v>
      </c>
      <c r="E1755" s="3" t="str">
        <f>IF(ISBLANK('Step 1.1 Raw Supply Fan Data'!B1755),"-",IF('Step 1.1 Raw Supply Fan Data'!B1755&gt;Sup_High_Speed_Min_Current,0,IF('Step 1.1 Raw Supply Fan Data'!B1755&gt;Sup_Low_Speed_Max_Current,1-('Step 1.1 Raw Supply Fan Data'!B1755-Sup_Low_Speed_Current)/(Sup_High_Speed_Current-Sup_Low_Speed_Current),IF('Step 1.1 Raw Supply Fan Data'!B1755&gt;Sup_Low_Speed_Min_Current,1,'Step 1.1 Raw Supply Fan Data'!B1755/Sup_Low_Speed_Current))))</f>
        <v>-</v>
      </c>
      <c r="G1755" s="7" t="str">
        <f>IF(ISBLANK('Step 1.2 Raw Return Fan Data'!A1755),"-",'Step 1.2 Raw Return Fan Data'!A1755)</f>
        <v>-</v>
      </c>
      <c r="H1755" t="e">
        <f t="shared" si="110"/>
        <v>#VALUE!</v>
      </c>
      <c r="I1755" t="e">
        <f t="shared" si="111"/>
        <v>#VALUE!</v>
      </c>
      <c r="J1755" s="3" t="str">
        <f>IF(ISBLANK('Step 1.2 Raw Return Fan Data'!B1755),"-",IF('Step 1.2 Raw Return Fan Data'!B1755&gt;Ret_High_Speed_Min_Current,1,IF('Step 1.2 Raw Return Fan Data'!B1755&gt;Ret_Low_Speed_Max_Current,('Step 1.2 Raw Return Fan Data'!B1755-Ret_Low_Speed_Current)/(Ret_High_Speed_Current-Ret_Low_Speed_Current),0)))</f>
        <v>-</v>
      </c>
      <c r="K1755" s="3" t="str">
        <f>IF(ISBLANK('Step 1.2 Raw Return Fan Data'!B1755),"-",IF('Step 1.2 Raw Return Fan Data'!B1755&gt;Ret_High_Speed_Min_Current,0,IF('Step 1.2 Raw Return Fan Data'!B1755&gt;Ret_Low_Speed_Max_Current,1-('Step 1.2 Raw Return Fan Data'!B1755-Ret_Low_Speed_Current)/(Ret_High_Speed_Current-Ret_Low_Speed_Current),IF('Step 1.2 Raw Return Fan Data'!B1755&gt;Ret_Low_Speed_Min_Current,1,'Step 1.2 Raw Return Fan Data'!B1755/Ret_Low_Speed_Current))))</f>
        <v>-</v>
      </c>
    </row>
    <row r="1756" spans="1:11">
      <c r="A1756" s="7" t="str">
        <f>IF(ISBLANK('Step 1.1 Raw Supply Fan Data'!A1756),"-",'Step 1.1 Raw Supply Fan Data'!A1756)</f>
        <v>-</v>
      </c>
      <c r="B1756" t="e">
        <f t="shared" si="108"/>
        <v>#VALUE!</v>
      </c>
      <c r="C1756" t="e">
        <f t="shared" si="109"/>
        <v>#VALUE!</v>
      </c>
      <c r="D1756" s="3" t="str" cm="1">
        <f t="array" ref="D1756">IF(ISBLANK('Step 1.1 Raw Supply Fan Data'!B1756),"-",IF('Step 1.1 Raw Supply Fan Data'!B1756&gt;Sup_High_Speed_Min_Current,1,IF('Step 1.1 Raw Supply Fan Data'!B1756&gt;Sup_Low_Speed_Max_Current,('Step 1.1 Raw Supply Fan Data'!B1756-Sup_Low_Speed_Current)/(Sup_High_Speed_Current-Sup_Low_Speed_Current),0)))</f>
        <v>-</v>
      </c>
      <c r="E1756" s="3" t="str">
        <f>IF(ISBLANK('Step 1.1 Raw Supply Fan Data'!B1756),"-",IF('Step 1.1 Raw Supply Fan Data'!B1756&gt;Sup_High_Speed_Min_Current,0,IF('Step 1.1 Raw Supply Fan Data'!B1756&gt;Sup_Low_Speed_Max_Current,1-('Step 1.1 Raw Supply Fan Data'!B1756-Sup_Low_Speed_Current)/(Sup_High_Speed_Current-Sup_Low_Speed_Current),IF('Step 1.1 Raw Supply Fan Data'!B1756&gt;Sup_Low_Speed_Min_Current,1,'Step 1.1 Raw Supply Fan Data'!B1756/Sup_Low_Speed_Current))))</f>
        <v>-</v>
      </c>
      <c r="G1756" s="7" t="str">
        <f>IF(ISBLANK('Step 1.2 Raw Return Fan Data'!A1756),"-",'Step 1.2 Raw Return Fan Data'!A1756)</f>
        <v>-</v>
      </c>
      <c r="H1756" t="e">
        <f t="shared" si="110"/>
        <v>#VALUE!</v>
      </c>
      <c r="I1756" t="e">
        <f t="shared" si="111"/>
        <v>#VALUE!</v>
      </c>
      <c r="J1756" s="3" t="str">
        <f>IF(ISBLANK('Step 1.2 Raw Return Fan Data'!B1756),"-",IF('Step 1.2 Raw Return Fan Data'!B1756&gt;Ret_High_Speed_Min_Current,1,IF('Step 1.2 Raw Return Fan Data'!B1756&gt;Ret_Low_Speed_Max_Current,('Step 1.2 Raw Return Fan Data'!B1756-Ret_Low_Speed_Current)/(Ret_High_Speed_Current-Ret_Low_Speed_Current),0)))</f>
        <v>-</v>
      </c>
      <c r="K1756" s="3" t="str">
        <f>IF(ISBLANK('Step 1.2 Raw Return Fan Data'!B1756),"-",IF('Step 1.2 Raw Return Fan Data'!B1756&gt;Ret_High_Speed_Min_Current,0,IF('Step 1.2 Raw Return Fan Data'!B1756&gt;Ret_Low_Speed_Max_Current,1-('Step 1.2 Raw Return Fan Data'!B1756-Ret_Low_Speed_Current)/(Ret_High_Speed_Current-Ret_Low_Speed_Current),IF('Step 1.2 Raw Return Fan Data'!B1756&gt;Ret_Low_Speed_Min_Current,1,'Step 1.2 Raw Return Fan Data'!B1756/Ret_Low_Speed_Current))))</f>
        <v>-</v>
      </c>
    </row>
    <row r="1757" spans="1:11">
      <c r="A1757" s="7" t="str">
        <f>IF(ISBLANK('Step 1.1 Raw Supply Fan Data'!A1757),"-",'Step 1.1 Raw Supply Fan Data'!A1757)</f>
        <v>-</v>
      </c>
      <c r="B1757" t="e">
        <f t="shared" si="108"/>
        <v>#VALUE!</v>
      </c>
      <c r="C1757" t="e">
        <f t="shared" si="109"/>
        <v>#VALUE!</v>
      </c>
      <c r="D1757" s="3" t="str" cm="1">
        <f t="array" ref="D1757">IF(ISBLANK('Step 1.1 Raw Supply Fan Data'!B1757),"-",IF('Step 1.1 Raw Supply Fan Data'!B1757&gt;Sup_High_Speed_Min_Current,1,IF('Step 1.1 Raw Supply Fan Data'!B1757&gt;Sup_Low_Speed_Max_Current,('Step 1.1 Raw Supply Fan Data'!B1757-Sup_Low_Speed_Current)/(Sup_High_Speed_Current-Sup_Low_Speed_Current),0)))</f>
        <v>-</v>
      </c>
      <c r="E1757" s="3" t="str">
        <f>IF(ISBLANK('Step 1.1 Raw Supply Fan Data'!B1757),"-",IF('Step 1.1 Raw Supply Fan Data'!B1757&gt;Sup_High_Speed_Min_Current,0,IF('Step 1.1 Raw Supply Fan Data'!B1757&gt;Sup_Low_Speed_Max_Current,1-('Step 1.1 Raw Supply Fan Data'!B1757-Sup_Low_Speed_Current)/(Sup_High_Speed_Current-Sup_Low_Speed_Current),IF('Step 1.1 Raw Supply Fan Data'!B1757&gt;Sup_Low_Speed_Min_Current,1,'Step 1.1 Raw Supply Fan Data'!B1757/Sup_Low_Speed_Current))))</f>
        <v>-</v>
      </c>
      <c r="G1757" s="7" t="str">
        <f>IF(ISBLANK('Step 1.2 Raw Return Fan Data'!A1757),"-",'Step 1.2 Raw Return Fan Data'!A1757)</f>
        <v>-</v>
      </c>
      <c r="H1757" t="e">
        <f t="shared" si="110"/>
        <v>#VALUE!</v>
      </c>
      <c r="I1757" t="e">
        <f t="shared" si="111"/>
        <v>#VALUE!</v>
      </c>
      <c r="J1757" s="3" t="str">
        <f>IF(ISBLANK('Step 1.2 Raw Return Fan Data'!B1757),"-",IF('Step 1.2 Raw Return Fan Data'!B1757&gt;Ret_High_Speed_Min_Current,1,IF('Step 1.2 Raw Return Fan Data'!B1757&gt;Ret_Low_Speed_Max_Current,('Step 1.2 Raw Return Fan Data'!B1757-Ret_Low_Speed_Current)/(Ret_High_Speed_Current-Ret_Low_Speed_Current),0)))</f>
        <v>-</v>
      </c>
      <c r="K1757" s="3" t="str">
        <f>IF(ISBLANK('Step 1.2 Raw Return Fan Data'!B1757),"-",IF('Step 1.2 Raw Return Fan Data'!B1757&gt;Ret_High_Speed_Min_Current,0,IF('Step 1.2 Raw Return Fan Data'!B1757&gt;Ret_Low_Speed_Max_Current,1-('Step 1.2 Raw Return Fan Data'!B1757-Ret_Low_Speed_Current)/(Ret_High_Speed_Current-Ret_Low_Speed_Current),IF('Step 1.2 Raw Return Fan Data'!B1757&gt;Ret_Low_Speed_Min_Current,1,'Step 1.2 Raw Return Fan Data'!B1757/Ret_Low_Speed_Current))))</f>
        <v>-</v>
      </c>
    </row>
    <row r="1758" spans="1:11">
      <c r="A1758" s="7" t="str">
        <f>IF(ISBLANK('Step 1.1 Raw Supply Fan Data'!A1758),"-",'Step 1.1 Raw Supply Fan Data'!A1758)</f>
        <v>-</v>
      </c>
      <c r="B1758" t="e">
        <f t="shared" si="108"/>
        <v>#VALUE!</v>
      </c>
      <c r="C1758" t="e">
        <f t="shared" si="109"/>
        <v>#VALUE!</v>
      </c>
      <c r="D1758" s="3" t="str" cm="1">
        <f t="array" ref="D1758">IF(ISBLANK('Step 1.1 Raw Supply Fan Data'!B1758),"-",IF('Step 1.1 Raw Supply Fan Data'!B1758&gt;Sup_High_Speed_Min_Current,1,IF('Step 1.1 Raw Supply Fan Data'!B1758&gt;Sup_Low_Speed_Max_Current,('Step 1.1 Raw Supply Fan Data'!B1758-Sup_Low_Speed_Current)/(Sup_High_Speed_Current-Sup_Low_Speed_Current),0)))</f>
        <v>-</v>
      </c>
      <c r="E1758" s="3" t="str">
        <f>IF(ISBLANK('Step 1.1 Raw Supply Fan Data'!B1758),"-",IF('Step 1.1 Raw Supply Fan Data'!B1758&gt;Sup_High_Speed_Min_Current,0,IF('Step 1.1 Raw Supply Fan Data'!B1758&gt;Sup_Low_Speed_Max_Current,1-('Step 1.1 Raw Supply Fan Data'!B1758-Sup_Low_Speed_Current)/(Sup_High_Speed_Current-Sup_Low_Speed_Current),IF('Step 1.1 Raw Supply Fan Data'!B1758&gt;Sup_Low_Speed_Min_Current,1,'Step 1.1 Raw Supply Fan Data'!B1758/Sup_Low_Speed_Current))))</f>
        <v>-</v>
      </c>
      <c r="G1758" s="7" t="str">
        <f>IF(ISBLANK('Step 1.2 Raw Return Fan Data'!A1758),"-",'Step 1.2 Raw Return Fan Data'!A1758)</f>
        <v>-</v>
      </c>
      <c r="H1758" t="e">
        <f t="shared" si="110"/>
        <v>#VALUE!</v>
      </c>
      <c r="I1758" t="e">
        <f t="shared" si="111"/>
        <v>#VALUE!</v>
      </c>
      <c r="J1758" s="3" t="str">
        <f>IF(ISBLANK('Step 1.2 Raw Return Fan Data'!B1758),"-",IF('Step 1.2 Raw Return Fan Data'!B1758&gt;Ret_High_Speed_Min_Current,1,IF('Step 1.2 Raw Return Fan Data'!B1758&gt;Ret_Low_Speed_Max_Current,('Step 1.2 Raw Return Fan Data'!B1758-Ret_Low_Speed_Current)/(Ret_High_Speed_Current-Ret_Low_Speed_Current),0)))</f>
        <v>-</v>
      </c>
      <c r="K1758" s="3" t="str">
        <f>IF(ISBLANK('Step 1.2 Raw Return Fan Data'!B1758),"-",IF('Step 1.2 Raw Return Fan Data'!B1758&gt;Ret_High_Speed_Min_Current,0,IF('Step 1.2 Raw Return Fan Data'!B1758&gt;Ret_Low_Speed_Max_Current,1-('Step 1.2 Raw Return Fan Data'!B1758-Ret_Low_Speed_Current)/(Ret_High_Speed_Current-Ret_Low_Speed_Current),IF('Step 1.2 Raw Return Fan Data'!B1758&gt;Ret_Low_Speed_Min_Current,1,'Step 1.2 Raw Return Fan Data'!B1758/Ret_Low_Speed_Current))))</f>
        <v>-</v>
      </c>
    </row>
    <row r="1759" spans="1:11">
      <c r="A1759" s="7" t="str">
        <f>IF(ISBLANK('Step 1.1 Raw Supply Fan Data'!A1759),"-",'Step 1.1 Raw Supply Fan Data'!A1759)</f>
        <v>-</v>
      </c>
      <c r="B1759" t="e">
        <f t="shared" si="108"/>
        <v>#VALUE!</v>
      </c>
      <c r="C1759" t="e">
        <f t="shared" si="109"/>
        <v>#VALUE!</v>
      </c>
      <c r="D1759" s="3" t="str" cm="1">
        <f t="array" ref="D1759">IF(ISBLANK('Step 1.1 Raw Supply Fan Data'!B1759),"-",IF('Step 1.1 Raw Supply Fan Data'!B1759&gt;Sup_High_Speed_Min_Current,1,IF('Step 1.1 Raw Supply Fan Data'!B1759&gt;Sup_Low_Speed_Max_Current,('Step 1.1 Raw Supply Fan Data'!B1759-Sup_Low_Speed_Current)/(Sup_High_Speed_Current-Sup_Low_Speed_Current),0)))</f>
        <v>-</v>
      </c>
      <c r="E1759" s="3" t="str">
        <f>IF(ISBLANK('Step 1.1 Raw Supply Fan Data'!B1759),"-",IF('Step 1.1 Raw Supply Fan Data'!B1759&gt;Sup_High_Speed_Min_Current,0,IF('Step 1.1 Raw Supply Fan Data'!B1759&gt;Sup_Low_Speed_Max_Current,1-('Step 1.1 Raw Supply Fan Data'!B1759-Sup_Low_Speed_Current)/(Sup_High_Speed_Current-Sup_Low_Speed_Current),IF('Step 1.1 Raw Supply Fan Data'!B1759&gt;Sup_Low_Speed_Min_Current,1,'Step 1.1 Raw Supply Fan Data'!B1759/Sup_Low_Speed_Current))))</f>
        <v>-</v>
      </c>
      <c r="G1759" s="7" t="str">
        <f>IF(ISBLANK('Step 1.2 Raw Return Fan Data'!A1759),"-",'Step 1.2 Raw Return Fan Data'!A1759)</f>
        <v>-</v>
      </c>
      <c r="H1759" t="e">
        <f t="shared" si="110"/>
        <v>#VALUE!</v>
      </c>
      <c r="I1759" t="e">
        <f t="shared" si="111"/>
        <v>#VALUE!</v>
      </c>
      <c r="J1759" s="3" t="str">
        <f>IF(ISBLANK('Step 1.2 Raw Return Fan Data'!B1759),"-",IF('Step 1.2 Raw Return Fan Data'!B1759&gt;Ret_High_Speed_Min_Current,1,IF('Step 1.2 Raw Return Fan Data'!B1759&gt;Ret_Low_Speed_Max_Current,('Step 1.2 Raw Return Fan Data'!B1759-Ret_Low_Speed_Current)/(Ret_High_Speed_Current-Ret_Low_Speed_Current),0)))</f>
        <v>-</v>
      </c>
      <c r="K1759" s="3" t="str">
        <f>IF(ISBLANK('Step 1.2 Raw Return Fan Data'!B1759),"-",IF('Step 1.2 Raw Return Fan Data'!B1759&gt;Ret_High_Speed_Min_Current,0,IF('Step 1.2 Raw Return Fan Data'!B1759&gt;Ret_Low_Speed_Max_Current,1-('Step 1.2 Raw Return Fan Data'!B1759-Ret_Low_Speed_Current)/(Ret_High_Speed_Current-Ret_Low_Speed_Current),IF('Step 1.2 Raw Return Fan Data'!B1759&gt;Ret_Low_Speed_Min_Current,1,'Step 1.2 Raw Return Fan Data'!B1759/Ret_Low_Speed_Current))))</f>
        <v>-</v>
      </c>
    </row>
    <row r="1760" spans="1:11">
      <c r="A1760" s="7" t="str">
        <f>IF(ISBLANK('Step 1.1 Raw Supply Fan Data'!A1760),"-",'Step 1.1 Raw Supply Fan Data'!A1760)</f>
        <v>-</v>
      </c>
      <c r="B1760" t="e">
        <f t="shared" si="108"/>
        <v>#VALUE!</v>
      </c>
      <c r="C1760" t="e">
        <f t="shared" si="109"/>
        <v>#VALUE!</v>
      </c>
      <c r="D1760" s="3" t="str" cm="1">
        <f t="array" ref="D1760">IF(ISBLANK('Step 1.1 Raw Supply Fan Data'!B1760),"-",IF('Step 1.1 Raw Supply Fan Data'!B1760&gt;Sup_High_Speed_Min_Current,1,IF('Step 1.1 Raw Supply Fan Data'!B1760&gt;Sup_Low_Speed_Max_Current,('Step 1.1 Raw Supply Fan Data'!B1760-Sup_Low_Speed_Current)/(Sup_High_Speed_Current-Sup_Low_Speed_Current),0)))</f>
        <v>-</v>
      </c>
      <c r="E1760" s="3" t="str">
        <f>IF(ISBLANK('Step 1.1 Raw Supply Fan Data'!B1760),"-",IF('Step 1.1 Raw Supply Fan Data'!B1760&gt;Sup_High_Speed_Min_Current,0,IF('Step 1.1 Raw Supply Fan Data'!B1760&gt;Sup_Low_Speed_Max_Current,1-('Step 1.1 Raw Supply Fan Data'!B1760-Sup_Low_Speed_Current)/(Sup_High_Speed_Current-Sup_Low_Speed_Current),IF('Step 1.1 Raw Supply Fan Data'!B1760&gt;Sup_Low_Speed_Min_Current,1,'Step 1.1 Raw Supply Fan Data'!B1760/Sup_Low_Speed_Current))))</f>
        <v>-</v>
      </c>
      <c r="G1760" s="7" t="str">
        <f>IF(ISBLANK('Step 1.2 Raw Return Fan Data'!A1760),"-",'Step 1.2 Raw Return Fan Data'!A1760)</f>
        <v>-</v>
      </c>
      <c r="H1760" t="e">
        <f t="shared" si="110"/>
        <v>#VALUE!</v>
      </c>
      <c r="I1760" t="e">
        <f t="shared" si="111"/>
        <v>#VALUE!</v>
      </c>
      <c r="J1760" s="3" t="str">
        <f>IF(ISBLANK('Step 1.2 Raw Return Fan Data'!B1760),"-",IF('Step 1.2 Raw Return Fan Data'!B1760&gt;Ret_High_Speed_Min_Current,1,IF('Step 1.2 Raw Return Fan Data'!B1760&gt;Ret_Low_Speed_Max_Current,('Step 1.2 Raw Return Fan Data'!B1760-Ret_Low_Speed_Current)/(Ret_High_Speed_Current-Ret_Low_Speed_Current),0)))</f>
        <v>-</v>
      </c>
      <c r="K1760" s="3" t="str">
        <f>IF(ISBLANK('Step 1.2 Raw Return Fan Data'!B1760),"-",IF('Step 1.2 Raw Return Fan Data'!B1760&gt;Ret_High_Speed_Min_Current,0,IF('Step 1.2 Raw Return Fan Data'!B1760&gt;Ret_Low_Speed_Max_Current,1-('Step 1.2 Raw Return Fan Data'!B1760-Ret_Low_Speed_Current)/(Ret_High_Speed_Current-Ret_Low_Speed_Current),IF('Step 1.2 Raw Return Fan Data'!B1760&gt;Ret_Low_Speed_Min_Current,1,'Step 1.2 Raw Return Fan Data'!B1760/Ret_Low_Speed_Current))))</f>
        <v>-</v>
      </c>
    </row>
    <row r="1761" spans="1:11">
      <c r="A1761" s="7" t="str">
        <f>IF(ISBLANK('Step 1.1 Raw Supply Fan Data'!A1761),"-",'Step 1.1 Raw Supply Fan Data'!A1761)</f>
        <v>-</v>
      </c>
      <c r="B1761" t="e">
        <f t="shared" si="108"/>
        <v>#VALUE!</v>
      </c>
      <c r="C1761" t="e">
        <f t="shared" si="109"/>
        <v>#VALUE!</v>
      </c>
      <c r="D1761" s="3" t="str" cm="1">
        <f t="array" ref="D1761">IF(ISBLANK('Step 1.1 Raw Supply Fan Data'!B1761),"-",IF('Step 1.1 Raw Supply Fan Data'!B1761&gt;Sup_High_Speed_Min_Current,1,IF('Step 1.1 Raw Supply Fan Data'!B1761&gt;Sup_Low_Speed_Max_Current,('Step 1.1 Raw Supply Fan Data'!B1761-Sup_Low_Speed_Current)/(Sup_High_Speed_Current-Sup_Low_Speed_Current),0)))</f>
        <v>-</v>
      </c>
      <c r="E1761" s="3" t="str">
        <f>IF(ISBLANK('Step 1.1 Raw Supply Fan Data'!B1761),"-",IF('Step 1.1 Raw Supply Fan Data'!B1761&gt;Sup_High_Speed_Min_Current,0,IF('Step 1.1 Raw Supply Fan Data'!B1761&gt;Sup_Low_Speed_Max_Current,1-('Step 1.1 Raw Supply Fan Data'!B1761-Sup_Low_Speed_Current)/(Sup_High_Speed_Current-Sup_Low_Speed_Current),IF('Step 1.1 Raw Supply Fan Data'!B1761&gt;Sup_Low_Speed_Min_Current,1,'Step 1.1 Raw Supply Fan Data'!B1761/Sup_Low_Speed_Current))))</f>
        <v>-</v>
      </c>
      <c r="G1761" s="7" t="str">
        <f>IF(ISBLANK('Step 1.2 Raw Return Fan Data'!A1761),"-",'Step 1.2 Raw Return Fan Data'!A1761)</f>
        <v>-</v>
      </c>
      <c r="H1761" t="e">
        <f t="shared" si="110"/>
        <v>#VALUE!</v>
      </c>
      <c r="I1761" t="e">
        <f t="shared" si="111"/>
        <v>#VALUE!</v>
      </c>
      <c r="J1761" s="3" t="str">
        <f>IF(ISBLANK('Step 1.2 Raw Return Fan Data'!B1761),"-",IF('Step 1.2 Raw Return Fan Data'!B1761&gt;Ret_High_Speed_Min_Current,1,IF('Step 1.2 Raw Return Fan Data'!B1761&gt;Ret_Low_Speed_Max_Current,('Step 1.2 Raw Return Fan Data'!B1761-Ret_Low_Speed_Current)/(Ret_High_Speed_Current-Ret_Low_Speed_Current),0)))</f>
        <v>-</v>
      </c>
      <c r="K1761" s="3" t="str">
        <f>IF(ISBLANK('Step 1.2 Raw Return Fan Data'!B1761),"-",IF('Step 1.2 Raw Return Fan Data'!B1761&gt;Ret_High_Speed_Min_Current,0,IF('Step 1.2 Raw Return Fan Data'!B1761&gt;Ret_Low_Speed_Max_Current,1-('Step 1.2 Raw Return Fan Data'!B1761-Ret_Low_Speed_Current)/(Ret_High_Speed_Current-Ret_Low_Speed_Current),IF('Step 1.2 Raw Return Fan Data'!B1761&gt;Ret_Low_Speed_Min_Current,1,'Step 1.2 Raw Return Fan Data'!B1761/Ret_Low_Speed_Current))))</f>
        <v>-</v>
      </c>
    </row>
    <row r="1762" spans="1:11">
      <c r="A1762" s="7" t="str">
        <f>IF(ISBLANK('Step 1.1 Raw Supply Fan Data'!A1762),"-",'Step 1.1 Raw Supply Fan Data'!A1762)</f>
        <v>-</v>
      </c>
      <c r="B1762" t="e">
        <f t="shared" si="108"/>
        <v>#VALUE!</v>
      </c>
      <c r="C1762" t="e">
        <f t="shared" si="109"/>
        <v>#VALUE!</v>
      </c>
      <c r="D1762" s="3" t="str" cm="1">
        <f t="array" ref="D1762">IF(ISBLANK('Step 1.1 Raw Supply Fan Data'!B1762),"-",IF('Step 1.1 Raw Supply Fan Data'!B1762&gt;Sup_High_Speed_Min_Current,1,IF('Step 1.1 Raw Supply Fan Data'!B1762&gt;Sup_Low_Speed_Max_Current,('Step 1.1 Raw Supply Fan Data'!B1762-Sup_Low_Speed_Current)/(Sup_High_Speed_Current-Sup_Low_Speed_Current),0)))</f>
        <v>-</v>
      </c>
      <c r="E1762" s="3" t="str">
        <f>IF(ISBLANK('Step 1.1 Raw Supply Fan Data'!B1762),"-",IF('Step 1.1 Raw Supply Fan Data'!B1762&gt;Sup_High_Speed_Min_Current,0,IF('Step 1.1 Raw Supply Fan Data'!B1762&gt;Sup_Low_Speed_Max_Current,1-('Step 1.1 Raw Supply Fan Data'!B1762-Sup_Low_Speed_Current)/(Sup_High_Speed_Current-Sup_Low_Speed_Current),IF('Step 1.1 Raw Supply Fan Data'!B1762&gt;Sup_Low_Speed_Min_Current,1,'Step 1.1 Raw Supply Fan Data'!B1762/Sup_Low_Speed_Current))))</f>
        <v>-</v>
      </c>
      <c r="G1762" s="7" t="str">
        <f>IF(ISBLANK('Step 1.2 Raw Return Fan Data'!A1762),"-",'Step 1.2 Raw Return Fan Data'!A1762)</f>
        <v>-</v>
      </c>
      <c r="H1762" t="e">
        <f t="shared" si="110"/>
        <v>#VALUE!</v>
      </c>
      <c r="I1762" t="e">
        <f t="shared" si="111"/>
        <v>#VALUE!</v>
      </c>
      <c r="J1762" s="3" t="str">
        <f>IF(ISBLANK('Step 1.2 Raw Return Fan Data'!B1762),"-",IF('Step 1.2 Raw Return Fan Data'!B1762&gt;Ret_High_Speed_Min_Current,1,IF('Step 1.2 Raw Return Fan Data'!B1762&gt;Ret_Low_Speed_Max_Current,('Step 1.2 Raw Return Fan Data'!B1762-Ret_Low_Speed_Current)/(Ret_High_Speed_Current-Ret_Low_Speed_Current),0)))</f>
        <v>-</v>
      </c>
      <c r="K1762" s="3" t="str">
        <f>IF(ISBLANK('Step 1.2 Raw Return Fan Data'!B1762),"-",IF('Step 1.2 Raw Return Fan Data'!B1762&gt;Ret_High_Speed_Min_Current,0,IF('Step 1.2 Raw Return Fan Data'!B1762&gt;Ret_Low_Speed_Max_Current,1-('Step 1.2 Raw Return Fan Data'!B1762-Ret_Low_Speed_Current)/(Ret_High_Speed_Current-Ret_Low_Speed_Current),IF('Step 1.2 Raw Return Fan Data'!B1762&gt;Ret_Low_Speed_Min_Current,1,'Step 1.2 Raw Return Fan Data'!B1762/Ret_Low_Speed_Current))))</f>
        <v>-</v>
      </c>
    </row>
    <row r="1763" spans="1:11">
      <c r="A1763" s="7" t="str">
        <f>IF(ISBLANK('Step 1.1 Raw Supply Fan Data'!A1763),"-",'Step 1.1 Raw Supply Fan Data'!A1763)</f>
        <v>-</v>
      </c>
      <c r="B1763" t="e">
        <f t="shared" si="108"/>
        <v>#VALUE!</v>
      </c>
      <c r="C1763" t="e">
        <f t="shared" si="109"/>
        <v>#VALUE!</v>
      </c>
      <c r="D1763" s="3" t="str" cm="1">
        <f t="array" ref="D1763">IF(ISBLANK('Step 1.1 Raw Supply Fan Data'!B1763),"-",IF('Step 1.1 Raw Supply Fan Data'!B1763&gt;Sup_High_Speed_Min_Current,1,IF('Step 1.1 Raw Supply Fan Data'!B1763&gt;Sup_Low_Speed_Max_Current,('Step 1.1 Raw Supply Fan Data'!B1763-Sup_Low_Speed_Current)/(Sup_High_Speed_Current-Sup_Low_Speed_Current),0)))</f>
        <v>-</v>
      </c>
      <c r="E1763" s="3" t="str">
        <f>IF(ISBLANK('Step 1.1 Raw Supply Fan Data'!B1763),"-",IF('Step 1.1 Raw Supply Fan Data'!B1763&gt;Sup_High_Speed_Min_Current,0,IF('Step 1.1 Raw Supply Fan Data'!B1763&gt;Sup_Low_Speed_Max_Current,1-('Step 1.1 Raw Supply Fan Data'!B1763-Sup_Low_Speed_Current)/(Sup_High_Speed_Current-Sup_Low_Speed_Current),IF('Step 1.1 Raw Supply Fan Data'!B1763&gt;Sup_Low_Speed_Min_Current,1,'Step 1.1 Raw Supply Fan Data'!B1763/Sup_Low_Speed_Current))))</f>
        <v>-</v>
      </c>
      <c r="G1763" s="7" t="str">
        <f>IF(ISBLANK('Step 1.2 Raw Return Fan Data'!A1763),"-",'Step 1.2 Raw Return Fan Data'!A1763)</f>
        <v>-</v>
      </c>
      <c r="H1763" t="e">
        <f t="shared" si="110"/>
        <v>#VALUE!</v>
      </c>
      <c r="I1763" t="e">
        <f t="shared" si="111"/>
        <v>#VALUE!</v>
      </c>
      <c r="J1763" s="3" t="str">
        <f>IF(ISBLANK('Step 1.2 Raw Return Fan Data'!B1763),"-",IF('Step 1.2 Raw Return Fan Data'!B1763&gt;Ret_High_Speed_Min_Current,1,IF('Step 1.2 Raw Return Fan Data'!B1763&gt;Ret_Low_Speed_Max_Current,('Step 1.2 Raw Return Fan Data'!B1763-Ret_Low_Speed_Current)/(Ret_High_Speed_Current-Ret_Low_Speed_Current),0)))</f>
        <v>-</v>
      </c>
      <c r="K1763" s="3" t="str">
        <f>IF(ISBLANK('Step 1.2 Raw Return Fan Data'!B1763),"-",IF('Step 1.2 Raw Return Fan Data'!B1763&gt;Ret_High_Speed_Min_Current,0,IF('Step 1.2 Raw Return Fan Data'!B1763&gt;Ret_Low_Speed_Max_Current,1-('Step 1.2 Raw Return Fan Data'!B1763-Ret_Low_Speed_Current)/(Ret_High_Speed_Current-Ret_Low_Speed_Current),IF('Step 1.2 Raw Return Fan Data'!B1763&gt;Ret_Low_Speed_Min_Current,1,'Step 1.2 Raw Return Fan Data'!B1763/Ret_Low_Speed_Current))))</f>
        <v>-</v>
      </c>
    </row>
    <row r="1764" spans="1:11">
      <c r="A1764" s="7" t="str">
        <f>IF(ISBLANK('Step 1.1 Raw Supply Fan Data'!A1764),"-",'Step 1.1 Raw Supply Fan Data'!A1764)</f>
        <v>-</v>
      </c>
      <c r="B1764" t="e">
        <f t="shared" si="108"/>
        <v>#VALUE!</v>
      </c>
      <c r="C1764" t="e">
        <f t="shared" si="109"/>
        <v>#VALUE!</v>
      </c>
      <c r="D1764" s="3" t="str" cm="1">
        <f t="array" ref="D1764">IF(ISBLANK('Step 1.1 Raw Supply Fan Data'!B1764),"-",IF('Step 1.1 Raw Supply Fan Data'!B1764&gt;Sup_High_Speed_Min_Current,1,IF('Step 1.1 Raw Supply Fan Data'!B1764&gt;Sup_Low_Speed_Max_Current,('Step 1.1 Raw Supply Fan Data'!B1764-Sup_Low_Speed_Current)/(Sup_High_Speed_Current-Sup_Low_Speed_Current),0)))</f>
        <v>-</v>
      </c>
      <c r="E1764" s="3" t="str">
        <f>IF(ISBLANK('Step 1.1 Raw Supply Fan Data'!B1764),"-",IF('Step 1.1 Raw Supply Fan Data'!B1764&gt;Sup_High_Speed_Min_Current,0,IF('Step 1.1 Raw Supply Fan Data'!B1764&gt;Sup_Low_Speed_Max_Current,1-('Step 1.1 Raw Supply Fan Data'!B1764-Sup_Low_Speed_Current)/(Sup_High_Speed_Current-Sup_Low_Speed_Current),IF('Step 1.1 Raw Supply Fan Data'!B1764&gt;Sup_Low_Speed_Min_Current,1,'Step 1.1 Raw Supply Fan Data'!B1764/Sup_Low_Speed_Current))))</f>
        <v>-</v>
      </c>
      <c r="G1764" s="7" t="str">
        <f>IF(ISBLANK('Step 1.2 Raw Return Fan Data'!A1764),"-",'Step 1.2 Raw Return Fan Data'!A1764)</f>
        <v>-</v>
      </c>
      <c r="H1764" t="e">
        <f t="shared" si="110"/>
        <v>#VALUE!</v>
      </c>
      <c r="I1764" t="e">
        <f t="shared" si="111"/>
        <v>#VALUE!</v>
      </c>
      <c r="J1764" s="3" t="str">
        <f>IF(ISBLANK('Step 1.2 Raw Return Fan Data'!B1764),"-",IF('Step 1.2 Raw Return Fan Data'!B1764&gt;Ret_High_Speed_Min_Current,1,IF('Step 1.2 Raw Return Fan Data'!B1764&gt;Ret_Low_Speed_Max_Current,('Step 1.2 Raw Return Fan Data'!B1764-Ret_Low_Speed_Current)/(Ret_High_Speed_Current-Ret_Low_Speed_Current),0)))</f>
        <v>-</v>
      </c>
      <c r="K1764" s="3" t="str">
        <f>IF(ISBLANK('Step 1.2 Raw Return Fan Data'!B1764),"-",IF('Step 1.2 Raw Return Fan Data'!B1764&gt;Ret_High_Speed_Min_Current,0,IF('Step 1.2 Raw Return Fan Data'!B1764&gt;Ret_Low_Speed_Max_Current,1-('Step 1.2 Raw Return Fan Data'!B1764-Ret_Low_Speed_Current)/(Ret_High_Speed_Current-Ret_Low_Speed_Current),IF('Step 1.2 Raw Return Fan Data'!B1764&gt;Ret_Low_Speed_Min_Current,1,'Step 1.2 Raw Return Fan Data'!B1764/Ret_Low_Speed_Current))))</f>
        <v>-</v>
      </c>
    </row>
    <row r="1765" spans="1:11">
      <c r="A1765" s="7" t="str">
        <f>IF(ISBLANK('Step 1.1 Raw Supply Fan Data'!A1765),"-",'Step 1.1 Raw Supply Fan Data'!A1765)</f>
        <v>-</v>
      </c>
      <c r="B1765" t="e">
        <f t="shared" si="108"/>
        <v>#VALUE!</v>
      </c>
      <c r="C1765" t="e">
        <f t="shared" si="109"/>
        <v>#VALUE!</v>
      </c>
      <c r="D1765" s="3" t="str" cm="1">
        <f t="array" ref="D1765">IF(ISBLANK('Step 1.1 Raw Supply Fan Data'!B1765),"-",IF('Step 1.1 Raw Supply Fan Data'!B1765&gt;Sup_High_Speed_Min_Current,1,IF('Step 1.1 Raw Supply Fan Data'!B1765&gt;Sup_Low_Speed_Max_Current,('Step 1.1 Raw Supply Fan Data'!B1765-Sup_Low_Speed_Current)/(Sup_High_Speed_Current-Sup_Low_Speed_Current),0)))</f>
        <v>-</v>
      </c>
      <c r="E1765" s="3" t="str">
        <f>IF(ISBLANK('Step 1.1 Raw Supply Fan Data'!B1765),"-",IF('Step 1.1 Raw Supply Fan Data'!B1765&gt;Sup_High_Speed_Min_Current,0,IF('Step 1.1 Raw Supply Fan Data'!B1765&gt;Sup_Low_Speed_Max_Current,1-('Step 1.1 Raw Supply Fan Data'!B1765-Sup_Low_Speed_Current)/(Sup_High_Speed_Current-Sup_Low_Speed_Current),IF('Step 1.1 Raw Supply Fan Data'!B1765&gt;Sup_Low_Speed_Min_Current,1,'Step 1.1 Raw Supply Fan Data'!B1765/Sup_Low_Speed_Current))))</f>
        <v>-</v>
      </c>
      <c r="G1765" s="7" t="str">
        <f>IF(ISBLANK('Step 1.2 Raw Return Fan Data'!A1765),"-",'Step 1.2 Raw Return Fan Data'!A1765)</f>
        <v>-</v>
      </c>
      <c r="H1765" t="e">
        <f t="shared" si="110"/>
        <v>#VALUE!</v>
      </c>
      <c r="I1765" t="e">
        <f t="shared" si="111"/>
        <v>#VALUE!</v>
      </c>
      <c r="J1765" s="3" t="str">
        <f>IF(ISBLANK('Step 1.2 Raw Return Fan Data'!B1765),"-",IF('Step 1.2 Raw Return Fan Data'!B1765&gt;Ret_High_Speed_Min_Current,1,IF('Step 1.2 Raw Return Fan Data'!B1765&gt;Ret_Low_Speed_Max_Current,('Step 1.2 Raw Return Fan Data'!B1765-Ret_Low_Speed_Current)/(Ret_High_Speed_Current-Ret_Low_Speed_Current),0)))</f>
        <v>-</v>
      </c>
      <c r="K1765" s="3" t="str">
        <f>IF(ISBLANK('Step 1.2 Raw Return Fan Data'!B1765),"-",IF('Step 1.2 Raw Return Fan Data'!B1765&gt;Ret_High_Speed_Min_Current,0,IF('Step 1.2 Raw Return Fan Data'!B1765&gt;Ret_Low_Speed_Max_Current,1-('Step 1.2 Raw Return Fan Data'!B1765-Ret_Low_Speed_Current)/(Ret_High_Speed_Current-Ret_Low_Speed_Current),IF('Step 1.2 Raw Return Fan Data'!B1765&gt;Ret_Low_Speed_Min_Current,1,'Step 1.2 Raw Return Fan Data'!B1765/Ret_Low_Speed_Current))))</f>
        <v>-</v>
      </c>
    </row>
    <row r="1766" spans="1:11">
      <c r="A1766" s="7" t="str">
        <f>IF(ISBLANK('Step 1.1 Raw Supply Fan Data'!A1766),"-",'Step 1.1 Raw Supply Fan Data'!A1766)</f>
        <v>-</v>
      </c>
      <c r="B1766" t="e">
        <f t="shared" si="108"/>
        <v>#VALUE!</v>
      </c>
      <c r="C1766" t="e">
        <f t="shared" si="109"/>
        <v>#VALUE!</v>
      </c>
      <c r="D1766" s="3" t="str" cm="1">
        <f t="array" ref="D1766">IF(ISBLANK('Step 1.1 Raw Supply Fan Data'!B1766),"-",IF('Step 1.1 Raw Supply Fan Data'!B1766&gt;Sup_High_Speed_Min_Current,1,IF('Step 1.1 Raw Supply Fan Data'!B1766&gt;Sup_Low_Speed_Max_Current,('Step 1.1 Raw Supply Fan Data'!B1766-Sup_Low_Speed_Current)/(Sup_High_Speed_Current-Sup_Low_Speed_Current),0)))</f>
        <v>-</v>
      </c>
      <c r="E1766" s="3" t="str">
        <f>IF(ISBLANK('Step 1.1 Raw Supply Fan Data'!B1766),"-",IF('Step 1.1 Raw Supply Fan Data'!B1766&gt;Sup_High_Speed_Min_Current,0,IF('Step 1.1 Raw Supply Fan Data'!B1766&gt;Sup_Low_Speed_Max_Current,1-('Step 1.1 Raw Supply Fan Data'!B1766-Sup_Low_Speed_Current)/(Sup_High_Speed_Current-Sup_Low_Speed_Current),IF('Step 1.1 Raw Supply Fan Data'!B1766&gt;Sup_Low_Speed_Min_Current,1,'Step 1.1 Raw Supply Fan Data'!B1766/Sup_Low_Speed_Current))))</f>
        <v>-</v>
      </c>
      <c r="G1766" s="7" t="str">
        <f>IF(ISBLANK('Step 1.2 Raw Return Fan Data'!A1766),"-",'Step 1.2 Raw Return Fan Data'!A1766)</f>
        <v>-</v>
      </c>
      <c r="H1766" t="e">
        <f t="shared" si="110"/>
        <v>#VALUE!</v>
      </c>
      <c r="I1766" t="e">
        <f t="shared" si="111"/>
        <v>#VALUE!</v>
      </c>
      <c r="J1766" s="3" t="str">
        <f>IF(ISBLANK('Step 1.2 Raw Return Fan Data'!B1766),"-",IF('Step 1.2 Raw Return Fan Data'!B1766&gt;Ret_High_Speed_Min_Current,1,IF('Step 1.2 Raw Return Fan Data'!B1766&gt;Ret_Low_Speed_Max_Current,('Step 1.2 Raw Return Fan Data'!B1766-Ret_Low_Speed_Current)/(Ret_High_Speed_Current-Ret_Low_Speed_Current),0)))</f>
        <v>-</v>
      </c>
      <c r="K1766" s="3" t="str">
        <f>IF(ISBLANK('Step 1.2 Raw Return Fan Data'!B1766),"-",IF('Step 1.2 Raw Return Fan Data'!B1766&gt;Ret_High_Speed_Min_Current,0,IF('Step 1.2 Raw Return Fan Data'!B1766&gt;Ret_Low_Speed_Max_Current,1-('Step 1.2 Raw Return Fan Data'!B1766-Ret_Low_Speed_Current)/(Ret_High_Speed_Current-Ret_Low_Speed_Current),IF('Step 1.2 Raw Return Fan Data'!B1766&gt;Ret_Low_Speed_Min_Current,1,'Step 1.2 Raw Return Fan Data'!B1766/Ret_Low_Speed_Current))))</f>
        <v>-</v>
      </c>
    </row>
    <row r="1767" spans="1:11">
      <c r="A1767" s="7" t="str">
        <f>IF(ISBLANK('Step 1.1 Raw Supply Fan Data'!A1767),"-",'Step 1.1 Raw Supply Fan Data'!A1767)</f>
        <v>-</v>
      </c>
      <c r="B1767" t="e">
        <f t="shared" si="108"/>
        <v>#VALUE!</v>
      </c>
      <c r="C1767" t="e">
        <f t="shared" si="109"/>
        <v>#VALUE!</v>
      </c>
      <c r="D1767" s="3" t="str" cm="1">
        <f t="array" ref="D1767">IF(ISBLANK('Step 1.1 Raw Supply Fan Data'!B1767),"-",IF('Step 1.1 Raw Supply Fan Data'!B1767&gt;Sup_High_Speed_Min_Current,1,IF('Step 1.1 Raw Supply Fan Data'!B1767&gt;Sup_Low_Speed_Max_Current,('Step 1.1 Raw Supply Fan Data'!B1767-Sup_Low_Speed_Current)/(Sup_High_Speed_Current-Sup_Low_Speed_Current),0)))</f>
        <v>-</v>
      </c>
      <c r="E1767" s="3" t="str">
        <f>IF(ISBLANK('Step 1.1 Raw Supply Fan Data'!B1767),"-",IF('Step 1.1 Raw Supply Fan Data'!B1767&gt;Sup_High_Speed_Min_Current,0,IF('Step 1.1 Raw Supply Fan Data'!B1767&gt;Sup_Low_Speed_Max_Current,1-('Step 1.1 Raw Supply Fan Data'!B1767-Sup_Low_Speed_Current)/(Sup_High_Speed_Current-Sup_Low_Speed_Current),IF('Step 1.1 Raw Supply Fan Data'!B1767&gt;Sup_Low_Speed_Min_Current,1,'Step 1.1 Raw Supply Fan Data'!B1767/Sup_Low_Speed_Current))))</f>
        <v>-</v>
      </c>
      <c r="G1767" s="7" t="str">
        <f>IF(ISBLANK('Step 1.2 Raw Return Fan Data'!A1767),"-",'Step 1.2 Raw Return Fan Data'!A1767)</f>
        <v>-</v>
      </c>
      <c r="H1767" t="e">
        <f t="shared" si="110"/>
        <v>#VALUE!</v>
      </c>
      <c r="I1767" t="e">
        <f t="shared" si="111"/>
        <v>#VALUE!</v>
      </c>
      <c r="J1767" s="3" t="str">
        <f>IF(ISBLANK('Step 1.2 Raw Return Fan Data'!B1767),"-",IF('Step 1.2 Raw Return Fan Data'!B1767&gt;Ret_High_Speed_Min_Current,1,IF('Step 1.2 Raw Return Fan Data'!B1767&gt;Ret_Low_Speed_Max_Current,('Step 1.2 Raw Return Fan Data'!B1767-Ret_Low_Speed_Current)/(Ret_High_Speed_Current-Ret_Low_Speed_Current),0)))</f>
        <v>-</v>
      </c>
      <c r="K1767" s="3" t="str">
        <f>IF(ISBLANK('Step 1.2 Raw Return Fan Data'!B1767),"-",IF('Step 1.2 Raw Return Fan Data'!B1767&gt;Ret_High_Speed_Min_Current,0,IF('Step 1.2 Raw Return Fan Data'!B1767&gt;Ret_Low_Speed_Max_Current,1-('Step 1.2 Raw Return Fan Data'!B1767-Ret_Low_Speed_Current)/(Ret_High_Speed_Current-Ret_Low_Speed_Current),IF('Step 1.2 Raw Return Fan Data'!B1767&gt;Ret_Low_Speed_Min_Current,1,'Step 1.2 Raw Return Fan Data'!B1767/Ret_Low_Speed_Current))))</f>
        <v>-</v>
      </c>
    </row>
    <row r="1768" spans="1:11">
      <c r="A1768" s="7" t="str">
        <f>IF(ISBLANK('Step 1.1 Raw Supply Fan Data'!A1768),"-",'Step 1.1 Raw Supply Fan Data'!A1768)</f>
        <v>-</v>
      </c>
      <c r="B1768" t="e">
        <f t="shared" si="108"/>
        <v>#VALUE!</v>
      </c>
      <c r="C1768" t="e">
        <f t="shared" si="109"/>
        <v>#VALUE!</v>
      </c>
      <c r="D1768" s="3" t="str" cm="1">
        <f t="array" ref="D1768">IF(ISBLANK('Step 1.1 Raw Supply Fan Data'!B1768),"-",IF('Step 1.1 Raw Supply Fan Data'!B1768&gt;Sup_High_Speed_Min_Current,1,IF('Step 1.1 Raw Supply Fan Data'!B1768&gt;Sup_Low_Speed_Max_Current,('Step 1.1 Raw Supply Fan Data'!B1768-Sup_Low_Speed_Current)/(Sup_High_Speed_Current-Sup_Low_Speed_Current),0)))</f>
        <v>-</v>
      </c>
      <c r="E1768" s="3" t="str">
        <f>IF(ISBLANK('Step 1.1 Raw Supply Fan Data'!B1768),"-",IF('Step 1.1 Raw Supply Fan Data'!B1768&gt;Sup_High_Speed_Min_Current,0,IF('Step 1.1 Raw Supply Fan Data'!B1768&gt;Sup_Low_Speed_Max_Current,1-('Step 1.1 Raw Supply Fan Data'!B1768-Sup_Low_Speed_Current)/(Sup_High_Speed_Current-Sup_Low_Speed_Current),IF('Step 1.1 Raw Supply Fan Data'!B1768&gt;Sup_Low_Speed_Min_Current,1,'Step 1.1 Raw Supply Fan Data'!B1768/Sup_Low_Speed_Current))))</f>
        <v>-</v>
      </c>
      <c r="G1768" s="7" t="str">
        <f>IF(ISBLANK('Step 1.2 Raw Return Fan Data'!A1768),"-",'Step 1.2 Raw Return Fan Data'!A1768)</f>
        <v>-</v>
      </c>
      <c r="H1768" t="e">
        <f t="shared" si="110"/>
        <v>#VALUE!</v>
      </c>
      <c r="I1768" t="e">
        <f t="shared" si="111"/>
        <v>#VALUE!</v>
      </c>
      <c r="J1768" s="3" t="str">
        <f>IF(ISBLANK('Step 1.2 Raw Return Fan Data'!B1768),"-",IF('Step 1.2 Raw Return Fan Data'!B1768&gt;Ret_High_Speed_Min_Current,1,IF('Step 1.2 Raw Return Fan Data'!B1768&gt;Ret_Low_Speed_Max_Current,('Step 1.2 Raw Return Fan Data'!B1768-Ret_Low_Speed_Current)/(Ret_High_Speed_Current-Ret_Low_Speed_Current),0)))</f>
        <v>-</v>
      </c>
      <c r="K1768" s="3" t="str">
        <f>IF(ISBLANK('Step 1.2 Raw Return Fan Data'!B1768),"-",IF('Step 1.2 Raw Return Fan Data'!B1768&gt;Ret_High_Speed_Min_Current,0,IF('Step 1.2 Raw Return Fan Data'!B1768&gt;Ret_Low_Speed_Max_Current,1-('Step 1.2 Raw Return Fan Data'!B1768-Ret_Low_Speed_Current)/(Ret_High_Speed_Current-Ret_Low_Speed_Current),IF('Step 1.2 Raw Return Fan Data'!B1768&gt;Ret_Low_Speed_Min_Current,1,'Step 1.2 Raw Return Fan Data'!B1768/Ret_Low_Speed_Current))))</f>
        <v>-</v>
      </c>
    </row>
    <row r="1769" spans="1:11">
      <c r="A1769" s="7" t="str">
        <f>IF(ISBLANK('Step 1.1 Raw Supply Fan Data'!A1769),"-",'Step 1.1 Raw Supply Fan Data'!A1769)</f>
        <v>-</v>
      </c>
      <c r="B1769" t="e">
        <f t="shared" si="108"/>
        <v>#VALUE!</v>
      </c>
      <c r="C1769" t="e">
        <f t="shared" si="109"/>
        <v>#VALUE!</v>
      </c>
      <c r="D1769" s="3" t="str" cm="1">
        <f t="array" ref="D1769">IF(ISBLANK('Step 1.1 Raw Supply Fan Data'!B1769),"-",IF('Step 1.1 Raw Supply Fan Data'!B1769&gt;Sup_High_Speed_Min_Current,1,IF('Step 1.1 Raw Supply Fan Data'!B1769&gt;Sup_Low_Speed_Max_Current,('Step 1.1 Raw Supply Fan Data'!B1769-Sup_Low_Speed_Current)/(Sup_High_Speed_Current-Sup_Low_Speed_Current),0)))</f>
        <v>-</v>
      </c>
      <c r="E1769" s="3" t="str">
        <f>IF(ISBLANK('Step 1.1 Raw Supply Fan Data'!B1769),"-",IF('Step 1.1 Raw Supply Fan Data'!B1769&gt;Sup_High_Speed_Min_Current,0,IF('Step 1.1 Raw Supply Fan Data'!B1769&gt;Sup_Low_Speed_Max_Current,1-('Step 1.1 Raw Supply Fan Data'!B1769-Sup_Low_Speed_Current)/(Sup_High_Speed_Current-Sup_Low_Speed_Current),IF('Step 1.1 Raw Supply Fan Data'!B1769&gt;Sup_Low_Speed_Min_Current,1,'Step 1.1 Raw Supply Fan Data'!B1769/Sup_Low_Speed_Current))))</f>
        <v>-</v>
      </c>
      <c r="G1769" s="7" t="str">
        <f>IF(ISBLANK('Step 1.2 Raw Return Fan Data'!A1769),"-",'Step 1.2 Raw Return Fan Data'!A1769)</f>
        <v>-</v>
      </c>
      <c r="H1769" t="e">
        <f t="shared" si="110"/>
        <v>#VALUE!</v>
      </c>
      <c r="I1769" t="e">
        <f t="shared" si="111"/>
        <v>#VALUE!</v>
      </c>
      <c r="J1769" s="3" t="str">
        <f>IF(ISBLANK('Step 1.2 Raw Return Fan Data'!B1769),"-",IF('Step 1.2 Raw Return Fan Data'!B1769&gt;Ret_High_Speed_Min_Current,1,IF('Step 1.2 Raw Return Fan Data'!B1769&gt;Ret_Low_Speed_Max_Current,('Step 1.2 Raw Return Fan Data'!B1769-Ret_Low_Speed_Current)/(Ret_High_Speed_Current-Ret_Low_Speed_Current),0)))</f>
        <v>-</v>
      </c>
      <c r="K1769" s="3" t="str">
        <f>IF(ISBLANK('Step 1.2 Raw Return Fan Data'!B1769),"-",IF('Step 1.2 Raw Return Fan Data'!B1769&gt;Ret_High_Speed_Min_Current,0,IF('Step 1.2 Raw Return Fan Data'!B1769&gt;Ret_Low_Speed_Max_Current,1-('Step 1.2 Raw Return Fan Data'!B1769-Ret_Low_Speed_Current)/(Ret_High_Speed_Current-Ret_Low_Speed_Current),IF('Step 1.2 Raw Return Fan Data'!B1769&gt;Ret_Low_Speed_Min_Current,1,'Step 1.2 Raw Return Fan Data'!B1769/Ret_Low_Speed_Current))))</f>
        <v>-</v>
      </c>
    </row>
    <row r="1770" spans="1:11">
      <c r="A1770" s="7" t="str">
        <f>IF(ISBLANK('Step 1.1 Raw Supply Fan Data'!A1770),"-",'Step 1.1 Raw Supply Fan Data'!A1770)</f>
        <v>-</v>
      </c>
      <c r="B1770" t="e">
        <f t="shared" si="108"/>
        <v>#VALUE!</v>
      </c>
      <c r="C1770" t="e">
        <f t="shared" si="109"/>
        <v>#VALUE!</v>
      </c>
      <c r="D1770" s="3" t="str" cm="1">
        <f t="array" ref="D1770">IF(ISBLANK('Step 1.1 Raw Supply Fan Data'!B1770),"-",IF('Step 1.1 Raw Supply Fan Data'!B1770&gt;Sup_High_Speed_Min_Current,1,IF('Step 1.1 Raw Supply Fan Data'!B1770&gt;Sup_Low_Speed_Max_Current,('Step 1.1 Raw Supply Fan Data'!B1770-Sup_Low_Speed_Current)/(Sup_High_Speed_Current-Sup_Low_Speed_Current),0)))</f>
        <v>-</v>
      </c>
      <c r="E1770" s="3" t="str">
        <f>IF(ISBLANK('Step 1.1 Raw Supply Fan Data'!B1770),"-",IF('Step 1.1 Raw Supply Fan Data'!B1770&gt;Sup_High_Speed_Min_Current,0,IF('Step 1.1 Raw Supply Fan Data'!B1770&gt;Sup_Low_Speed_Max_Current,1-('Step 1.1 Raw Supply Fan Data'!B1770-Sup_Low_Speed_Current)/(Sup_High_Speed_Current-Sup_Low_Speed_Current),IF('Step 1.1 Raw Supply Fan Data'!B1770&gt;Sup_Low_Speed_Min_Current,1,'Step 1.1 Raw Supply Fan Data'!B1770/Sup_Low_Speed_Current))))</f>
        <v>-</v>
      </c>
      <c r="G1770" s="7" t="str">
        <f>IF(ISBLANK('Step 1.2 Raw Return Fan Data'!A1770),"-",'Step 1.2 Raw Return Fan Data'!A1770)</f>
        <v>-</v>
      </c>
      <c r="H1770" t="e">
        <f t="shared" si="110"/>
        <v>#VALUE!</v>
      </c>
      <c r="I1770" t="e">
        <f t="shared" si="111"/>
        <v>#VALUE!</v>
      </c>
      <c r="J1770" s="3" t="str">
        <f>IF(ISBLANK('Step 1.2 Raw Return Fan Data'!B1770),"-",IF('Step 1.2 Raw Return Fan Data'!B1770&gt;Ret_High_Speed_Min_Current,1,IF('Step 1.2 Raw Return Fan Data'!B1770&gt;Ret_Low_Speed_Max_Current,('Step 1.2 Raw Return Fan Data'!B1770-Ret_Low_Speed_Current)/(Ret_High_Speed_Current-Ret_Low_Speed_Current),0)))</f>
        <v>-</v>
      </c>
      <c r="K1770" s="3" t="str">
        <f>IF(ISBLANK('Step 1.2 Raw Return Fan Data'!B1770),"-",IF('Step 1.2 Raw Return Fan Data'!B1770&gt;Ret_High_Speed_Min_Current,0,IF('Step 1.2 Raw Return Fan Data'!B1770&gt;Ret_Low_Speed_Max_Current,1-('Step 1.2 Raw Return Fan Data'!B1770-Ret_Low_Speed_Current)/(Ret_High_Speed_Current-Ret_Low_Speed_Current),IF('Step 1.2 Raw Return Fan Data'!B1770&gt;Ret_Low_Speed_Min_Current,1,'Step 1.2 Raw Return Fan Data'!B1770/Ret_Low_Speed_Current))))</f>
        <v>-</v>
      </c>
    </row>
    <row r="1771" spans="1:11">
      <c r="A1771" s="7" t="str">
        <f>IF(ISBLANK('Step 1.1 Raw Supply Fan Data'!A1771),"-",'Step 1.1 Raw Supply Fan Data'!A1771)</f>
        <v>-</v>
      </c>
      <c r="B1771" t="e">
        <f t="shared" si="108"/>
        <v>#VALUE!</v>
      </c>
      <c r="C1771" t="e">
        <f t="shared" si="109"/>
        <v>#VALUE!</v>
      </c>
      <c r="D1771" s="3" t="str" cm="1">
        <f t="array" ref="D1771">IF(ISBLANK('Step 1.1 Raw Supply Fan Data'!B1771),"-",IF('Step 1.1 Raw Supply Fan Data'!B1771&gt;Sup_High_Speed_Min_Current,1,IF('Step 1.1 Raw Supply Fan Data'!B1771&gt;Sup_Low_Speed_Max_Current,('Step 1.1 Raw Supply Fan Data'!B1771-Sup_Low_Speed_Current)/(Sup_High_Speed_Current-Sup_Low_Speed_Current),0)))</f>
        <v>-</v>
      </c>
      <c r="E1771" s="3" t="str">
        <f>IF(ISBLANK('Step 1.1 Raw Supply Fan Data'!B1771),"-",IF('Step 1.1 Raw Supply Fan Data'!B1771&gt;Sup_High_Speed_Min_Current,0,IF('Step 1.1 Raw Supply Fan Data'!B1771&gt;Sup_Low_Speed_Max_Current,1-('Step 1.1 Raw Supply Fan Data'!B1771-Sup_Low_Speed_Current)/(Sup_High_Speed_Current-Sup_Low_Speed_Current),IF('Step 1.1 Raw Supply Fan Data'!B1771&gt;Sup_Low_Speed_Min_Current,1,'Step 1.1 Raw Supply Fan Data'!B1771/Sup_Low_Speed_Current))))</f>
        <v>-</v>
      </c>
      <c r="G1771" s="7" t="str">
        <f>IF(ISBLANK('Step 1.2 Raw Return Fan Data'!A1771),"-",'Step 1.2 Raw Return Fan Data'!A1771)</f>
        <v>-</v>
      </c>
      <c r="H1771" t="e">
        <f t="shared" si="110"/>
        <v>#VALUE!</v>
      </c>
      <c r="I1771" t="e">
        <f t="shared" si="111"/>
        <v>#VALUE!</v>
      </c>
      <c r="J1771" s="3" t="str">
        <f>IF(ISBLANK('Step 1.2 Raw Return Fan Data'!B1771),"-",IF('Step 1.2 Raw Return Fan Data'!B1771&gt;Ret_High_Speed_Min_Current,1,IF('Step 1.2 Raw Return Fan Data'!B1771&gt;Ret_Low_Speed_Max_Current,('Step 1.2 Raw Return Fan Data'!B1771-Ret_Low_Speed_Current)/(Ret_High_Speed_Current-Ret_Low_Speed_Current),0)))</f>
        <v>-</v>
      </c>
      <c r="K1771" s="3" t="str">
        <f>IF(ISBLANK('Step 1.2 Raw Return Fan Data'!B1771),"-",IF('Step 1.2 Raw Return Fan Data'!B1771&gt;Ret_High_Speed_Min_Current,0,IF('Step 1.2 Raw Return Fan Data'!B1771&gt;Ret_Low_Speed_Max_Current,1-('Step 1.2 Raw Return Fan Data'!B1771-Ret_Low_Speed_Current)/(Ret_High_Speed_Current-Ret_Low_Speed_Current),IF('Step 1.2 Raw Return Fan Data'!B1771&gt;Ret_Low_Speed_Min_Current,1,'Step 1.2 Raw Return Fan Data'!B1771/Ret_Low_Speed_Current))))</f>
        <v>-</v>
      </c>
    </row>
    <row r="1772" spans="1:11">
      <c r="A1772" s="7" t="str">
        <f>IF(ISBLANK('Step 1.1 Raw Supply Fan Data'!A1772),"-",'Step 1.1 Raw Supply Fan Data'!A1772)</f>
        <v>-</v>
      </c>
      <c r="B1772" t="e">
        <f t="shared" si="108"/>
        <v>#VALUE!</v>
      </c>
      <c r="C1772" t="e">
        <f t="shared" si="109"/>
        <v>#VALUE!</v>
      </c>
      <c r="D1772" s="3" t="str" cm="1">
        <f t="array" ref="D1772">IF(ISBLANK('Step 1.1 Raw Supply Fan Data'!B1772),"-",IF('Step 1.1 Raw Supply Fan Data'!B1772&gt;Sup_High_Speed_Min_Current,1,IF('Step 1.1 Raw Supply Fan Data'!B1772&gt;Sup_Low_Speed_Max_Current,('Step 1.1 Raw Supply Fan Data'!B1772-Sup_Low_Speed_Current)/(Sup_High_Speed_Current-Sup_Low_Speed_Current),0)))</f>
        <v>-</v>
      </c>
      <c r="E1772" s="3" t="str">
        <f>IF(ISBLANK('Step 1.1 Raw Supply Fan Data'!B1772),"-",IF('Step 1.1 Raw Supply Fan Data'!B1772&gt;Sup_High_Speed_Min_Current,0,IF('Step 1.1 Raw Supply Fan Data'!B1772&gt;Sup_Low_Speed_Max_Current,1-('Step 1.1 Raw Supply Fan Data'!B1772-Sup_Low_Speed_Current)/(Sup_High_Speed_Current-Sup_Low_Speed_Current),IF('Step 1.1 Raw Supply Fan Data'!B1772&gt;Sup_Low_Speed_Min_Current,1,'Step 1.1 Raw Supply Fan Data'!B1772/Sup_Low_Speed_Current))))</f>
        <v>-</v>
      </c>
      <c r="G1772" s="7" t="str">
        <f>IF(ISBLANK('Step 1.2 Raw Return Fan Data'!A1772),"-",'Step 1.2 Raw Return Fan Data'!A1772)</f>
        <v>-</v>
      </c>
      <c r="H1772" t="e">
        <f t="shared" si="110"/>
        <v>#VALUE!</v>
      </c>
      <c r="I1772" t="e">
        <f t="shared" si="111"/>
        <v>#VALUE!</v>
      </c>
      <c r="J1772" s="3" t="str">
        <f>IF(ISBLANK('Step 1.2 Raw Return Fan Data'!B1772),"-",IF('Step 1.2 Raw Return Fan Data'!B1772&gt;Ret_High_Speed_Min_Current,1,IF('Step 1.2 Raw Return Fan Data'!B1772&gt;Ret_Low_Speed_Max_Current,('Step 1.2 Raw Return Fan Data'!B1772-Ret_Low_Speed_Current)/(Ret_High_Speed_Current-Ret_Low_Speed_Current),0)))</f>
        <v>-</v>
      </c>
      <c r="K1772" s="3" t="str">
        <f>IF(ISBLANK('Step 1.2 Raw Return Fan Data'!B1772),"-",IF('Step 1.2 Raw Return Fan Data'!B1772&gt;Ret_High_Speed_Min_Current,0,IF('Step 1.2 Raw Return Fan Data'!B1772&gt;Ret_Low_Speed_Max_Current,1-('Step 1.2 Raw Return Fan Data'!B1772-Ret_Low_Speed_Current)/(Ret_High_Speed_Current-Ret_Low_Speed_Current),IF('Step 1.2 Raw Return Fan Data'!B1772&gt;Ret_Low_Speed_Min_Current,1,'Step 1.2 Raw Return Fan Data'!B1772/Ret_Low_Speed_Current))))</f>
        <v>-</v>
      </c>
    </row>
    <row r="1773" spans="1:11">
      <c r="A1773" s="7" t="str">
        <f>IF(ISBLANK('Step 1.1 Raw Supply Fan Data'!A1773),"-",'Step 1.1 Raw Supply Fan Data'!A1773)</f>
        <v>-</v>
      </c>
      <c r="B1773" t="e">
        <f t="shared" si="108"/>
        <v>#VALUE!</v>
      </c>
      <c r="C1773" t="e">
        <f t="shared" si="109"/>
        <v>#VALUE!</v>
      </c>
      <c r="D1773" s="3" t="str" cm="1">
        <f t="array" ref="D1773">IF(ISBLANK('Step 1.1 Raw Supply Fan Data'!B1773),"-",IF('Step 1.1 Raw Supply Fan Data'!B1773&gt;Sup_High_Speed_Min_Current,1,IF('Step 1.1 Raw Supply Fan Data'!B1773&gt;Sup_Low_Speed_Max_Current,('Step 1.1 Raw Supply Fan Data'!B1773-Sup_Low_Speed_Current)/(Sup_High_Speed_Current-Sup_Low_Speed_Current),0)))</f>
        <v>-</v>
      </c>
      <c r="E1773" s="3" t="str">
        <f>IF(ISBLANK('Step 1.1 Raw Supply Fan Data'!B1773),"-",IF('Step 1.1 Raw Supply Fan Data'!B1773&gt;Sup_High_Speed_Min_Current,0,IF('Step 1.1 Raw Supply Fan Data'!B1773&gt;Sup_Low_Speed_Max_Current,1-('Step 1.1 Raw Supply Fan Data'!B1773-Sup_Low_Speed_Current)/(Sup_High_Speed_Current-Sup_Low_Speed_Current),IF('Step 1.1 Raw Supply Fan Data'!B1773&gt;Sup_Low_Speed_Min_Current,1,'Step 1.1 Raw Supply Fan Data'!B1773/Sup_Low_Speed_Current))))</f>
        <v>-</v>
      </c>
      <c r="G1773" s="7" t="str">
        <f>IF(ISBLANK('Step 1.2 Raw Return Fan Data'!A1773),"-",'Step 1.2 Raw Return Fan Data'!A1773)</f>
        <v>-</v>
      </c>
      <c r="H1773" t="e">
        <f t="shared" si="110"/>
        <v>#VALUE!</v>
      </c>
      <c r="I1773" t="e">
        <f t="shared" si="111"/>
        <v>#VALUE!</v>
      </c>
      <c r="J1773" s="3" t="str">
        <f>IF(ISBLANK('Step 1.2 Raw Return Fan Data'!B1773),"-",IF('Step 1.2 Raw Return Fan Data'!B1773&gt;Ret_High_Speed_Min_Current,1,IF('Step 1.2 Raw Return Fan Data'!B1773&gt;Ret_Low_Speed_Max_Current,('Step 1.2 Raw Return Fan Data'!B1773-Ret_Low_Speed_Current)/(Ret_High_Speed_Current-Ret_Low_Speed_Current),0)))</f>
        <v>-</v>
      </c>
      <c r="K1773" s="3" t="str">
        <f>IF(ISBLANK('Step 1.2 Raw Return Fan Data'!B1773),"-",IF('Step 1.2 Raw Return Fan Data'!B1773&gt;Ret_High_Speed_Min_Current,0,IF('Step 1.2 Raw Return Fan Data'!B1773&gt;Ret_Low_Speed_Max_Current,1-('Step 1.2 Raw Return Fan Data'!B1773-Ret_Low_Speed_Current)/(Ret_High_Speed_Current-Ret_Low_Speed_Current),IF('Step 1.2 Raw Return Fan Data'!B1773&gt;Ret_Low_Speed_Min_Current,1,'Step 1.2 Raw Return Fan Data'!B1773/Ret_Low_Speed_Current))))</f>
        <v>-</v>
      </c>
    </row>
    <row r="1774" spans="1:11">
      <c r="A1774" s="7" t="str">
        <f>IF(ISBLANK('Step 1.1 Raw Supply Fan Data'!A1774),"-",'Step 1.1 Raw Supply Fan Data'!A1774)</f>
        <v>-</v>
      </c>
      <c r="B1774" t="e">
        <f t="shared" si="108"/>
        <v>#VALUE!</v>
      </c>
      <c r="C1774" t="e">
        <f t="shared" si="109"/>
        <v>#VALUE!</v>
      </c>
      <c r="D1774" s="3" t="str" cm="1">
        <f t="array" ref="D1774">IF(ISBLANK('Step 1.1 Raw Supply Fan Data'!B1774),"-",IF('Step 1.1 Raw Supply Fan Data'!B1774&gt;Sup_High_Speed_Min_Current,1,IF('Step 1.1 Raw Supply Fan Data'!B1774&gt;Sup_Low_Speed_Max_Current,('Step 1.1 Raw Supply Fan Data'!B1774-Sup_Low_Speed_Current)/(Sup_High_Speed_Current-Sup_Low_Speed_Current),0)))</f>
        <v>-</v>
      </c>
      <c r="E1774" s="3" t="str">
        <f>IF(ISBLANK('Step 1.1 Raw Supply Fan Data'!B1774),"-",IF('Step 1.1 Raw Supply Fan Data'!B1774&gt;Sup_High_Speed_Min_Current,0,IF('Step 1.1 Raw Supply Fan Data'!B1774&gt;Sup_Low_Speed_Max_Current,1-('Step 1.1 Raw Supply Fan Data'!B1774-Sup_Low_Speed_Current)/(Sup_High_Speed_Current-Sup_Low_Speed_Current),IF('Step 1.1 Raw Supply Fan Data'!B1774&gt;Sup_Low_Speed_Min_Current,1,'Step 1.1 Raw Supply Fan Data'!B1774/Sup_Low_Speed_Current))))</f>
        <v>-</v>
      </c>
      <c r="G1774" s="7" t="str">
        <f>IF(ISBLANK('Step 1.2 Raw Return Fan Data'!A1774),"-",'Step 1.2 Raw Return Fan Data'!A1774)</f>
        <v>-</v>
      </c>
      <c r="H1774" t="e">
        <f t="shared" si="110"/>
        <v>#VALUE!</v>
      </c>
      <c r="I1774" t="e">
        <f t="shared" si="111"/>
        <v>#VALUE!</v>
      </c>
      <c r="J1774" s="3" t="str">
        <f>IF(ISBLANK('Step 1.2 Raw Return Fan Data'!B1774),"-",IF('Step 1.2 Raw Return Fan Data'!B1774&gt;Ret_High_Speed_Min_Current,1,IF('Step 1.2 Raw Return Fan Data'!B1774&gt;Ret_Low_Speed_Max_Current,('Step 1.2 Raw Return Fan Data'!B1774-Ret_Low_Speed_Current)/(Ret_High_Speed_Current-Ret_Low_Speed_Current),0)))</f>
        <v>-</v>
      </c>
      <c r="K1774" s="3" t="str">
        <f>IF(ISBLANK('Step 1.2 Raw Return Fan Data'!B1774),"-",IF('Step 1.2 Raw Return Fan Data'!B1774&gt;Ret_High_Speed_Min_Current,0,IF('Step 1.2 Raw Return Fan Data'!B1774&gt;Ret_Low_Speed_Max_Current,1-('Step 1.2 Raw Return Fan Data'!B1774-Ret_Low_Speed_Current)/(Ret_High_Speed_Current-Ret_Low_Speed_Current),IF('Step 1.2 Raw Return Fan Data'!B1774&gt;Ret_Low_Speed_Min_Current,1,'Step 1.2 Raw Return Fan Data'!B1774/Ret_Low_Speed_Current))))</f>
        <v>-</v>
      </c>
    </row>
    <row r="1775" spans="1:11">
      <c r="A1775" s="7" t="str">
        <f>IF(ISBLANK('Step 1.1 Raw Supply Fan Data'!A1775),"-",'Step 1.1 Raw Supply Fan Data'!A1775)</f>
        <v>-</v>
      </c>
      <c r="B1775" t="e">
        <f t="shared" si="108"/>
        <v>#VALUE!</v>
      </c>
      <c r="C1775" t="e">
        <f t="shared" si="109"/>
        <v>#VALUE!</v>
      </c>
      <c r="D1775" s="3" t="str" cm="1">
        <f t="array" ref="D1775">IF(ISBLANK('Step 1.1 Raw Supply Fan Data'!B1775),"-",IF('Step 1.1 Raw Supply Fan Data'!B1775&gt;Sup_High_Speed_Min_Current,1,IF('Step 1.1 Raw Supply Fan Data'!B1775&gt;Sup_Low_Speed_Max_Current,('Step 1.1 Raw Supply Fan Data'!B1775-Sup_Low_Speed_Current)/(Sup_High_Speed_Current-Sup_Low_Speed_Current),0)))</f>
        <v>-</v>
      </c>
      <c r="E1775" s="3" t="str">
        <f>IF(ISBLANK('Step 1.1 Raw Supply Fan Data'!B1775),"-",IF('Step 1.1 Raw Supply Fan Data'!B1775&gt;Sup_High_Speed_Min_Current,0,IF('Step 1.1 Raw Supply Fan Data'!B1775&gt;Sup_Low_Speed_Max_Current,1-('Step 1.1 Raw Supply Fan Data'!B1775-Sup_Low_Speed_Current)/(Sup_High_Speed_Current-Sup_Low_Speed_Current),IF('Step 1.1 Raw Supply Fan Data'!B1775&gt;Sup_Low_Speed_Min_Current,1,'Step 1.1 Raw Supply Fan Data'!B1775/Sup_Low_Speed_Current))))</f>
        <v>-</v>
      </c>
      <c r="G1775" s="7" t="str">
        <f>IF(ISBLANK('Step 1.2 Raw Return Fan Data'!A1775),"-",'Step 1.2 Raw Return Fan Data'!A1775)</f>
        <v>-</v>
      </c>
      <c r="H1775" t="e">
        <f t="shared" si="110"/>
        <v>#VALUE!</v>
      </c>
      <c r="I1775" t="e">
        <f t="shared" si="111"/>
        <v>#VALUE!</v>
      </c>
      <c r="J1775" s="3" t="str">
        <f>IF(ISBLANK('Step 1.2 Raw Return Fan Data'!B1775),"-",IF('Step 1.2 Raw Return Fan Data'!B1775&gt;Ret_High_Speed_Min_Current,1,IF('Step 1.2 Raw Return Fan Data'!B1775&gt;Ret_Low_Speed_Max_Current,('Step 1.2 Raw Return Fan Data'!B1775-Ret_Low_Speed_Current)/(Ret_High_Speed_Current-Ret_Low_Speed_Current),0)))</f>
        <v>-</v>
      </c>
      <c r="K1775" s="3" t="str">
        <f>IF(ISBLANK('Step 1.2 Raw Return Fan Data'!B1775),"-",IF('Step 1.2 Raw Return Fan Data'!B1775&gt;Ret_High_Speed_Min_Current,0,IF('Step 1.2 Raw Return Fan Data'!B1775&gt;Ret_Low_Speed_Max_Current,1-('Step 1.2 Raw Return Fan Data'!B1775-Ret_Low_Speed_Current)/(Ret_High_Speed_Current-Ret_Low_Speed_Current),IF('Step 1.2 Raw Return Fan Data'!B1775&gt;Ret_Low_Speed_Min_Current,1,'Step 1.2 Raw Return Fan Data'!B1775/Ret_Low_Speed_Current))))</f>
        <v>-</v>
      </c>
    </row>
    <row r="1776" spans="1:11">
      <c r="A1776" s="7" t="str">
        <f>IF(ISBLANK('Step 1.1 Raw Supply Fan Data'!A1776),"-",'Step 1.1 Raw Supply Fan Data'!A1776)</f>
        <v>-</v>
      </c>
      <c r="B1776" t="e">
        <f t="shared" si="108"/>
        <v>#VALUE!</v>
      </c>
      <c r="C1776" t="e">
        <f t="shared" si="109"/>
        <v>#VALUE!</v>
      </c>
      <c r="D1776" s="3" t="str" cm="1">
        <f t="array" ref="D1776">IF(ISBLANK('Step 1.1 Raw Supply Fan Data'!B1776),"-",IF('Step 1.1 Raw Supply Fan Data'!B1776&gt;Sup_High_Speed_Min_Current,1,IF('Step 1.1 Raw Supply Fan Data'!B1776&gt;Sup_Low_Speed_Max_Current,('Step 1.1 Raw Supply Fan Data'!B1776-Sup_Low_Speed_Current)/(Sup_High_Speed_Current-Sup_Low_Speed_Current),0)))</f>
        <v>-</v>
      </c>
      <c r="E1776" s="3" t="str">
        <f>IF(ISBLANK('Step 1.1 Raw Supply Fan Data'!B1776),"-",IF('Step 1.1 Raw Supply Fan Data'!B1776&gt;Sup_High_Speed_Min_Current,0,IF('Step 1.1 Raw Supply Fan Data'!B1776&gt;Sup_Low_Speed_Max_Current,1-('Step 1.1 Raw Supply Fan Data'!B1776-Sup_Low_Speed_Current)/(Sup_High_Speed_Current-Sup_Low_Speed_Current),IF('Step 1.1 Raw Supply Fan Data'!B1776&gt;Sup_Low_Speed_Min_Current,1,'Step 1.1 Raw Supply Fan Data'!B1776/Sup_Low_Speed_Current))))</f>
        <v>-</v>
      </c>
      <c r="G1776" s="7" t="str">
        <f>IF(ISBLANK('Step 1.2 Raw Return Fan Data'!A1776),"-",'Step 1.2 Raw Return Fan Data'!A1776)</f>
        <v>-</v>
      </c>
      <c r="H1776" t="e">
        <f t="shared" si="110"/>
        <v>#VALUE!</v>
      </c>
      <c r="I1776" t="e">
        <f t="shared" si="111"/>
        <v>#VALUE!</v>
      </c>
      <c r="J1776" s="3" t="str">
        <f>IF(ISBLANK('Step 1.2 Raw Return Fan Data'!B1776),"-",IF('Step 1.2 Raw Return Fan Data'!B1776&gt;Ret_High_Speed_Min_Current,1,IF('Step 1.2 Raw Return Fan Data'!B1776&gt;Ret_Low_Speed_Max_Current,('Step 1.2 Raw Return Fan Data'!B1776-Ret_Low_Speed_Current)/(Ret_High_Speed_Current-Ret_Low_Speed_Current),0)))</f>
        <v>-</v>
      </c>
      <c r="K1776" s="3" t="str">
        <f>IF(ISBLANK('Step 1.2 Raw Return Fan Data'!B1776),"-",IF('Step 1.2 Raw Return Fan Data'!B1776&gt;Ret_High_Speed_Min_Current,0,IF('Step 1.2 Raw Return Fan Data'!B1776&gt;Ret_Low_Speed_Max_Current,1-('Step 1.2 Raw Return Fan Data'!B1776-Ret_Low_Speed_Current)/(Ret_High_Speed_Current-Ret_Low_Speed_Current),IF('Step 1.2 Raw Return Fan Data'!B1776&gt;Ret_Low_Speed_Min_Current,1,'Step 1.2 Raw Return Fan Data'!B1776/Ret_Low_Speed_Current))))</f>
        <v>-</v>
      </c>
    </row>
    <row r="1777" spans="1:11">
      <c r="A1777" s="7" t="str">
        <f>IF(ISBLANK('Step 1.1 Raw Supply Fan Data'!A1777),"-",'Step 1.1 Raw Supply Fan Data'!A1777)</f>
        <v>-</v>
      </c>
      <c r="B1777" t="e">
        <f t="shared" si="108"/>
        <v>#VALUE!</v>
      </c>
      <c r="C1777" t="e">
        <f t="shared" si="109"/>
        <v>#VALUE!</v>
      </c>
      <c r="D1777" s="3" t="str" cm="1">
        <f t="array" ref="D1777">IF(ISBLANK('Step 1.1 Raw Supply Fan Data'!B1777),"-",IF('Step 1.1 Raw Supply Fan Data'!B1777&gt;Sup_High_Speed_Min_Current,1,IF('Step 1.1 Raw Supply Fan Data'!B1777&gt;Sup_Low_Speed_Max_Current,('Step 1.1 Raw Supply Fan Data'!B1777-Sup_Low_Speed_Current)/(Sup_High_Speed_Current-Sup_Low_Speed_Current),0)))</f>
        <v>-</v>
      </c>
      <c r="E1777" s="3" t="str">
        <f>IF(ISBLANK('Step 1.1 Raw Supply Fan Data'!B1777),"-",IF('Step 1.1 Raw Supply Fan Data'!B1777&gt;Sup_High_Speed_Min_Current,0,IF('Step 1.1 Raw Supply Fan Data'!B1777&gt;Sup_Low_Speed_Max_Current,1-('Step 1.1 Raw Supply Fan Data'!B1777-Sup_Low_Speed_Current)/(Sup_High_Speed_Current-Sup_Low_Speed_Current),IF('Step 1.1 Raw Supply Fan Data'!B1777&gt;Sup_Low_Speed_Min_Current,1,'Step 1.1 Raw Supply Fan Data'!B1777/Sup_Low_Speed_Current))))</f>
        <v>-</v>
      </c>
      <c r="G1777" s="7" t="str">
        <f>IF(ISBLANK('Step 1.2 Raw Return Fan Data'!A1777),"-",'Step 1.2 Raw Return Fan Data'!A1777)</f>
        <v>-</v>
      </c>
      <c r="H1777" t="e">
        <f t="shared" si="110"/>
        <v>#VALUE!</v>
      </c>
      <c r="I1777" t="e">
        <f t="shared" si="111"/>
        <v>#VALUE!</v>
      </c>
      <c r="J1777" s="3" t="str">
        <f>IF(ISBLANK('Step 1.2 Raw Return Fan Data'!B1777),"-",IF('Step 1.2 Raw Return Fan Data'!B1777&gt;Ret_High_Speed_Min_Current,1,IF('Step 1.2 Raw Return Fan Data'!B1777&gt;Ret_Low_Speed_Max_Current,('Step 1.2 Raw Return Fan Data'!B1777-Ret_Low_Speed_Current)/(Ret_High_Speed_Current-Ret_Low_Speed_Current),0)))</f>
        <v>-</v>
      </c>
      <c r="K1777" s="3" t="str">
        <f>IF(ISBLANK('Step 1.2 Raw Return Fan Data'!B1777),"-",IF('Step 1.2 Raw Return Fan Data'!B1777&gt;Ret_High_Speed_Min_Current,0,IF('Step 1.2 Raw Return Fan Data'!B1777&gt;Ret_Low_Speed_Max_Current,1-('Step 1.2 Raw Return Fan Data'!B1777-Ret_Low_Speed_Current)/(Ret_High_Speed_Current-Ret_Low_Speed_Current),IF('Step 1.2 Raw Return Fan Data'!B1777&gt;Ret_Low_Speed_Min_Current,1,'Step 1.2 Raw Return Fan Data'!B1777/Ret_Low_Speed_Current))))</f>
        <v>-</v>
      </c>
    </row>
    <row r="1778" spans="1:11">
      <c r="A1778" s="7" t="str">
        <f>IF(ISBLANK('Step 1.1 Raw Supply Fan Data'!A1778),"-",'Step 1.1 Raw Supply Fan Data'!A1778)</f>
        <v>-</v>
      </c>
      <c r="B1778" t="e">
        <f t="shared" si="108"/>
        <v>#VALUE!</v>
      </c>
      <c r="C1778" t="e">
        <f t="shared" si="109"/>
        <v>#VALUE!</v>
      </c>
      <c r="D1778" s="3" t="str" cm="1">
        <f t="array" ref="D1778">IF(ISBLANK('Step 1.1 Raw Supply Fan Data'!B1778),"-",IF('Step 1.1 Raw Supply Fan Data'!B1778&gt;Sup_High_Speed_Min_Current,1,IF('Step 1.1 Raw Supply Fan Data'!B1778&gt;Sup_Low_Speed_Max_Current,('Step 1.1 Raw Supply Fan Data'!B1778-Sup_Low_Speed_Current)/(Sup_High_Speed_Current-Sup_Low_Speed_Current),0)))</f>
        <v>-</v>
      </c>
      <c r="E1778" s="3" t="str">
        <f>IF(ISBLANK('Step 1.1 Raw Supply Fan Data'!B1778),"-",IF('Step 1.1 Raw Supply Fan Data'!B1778&gt;Sup_High_Speed_Min_Current,0,IF('Step 1.1 Raw Supply Fan Data'!B1778&gt;Sup_Low_Speed_Max_Current,1-('Step 1.1 Raw Supply Fan Data'!B1778-Sup_Low_Speed_Current)/(Sup_High_Speed_Current-Sup_Low_Speed_Current),IF('Step 1.1 Raw Supply Fan Data'!B1778&gt;Sup_Low_Speed_Min_Current,1,'Step 1.1 Raw Supply Fan Data'!B1778/Sup_Low_Speed_Current))))</f>
        <v>-</v>
      </c>
      <c r="G1778" s="7" t="str">
        <f>IF(ISBLANK('Step 1.2 Raw Return Fan Data'!A1778),"-",'Step 1.2 Raw Return Fan Data'!A1778)</f>
        <v>-</v>
      </c>
      <c r="H1778" t="e">
        <f t="shared" si="110"/>
        <v>#VALUE!</v>
      </c>
      <c r="I1778" t="e">
        <f t="shared" si="111"/>
        <v>#VALUE!</v>
      </c>
      <c r="J1778" s="3" t="str">
        <f>IF(ISBLANK('Step 1.2 Raw Return Fan Data'!B1778),"-",IF('Step 1.2 Raw Return Fan Data'!B1778&gt;Ret_High_Speed_Min_Current,1,IF('Step 1.2 Raw Return Fan Data'!B1778&gt;Ret_Low_Speed_Max_Current,('Step 1.2 Raw Return Fan Data'!B1778-Ret_Low_Speed_Current)/(Ret_High_Speed_Current-Ret_Low_Speed_Current),0)))</f>
        <v>-</v>
      </c>
      <c r="K1778" s="3" t="str">
        <f>IF(ISBLANK('Step 1.2 Raw Return Fan Data'!B1778),"-",IF('Step 1.2 Raw Return Fan Data'!B1778&gt;Ret_High_Speed_Min_Current,0,IF('Step 1.2 Raw Return Fan Data'!B1778&gt;Ret_Low_Speed_Max_Current,1-('Step 1.2 Raw Return Fan Data'!B1778-Ret_Low_Speed_Current)/(Ret_High_Speed_Current-Ret_Low_Speed_Current),IF('Step 1.2 Raw Return Fan Data'!B1778&gt;Ret_Low_Speed_Min_Current,1,'Step 1.2 Raw Return Fan Data'!B1778/Ret_Low_Speed_Current))))</f>
        <v>-</v>
      </c>
    </row>
    <row r="1779" spans="1:11">
      <c r="A1779" s="7" t="str">
        <f>IF(ISBLANK('Step 1.1 Raw Supply Fan Data'!A1779),"-",'Step 1.1 Raw Supply Fan Data'!A1779)</f>
        <v>-</v>
      </c>
      <c r="B1779" t="e">
        <f t="shared" si="108"/>
        <v>#VALUE!</v>
      </c>
      <c r="C1779" t="e">
        <f t="shared" si="109"/>
        <v>#VALUE!</v>
      </c>
      <c r="D1779" s="3" t="str" cm="1">
        <f t="array" ref="D1779">IF(ISBLANK('Step 1.1 Raw Supply Fan Data'!B1779),"-",IF('Step 1.1 Raw Supply Fan Data'!B1779&gt;Sup_High_Speed_Min_Current,1,IF('Step 1.1 Raw Supply Fan Data'!B1779&gt;Sup_Low_Speed_Max_Current,('Step 1.1 Raw Supply Fan Data'!B1779-Sup_Low_Speed_Current)/(Sup_High_Speed_Current-Sup_Low_Speed_Current),0)))</f>
        <v>-</v>
      </c>
      <c r="E1779" s="3" t="str">
        <f>IF(ISBLANK('Step 1.1 Raw Supply Fan Data'!B1779),"-",IF('Step 1.1 Raw Supply Fan Data'!B1779&gt;Sup_High_Speed_Min_Current,0,IF('Step 1.1 Raw Supply Fan Data'!B1779&gt;Sup_Low_Speed_Max_Current,1-('Step 1.1 Raw Supply Fan Data'!B1779-Sup_Low_Speed_Current)/(Sup_High_Speed_Current-Sup_Low_Speed_Current),IF('Step 1.1 Raw Supply Fan Data'!B1779&gt;Sup_Low_Speed_Min_Current,1,'Step 1.1 Raw Supply Fan Data'!B1779/Sup_Low_Speed_Current))))</f>
        <v>-</v>
      </c>
      <c r="G1779" s="7" t="str">
        <f>IF(ISBLANK('Step 1.2 Raw Return Fan Data'!A1779),"-",'Step 1.2 Raw Return Fan Data'!A1779)</f>
        <v>-</v>
      </c>
      <c r="H1779" t="e">
        <f t="shared" si="110"/>
        <v>#VALUE!</v>
      </c>
      <c r="I1779" t="e">
        <f t="shared" si="111"/>
        <v>#VALUE!</v>
      </c>
      <c r="J1779" s="3" t="str">
        <f>IF(ISBLANK('Step 1.2 Raw Return Fan Data'!B1779),"-",IF('Step 1.2 Raw Return Fan Data'!B1779&gt;Ret_High_Speed_Min_Current,1,IF('Step 1.2 Raw Return Fan Data'!B1779&gt;Ret_Low_Speed_Max_Current,('Step 1.2 Raw Return Fan Data'!B1779-Ret_Low_Speed_Current)/(Ret_High_Speed_Current-Ret_Low_Speed_Current),0)))</f>
        <v>-</v>
      </c>
      <c r="K1779" s="3" t="str">
        <f>IF(ISBLANK('Step 1.2 Raw Return Fan Data'!B1779),"-",IF('Step 1.2 Raw Return Fan Data'!B1779&gt;Ret_High_Speed_Min_Current,0,IF('Step 1.2 Raw Return Fan Data'!B1779&gt;Ret_Low_Speed_Max_Current,1-('Step 1.2 Raw Return Fan Data'!B1779-Ret_Low_Speed_Current)/(Ret_High_Speed_Current-Ret_Low_Speed_Current),IF('Step 1.2 Raw Return Fan Data'!B1779&gt;Ret_Low_Speed_Min_Current,1,'Step 1.2 Raw Return Fan Data'!B1779/Ret_Low_Speed_Current))))</f>
        <v>-</v>
      </c>
    </row>
    <row r="1780" spans="1:11">
      <c r="A1780" s="7" t="str">
        <f>IF(ISBLANK('Step 1.1 Raw Supply Fan Data'!A1780),"-",'Step 1.1 Raw Supply Fan Data'!A1780)</f>
        <v>-</v>
      </c>
      <c r="B1780" t="e">
        <f t="shared" si="108"/>
        <v>#VALUE!</v>
      </c>
      <c r="C1780" t="e">
        <f t="shared" si="109"/>
        <v>#VALUE!</v>
      </c>
      <c r="D1780" s="3" t="str" cm="1">
        <f t="array" ref="D1780">IF(ISBLANK('Step 1.1 Raw Supply Fan Data'!B1780),"-",IF('Step 1.1 Raw Supply Fan Data'!B1780&gt;Sup_High_Speed_Min_Current,1,IF('Step 1.1 Raw Supply Fan Data'!B1780&gt;Sup_Low_Speed_Max_Current,('Step 1.1 Raw Supply Fan Data'!B1780-Sup_Low_Speed_Current)/(Sup_High_Speed_Current-Sup_Low_Speed_Current),0)))</f>
        <v>-</v>
      </c>
      <c r="E1780" s="3" t="str">
        <f>IF(ISBLANK('Step 1.1 Raw Supply Fan Data'!B1780),"-",IF('Step 1.1 Raw Supply Fan Data'!B1780&gt;Sup_High_Speed_Min_Current,0,IF('Step 1.1 Raw Supply Fan Data'!B1780&gt;Sup_Low_Speed_Max_Current,1-('Step 1.1 Raw Supply Fan Data'!B1780-Sup_Low_Speed_Current)/(Sup_High_Speed_Current-Sup_Low_Speed_Current),IF('Step 1.1 Raw Supply Fan Data'!B1780&gt;Sup_Low_Speed_Min_Current,1,'Step 1.1 Raw Supply Fan Data'!B1780/Sup_Low_Speed_Current))))</f>
        <v>-</v>
      </c>
      <c r="G1780" s="7" t="str">
        <f>IF(ISBLANK('Step 1.2 Raw Return Fan Data'!A1780),"-",'Step 1.2 Raw Return Fan Data'!A1780)</f>
        <v>-</v>
      </c>
      <c r="H1780" t="e">
        <f t="shared" si="110"/>
        <v>#VALUE!</v>
      </c>
      <c r="I1780" t="e">
        <f t="shared" si="111"/>
        <v>#VALUE!</v>
      </c>
      <c r="J1780" s="3" t="str">
        <f>IF(ISBLANK('Step 1.2 Raw Return Fan Data'!B1780),"-",IF('Step 1.2 Raw Return Fan Data'!B1780&gt;Ret_High_Speed_Min_Current,1,IF('Step 1.2 Raw Return Fan Data'!B1780&gt;Ret_Low_Speed_Max_Current,('Step 1.2 Raw Return Fan Data'!B1780-Ret_Low_Speed_Current)/(Ret_High_Speed_Current-Ret_Low_Speed_Current),0)))</f>
        <v>-</v>
      </c>
      <c r="K1780" s="3" t="str">
        <f>IF(ISBLANK('Step 1.2 Raw Return Fan Data'!B1780),"-",IF('Step 1.2 Raw Return Fan Data'!B1780&gt;Ret_High_Speed_Min_Current,0,IF('Step 1.2 Raw Return Fan Data'!B1780&gt;Ret_Low_Speed_Max_Current,1-('Step 1.2 Raw Return Fan Data'!B1780-Ret_Low_Speed_Current)/(Ret_High_Speed_Current-Ret_Low_Speed_Current),IF('Step 1.2 Raw Return Fan Data'!B1780&gt;Ret_Low_Speed_Min_Current,1,'Step 1.2 Raw Return Fan Data'!B1780/Ret_Low_Speed_Current))))</f>
        <v>-</v>
      </c>
    </row>
    <row r="1781" spans="1:11">
      <c r="A1781" s="7" t="str">
        <f>IF(ISBLANK('Step 1.1 Raw Supply Fan Data'!A1781),"-",'Step 1.1 Raw Supply Fan Data'!A1781)</f>
        <v>-</v>
      </c>
      <c r="B1781" t="e">
        <f t="shared" si="108"/>
        <v>#VALUE!</v>
      </c>
      <c r="C1781" t="e">
        <f t="shared" si="109"/>
        <v>#VALUE!</v>
      </c>
      <c r="D1781" s="3" t="str" cm="1">
        <f t="array" ref="D1781">IF(ISBLANK('Step 1.1 Raw Supply Fan Data'!B1781),"-",IF('Step 1.1 Raw Supply Fan Data'!B1781&gt;Sup_High_Speed_Min_Current,1,IF('Step 1.1 Raw Supply Fan Data'!B1781&gt;Sup_Low_Speed_Max_Current,('Step 1.1 Raw Supply Fan Data'!B1781-Sup_Low_Speed_Current)/(Sup_High_Speed_Current-Sup_Low_Speed_Current),0)))</f>
        <v>-</v>
      </c>
      <c r="E1781" s="3" t="str">
        <f>IF(ISBLANK('Step 1.1 Raw Supply Fan Data'!B1781),"-",IF('Step 1.1 Raw Supply Fan Data'!B1781&gt;Sup_High_Speed_Min_Current,0,IF('Step 1.1 Raw Supply Fan Data'!B1781&gt;Sup_Low_Speed_Max_Current,1-('Step 1.1 Raw Supply Fan Data'!B1781-Sup_Low_Speed_Current)/(Sup_High_Speed_Current-Sup_Low_Speed_Current),IF('Step 1.1 Raw Supply Fan Data'!B1781&gt;Sup_Low_Speed_Min_Current,1,'Step 1.1 Raw Supply Fan Data'!B1781/Sup_Low_Speed_Current))))</f>
        <v>-</v>
      </c>
      <c r="G1781" s="7" t="str">
        <f>IF(ISBLANK('Step 1.2 Raw Return Fan Data'!A1781),"-",'Step 1.2 Raw Return Fan Data'!A1781)</f>
        <v>-</v>
      </c>
      <c r="H1781" t="e">
        <f t="shared" si="110"/>
        <v>#VALUE!</v>
      </c>
      <c r="I1781" t="e">
        <f t="shared" si="111"/>
        <v>#VALUE!</v>
      </c>
      <c r="J1781" s="3" t="str">
        <f>IF(ISBLANK('Step 1.2 Raw Return Fan Data'!B1781),"-",IF('Step 1.2 Raw Return Fan Data'!B1781&gt;Ret_High_Speed_Min_Current,1,IF('Step 1.2 Raw Return Fan Data'!B1781&gt;Ret_Low_Speed_Max_Current,('Step 1.2 Raw Return Fan Data'!B1781-Ret_Low_Speed_Current)/(Ret_High_Speed_Current-Ret_Low_Speed_Current),0)))</f>
        <v>-</v>
      </c>
      <c r="K1781" s="3" t="str">
        <f>IF(ISBLANK('Step 1.2 Raw Return Fan Data'!B1781),"-",IF('Step 1.2 Raw Return Fan Data'!B1781&gt;Ret_High_Speed_Min_Current,0,IF('Step 1.2 Raw Return Fan Data'!B1781&gt;Ret_Low_Speed_Max_Current,1-('Step 1.2 Raw Return Fan Data'!B1781-Ret_Low_Speed_Current)/(Ret_High_Speed_Current-Ret_Low_Speed_Current),IF('Step 1.2 Raw Return Fan Data'!B1781&gt;Ret_Low_Speed_Min_Current,1,'Step 1.2 Raw Return Fan Data'!B1781/Ret_Low_Speed_Current))))</f>
        <v>-</v>
      </c>
    </row>
    <row r="1782" spans="1:11">
      <c r="A1782" s="7" t="str">
        <f>IF(ISBLANK('Step 1.1 Raw Supply Fan Data'!A1782),"-",'Step 1.1 Raw Supply Fan Data'!A1782)</f>
        <v>-</v>
      </c>
      <c r="B1782" t="e">
        <f t="shared" si="108"/>
        <v>#VALUE!</v>
      </c>
      <c r="C1782" t="e">
        <f t="shared" si="109"/>
        <v>#VALUE!</v>
      </c>
      <c r="D1782" s="3" t="str" cm="1">
        <f t="array" ref="D1782">IF(ISBLANK('Step 1.1 Raw Supply Fan Data'!B1782),"-",IF('Step 1.1 Raw Supply Fan Data'!B1782&gt;Sup_High_Speed_Min_Current,1,IF('Step 1.1 Raw Supply Fan Data'!B1782&gt;Sup_Low_Speed_Max_Current,('Step 1.1 Raw Supply Fan Data'!B1782-Sup_Low_Speed_Current)/(Sup_High_Speed_Current-Sup_Low_Speed_Current),0)))</f>
        <v>-</v>
      </c>
      <c r="E1782" s="3" t="str">
        <f>IF(ISBLANK('Step 1.1 Raw Supply Fan Data'!B1782),"-",IF('Step 1.1 Raw Supply Fan Data'!B1782&gt;Sup_High_Speed_Min_Current,0,IF('Step 1.1 Raw Supply Fan Data'!B1782&gt;Sup_Low_Speed_Max_Current,1-('Step 1.1 Raw Supply Fan Data'!B1782-Sup_Low_Speed_Current)/(Sup_High_Speed_Current-Sup_Low_Speed_Current),IF('Step 1.1 Raw Supply Fan Data'!B1782&gt;Sup_Low_Speed_Min_Current,1,'Step 1.1 Raw Supply Fan Data'!B1782/Sup_Low_Speed_Current))))</f>
        <v>-</v>
      </c>
      <c r="G1782" s="7" t="str">
        <f>IF(ISBLANK('Step 1.2 Raw Return Fan Data'!A1782),"-",'Step 1.2 Raw Return Fan Data'!A1782)</f>
        <v>-</v>
      </c>
      <c r="H1782" t="e">
        <f t="shared" si="110"/>
        <v>#VALUE!</v>
      </c>
      <c r="I1782" t="e">
        <f t="shared" si="111"/>
        <v>#VALUE!</v>
      </c>
      <c r="J1782" s="3" t="str">
        <f>IF(ISBLANK('Step 1.2 Raw Return Fan Data'!B1782),"-",IF('Step 1.2 Raw Return Fan Data'!B1782&gt;Ret_High_Speed_Min_Current,1,IF('Step 1.2 Raw Return Fan Data'!B1782&gt;Ret_Low_Speed_Max_Current,('Step 1.2 Raw Return Fan Data'!B1782-Ret_Low_Speed_Current)/(Ret_High_Speed_Current-Ret_Low_Speed_Current),0)))</f>
        <v>-</v>
      </c>
      <c r="K1782" s="3" t="str">
        <f>IF(ISBLANK('Step 1.2 Raw Return Fan Data'!B1782),"-",IF('Step 1.2 Raw Return Fan Data'!B1782&gt;Ret_High_Speed_Min_Current,0,IF('Step 1.2 Raw Return Fan Data'!B1782&gt;Ret_Low_Speed_Max_Current,1-('Step 1.2 Raw Return Fan Data'!B1782-Ret_Low_Speed_Current)/(Ret_High_Speed_Current-Ret_Low_Speed_Current),IF('Step 1.2 Raw Return Fan Data'!B1782&gt;Ret_Low_Speed_Min_Current,1,'Step 1.2 Raw Return Fan Data'!B1782/Ret_Low_Speed_Current))))</f>
        <v>-</v>
      </c>
    </row>
    <row r="1783" spans="1:11">
      <c r="A1783" s="7" t="str">
        <f>IF(ISBLANK('Step 1.1 Raw Supply Fan Data'!A1783),"-",'Step 1.1 Raw Supply Fan Data'!A1783)</f>
        <v>-</v>
      </c>
      <c r="B1783" t="e">
        <f t="shared" si="108"/>
        <v>#VALUE!</v>
      </c>
      <c r="C1783" t="e">
        <f t="shared" si="109"/>
        <v>#VALUE!</v>
      </c>
      <c r="D1783" s="3" t="str" cm="1">
        <f t="array" ref="D1783">IF(ISBLANK('Step 1.1 Raw Supply Fan Data'!B1783),"-",IF('Step 1.1 Raw Supply Fan Data'!B1783&gt;Sup_High_Speed_Min_Current,1,IF('Step 1.1 Raw Supply Fan Data'!B1783&gt;Sup_Low_Speed_Max_Current,('Step 1.1 Raw Supply Fan Data'!B1783-Sup_Low_Speed_Current)/(Sup_High_Speed_Current-Sup_Low_Speed_Current),0)))</f>
        <v>-</v>
      </c>
      <c r="E1783" s="3" t="str">
        <f>IF(ISBLANK('Step 1.1 Raw Supply Fan Data'!B1783),"-",IF('Step 1.1 Raw Supply Fan Data'!B1783&gt;Sup_High_Speed_Min_Current,0,IF('Step 1.1 Raw Supply Fan Data'!B1783&gt;Sup_Low_Speed_Max_Current,1-('Step 1.1 Raw Supply Fan Data'!B1783-Sup_Low_Speed_Current)/(Sup_High_Speed_Current-Sup_Low_Speed_Current),IF('Step 1.1 Raw Supply Fan Data'!B1783&gt;Sup_Low_Speed_Min_Current,1,'Step 1.1 Raw Supply Fan Data'!B1783/Sup_Low_Speed_Current))))</f>
        <v>-</v>
      </c>
      <c r="G1783" s="7" t="str">
        <f>IF(ISBLANK('Step 1.2 Raw Return Fan Data'!A1783),"-",'Step 1.2 Raw Return Fan Data'!A1783)</f>
        <v>-</v>
      </c>
      <c r="H1783" t="e">
        <f t="shared" si="110"/>
        <v>#VALUE!</v>
      </c>
      <c r="I1783" t="e">
        <f t="shared" si="111"/>
        <v>#VALUE!</v>
      </c>
      <c r="J1783" s="3" t="str">
        <f>IF(ISBLANK('Step 1.2 Raw Return Fan Data'!B1783),"-",IF('Step 1.2 Raw Return Fan Data'!B1783&gt;Ret_High_Speed_Min_Current,1,IF('Step 1.2 Raw Return Fan Data'!B1783&gt;Ret_Low_Speed_Max_Current,('Step 1.2 Raw Return Fan Data'!B1783-Ret_Low_Speed_Current)/(Ret_High_Speed_Current-Ret_Low_Speed_Current),0)))</f>
        <v>-</v>
      </c>
      <c r="K1783" s="3" t="str">
        <f>IF(ISBLANK('Step 1.2 Raw Return Fan Data'!B1783),"-",IF('Step 1.2 Raw Return Fan Data'!B1783&gt;Ret_High_Speed_Min_Current,0,IF('Step 1.2 Raw Return Fan Data'!B1783&gt;Ret_Low_Speed_Max_Current,1-('Step 1.2 Raw Return Fan Data'!B1783-Ret_Low_Speed_Current)/(Ret_High_Speed_Current-Ret_Low_Speed_Current),IF('Step 1.2 Raw Return Fan Data'!B1783&gt;Ret_Low_Speed_Min_Current,1,'Step 1.2 Raw Return Fan Data'!B1783/Ret_Low_Speed_Current))))</f>
        <v>-</v>
      </c>
    </row>
    <row r="1784" spans="1:11">
      <c r="A1784" s="7" t="str">
        <f>IF(ISBLANK('Step 1.1 Raw Supply Fan Data'!A1784),"-",'Step 1.1 Raw Supply Fan Data'!A1784)</f>
        <v>-</v>
      </c>
      <c r="B1784" t="e">
        <f t="shared" si="108"/>
        <v>#VALUE!</v>
      </c>
      <c r="C1784" t="e">
        <f t="shared" si="109"/>
        <v>#VALUE!</v>
      </c>
      <c r="D1784" s="3" t="str" cm="1">
        <f t="array" ref="D1784">IF(ISBLANK('Step 1.1 Raw Supply Fan Data'!B1784),"-",IF('Step 1.1 Raw Supply Fan Data'!B1784&gt;Sup_High_Speed_Min_Current,1,IF('Step 1.1 Raw Supply Fan Data'!B1784&gt;Sup_Low_Speed_Max_Current,('Step 1.1 Raw Supply Fan Data'!B1784-Sup_Low_Speed_Current)/(Sup_High_Speed_Current-Sup_Low_Speed_Current),0)))</f>
        <v>-</v>
      </c>
      <c r="E1784" s="3" t="str">
        <f>IF(ISBLANK('Step 1.1 Raw Supply Fan Data'!B1784),"-",IF('Step 1.1 Raw Supply Fan Data'!B1784&gt;Sup_High_Speed_Min_Current,0,IF('Step 1.1 Raw Supply Fan Data'!B1784&gt;Sup_Low_Speed_Max_Current,1-('Step 1.1 Raw Supply Fan Data'!B1784-Sup_Low_Speed_Current)/(Sup_High_Speed_Current-Sup_Low_Speed_Current),IF('Step 1.1 Raw Supply Fan Data'!B1784&gt;Sup_Low_Speed_Min_Current,1,'Step 1.1 Raw Supply Fan Data'!B1784/Sup_Low_Speed_Current))))</f>
        <v>-</v>
      </c>
      <c r="G1784" s="7" t="str">
        <f>IF(ISBLANK('Step 1.2 Raw Return Fan Data'!A1784),"-",'Step 1.2 Raw Return Fan Data'!A1784)</f>
        <v>-</v>
      </c>
      <c r="H1784" t="e">
        <f t="shared" si="110"/>
        <v>#VALUE!</v>
      </c>
      <c r="I1784" t="e">
        <f t="shared" si="111"/>
        <v>#VALUE!</v>
      </c>
      <c r="J1784" s="3" t="str">
        <f>IF(ISBLANK('Step 1.2 Raw Return Fan Data'!B1784),"-",IF('Step 1.2 Raw Return Fan Data'!B1784&gt;Ret_High_Speed_Min_Current,1,IF('Step 1.2 Raw Return Fan Data'!B1784&gt;Ret_Low_Speed_Max_Current,('Step 1.2 Raw Return Fan Data'!B1784-Ret_Low_Speed_Current)/(Ret_High_Speed_Current-Ret_Low_Speed_Current),0)))</f>
        <v>-</v>
      </c>
      <c r="K1784" s="3" t="str">
        <f>IF(ISBLANK('Step 1.2 Raw Return Fan Data'!B1784),"-",IF('Step 1.2 Raw Return Fan Data'!B1784&gt;Ret_High_Speed_Min_Current,0,IF('Step 1.2 Raw Return Fan Data'!B1784&gt;Ret_Low_Speed_Max_Current,1-('Step 1.2 Raw Return Fan Data'!B1784-Ret_Low_Speed_Current)/(Ret_High_Speed_Current-Ret_Low_Speed_Current),IF('Step 1.2 Raw Return Fan Data'!B1784&gt;Ret_Low_Speed_Min_Current,1,'Step 1.2 Raw Return Fan Data'!B1784/Ret_Low_Speed_Current))))</f>
        <v>-</v>
      </c>
    </row>
    <row r="1785" spans="1:11">
      <c r="A1785" s="7" t="str">
        <f>IF(ISBLANK('Step 1.1 Raw Supply Fan Data'!A1785),"-",'Step 1.1 Raw Supply Fan Data'!A1785)</f>
        <v>-</v>
      </c>
      <c r="B1785" t="e">
        <f t="shared" si="108"/>
        <v>#VALUE!</v>
      </c>
      <c r="C1785" t="e">
        <f t="shared" si="109"/>
        <v>#VALUE!</v>
      </c>
      <c r="D1785" s="3" t="str" cm="1">
        <f t="array" ref="D1785">IF(ISBLANK('Step 1.1 Raw Supply Fan Data'!B1785),"-",IF('Step 1.1 Raw Supply Fan Data'!B1785&gt;Sup_High_Speed_Min_Current,1,IF('Step 1.1 Raw Supply Fan Data'!B1785&gt;Sup_Low_Speed_Max_Current,('Step 1.1 Raw Supply Fan Data'!B1785-Sup_Low_Speed_Current)/(Sup_High_Speed_Current-Sup_Low_Speed_Current),0)))</f>
        <v>-</v>
      </c>
      <c r="E1785" s="3" t="str">
        <f>IF(ISBLANK('Step 1.1 Raw Supply Fan Data'!B1785),"-",IF('Step 1.1 Raw Supply Fan Data'!B1785&gt;Sup_High_Speed_Min_Current,0,IF('Step 1.1 Raw Supply Fan Data'!B1785&gt;Sup_Low_Speed_Max_Current,1-('Step 1.1 Raw Supply Fan Data'!B1785-Sup_Low_Speed_Current)/(Sup_High_Speed_Current-Sup_Low_Speed_Current),IF('Step 1.1 Raw Supply Fan Data'!B1785&gt;Sup_Low_Speed_Min_Current,1,'Step 1.1 Raw Supply Fan Data'!B1785/Sup_Low_Speed_Current))))</f>
        <v>-</v>
      </c>
      <c r="G1785" s="7" t="str">
        <f>IF(ISBLANK('Step 1.2 Raw Return Fan Data'!A1785),"-",'Step 1.2 Raw Return Fan Data'!A1785)</f>
        <v>-</v>
      </c>
      <c r="H1785" t="e">
        <f t="shared" si="110"/>
        <v>#VALUE!</v>
      </c>
      <c r="I1785" t="e">
        <f t="shared" si="111"/>
        <v>#VALUE!</v>
      </c>
      <c r="J1785" s="3" t="str">
        <f>IF(ISBLANK('Step 1.2 Raw Return Fan Data'!B1785),"-",IF('Step 1.2 Raw Return Fan Data'!B1785&gt;Ret_High_Speed_Min_Current,1,IF('Step 1.2 Raw Return Fan Data'!B1785&gt;Ret_Low_Speed_Max_Current,('Step 1.2 Raw Return Fan Data'!B1785-Ret_Low_Speed_Current)/(Ret_High_Speed_Current-Ret_Low_Speed_Current),0)))</f>
        <v>-</v>
      </c>
      <c r="K1785" s="3" t="str">
        <f>IF(ISBLANK('Step 1.2 Raw Return Fan Data'!B1785),"-",IF('Step 1.2 Raw Return Fan Data'!B1785&gt;Ret_High_Speed_Min_Current,0,IF('Step 1.2 Raw Return Fan Data'!B1785&gt;Ret_Low_Speed_Max_Current,1-('Step 1.2 Raw Return Fan Data'!B1785-Ret_Low_Speed_Current)/(Ret_High_Speed_Current-Ret_Low_Speed_Current),IF('Step 1.2 Raw Return Fan Data'!B1785&gt;Ret_Low_Speed_Min_Current,1,'Step 1.2 Raw Return Fan Data'!B1785/Ret_Low_Speed_Current))))</f>
        <v>-</v>
      </c>
    </row>
    <row r="1786" spans="1:11">
      <c r="A1786" s="7" t="str">
        <f>IF(ISBLANK('Step 1.1 Raw Supply Fan Data'!A1786),"-",'Step 1.1 Raw Supply Fan Data'!A1786)</f>
        <v>-</v>
      </c>
      <c r="B1786" t="e">
        <f t="shared" si="108"/>
        <v>#VALUE!</v>
      </c>
      <c r="C1786" t="e">
        <f t="shared" si="109"/>
        <v>#VALUE!</v>
      </c>
      <c r="D1786" s="3" t="str" cm="1">
        <f t="array" ref="D1786">IF(ISBLANK('Step 1.1 Raw Supply Fan Data'!B1786),"-",IF('Step 1.1 Raw Supply Fan Data'!B1786&gt;Sup_High_Speed_Min_Current,1,IF('Step 1.1 Raw Supply Fan Data'!B1786&gt;Sup_Low_Speed_Max_Current,('Step 1.1 Raw Supply Fan Data'!B1786-Sup_Low_Speed_Current)/(Sup_High_Speed_Current-Sup_Low_Speed_Current),0)))</f>
        <v>-</v>
      </c>
      <c r="E1786" s="3" t="str">
        <f>IF(ISBLANK('Step 1.1 Raw Supply Fan Data'!B1786),"-",IF('Step 1.1 Raw Supply Fan Data'!B1786&gt;Sup_High_Speed_Min_Current,0,IF('Step 1.1 Raw Supply Fan Data'!B1786&gt;Sup_Low_Speed_Max_Current,1-('Step 1.1 Raw Supply Fan Data'!B1786-Sup_Low_Speed_Current)/(Sup_High_Speed_Current-Sup_Low_Speed_Current),IF('Step 1.1 Raw Supply Fan Data'!B1786&gt;Sup_Low_Speed_Min_Current,1,'Step 1.1 Raw Supply Fan Data'!B1786/Sup_Low_Speed_Current))))</f>
        <v>-</v>
      </c>
      <c r="G1786" s="7" t="str">
        <f>IF(ISBLANK('Step 1.2 Raw Return Fan Data'!A1786),"-",'Step 1.2 Raw Return Fan Data'!A1786)</f>
        <v>-</v>
      </c>
      <c r="H1786" t="e">
        <f t="shared" si="110"/>
        <v>#VALUE!</v>
      </c>
      <c r="I1786" t="e">
        <f t="shared" si="111"/>
        <v>#VALUE!</v>
      </c>
      <c r="J1786" s="3" t="str">
        <f>IF(ISBLANK('Step 1.2 Raw Return Fan Data'!B1786),"-",IF('Step 1.2 Raw Return Fan Data'!B1786&gt;Ret_High_Speed_Min_Current,1,IF('Step 1.2 Raw Return Fan Data'!B1786&gt;Ret_Low_Speed_Max_Current,('Step 1.2 Raw Return Fan Data'!B1786-Ret_Low_Speed_Current)/(Ret_High_Speed_Current-Ret_Low_Speed_Current),0)))</f>
        <v>-</v>
      </c>
      <c r="K1786" s="3" t="str">
        <f>IF(ISBLANK('Step 1.2 Raw Return Fan Data'!B1786),"-",IF('Step 1.2 Raw Return Fan Data'!B1786&gt;Ret_High_Speed_Min_Current,0,IF('Step 1.2 Raw Return Fan Data'!B1786&gt;Ret_Low_Speed_Max_Current,1-('Step 1.2 Raw Return Fan Data'!B1786-Ret_Low_Speed_Current)/(Ret_High_Speed_Current-Ret_Low_Speed_Current),IF('Step 1.2 Raw Return Fan Data'!B1786&gt;Ret_Low_Speed_Min_Current,1,'Step 1.2 Raw Return Fan Data'!B1786/Ret_Low_Speed_Current))))</f>
        <v>-</v>
      </c>
    </row>
    <row r="1787" spans="1:11">
      <c r="A1787" s="7" t="str">
        <f>IF(ISBLANK('Step 1.1 Raw Supply Fan Data'!A1787),"-",'Step 1.1 Raw Supply Fan Data'!A1787)</f>
        <v>-</v>
      </c>
      <c r="B1787" t="e">
        <f t="shared" si="108"/>
        <v>#VALUE!</v>
      </c>
      <c r="C1787" t="e">
        <f t="shared" si="109"/>
        <v>#VALUE!</v>
      </c>
      <c r="D1787" s="3" t="str" cm="1">
        <f t="array" ref="D1787">IF(ISBLANK('Step 1.1 Raw Supply Fan Data'!B1787),"-",IF('Step 1.1 Raw Supply Fan Data'!B1787&gt;Sup_High_Speed_Min_Current,1,IF('Step 1.1 Raw Supply Fan Data'!B1787&gt;Sup_Low_Speed_Max_Current,('Step 1.1 Raw Supply Fan Data'!B1787-Sup_Low_Speed_Current)/(Sup_High_Speed_Current-Sup_Low_Speed_Current),0)))</f>
        <v>-</v>
      </c>
      <c r="E1787" s="3" t="str">
        <f>IF(ISBLANK('Step 1.1 Raw Supply Fan Data'!B1787),"-",IF('Step 1.1 Raw Supply Fan Data'!B1787&gt;Sup_High_Speed_Min_Current,0,IF('Step 1.1 Raw Supply Fan Data'!B1787&gt;Sup_Low_Speed_Max_Current,1-('Step 1.1 Raw Supply Fan Data'!B1787-Sup_Low_Speed_Current)/(Sup_High_Speed_Current-Sup_Low_Speed_Current),IF('Step 1.1 Raw Supply Fan Data'!B1787&gt;Sup_Low_Speed_Min_Current,1,'Step 1.1 Raw Supply Fan Data'!B1787/Sup_Low_Speed_Current))))</f>
        <v>-</v>
      </c>
      <c r="G1787" s="7" t="str">
        <f>IF(ISBLANK('Step 1.2 Raw Return Fan Data'!A1787),"-",'Step 1.2 Raw Return Fan Data'!A1787)</f>
        <v>-</v>
      </c>
      <c r="H1787" t="e">
        <f t="shared" si="110"/>
        <v>#VALUE!</v>
      </c>
      <c r="I1787" t="e">
        <f t="shared" si="111"/>
        <v>#VALUE!</v>
      </c>
      <c r="J1787" s="3" t="str">
        <f>IF(ISBLANK('Step 1.2 Raw Return Fan Data'!B1787),"-",IF('Step 1.2 Raw Return Fan Data'!B1787&gt;Ret_High_Speed_Min_Current,1,IF('Step 1.2 Raw Return Fan Data'!B1787&gt;Ret_Low_Speed_Max_Current,('Step 1.2 Raw Return Fan Data'!B1787-Ret_Low_Speed_Current)/(Ret_High_Speed_Current-Ret_Low_Speed_Current),0)))</f>
        <v>-</v>
      </c>
      <c r="K1787" s="3" t="str">
        <f>IF(ISBLANK('Step 1.2 Raw Return Fan Data'!B1787),"-",IF('Step 1.2 Raw Return Fan Data'!B1787&gt;Ret_High_Speed_Min_Current,0,IF('Step 1.2 Raw Return Fan Data'!B1787&gt;Ret_Low_Speed_Max_Current,1-('Step 1.2 Raw Return Fan Data'!B1787-Ret_Low_Speed_Current)/(Ret_High_Speed_Current-Ret_Low_Speed_Current),IF('Step 1.2 Raw Return Fan Data'!B1787&gt;Ret_Low_Speed_Min_Current,1,'Step 1.2 Raw Return Fan Data'!B1787/Ret_Low_Speed_Current))))</f>
        <v>-</v>
      </c>
    </row>
    <row r="1788" spans="1:11">
      <c r="A1788" s="7" t="str">
        <f>IF(ISBLANK('Step 1.1 Raw Supply Fan Data'!A1788),"-",'Step 1.1 Raw Supply Fan Data'!A1788)</f>
        <v>-</v>
      </c>
      <c r="B1788" t="e">
        <f t="shared" si="108"/>
        <v>#VALUE!</v>
      </c>
      <c r="C1788" t="e">
        <f t="shared" si="109"/>
        <v>#VALUE!</v>
      </c>
      <c r="D1788" s="3" t="str" cm="1">
        <f t="array" ref="D1788">IF(ISBLANK('Step 1.1 Raw Supply Fan Data'!B1788),"-",IF('Step 1.1 Raw Supply Fan Data'!B1788&gt;Sup_High_Speed_Min_Current,1,IF('Step 1.1 Raw Supply Fan Data'!B1788&gt;Sup_Low_Speed_Max_Current,('Step 1.1 Raw Supply Fan Data'!B1788-Sup_Low_Speed_Current)/(Sup_High_Speed_Current-Sup_Low_Speed_Current),0)))</f>
        <v>-</v>
      </c>
      <c r="E1788" s="3" t="str">
        <f>IF(ISBLANK('Step 1.1 Raw Supply Fan Data'!B1788),"-",IF('Step 1.1 Raw Supply Fan Data'!B1788&gt;Sup_High_Speed_Min_Current,0,IF('Step 1.1 Raw Supply Fan Data'!B1788&gt;Sup_Low_Speed_Max_Current,1-('Step 1.1 Raw Supply Fan Data'!B1788-Sup_Low_Speed_Current)/(Sup_High_Speed_Current-Sup_Low_Speed_Current),IF('Step 1.1 Raw Supply Fan Data'!B1788&gt;Sup_Low_Speed_Min_Current,1,'Step 1.1 Raw Supply Fan Data'!B1788/Sup_Low_Speed_Current))))</f>
        <v>-</v>
      </c>
      <c r="G1788" s="7" t="str">
        <f>IF(ISBLANK('Step 1.2 Raw Return Fan Data'!A1788),"-",'Step 1.2 Raw Return Fan Data'!A1788)</f>
        <v>-</v>
      </c>
      <c r="H1788" t="e">
        <f t="shared" si="110"/>
        <v>#VALUE!</v>
      </c>
      <c r="I1788" t="e">
        <f t="shared" si="111"/>
        <v>#VALUE!</v>
      </c>
      <c r="J1788" s="3" t="str">
        <f>IF(ISBLANK('Step 1.2 Raw Return Fan Data'!B1788),"-",IF('Step 1.2 Raw Return Fan Data'!B1788&gt;Ret_High_Speed_Min_Current,1,IF('Step 1.2 Raw Return Fan Data'!B1788&gt;Ret_Low_Speed_Max_Current,('Step 1.2 Raw Return Fan Data'!B1788-Ret_Low_Speed_Current)/(Ret_High_Speed_Current-Ret_Low_Speed_Current),0)))</f>
        <v>-</v>
      </c>
      <c r="K1788" s="3" t="str">
        <f>IF(ISBLANK('Step 1.2 Raw Return Fan Data'!B1788),"-",IF('Step 1.2 Raw Return Fan Data'!B1788&gt;Ret_High_Speed_Min_Current,0,IF('Step 1.2 Raw Return Fan Data'!B1788&gt;Ret_Low_Speed_Max_Current,1-('Step 1.2 Raw Return Fan Data'!B1788-Ret_Low_Speed_Current)/(Ret_High_Speed_Current-Ret_Low_Speed_Current),IF('Step 1.2 Raw Return Fan Data'!B1788&gt;Ret_Low_Speed_Min_Current,1,'Step 1.2 Raw Return Fan Data'!B1788/Ret_Low_Speed_Current))))</f>
        <v>-</v>
      </c>
    </row>
    <row r="1789" spans="1:11">
      <c r="A1789" s="7" t="str">
        <f>IF(ISBLANK('Step 1.1 Raw Supply Fan Data'!A1789),"-",'Step 1.1 Raw Supply Fan Data'!A1789)</f>
        <v>-</v>
      </c>
      <c r="B1789" t="e">
        <f t="shared" si="108"/>
        <v>#VALUE!</v>
      </c>
      <c r="C1789" t="e">
        <f t="shared" si="109"/>
        <v>#VALUE!</v>
      </c>
      <c r="D1789" s="3" t="str" cm="1">
        <f t="array" ref="D1789">IF(ISBLANK('Step 1.1 Raw Supply Fan Data'!B1789),"-",IF('Step 1.1 Raw Supply Fan Data'!B1789&gt;Sup_High_Speed_Min_Current,1,IF('Step 1.1 Raw Supply Fan Data'!B1789&gt;Sup_Low_Speed_Max_Current,('Step 1.1 Raw Supply Fan Data'!B1789-Sup_Low_Speed_Current)/(Sup_High_Speed_Current-Sup_Low_Speed_Current),0)))</f>
        <v>-</v>
      </c>
      <c r="E1789" s="3" t="str">
        <f>IF(ISBLANK('Step 1.1 Raw Supply Fan Data'!B1789),"-",IF('Step 1.1 Raw Supply Fan Data'!B1789&gt;Sup_High_Speed_Min_Current,0,IF('Step 1.1 Raw Supply Fan Data'!B1789&gt;Sup_Low_Speed_Max_Current,1-('Step 1.1 Raw Supply Fan Data'!B1789-Sup_Low_Speed_Current)/(Sup_High_Speed_Current-Sup_Low_Speed_Current),IF('Step 1.1 Raw Supply Fan Data'!B1789&gt;Sup_Low_Speed_Min_Current,1,'Step 1.1 Raw Supply Fan Data'!B1789/Sup_Low_Speed_Current))))</f>
        <v>-</v>
      </c>
      <c r="G1789" s="7" t="str">
        <f>IF(ISBLANK('Step 1.2 Raw Return Fan Data'!A1789),"-",'Step 1.2 Raw Return Fan Data'!A1789)</f>
        <v>-</v>
      </c>
      <c r="H1789" t="e">
        <f t="shared" si="110"/>
        <v>#VALUE!</v>
      </c>
      <c r="I1789" t="e">
        <f t="shared" si="111"/>
        <v>#VALUE!</v>
      </c>
      <c r="J1789" s="3" t="str">
        <f>IF(ISBLANK('Step 1.2 Raw Return Fan Data'!B1789),"-",IF('Step 1.2 Raw Return Fan Data'!B1789&gt;Ret_High_Speed_Min_Current,1,IF('Step 1.2 Raw Return Fan Data'!B1789&gt;Ret_Low_Speed_Max_Current,('Step 1.2 Raw Return Fan Data'!B1789-Ret_Low_Speed_Current)/(Ret_High_Speed_Current-Ret_Low_Speed_Current),0)))</f>
        <v>-</v>
      </c>
      <c r="K1789" s="3" t="str">
        <f>IF(ISBLANK('Step 1.2 Raw Return Fan Data'!B1789),"-",IF('Step 1.2 Raw Return Fan Data'!B1789&gt;Ret_High_Speed_Min_Current,0,IF('Step 1.2 Raw Return Fan Data'!B1789&gt;Ret_Low_Speed_Max_Current,1-('Step 1.2 Raw Return Fan Data'!B1789-Ret_Low_Speed_Current)/(Ret_High_Speed_Current-Ret_Low_Speed_Current),IF('Step 1.2 Raw Return Fan Data'!B1789&gt;Ret_Low_Speed_Min_Current,1,'Step 1.2 Raw Return Fan Data'!B1789/Ret_Low_Speed_Current))))</f>
        <v>-</v>
      </c>
    </row>
    <row r="1790" spans="1:11">
      <c r="A1790" s="7" t="str">
        <f>IF(ISBLANK('Step 1.1 Raw Supply Fan Data'!A1790),"-",'Step 1.1 Raw Supply Fan Data'!A1790)</f>
        <v>-</v>
      </c>
      <c r="B1790" t="e">
        <f t="shared" si="108"/>
        <v>#VALUE!</v>
      </c>
      <c r="C1790" t="e">
        <f t="shared" si="109"/>
        <v>#VALUE!</v>
      </c>
      <c r="D1790" s="3" t="str" cm="1">
        <f t="array" ref="D1790">IF(ISBLANK('Step 1.1 Raw Supply Fan Data'!B1790),"-",IF('Step 1.1 Raw Supply Fan Data'!B1790&gt;Sup_High_Speed_Min_Current,1,IF('Step 1.1 Raw Supply Fan Data'!B1790&gt;Sup_Low_Speed_Max_Current,('Step 1.1 Raw Supply Fan Data'!B1790-Sup_Low_Speed_Current)/(Sup_High_Speed_Current-Sup_Low_Speed_Current),0)))</f>
        <v>-</v>
      </c>
      <c r="E1790" s="3" t="str">
        <f>IF(ISBLANK('Step 1.1 Raw Supply Fan Data'!B1790),"-",IF('Step 1.1 Raw Supply Fan Data'!B1790&gt;Sup_High_Speed_Min_Current,0,IF('Step 1.1 Raw Supply Fan Data'!B1790&gt;Sup_Low_Speed_Max_Current,1-('Step 1.1 Raw Supply Fan Data'!B1790-Sup_Low_Speed_Current)/(Sup_High_Speed_Current-Sup_Low_Speed_Current),IF('Step 1.1 Raw Supply Fan Data'!B1790&gt;Sup_Low_Speed_Min_Current,1,'Step 1.1 Raw Supply Fan Data'!B1790/Sup_Low_Speed_Current))))</f>
        <v>-</v>
      </c>
      <c r="G1790" s="7" t="str">
        <f>IF(ISBLANK('Step 1.2 Raw Return Fan Data'!A1790),"-",'Step 1.2 Raw Return Fan Data'!A1790)</f>
        <v>-</v>
      </c>
      <c r="H1790" t="e">
        <f t="shared" si="110"/>
        <v>#VALUE!</v>
      </c>
      <c r="I1790" t="e">
        <f t="shared" si="111"/>
        <v>#VALUE!</v>
      </c>
      <c r="J1790" s="3" t="str">
        <f>IF(ISBLANK('Step 1.2 Raw Return Fan Data'!B1790),"-",IF('Step 1.2 Raw Return Fan Data'!B1790&gt;Ret_High_Speed_Min_Current,1,IF('Step 1.2 Raw Return Fan Data'!B1790&gt;Ret_Low_Speed_Max_Current,('Step 1.2 Raw Return Fan Data'!B1790-Ret_Low_Speed_Current)/(Ret_High_Speed_Current-Ret_Low_Speed_Current),0)))</f>
        <v>-</v>
      </c>
      <c r="K1790" s="3" t="str">
        <f>IF(ISBLANK('Step 1.2 Raw Return Fan Data'!B1790),"-",IF('Step 1.2 Raw Return Fan Data'!B1790&gt;Ret_High_Speed_Min_Current,0,IF('Step 1.2 Raw Return Fan Data'!B1790&gt;Ret_Low_Speed_Max_Current,1-('Step 1.2 Raw Return Fan Data'!B1790-Ret_Low_Speed_Current)/(Ret_High_Speed_Current-Ret_Low_Speed_Current),IF('Step 1.2 Raw Return Fan Data'!B1790&gt;Ret_Low_Speed_Min_Current,1,'Step 1.2 Raw Return Fan Data'!B1790/Ret_Low_Speed_Current))))</f>
        <v>-</v>
      </c>
    </row>
    <row r="1791" spans="1:11">
      <c r="A1791" s="7" t="str">
        <f>IF(ISBLANK('Step 1.1 Raw Supply Fan Data'!A1791),"-",'Step 1.1 Raw Supply Fan Data'!A1791)</f>
        <v>-</v>
      </c>
      <c r="B1791" t="e">
        <f t="shared" si="108"/>
        <v>#VALUE!</v>
      </c>
      <c r="C1791" t="e">
        <f t="shared" si="109"/>
        <v>#VALUE!</v>
      </c>
      <c r="D1791" s="3" t="str" cm="1">
        <f t="array" ref="D1791">IF(ISBLANK('Step 1.1 Raw Supply Fan Data'!B1791),"-",IF('Step 1.1 Raw Supply Fan Data'!B1791&gt;Sup_High_Speed_Min_Current,1,IF('Step 1.1 Raw Supply Fan Data'!B1791&gt;Sup_Low_Speed_Max_Current,('Step 1.1 Raw Supply Fan Data'!B1791-Sup_Low_Speed_Current)/(Sup_High_Speed_Current-Sup_Low_Speed_Current),0)))</f>
        <v>-</v>
      </c>
      <c r="E1791" s="3" t="str">
        <f>IF(ISBLANK('Step 1.1 Raw Supply Fan Data'!B1791),"-",IF('Step 1.1 Raw Supply Fan Data'!B1791&gt;Sup_High_Speed_Min_Current,0,IF('Step 1.1 Raw Supply Fan Data'!B1791&gt;Sup_Low_Speed_Max_Current,1-('Step 1.1 Raw Supply Fan Data'!B1791-Sup_Low_Speed_Current)/(Sup_High_Speed_Current-Sup_Low_Speed_Current),IF('Step 1.1 Raw Supply Fan Data'!B1791&gt;Sup_Low_Speed_Min_Current,1,'Step 1.1 Raw Supply Fan Data'!B1791/Sup_Low_Speed_Current))))</f>
        <v>-</v>
      </c>
      <c r="G1791" s="7" t="str">
        <f>IF(ISBLANK('Step 1.2 Raw Return Fan Data'!A1791),"-",'Step 1.2 Raw Return Fan Data'!A1791)</f>
        <v>-</v>
      </c>
      <c r="H1791" t="e">
        <f t="shared" si="110"/>
        <v>#VALUE!</v>
      </c>
      <c r="I1791" t="e">
        <f t="shared" si="111"/>
        <v>#VALUE!</v>
      </c>
      <c r="J1791" s="3" t="str">
        <f>IF(ISBLANK('Step 1.2 Raw Return Fan Data'!B1791),"-",IF('Step 1.2 Raw Return Fan Data'!B1791&gt;Ret_High_Speed_Min_Current,1,IF('Step 1.2 Raw Return Fan Data'!B1791&gt;Ret_Low_Speed_Max_Current,('Step 1.2 Raw Return Fan Data'!B1791-Ret_Low_Speed_Current)/(Ret_High_Speed_Current-Ret_Low_Speed_Current),0)))</f>
        <v>-</v>
      </c>
      <c r="K1791" s="3" t="str">
        <f>IF(ISBLANK('Step 1.2 Raw Return Fan Data'!B1791),"-",IF('Step 1.2 Raw Return Fan Data'!B1791&gt;Ret_High_Speed_Min_Current,0,IF('Step 1.2 Raw Return Fan Data'!B1791&gt;Ret_Low_Speed_Max_Current,1-('Step 1.2 Raw Return Fan Data'!B1791-Ret_Low_Speed_Current)/(Ret_High_Speed_Current-Ret_Low_Speed_Current),IF('Step 1.2 Raw Return Fan Data'!B1791&gt;Ret_Low_Speed_Min_Current,1,'Step 1.2 Raw Return Fan Data'!B1791/Ret_Low_Speed_Current))))</f>
        <v>-</v>
      </c>
    </row>
    <row r="1792" spans="1:11">
      <c r="A1792" s="7" t="str">
        <f>IF(ISBLANK('Step 1.1 Raw Supply Fan Data'!A1792),"-",'Step 1.1 Raw Supply Fan Data'!A1792)</f>
        <v>-</v>
      </c>
      <c r="B1792" t="e">
        <f t="shared" si="108"/>
        <v>#VALUE!</v>
      </c>
      <c r="C1792" t="e">
        <f t="shared" si="109"/>
        <v>#VALUE!</v>
      </c>
      <c r="D1792" s="3" t="str" cm="1">
        <f t="array" ref="D1792">IF(ISBLANK('Step 1.1 Raw Supply Fan Data'!B1792),"-",IF('Step 1.1 Raw Supply Fan Data'!B1792&gt;Sup_High_Speed_Min_Current,1,IF('Step 1.1 Raw Supply Fan Data'!B1792&gt;Sup_Low_Speed_Max_Current,('Step 1.1 Raw Supply Fan Data'!B1792-Sup_Low_Speed_Current)/(Sup_High_Speed_Current-Sup_Low_Speed_Current),0)))</f>
        <v>-</v>
      </c>
      <c r="E1792" s="3" t="str">
        <f>IF(ISBLANK('Step 1.1 Raw Supply Fan Data'!B1792),"-",IF('Step 1.1 Raw Supply Fan Data'!B1792&gt;Sup_High_Speed_Min_Current,0,IF('Step 1.1 Raw Supply Fan Data'!B1792&gt;Sup_Low_Speed_Max_Current,1-('Step 1.1 Raw Supply Fan Data'!B1792-Sup_Low_Speed_Current)/(Sup_High_Speed_Current-Sup_Low_Speed_Current),IF('Step 1.1 Raw Supply Fan Data'!B1792&gt;Sup_Low_Speed_Min_Current,1,'Step 1.1 Raw Supply Fan Data'!B1792/Sup_Low_Speed_Current))))</f>
        <v>-</v>
      </c>
      <c r="G1792" s="7" t="str">
        <f>IF(ISBLANK('Step 1.2 Raw Return Fan Data'!A1792),"-",'Step 1.2 Raw Return Fan Data'!A1792)</f>
        <v>-</v>
      </c>
      <c r="H1792" t="e">
        <f t="shared" si="110"/>
        <v>#VALUE!</v>
      </c>
      <c r="I1792" t="e">
        <f t="shared" si="111"/>
        <v>#VALUE!</v>
      </c>
      <c r="J1792" s="3" t="str">
        <f>IF(ISBLANK('Step 1.2 Raw Return Fan Data'!B1792),"-",IF('Step 1.2 Raw Return Fan Data'!B1792&gt;Ret_High_Speed_Min_Current,1,IF('Step 1.2 Raw Return Fan Data'!B1792&gt;Ret_Low_Speed_Max_Current,('Step 1.2 Raw Return Fan Data'!B1792-Ret_Low_Speed_Current)/(Ret_High_Speed_Current-Ret_Low_Speed_Current),0)))</f>
        <v>-</v>
      </c>
      <c r="K1792" s="3" t="str">
        <f>IF(ISBLANK('Step 1.2 Raw Return Fan Data'!B1792),"-",IF('Step 1.2 Raw Return Fan Data'!B1792&gt;Ret_High_Speed_Min_Current,0,IF('Step 1.2 Raw Return Fan Data'!B1792&gt;Ret_Low_Speed_Max_Current,1-('Step 1.2 Raw Return Fan Data'!B1792-Ret_Low_Speed_Current)/(Ret_High_Speed_Current-Ret_Low_Speed_Current),IF('Step 1.2 Raw Return Fan Data'!B1792&gt;Ret_Low_Speed_Min_Current,1,'Step 1.2 Raw Return Fan Data'!B1792/Ret_Low_Speed_Current))))</f>
        <v>-</v>
      </c>
    </row>
    <row r="1793" spans="1:11">
      <c r="A1793" s="7" t="str">
        <f>IF(ISBLANK('Step 1.1 Raw Supply Fan Data'!A1793),"-",'Step 1.1 Raw Supply Fan Data'!A1793)</f>
        <v>-</v>
      </c>
      <c r="B1793" t="e">
        <f t="shared" si="108"/>
        <v>#VALUE!</v>
      </c>
      <c r="C1793" t="e">
        <f t="shared" si="109"/>
        <v>#VALUE!</v>
      </c>
      <c r="D1793" s="3" t="str" cm="1">
        <f t="array" ref="D1793">IF(ISBLANK('Step 1.1 Raw Supply Fan Data'!B1793),"-",IF('Step 1.1 Raw Supply Fan Data'!B1793&gt;Sup_High_Speed_Min_Current,1,IF('Step 1.1 Raw Supply Fan Data'!B1793&gt;Sup_Low_Speed_Max_Current,('Step 1.1 Raw Supply Fan Data'!B1793-Sup_Low_Speed_Current)/(Sup_High_Speed_Current-Sup_Low_Speed_Current),0)))</f>
        <v>-</v>
      </c>
      <c r="E1793" s="3" t="str">
        <f>IF(ISBLANK('Step 1.1 Raw Supply Fan Data'!B1793),"-",IF('Step 1.1 Raw Supply Fan Data'!B1793&gt;Sup_High_Speed_Min_Current,0,IF('Step 1.1 Raw Supply Fan Data'!B1793&gt;Sup_Low_Speed_Max_Current,1-('Step 1.1 Raw Supply Fan Data'!B1793-Sup_Low_Speed_Current)/(Sup_High_Speed_Current-Sup_Low_Speed_Current),IF('Step 1.1 Raw Supply Fan Data'!B1793&gt;Sup_Low_Speed_Min_Current,1,'Step 1.1 Raw Supply Fan Data'!B1793/Sup_Low_Speed_Current))))</f>
        <v>-</v>
      </c>
      <c r="G1793" s="7" t="str">
        <f>IF(ISBLANK('Step 1.2 Raw Return Fan Data'!A1793),"-",'Step 1.2 Raw Return Fan Data'!A1793)</f>
        <v>-</v>
      </c>
      <c r="H1793" t="e">
        <f t="shared" si="110"/>
        <v>#VALUE!</v>
      </c>
      <c r="I1793" t="e">
        <f t="shared" si="111"/>
        <v>#VALUE!</v>
      </c>
      <c r="J1793" s="3" t="str">
        <f>IF(ISBLANK('Step 1.2 Raw Return Fan Data'!B1793),"-",IF('Step 1.2 Raw Return Fan Data'!B1793&gt;Ret_High_Speed_Min_Current,1,IF('Step 1.2 Raw Return Fan Data'!B1793&gt;Ret_Low_Speed_Max_Current,('Step 1.2 Raw Return Fan Data'!B1793-Ret_Low_Speed_Current)/(Ret_High_Speed_Current-Ret_Low_Speed_Current),0)))</f>
        <v>-</v>
      </c>
      <c r="K1793" s="3" t="str">
        <f>IF(ISBLANK('Step 1.2 Raw Return Fan Data'!B1793),"-",IF('Step 1.2 Raw Return Fan Data'!B1793&gt;Ret_High_Speed_Min_Current,0,IF('Step 1.2 Raw Return Fan Data'!B1793&gt;Ret_Low_Speed_Max_Current,1-('Step 1.2 Raw Return Fan Data'!B1793-Ret_Low_Speed_Current)/(Ret_High_Speed_Current-Ret_Low_Speed_Current),IF('Step 1.2 Raw Return Fan Data'!B1793&gt;Ret_Low_Speed_Min_Current,1,'Step 1.2 Raw Return Fan Data'!B1793/Ret_Low_Speed_Current))))</f>
        <v>-</v>
      </c>
    </row>
    <row r="1794" spans="1:11">
      <c r="A1794" s="7" t="str">
        <f>IF(ISBLANK('Step 1.1 Raw Supply Fan Data'!A1794),"-",'Step 1.1 Raw Supply Fan Data'!A1794)</f>
        <v>-</v>
      </c>
      <c r="B1794" t="e">
        <f t="shared" ref="B1794:B1857" si="112">HOUR(A1794)</f>
        <v>#VALUE!</v>
      </c>
      <c r="C1794" t="e">
        <f t="shared" ref="C1794:C1857" si="113">WEEKDAY(A1794)</f>
        <v>#VALUE!</v>
      </c>
      <c r="D1794" s="3" t="str" cm="1">
        <f t="array" ref="D1794">IF(ISBLANK('Step 1.1 Raw Supply Fan Data'!B1794),"-",IF('Step 1.1 Raw Supply Fan Data'!B1794&gt;Sup_High_Speed_Min_Current,1,IF('Step 1.1 Raw Supply Fan Data'!B1794&gt;Sup_Low_Speed_Max_Current,('Step 1.1 Raw Supply Fan Data'!B1794-Sup_Low_Speed_Current)/(Sup_High_Speed_Current-Sup_Low_Speed_Current),0)))</f>
        <v>-</v>
      </c>
      <c r="E1794" s="3" t="str">
        <f>IF(ISBLANK('Step 1.1 Raw Supply Fan Data'!B1794),"-",IF('Step 1.1 Raw Supply Fan Data'!B1794&gt;Sup_High_Speed_Min_Current,0,IF('Step 1.1 Raw Supply Fan Data'!B1794&gt;Sup_Low_Speed_Max_Current,1-('Step 1.1 Raw Supply Fan Data'!B1794-Sup_Low_Speed_Current)/(Sup_High_Speed_Current-Sup_Low_Speed_Current),IF('Step 1.1 Raw Supply Fan Data'!B1794&gt;Sup_Low_Speed_Min_Current,1,'Step 1.1 Raw Supply Fan Data'!B1794/Sup_Low_Speed_Current))))</f>
        <v>-</v>
      </c>
      <c r="G1794" s="7" t="str">
        <f>IF(ISBLANK('Step 1.2 Raw Return Fan Data'!A1794),"-",'Step 1.2 Raw Return Fan Data'!A1794)</f>
        <v>-</v>
      </c>
      <c r="H1794" t="e">
        <f t="shared" ref="H1794:H1857" si="114">HOUR(G1794)</f>
        <v>#VALUE!</v>
      </c>
      <c r="I1794" t="e">
        <f t="shared" ref="I1794:I1857" si="115">WEEKDAY(G1794)</f>
        <v>#VALUE!</v>
      </c>
      <c r="J1794" s="3" t="str">
        <f>IF(ISBLANK('Step 1.2 Raw Return Fan Data'!B1794),"-",IF('Step 1.2 Raw Return Fan Data'!B1794&gt;Ret_High_Speed_Min_Current,1,IF('Step 1.2 Raw Return Fan Data'!B1794&gt;Ret_Low_Speed_Max_Current,('Step 1.2 Raw Return Fan Data'!B1794-Ret_Low_Speed_Current)/(Ret_High_Speed_Current-Ret_Low_Speed_Current),0)))</f>
        <v>-</v>
      </c>
      <c r="K1794" s="3" t="str">
        <f>IF(ISBLANK('Step 1.2 Raw Return Fan Data'!B1794),"-",IF('Step 1.2 Raw Return Fan Data'!B1794&gt;Ret_High_Speed_Min_Current,0,IF('Step 1.2 Raw Return Fan Data'!B1794&gt;Ret_Low_Speed_Max_Current,1-('Step 1.2 Raw Return Fan Data'!B1794-Ret_Low_Speed_Current)/(Ret_High_Speed_Current-Ret_Low_Speed_Current),IF('Step 1.2 Raw Return Fan Data'!B1794&gt;Ret_Low_Speed_Min_Current,1,'Step 1.2 Raw Return Fan Data'!B1794/Ret_Low_Speed_Current))))</f>
        <v>-</v>
      </c>
    </row>
    <row r="1795" spans="1:11">
      <c r="A1795" s="7" t="str">
        <f>IF(ISBLANK('Step 1.1 Raw Supply Fan Data'!A1795),"-",'Step 1.1 Raw Supply Fan Data'!A1795)</f>
        <v>-</v>
      </c>
      <c r="B1795" t="e">
        <f t="shared" si="112"/>
        <v>#VALUE!</v>
      </c>
      <c r="C1795" t="e">
        <f t="shared" si="113"/>
        <v>#VALUE!</v>
      </c>
      <c r="D1795" s="3" t="str" cm="1">
        <f t="array" ref="D1795">IF(ISBLANK('Step 1.1 Raw Supply Fan Data'!B1795),"-",IF('Step 1.1 Raw Supply Fan Data'!B1795&gt;Sup_High_Speed_Min_Current,1,IF('Step 1.1 Raw Supply Fan Data'!B1795&gt;Sup_Low_Speed_Max_Current,('Step 1.1 Raw Supply Fan Data'!B1795-Sup_Low_Speed_Current)/(Sup_High_Speed_Current-Sup_Low_Speed_Current),0)))</f>
        <v>-</v>
      </c>
      <c r="E1795" s="3" t="str">
        <f>IF(ISBLANK('Step 1.1 Raw Supply Fan Data'!B1795),"-",IF('Step 1.1 Raw Supply Fan Data'!B1795&gt;Sup_High_Speed_Min_Current,0,IF('Step 1.1 Raw Supply Fan Data'!B1795&gt;Sup_Low_Speed_Max_Current,1-('Step 1.1 Raw Supply Fan Data'!B1795-Sup_Low_Speed_Current)/(Sup_High_Speed_Current-Sup_Low_Speed_Current),IF('Step 1.1 Raw Supply Fan Data'!B1795&gt;Sup_Low_Speed_Min_Current,1,'Step 1.1 Raw Supply Fan Data'!B1795/Sup_Low_Speed_Current))))</f>
        <v>-</v>
      </c>
      <c r="G1795" s="7" t="str">
        <f>IF(ISBLANK('Step 1.2 Raw Return Fan Data'!A1795),"-",'Step 1.2 Raw Return Fan Data'!A1795)</f>
        <v>-</v>
      </c>
      <c r="H1795" t="e">
        <f t="shared" si="114"/>
        <v>#VALUE!</v>
      </c>
      <c r="I1795" t="e">
        <f t="shared" si="115"/>
        <v>#VALUE!</v>
      </c>
      <c r="J1795" s="3" t="str">
        <f>IF(ISBLANK('Step 1.2 Raw Return Fan Data'!B1795),"-",IF('Step 1.2 Raw Return Fan Data'!B1795&gt;Ret_High_Speed_Min_Current,1,IF('Step 1.2 Raw Return Fan Data'!B1795&gt;Ret_Low_Speed_Max_Current,('Step 1.2 Raw Return Fan Data'!B1795-Ret_Low_Speed_Current)/(Ret_High_Speed_Current-Ret_Low_Speed_Current),0)))</f>
        <v>-</v>
      </c>
      <c r="K1795" s="3" t="str">
        <f>IF(ISBLANK('Step 1.2 Raw Return Fan Data'!B1795),"-",IF('Step 1.2 Raw Return Fan Data'!B1795&gt;Ret_High_Speed_Min_Current,0,IF('Step 1.2 Raw Return Fan Data'!B1795&gt;Ret_Low_Speed_Max_Current,1-('Step 1.2 Raw Return Fan Data'!B1795-Ret_Low_Speed_Current)/(Ret_High_Speed_Current-Ret_Low_Speed_Current),IF('Step 1.2 Raw Return Fan Data'!B1795&gt;Ret_Low_Speed_Min_Current,1,'Step 1.2 Raw Return Fan Data'!B1795/Ret_Low_Speed_Current))))</f>
        <v>-</v>
      </c>
    </row>
    <row r="1796" spans="1:11">
      <c r="A1796" s="7" t="str">
        <f>IF(ISBLANK('Step 1.1 Raw Supply Fan Data'!A1796),"-",'Step 1.1 Raw Supply Fan Data'!A1796)</f>
        <v>-</v>
      </c>
      <c r="B1796" t="e">
        <f t="shared" si="112"/>
        <v>#VALUE!</v>
      </c>
      <c r="C1796" t="e">
        <f t="shared" si="113"/>
        <v>#VALUE!</v>
      </c>
      <c r="D1796" s="3" t="str" cm="1">
        <f t="array" ref="D1796">IF(ISBLANK('Step 1.1 Raw Supply Fan Data'!B1796),"-",IF('Step 1.1 Raw Supply Fan Data'!B1796&gt;Sup_High_Speed_Min_Current,1,IF('Step 1.1 Raw Supply Fan Data'!B1796&gt;Sup_Low_Speed_Max_Current,('Step 1.1 Raw Supply Fan Data'!B1796-Sup_Low_Speed_Current)/(Sup_High_Speed_Current-Sup_Low_Speed_Current),0)))</f>
        <v>-</v>
      </c>
      <c r="E1796" s="3" t="str">
        <f>IF(ISBLANK('Step 1.1 Raw Supply Fan Data'!B1796),"-",IF('Step 1.1 Raw Supply Fan Data'!B1796&gt;Sup_High_Speed_Min_Current,0,IF('Step 1.1 Raw Supply Fan Data'!B1796&gt;Sup_Low_Speed_Max_Current,1-('Step 1.1 Raw Supply Fan Data'!B1796-Sup_Low_Speed_Current)/(Sup_High_Speed_Current-Sup_Low_Speed_Current),IF('Step 1.1 Raw Supply Fan Data'!B1796&gt;Sup_Low_Speed_Min_Current,1,'Step 1.1 Raw Supply Fan Data'!B1796/Sup_Low_Speed_Current))))</f>
        <v>-</v>
      </c>
      <c r="G1796" s="7" t="str">
        <f>IF(ISBLANK('Step 1.2 Raw Return Fan Data'!A1796),"-",'Step 1.2 Raw Return Fan Data'!A1796)</f>
        <v>-</v>
      </c>
      <c r="H1796" t="e">
        <f t="shared" si="114"/>
        <v>#VALUE!</v>
      </c>
      <c r="I1796" t="e">
        <f t="shared" si="115"/>
        <v>#VALUE!</v>
      </c>
      <c r="J1796" s="3" t="str">
        <f>IF(ISBLANK('Step 1.2 Raw Return Fan Data'!B1796),"-",IF('Step 1.2 Raw Return Fan Data'!B1796&gt;Ret_High_Speed_Min_Current,1,IF('Step 1.2 Raw Return Fan Data'!B1796&gt;Ret_Low_Speed_Max_Current,('Step 1.2 Raw Return Fan Data'!B1796-Ret_Low_Speed_Current)/(Ret_High_Speed_Current-Ret_Low_Speed_Current),0)))</f>
        <v>-</v>
      </c>
      <c r="K1796" s="3" t="str">
        <f>IF(ISBLANK('Step 1.2 Raw Return Fan Data'!B1796),"-",IF('Step 1.2 Raw Return Fan Data'!B1796&gt;Ret_High_Speed_Min_Current,0,IF('Step 1.2 Raw Return Fan Data'!B1796&gt;Ret_Low_Speed_Max_Current,1-('Step 1.2 Raw Return Fan Data'!B1796-Ret_Low_Speed_Current)/(Ret_High_Speed_Current-Ret_Low_Speed_Current),IF('Step 1.2 Raw Return Fan Data'!B1796&gt;Ret_Low_Speed_Min_Current,1,'Step 1.2 Raw Return Fan Data'!B1796/Ret_Low_Speed_Current))))</f>
        <v>-</v>
      </c>
    </row>
    <row r="1797" spans="1:11">
      <c r="A1797" s="7" t="str">
        <f>IF(ISBLANK('Step 1.1 Raw Supply Fan Data'!A1797),"-",'Step 1.1 Raw Supply Fan Data'!A1797)</f>
        <v>-</v>
      </c>
      <c r="B1797" t="e">
        <f t="shared" si="112"/>
        <v>#VALUE!</v>
      </c>
      <c r="C1797" t="e">
        <f t="shared" si="113"/>
        <v>#VALUE!</v>
      </c>
      <c r="D1797" s="3" t="str" cm="1">
        <f t="array" ref="D1797">IF(ISBLANK('Step 1.1 Raw Supply Fan Data'!B1797),"-",IF('Step 1.1 Raw Supply Fan Data'!B1797&gt;Sup_High_Speed_Min_Current,1,IF('Step 1.1 Raw Supply Fan Data'!B1797&gt;Sup_Low_Speed_Max_Current,('Step 1.1 Raw Supply Fan Data'!B1797-Sup_Low_Speed_Current)/(Sup_High_Speed_Current-Sup_Low_Speed_Current),0)))</f>
        <v>-</v>
      </c>
      <c r="E1797" s="3" t="str">
        <f>IF(ISBLANK('Step 1.1 Raw Supply Fan Data'!B1797),"-",IF('Step 1.1 Raw Supply Fan Data'!B1797&gt;Sup_High_Speed_Min_Current,0,IF('Step 1.1 Raw Supply Fan Data'!B1797&gt;Sup_Low_Speed_Max_Current,1-('Step 1.1 Raw Supply Fan Data'!B1797-Sup_Low_Speed_Current)/(Sup_High_Speed_Current-Sup_Low_Speed_Current),IF('Step 1.1 Raw Supply Fan Data'!B1797&gt;Sup_Low_Speed_Min_Current,1,'Step 1.1 Raw Supply Fan Data'!B1797/Sup_Low_Speed_Current))))</f>
        <v>-</v>
      </c>
      <c r="G1797" s="7" t="str">
        <f>IF(ISBLANK('Step 1.2 Raw Return Fan Data'!A1797),"-",'Step 1.2 Raw Return Fan Data'!A1797)</f>
        <v>-</v>
      </c>
      <c r="H1797" t="e">
        <f t="shared" si="114"/>
        <v>#VALUE!</v>
      </c>
      <c r="I1797" t="e">
        <f t="shared" si="115"/>
        <v>#VALUE!</v>
      </c>
      <c r="J1797" s="3" t="str">
        <f>IF(ISBLANK('Step 1.2 Raw Return Fan Data'!B1797),"-",IF('Step 1.2 Raw Return Fan Data'!B1797&gt;Ret_High_Speed_Min_Current,1,IF('Step 1.2 Raw Return Fan Data'!B1797&gt;Ret_Low_Speed_Max_Current,('Step 1.2 Raw Return Fan Data'!B1797-Ret_Low_Speed_Current)/(Ret_High_Speed_Current-Ret_Low_Speed_Current),0)))</f>
        <v>-</v>
      </c>
      <c r="K1797" s="3" t="str">
        <f>IF(ISBLANK('Step 1.2 Raw Return Fan Data'!B1797),"-",IF('Step 1.2 Raw Return Fan Data'!B1797&gt;Ret_High_Speed_Min_Current,0,IF('Step 1.2 Raw Return Fan Data'!B1797&gt;Ret_Low_Speed_Max_Current,1-('Step 1.2 Raw Return Fan Data'!B1797-Ret_Low_Speed_Current)/(Ret_High_Speed_Current-Ret_Low_Speed_Current),IF('Step 1.2 Raw Return Fan Data'!B1797&gt;Ret_Low_Speed_Min_Current,1,'Step 1.2 Raw Return Fan Data'!B1797/Ret_Low_Speed_Current))))</f>
        <v>-</v>
      </c>
    </row>
    <row r="1798" spans="1:11">
      <c r="A1798" s="7" t="str">
        <f>IF(ISBLANK('Step 1.1 Raw Supply Fan Data'!A1798),"-",'Step 1.1 Raw Supply Fan Data'!A1798)</f>
        <v>-</v>
      </c>
      <c r="B1798" t="e">
        <f t="shared" si="112"/>
        <v>#VALUE!</v>
      </c>
      <c r="C1798" t="e">
        <f t="shared" si="113"/>
        <v>#VALUE!</v>
      </c>
      <c r="D1798" s="3" t="str" cm="1">
        <f t="array" ref="D1798">IF(ISBLANK('Step 1.1 Raw Supply Fan Data'!B1798),"-",IF('Step 1.1 Raw Supply Fan Data'!B1798&gt;Sup_High_Speed_Min_Current,1,IF('Step 1.1 Raw Supply Fan Data'!B1798&gt;Sup_Low_Speed_Max_Current,('Step 1.1 Raw Supply Fan Data'!B1798-Sup_Low_Speed_Current)/(Sup_High_Speed_Current-Sup_Low_Speed_Current),0)))</f>
        <v>-</v>
      </c>
      <c r="E1798" s="3" t="str">
        <f>IF(ISBLANK('Step 1.1 Raw Supply Fan Data'!B1798),"-",IF('Step 1.1 Raw Supply Fan Data'!B1798&gt;Sup_High_Speed_Min_Current,0,IF('Step 1.1 Raw Supply Fan Data'!B1798&gt;Sup_Low_Speed_Max_Current,1-('Step 1.1 Raw Supply Fan Data'!B1798-Sup_Low_Speed_Current)/(Sup_High_Speed_Current-Sup_Low_Speed_Current),IF('Step 1.1 Raw Supply Fan Data'!B1798&gt;Sup_Low_Speed_Min_Current,1,'Step 1.1 Raw Supply Fan Data'!B1798/Sup_Low_Speed_Current))))</f>
        <v>-</v>
      </c>
      <c r="G1798" s="7" t="str">
        <f>IF(ISBLANK('Step 1.2 Raw Return Fan Data'!A1798),"-",'Step 1.2 Raw Return Fan Data'!A1798)</f>
        <v>-</v>
      </c>
      <c r="H1798" t="e">
        <f t="shared" si="114"/>
        <v>#VALUE!</v>
      </c>
      <c r="I1798" t="e">
        <f t="shared" si="115"/>
        <v>#VALUE!</v>
      </c>
      <c r="J1798" s="3" t="str">
        <f>IF(ISBLANK('Step 1.2 Raw Return Fan Data'!B1798),"-",IF('Step 1.2 Raw Return Fan Data'!B1798&gt;Ret_High_Speed_Min_Current,1,IF('Step 1.2 Raw Return Fan Data'!B1798&gt;Ret_Low_Speed_Max_Current,('Step 1.2 Raw Return Fan Data'!B1798-Ret_Low_Speed_Current)/(Ret_High_Speed_Current-Ret_Low_Speed_Current),0)))</f>
        <v>-</v>
      </c>
      <c r="K1798" s="3" t="str">
        <f>IF(ISBLANK('Step 1.2 Raw Return Fan Data'!B1798),"-",IF('Step 1.2 Raw Return Fan Data'!B1798&gt;Ret_High_Speed_Min_Current,0,IF('Step 1.2 Raw Return Fan Data'!B1798&gt;Ret_Low_Speed_Max_Current,1-('Step 1.2 Raw Return Fan Data'!B1798-Ret_Low_Speed_Current)/(Ret_High_Speed_Current-Ret_Low_Speed_Current),IF('Step 1.2 Raw Return Fan Data'!B1798&gt;Ret_Low_Speed_Min_Current,1,'Step 1.2 Raw Return Fan Data'!B1798/Ret_Low_Speed_Current))))</f>
        <v>-</v>
      </c>
    </row>
    <row r="1799" spans="1:11">
      <c r="A1799" s="7" t="str">
        <f>IF(ISBLANK('Step 1.1 Raw Supply Fan Data'!A1799),"-",'Step 1.1 Raw Supply Fan Data'!A1799)</f>
        <v>-</v>
      </c>
      <c r="B1799" t="e">
        <f t="shared" si="112"/>
        <v>#VALUE!</v>
      </c>
      <c r="C1799" t="e">
        <f t="shared" si="113"/>
        <v>#VALUE!</v>
      </c>
      <c r="D1799" s="3" t="str" cm="1">
        <f t="array" ref="D1799">IF(ISBLANK('Step 1.1 Raw Supply Fan Data'!B1799),"-",IF('Step 1.1 Raw Supply Fan Data'!B1799&gt;Sup_High_Speed_Min_Current,1,IF('Step 1.1 Raw Supply Fan Data'!B1799&gt;Sup_Low_Speed_Max_Current,('Step 1.1 Raw Supply Fan Data'!B1799-Sup_Low_Speed_Current)/(Sup_High_Speed_Current-Sup_Low_Speed_Current),0)))</f>
        <v>-</v>
      </c>
      <c r="E1799" s="3" t="str">
        <f>IF(ISBLANK('Step 1.1 Raw Supply Fan Data'!B1799),"-",IF('Step 1.1 Raw Supply Fan Data'!B1799&gt;Sup_High_Speed_Min_Current,0,IF('Step 1.1 Raw Supply Fan Data'!B1799&gt;Sup_Low_Speed_Max_Current,1-('Step 1.1 Raw Supply Fan Data'!B1799-Sup_Low_Speed_Current)/(Sup_High_Speed_Current-Sup_Low_Speed_Current),IF('Step 1.1 Raw Supply Fan Data'!B1799&gt;Sup_Low_Speed_Min_Current,1,'Step 1.1 Raw Supply Fan Data'!B1799/Sup_Low_Speed_Current))))</f>
        <v>-</v>
      </c>
      <c r="G1799" s="7" t="str">
        <f>IF(ISBLANK('Step 1.2 Raw Return Fan Data'!A1799),"-",'Step 1.2 Raw Return Fan Data'!A1799)</f>
        <v>-</v>
      </c>
      <c r="H1799" t="e">
        <f t="shared" si="114"/>
        <v>#VALUE!</v>
      </c>
      <c r="I1799" t="e">
        <f t="shared" si="115"/>
        <v>#VALUE!</v>
      </c>
      <c r="J1799" s="3" t="str">
        <f>IF(ISBLANK('Step 1.2 Raw Return Fan Data'!B1799),"-",IF('Step 1.2 Raw Return Fan Data'!B1799&gt;Ret_High_Speed_Min_Current,1,IF('Step 1.2 Raw Return Fan Data'!B1799&gt;Ret_Low_Speed_Max_Current,('Step 1.2 Raw Return Fan Data'!B1799-Ret_Low_Speed_Current)/(Ret_High_Speed_Current-Ret_Low_Speed_Current),0)))</f>
        <v>-</v>
      </c>
      <c r="K1799" s="3" t="str">
        <f>IF(ISBLANK('Step 1.2 Raw Return Fan Data'!B1799),"-",IF('Step 1.2 Raw Return Fan Data'!B1799&gt;Ret_High_Speed_Min_Current,0,IF('Step 1.2 Raw Return Fan Data'!B1799&gt;Ret_Low_Speed_Max_Current,1-('Step 1.2 Raw Return Fan Data'!B1799-Ret_Low_Speed_Current)/(Ret_High_Speed_Current-Ret_Low_Speed_Current),IF('Step 1.2 Raw Return Fan Data'!B1799&gt;Ret_Low_Speed_Min_Current,1,'Step 1.2 Raw Return Fan Data'!B1799/Ret_Low_Speed_Current))))</f>
        <v>-</v>
      </c>
    </row>
    <row r="1800" spans="1:11">
      <c r="A1800" s="7" t="str">
        <f>IF(ISBLANK('Step 1.1 Raw Supply Fan Data'!A1800),"-",'Step 1.1 Raw Supply Fan Data'!A1800)</f>
        <v>-</v>
      </c>
      <c r="B1800" t="e">
        <f t="shared" si="112"/>
        <v>#VALUE!</v>
      </c>
      <c r="C1800" t="e">
        <f t="shared" si="113"/>
        <v>#VALUE!</v>
      </c>
      <c r="D1800" s="3" t="str" cm="1">
        <f t="array" ref="D1800">IF(ISBLANK('Step 1.1 Raw Supply Fan Data'!B1800),"-",IF('Step 1.1 Raw Supply Fan Data'!B1800&gt;Sup_High_Speed_Min_Current,1,IF('Step 1.1 Raw Supply Fan Data'!B1800&gt;Sup_Low_Speed_Max_Current,('Step 1.1 Raw Supply Fan Data'!B1800-Sup_Low_Speed_Current)/(Sup_High_Speed_Current-Sup_Low_Speed_Current),0)))</f>
        <v>-</v>
      </c>
      <c r="E1800" s="3" t="str">
        <f>IF(ISBLANK('Step 1.1 Raw Supply Fan Data'!B1800),"-",IF('Step 1.1 Raw Supply Fan Data'!B1800&gt;Sup_High_Speed_Min_Current,0,IF('Step 1.1 Raw Supply Fan Data'!B1800&gt;Sup_Low_Speed_Max_Current,1-('Step 1.1 Raw Supply Fan Data'!B1800-Sup_Low_Speed_Current)/(Sup_High_Speed_Current-Sup_Low_Speed_Current),IF('Step 1.1 Raw Supply Fan Data'!B1800&gt;Sup_Low_Speed_Min_Current,1,'Step 1.1 Raw Supply Fan Data'!B1800/Sup_Low_Speed_Current))))</f>
        <v>-</v>
      </c>
      <c r="G1800" s="7" t="str">
        <f>IF(ISBLANK('Step 1.2 Raw Return Fan Data'!A1800),"-",'Step 1.2 Raw Return Fan Data'!A1800)</f>
        <v>-</v>
      </c>
      <c r="H1800" t="e">
        <f t="shared" si="114"/>
        <v>#VALUE!</v>
      </c>
      <c r="I1800" t="e">
        <f t="shared" si="115"/>
        <v>#VALUE!</v>
      </c>
      <c r="J1800" s="3" t="str">
        <f>IF(ISBLANK('Step 1.2 Raw Return Fan Data'!B1800),"-",IF('Step 1.2 Raw Return Fan Data'!B1800&gt;Ret_High_Speed_Min_Current,1,IF('Step 1.2 Raw Return Fan Data'!B1800&gt;Ret_Low_Speed_Max_Current,('Step 1.2 Raw Return Fan Data'!B1800-Ret_Low_Speed_Current)/(Ret_High_Speed_Current-Ret_Low_Speed_Current),0)))</f>
        <v>-</v>
      </c>
      <c r="K1800" s="3" t="str">
        <f>IF(ISBLANK('Step 1.2 Raw Return Fan Data'!B1800),"-",IF('Step 1.2 Raw Return Fan Data'!B1800&gt;Ret_High_Speed_Min_Current,0,IF('Step 1.2 Raw Return Fan Data'!B1800&gt;Ret_Low_Speed_Max_Current,1-('Step 1.2 Raw Return Fan Data'!B1800-Ret_Low_Speed_Current)/(Ret_High_Speed_Current-Ret_Low_Speed_Current),IF('Step 1.2 Raw Return Fan Data'!B1800&gt;Ret_Low_Speed_Min_Current,1,'Step 1.2 Raw Return Fan Data'!B1800/Ret_Low_Speed_Current))))</f>
        <v>-</v>
      </c>
    </row>
    <row r="1801" spans="1:11">
      <c r="A1801" s="7" t="str">
        <f>IF(ISBLANK('Step 1.1 Raw Supply Fan Data'!A1801),"-",'Step 1.1 Raw Supply Fan Data'!A1801)</f>
        <v>-</v>
      </c>
      <c r="B1801" t="e">
        <f t="shared" si="112"/>
        <v>#VALUE!</v>
      </c>
      <c r="C1801" t="e">
        <f t="shared" si="113"/>
        <v>#VALUE!</v>
      </c>
      <c r="D1801" s="3" t="str" cm="1">
        <f t="array" ref="D1801">IF(ISBLANK('Step 1.1 Raw Supply Fan Data'!B1801),"-",IF('Step 1.1 Raw Supply Fan Data'!B1801&gt;Sup_High_Speed_Min_Current,1,IF('Step 1.1 Raw Supply Fan Data'!B1801&gt;Sup_Low_Speed_Max_Current,('Step 1.1 Raw Supply Fan Data'!B1801-Sup_Low_Speed_Current)/(Sup_High_Speed_Current-Sup_Low_Speed_Current),0)))</f>
        <v>-</v>
      </c>
      <c r="E1801" s="3" t="str">
        <f>IF(ISBLANK('Step 1.1 Raw Supply Fan Data'!B1801),"-",IF('Step 1.1 Raw Supply Fan Data'!B1801&gt;Sup_High_Speed_Min_Current,0,IF('Step 1.1 Raw Supply Fan Data'!B1801&gt;Sup_Low_Speed_Max_Current,1-('Step 1.1 Raw Supply Fan Data'!B1801-Sup_Low_Speed_Current)/(Sup_High_Speed_Current-Sup_Low_Speed_Current),IF('Step 1.1 Raw Supply Fan Data'!B1801&gt;Sup_Low_Speed_Min_Current,1,'Step 1.1 Raw Supply Fan Data'!B1801/Sup_Low_Speed_Current))))</f>
        <v>-</v>
      </c>
      <c r="G1801" s="7" t="str">
        <f>IF(ISBLANK('Step 1.2 Raw Return Fan Data'!A1801),"-",'Step 1.2 Raw Return Fan Data'!A1801)</f>
        <v>-</v>
      </c>
      <c r="H1801" t="e">
        <f t="shared" si="114"/>
        <v>#VALUE!</v>
      </c>
      <c r="I1801" t="e">
        <f t="shared" si="115"/>
        <v>#VALUE!</v>
      </c>
      <c r="J1801" s="3" t="str">
        <f>IF(ISBLANK('Step 1.2 Raw Return Fan Data'!B1801),"-",IF('Step 1.2 Raw Return Fan Data'!B1801&gt;Ret_High_Speed_Min_Current,1,IF('Step 1.2 Raw Return Fan Data'!B1801&gt;Ret_Low_Speed_Max_Current,('Step 1.2 Raw Return Fan Data'!B1801-Ret_Low_Speed_Current)/(Ret_High_Speed_Current-Ret_Low_Speed_Current),0)))</f>
        <v>-</v>
      </c>
      <c r="K1801" s="3" t="str">
        <f>IF(ISBLANK('Step 1.2 Raw Return Fan Data'!B1801),"-",IF('Step 1.2 Raw Return Fan Data'!B1801&gt;Ret_High_Speed_Min_Current,0,IF('Step 1.2 Raw Return Fan Data'!B1801&gt;Ret_Low_Speed_Max_Current,1-('Step 1.2 Raw Return Fan Data'!B1801-Ret_Low_Speed_Current)/(Ret_High_Speed_Current-Ret_Low_Speed_Current),IF('Step 1.2 Raw Return Fan Data'!B1801&gt;Ret_Low_Speed_Min_Current,1,'Step 1.2 Raw Return Fan Data'!B1801/Ret_Low_Speed_Current))))</f>
        <v>-</v>
      </c>
    </row>
    <row r="1802" spans="1:11">
      <c r="A1802" s="7" t="str">
        <f>IF(ISBLANK('Step 1.1 Raw Supply Fan Data'!A1802),"-",'Step 1.1 Raw Supply Fan Data'!A1802)</f>
        <v>-</v>
      </c>
      <c r="B1802" t="e">
        <f t="shared" si="112"/>
        <v>#VALUE!</v>
      </c>
      <c r="C1802" t="e">
        <f t="shared" si="113"/>
        <v>#VALUE!</v>
      </c>
      <c r="D1802" s="3" t="str" cm="1">
        <f t="array" ref="D1802">IF(ISBLANK('Step 1.1 Raw Supply Fan Data'!B1802),"-",IF('Step 1.1 Raw Supply Fan Data'!B1802&gt;Sup_High_Speed_Min_Current,1,IF('Step 1.1 Raw Supply Fan Data'!B1802&gt;Sup_Low_Speed_Max_Current,('Step 1.1 Raw Supply Fan Data'!B1802-Sup_Low_Speed_Current)/(Sup_High_Speed_Current-Sup_Low_Speed_Current),0)))</f>
        <v>-</v>
      </c>
      <c r="E1802" s="3" t="str">
        <f>IF(ISBLANK('Step 1.1 Raw Supply Fan Data'!B1802),"-",IF('Step 1.1 Raw Supply Fan Data'!B1802&gt;Sup_High_Speed_Min_Current,0,IF('Step 1.1 Raw Supply Fan Data'!B1802&gt;Sup_Low_Speed_Max_Current,1-('Step 1.1 Raw Supply Fan Data'!B1802-Sup_Low_Speed_Current)/(Sup_High_Speed_Current-Sup_Low_Speed_Current),IF('Step 1.1 Raw Supply Fan Data'!B1802&gt;Sup_Low_Speed_Min_Current,1,'Step 1.1 Raw Supply Fan Data'!B1802/Sup_Low_Speed_Current))))</f>
        <v>-</v>
      </c>
      <c r="G1802" s="7" t="str">
        <f>IF(ISBLANK('Step 1.2 Raw Return Fan Data'!A1802),"-",'Step 1.2 Raw Return Fan Data'!A1802)</f>
        <v>-</v>
      </c>
      <c r="H1802" t="e">
        <f t="shared" si="114"/>
        <v>#VALUE!</v>
      </c>
      <c r="I1802" t="e">
        <f t="shared" si="115"/>
        <v>#VALUE!</v>
      </c>
      <c r="J1802" s="3" t="str">
        <f>IF(ISBLANK('Step 1.2 Raw Return Fan Data'!B1802),"-",IF('Step 1.2 Raw Return Fan Data'!B1802&gt;Ret_High_Speed_Min_Current,1,IF('Step 1.2 Raw Return Fan Data'!B1802&gt;Ret_Low_Speed_Max_Current,('Step 1.2 Raw Return Fan Data'!B1802-Ret_Low_Speed_Current)/(Ret_High_Speed_Current-Ret_Low_Speed_Current),0)))</f>
        <v>-</v>
      </c>
      <c r="K1802" s="3" t="str">
        <f>IF(ISBLANK('Step 1.2 Raw Return Fan Data'!B1802),"-",IF('Step 1.2 Raw Return Fan Data'!B1802&gt;Ret_High_Speed_Min_Current,0,IF('Step 1.2 Raw Return Fan Data'!B1802&gt;Ret_Low_Speed_Max_Current,1-('Step 1.2 Raw Return Fan Data'!B1802-Ret_Low_Speed_Current)/(Ret_High_Speed_Current-Ret_Low_Speed_Current),IF('Step 1.2 Raw Return Fan Data'!B1802&gt;Ret_Low_Speed_Min_Current,1,'Step 1.2 Raw Return Fan Data'!B1802/Ret_Low_Speed_Current))))</f>
        <v>-</v>
      </c>
    </row>
    <row r="1803" spans="1:11">
      <c r="A1803" s="7" t="str">
        <f>IF(ISBLANK('Step 1.1 Raw Supply Fan Data'!A1803),"-",'Step 1.1 Raw Supply Fan Data'!A1803)</f>
        <v>-</v>
      </c>
      <c r="B1803" t="e">
        <f t="shared" si="112"/>
        <v>#VALUE!</v>
      </c>
      <c r="C1803" t="e">
        <f t="shared" si="113"/>
        <v>#VALUE!</v>
      </c>
      <c r="D1803" s="3" t="str" cm="1">
        <f t="array" ref="D1803">IF(ISBLANK('Step 1.1 Raw Supply Fan Data'!B1803),"-",IF('Step 1.1 Raw Supply Fan Data'!B1803&gt;Sup_High_Speed_Min_Current,1,IF('Step 1.1 Raw Supply Fan Data'!B1803&gt;Sup_Low_Speed_Max_Current,('Step 1.1 Raw Supply Fan Data'!B1803-Sup_Low_Speed_Current)/(Sup_High_Speed_Current-Sup_Low_Speed_Current),0)))</f>
        <v>-</v>
      </c>
      <c r="E1803" s="3" t="str">
        <f>IF(ISBLANK('Step 1.1 Raw Supply Fan Data'!B1803),"-",IF('Step 1.1 Raw Supply Fan Data'!B1803&gt;Sup_High_Speed_Min_Current,0,IF('Step 1.1 Raw Supply Fan Data'!B1803&gt;Sup_Low_Speed_Max_Current,1-('Step 1.1 Raw Supply Fan Data'!B1803-Sup_Low_Speed_Current)/(Sup_High_Speed_Current-Sup_Low_Speed_Current),IF('Step 1.1 Raw Supply Fan Data'!B1803&gt;Sup_Low_Speed_Min_Current,1,'Step 1.1 Raw Supply Fan Data'!B1803/Sup_Low_Speed_Current))))</f>
        <v>-</v>
      </c>
      <c r="G1803" s="7" t="str">
        <f>IF(ISBLANK('Step 1.2 Raw Return Fan Data'!A1803),"-",'Step 1.2 Raw Return Fan Data'!A1803)</f>
        <v>-</v>
      </c>
      <c r="H1803" t="e">
        <f t="shared" si="114"/>
        <v>#VALUE!</v>
      </c>
      <c r="I1803" t="e">
        <f t="shared" si="115"/>
        <v>#VALUE!</v>
      </c>
      <c r="J1803" s="3" t="str">
        <f>IF(ISBLANK('Step 1.2 Raw Return Fan Data'!B1803),"-",IF('Step 1.2 Raw Return Fan Data'!B1803&gt;Ret_High_Speed_Min_Current,1,IF('Step 1.2 Raw Return Fan Data'!B1803&gt;Ret_Low_Speed_Max_Current,('Step 1.2 Raw Return Fan Data'!B1803-Ret_Low_Speed_Current)/(Ret_High_Speed_Current-Ret_Low_Speed_Current),0)))</f>
        <v>-</v>
      </c>
      <c r="K1803" s="3" t="str">
        <f>IF(ISBLANK('Step 1.2 Raw Return Fan Data'!B1803),"-",IF('Step 1.2 Raw Return Fan Data'!B1803&gt;Ret_High_Speed_Min_Current,0,IF('Step 1.2 Raw Return Fan Data'!B1803&gt;Ret_Low_Speed_Max_Current,1-('Step 1.2 Raw Return Fan Data'!B1803-Ret_Low_Speed_Current)/(Ret_High_Speed_Current-Ret_Low_Speed_Current),IF('Step 1.2 Raw Return Fan Data'!B1803&gt;Ret_Low_Speed_Min_Current,1,'Step 1.2 Raw Return Fan Data'!B1803/Ret_Low_Speed_Current))))</f>
        <v>-</v>
      </c>
    </row>
    <row r="1804" spans="1:11">
      <c r="A1804" s="7" t="str">
        <f>IF(ISBLANK('Step 1.1 Raw Supply Fan Data'!A1804),"-",'Step 1.1 Raw Supply Fan Data'!A1804)</f>
        <v>-</v>
      </c>
      <c r="B1804" t="e">
        <f t="shared" si="112"/>
        <v>#VALUE!</v>
      </c>
      <c r="C1804" t="e">
        <f t="shared" si="113"/>
        <v>#VALUE!</v>
      </c>
      <c r="D1804" s="3" t="str" cm="1">
        <f t="array" ref="D1804">IF(ISBLANK('Step 1.1 Raw Supply Fan Data'!B1804),"-",IF('Step 1.1 Raw Supply Fan Data'!B1804&gt;Sup_High_Speed_Min_Current,1,IF('Step 1.1 Raw Supply Fan Data'!B1804&gt;Sup_Low_Speed_Max_Current,('Step 1.1 Raw Supply Fan Data'!B1804-Sup_Low_Speed_Current)/(Sup_High_Speed_Current-Sup_Low_Speed_Current),0)))</f>
        <v>-</v>
      </c>
      <c r="E1804" s="3" t="str">
        <f>IF(ISBLANK('Step 1.1 Raw Supply Fan Data'!B1804),"-",IF('Step 1.1 Raw Supply Fan Data'!B1804&gt;Sup_High_Speed_Min_Current,0,IF('Step 1.1 Raw Supply Fan Data'!B1804&gt;Sup_Low_Speed_Max_Current,1-('Step 1.1 Raw Supply Fan Data'!B1804-Sup_Low_Speed_Current)/(Sup_High_Speed_Current-Sup_Low_Speed_Current),IF('Step 1.1 Raw Supply Fan Data'!B1804&gt;Sup_Low_Speed_Min_Current,1,'Step 1.1 Raw Supply Fan Data'!B1804/Sup_Low_Speed_Current))))</f>
        <v>-</v>
      </c>
      <c r="G1804" s="7" t="str">
        <f>IF(ISBLANK('Step 1.2 Raw Return Fan Data'!A1804),"-",'Step 1.2 Raw Return Fan Data'!A1804)</f>
        <v>-</v>
      </c>
      <c r="H1804" t="e">
        <f t="shared" si="114"/>
        <v>#VALUE!</v>
      </c>
      <c r="I1804" t="e">
        <f t="shared" si="115"/>
        <v>#VALUE!</v>
      </c>
      <c r="J1804" s="3" t="str">
        <f>IF(ISBLANK('Step 1.2 Raw Return Fan Data'!B1804),"-",IF('Step 1.2 Raw Return Fan Data'!B1804&gt;Ret_High_Speed_Min_Current,1,IF('Step 1.2 Raw Return Fan Data'!B1804&gt;Ret_Low_Speed_Max_Current,('Step 1.2 Raw Return Fan Data'!B1804-Ret_Low_Speed_Current)/(Ret_High_Speed_Current-Ret_Low_Speed_Current),0)))</f>
        <v>-</v>
      </c>
      <c r="K1804" s="3" t="str">
        <f>IF(ISBLANK('Step 1.2 Raw Return Fan Data'!B1804),"-",IF('Step 1.2 Raw Return Fan Data'!B1804&gt;Ret_High_Speed_Min_Current,0,IF('Step 1.2 Raw Return Fan Data'!B1804&gt;Ret_Low_Speed_Max_Current,1-('Step 1.2 Raw Return Fan Data'!B1804-Ret_Low_Speed_Current)/(Ret_High_Speed_Current-Ret_Low_Speed_Current),IF('Step 1.2 Raw Return Fan Data'!B1804&gt;Ret_Low_Speed_Min_Current,1,'Step 1.2 Raw Return Fan Data'!B1804/Ret_Low_Speed_Current))))</f>
        <v>-</v>
      </c>
    </row>
    <row r="1805" spans="1:11">
      <c r="A1805" s="7" t="str">
        <f>IF(ISBLANK('Step 1.1 Raw Supply Fan Data'!A1805),"-",'Step 1.1 Raw Supply Fan Data'!A1805)</f>
        <v>-</v>
      </c>
      <c r="B1805" t="e">
        <f t="shared" si="112"/>
        <v>#VALUE!</v>
      </c>
      <c r="C1805" t="e">
        <f t="shared" si="113"/>
        <v>#VALUE!</v>
      </c>
      <c r="D1805" s="3" t="str" cm="1">
        <f t="array" ref="D1805">IF(ISBLANK('Step 1.1 Raw Supply Fan Data'!B1805),"-",IF('Step 1.1 Raw Supply Fan Data'!B1805&gt;Sup_High_Speed_Min_Current,1,IF('Step 1.1 Raw Supply Fan Data'!B1805&gt;Sup_Low_Speed_Max_Current,('Step 1.1 Raw Supply Fan Data'!B1805-Sup_Low_Speed_Current)/(Sup_High_Speed_Current-Sup_Low_Speed_Current),0)))</f>
        <v>-</v>
      </c>
      <c r="E1805" s="3" t="str">
        <f>IF(ISBLANK('Step 1.1 Raw Supply Fan Data'!B1805),"-",IF('Step 1.1 Raw Supply Fan Data'!B1805&gt;Sup_High_Speed_Min_Current,0,IF('Step 1.1 Raw Supply Fan Data'!B1805&gt;Sup_Low_Speed_Max_Current,1-('Step 1.1 Raw Supply Fan Data'!B1805-Sup_Low_Speed_Current)/(Sup_High_Speed_Current-Sup_Low_Speed_Current),IF('Step 1.1 Raw Supply Fan Data'!B1805&gt;Sup_Low_Speed_Min_Current,1,'Step 1.1 Raw Supply Fan Data'!B1805/Sup_Low_Speed_Current))))</f>
        <v>-</v>
      </c>
      <c r="G1805" s="7" t="str">
        <f>IF(ISBLANK('Step 1.2 Raw Return Fan Data'!A1805),"-",'Step 1.2 Raw Return Fan Data'!A1805)</f>
        <v>-</v>
      </c>
      <c r="H1805" t="e">
        <f t="shared" si="114"/>
        <v>#VALUE!</v>
      </c>
      <c r="I1805" t="e">
        <f t="shared" si="115"/>
        <v>#VALUE!</v>
      </c>
      <c r="J1805" s="3" t="str">
        <f>IF(ISBLANK('Step 1.2 Raw Return Fan Data'!B1805),"-",IF('Step 1.2 Raw Return Fan Data'!B1805&gt;Ret_High_Speed_Min_Current,1,IF('Step 1.2 Raw Return Fan Data'!B1805&gt;Ret_Low_Speed_Max_Current,('Step 1.2 Raw Return Fan Data'!B1805-Ret_Low_Speed_Current)/(Ret_High_Speed_Current-Ret_Low_Speed_Current),0)))</f>
        <v>-</v>
      </c>
      <c r="K1805" s="3" t="str">
        <f>IF(ISBLANK('Step 1.2 Raw Return Fan Data'!B1805),"-",IF('Step 1.2 Raw Return Fan Data'!B1805&gt;Ret_High_Speed_Min_Current,0,IF('Step 1.2 Raw Return Fan Data'!B1805&gt;Ret_Low_Speed_Max_Current,1-('Step 1.2 Raw Return Fan Data'!B1805-Ret_Low_Speed_Current)/(Ret_High_Speed_Current-Ret_Low_Speed_Current),IF('Step 1.2 Raw Return Fan Data'!B1805&gt;Ret_Low_Speed_Min_Current,1,'Step 1.2 Raw Return Fan Data'!B1805/Ret_Low_Speed_Current))))</f>
        <v>-</v>
      </c>
    </row>
    <row r="1806" spans="1:11">
      <c r="A1806" s="7" t="str">
        <f>IF(ISBLANK('Step 1.1 Raw Supply Fan Data'!A1806),"-",'Step 1.1 Raw Supply Fan Data'!A1806)</f>
        <v>-</v>
      </c>
      <c r="B1806" t="e">
        <f t="shared" si="112"/>
        <v>#VALUE!</v>
      </c>
      <c r="C1806" t="e">
        <f t="shared" si="113"/>
        <v>#VALUE!</v>
      </c>
      <c r="D1806" s="3" t="str" cm="1">
        <f t="array" ref="D1806">IF(ISBLANK('Step 1.1 Raw Supply Fan Data'!B1806),"-",IF('Step 1.1 Raw Supply Fan Data'!B1806&gt;Sup_High_Speed_Min_Current,1,IF('Step 1.1 Raw Supply Fan Data'!B1806&gt;Sup_Low_Speed_Max_Current,('Step 1.1 Raw Supply Fan Data'!B1806-Sup_Low_Speed_Current)/(Sup_High_Speed_Current-Sup_Low_Speed_Current),0)))</f>
        <v>-</v>
      </c>
      <c r="E1806" s="3" t="str">
        <f>IF(ISBLANK('Step 1.1 Raw Supply Fan Data'!B1806),"-",IF('Step 1.1 Raw Supply Fan Data'!B1806&gt;Sup_High_Speed_Min_Current,0,IF('Step 1.1 Raw Supply Fan Data'!B1806&gt;Sup_Low_Speed_Max_Current,1-('Step 1.1 Raw Supply Fan Data'!B1806-Sup_Low_Speed_Current)/(Sup_High_Speed_Current-Sup_Low_Speed_Current),IF('Step 1.1 Raw Supply Fan Data'!B1806&gt;Sup_Low_Speed_Min_Current,1,'Step 1.1 Raw Supply Fan Data'!B1806/Sup_Low_Speed_Current))))</f>
        <v>-</v>
      </c>
      <c r="G1806" s="7" t="str">
        <f>IF(ISBLANK('Step 1.2 Raw Return Fan Data'!A1806),"-",'Step 1.2 Raw Return Fan Data'!A1806)</f>
        <v>-</v>
      </c>
      <c r="H1806" t="e">
        <f t="shared" si="114"/>
        <v>#VALUE!</v>
      </c>
      <c r="I1806" t="e">
        <f t="shared" si="115"/>
        <v>#VALUE!</v>
      </c>
      <c r="J1806" s="3" t="str">
        <f>IF(ISBLANK('Step 1.2 Raw Return Fan Data'!B1806),"-",IF('Step 1.2 Raw Return Fan Data'!B1806&gt;Ret_High_Speed_Min_Current,1,IF('Step 1.2 Raw Return Fan Data'!B1806&gt;Ret_Low_Speed_Max_Current,('Step 1.2 Raw Return Fan Data'!B1806-Ret_Low_Speed_Current)/(Ret_High_Speed_Current-Ret_Low_Speed_Current),0)))</f>
        <v>-</v>
      </c>
      <c r="K1806" s="3" t="str">
        <f>IF(ISBLANK('Step 1.2 Raw Return Fan Data'!B1806),"-",IF('Step 1.2 Raw Return Fan Data'!B1806&gt;Ret_High_Speed_Min_Current,0,IF('Step 1.2 Raw Return Fan Data'!B1806&gt;Ret_Low_Speed_Max_Current,1-('Step 1.2 Raw Return Fan Data'!B1806-Ret_Low_Speed_Current)/(Ret_High_Speed_Current-Ret_Low_Speed_Current),IF('Step 1.2 Raw Return Fan Data'!B1806&gt;Ret_Low_Speed_Min_Current,1,'Step 1.2 Raw Return Fan Data'!B1806/Ret_Low_Speed_Current))))</f>
        <v>-</v>
      </c>
    </row>
    <row r="1807" spans="1:11">
      <c r="A1807" s="7" t="str">
        <f>IF(ISBLANK('Step 1.1 Raw Supply Fan Data'!A1807),"-",'Step 1.1 Raw Supply Fan Data'!A1807)</f>
        <v>-</v>
      </c>
      <c r="B1807" t="e">
        <f t="shared" si="112"/>
        <v>#VALUE!</v>
      </c>
      <c r="C1807" t="e">
        <f t="shared" si="113"/>
        <v>#VALUE!</v>
      </c>
      <c r="D1807" s="3" t="str" cm="1">
        <f t="array" ref="D1807">IF(ISBLANK('Step 1.1 Raw Supply Fan Data'!B1807),"-",IF('Step 1.1 Raw Supply Fan Data'!B1807&gt;Sup_High_Speed_Min_Current,1,IF('Step 1.1 Raw Supply Fan Data'!B1807&gt;Sup_Low_Speed_Max_Current,('Step 1.1 Raw Supply Fan Data'!B1807-Sup_Low_Speed_Current)/(Sup_High_Speed_Current-Sup_Low_Speed_Current),0)))</f>
        <v>-</v>
      </c>
      <c r="E1807" s="3" t="str">
        <f>IF(ISBLANK('Step 1.1 Raw Supply Fan Data'!B1807),"-",IF('Step 1.1 Raw Supply Fan Data'!B1807&gt;Sup_High_Speed_Min_Current,0,IF('Step 1.1 Raw Supply Fan Data'!B1807&gt;Sup_Low_Speed_Max_Current,1-('Step 1.1 Raw Supply Fan Data'!B1807-Sup_Low_Speed_Current)/(Sup_High_Speed_Current-Sup_Low_Speed_Current),IF('Step 1.1 Raw Supply Fan Data'!B1807&gt;Sup_Low_Speed_Min_Current,1,'Step 1.1 Raw Supply Fan Data'!B1807/Sup_Low_Speed_Current))))</f>
        <v>-</v>
      </c>
      <c r="G1807" s="7" t="str">
        <f>IF(ISBLANK('Step 1.2 Raw Return Fan Data'!A1807),"-",'Step 1.2 Raw Return Fan Data'!A1807)</f>
        <v>-</v>
      </c>
      <c r="H1807" t="e">
        <f t="shared" si="114"/>
        <v>#VALUE!</v>
      </c>
      <c r="I1807" t="e">
        <f t="shared" si="115"/>
        <v>#VALUE!</v>
      </c>
      <c r="J1807" s="3" t="str">
        <f>IF(ISBLANK('Step 1.2 Raw Return Fan Data'!B1807),"-",IF('Step 1.2 Raw Return Fan Data'!B1807&gt;Ret_High_Speed_Min_Current,1,IF('Step 1.2 Raw Return Fan Data'!B1807&gt;Ret_Low_Speed_Max_Current,('Step 1.2 Raw Return Fan Data'!B1807-Ret_Low_Speed_Current)/(Ret_High_Speed_Current-Ret_Low_Speed_Current),0)))</f>
        <v>-</v>
      </c>
      <c r="K1807" s="3" t="str">
        <f>IF(ISBLANK('Step 1.2 Raw Return Fan Data'!B1807),"-",IF('Step 1.2 Raw Return Fan Data'!B1807&gt;Ret_High_Speed_Min_Current,0,IF('Step 1.2 Raw Return Fan Data'!B1807&gt;Ret_Low_Speed_Max_Current,1-('Step 1.2 Raw Return Fan Data'!B1807-Ret_Low_Speed_Current)/(Ret_High_Speed_Current-Ret_Low_Speed_Current),IF('Step 1.2 Raw Return Fan Data'!B1807&gt;Ret_Low_Speed_Min_Current,1,'Step 1.2 Raw Return Fan Data'!B1807/Ret_Low_Speed_Current))))</f>
        <v>-</v>
      </c>
    </row>
    <row r="1808" spans="1:11">
      <c r="A1808" s="7" t="str">
        <f>IF(ISBLANK('Step 1.1 Raw Supply Fan Data'!A1808),"-",'Step 1.1 Raw Supply Fan Data'!A1808)</f>
        <v>-</v>
      </c>
      <c r="B1808" t="e">
        <f t="shared" si="112"/>
        <v>#VALUE!</v>
      </c>
      <c r="C1808" t="e">
        <f t="shared" si="113"/>
        <v>#VALUE!</v>
      </c>
      <c r="D1808" s="3" t="str" cm="1">
        <f t="array" ref="D1808">IF(ISBLANK('Step 1.1 Raw Supply Fan Data'!B1808),"-",IF('Step 1.1 Raw Supply Fan Data'!B1808&gt;Sup_High_Speed_Min_Current,1,IF('Step 1.1 Raw Supply Fan Data'!B1808&gt;Sup_Low_Speed_Max_Current,('Step 1.1 Raw Supply Fan Data'!B1808-Sup_Low_Speed_Current)/(Sup_High_Speed_Current-Sup_Low_Speed_Current),0)))</f>
        <v>-</v>
      </c>
      <c r="E1808" s="3" t="str">
        <f>IF(ISBLANK('Step 1.1 Raw Supply Fan Data'!B1808),"-",IF('Step 1.1 Raw Supply Fan Data'!B1808&gt;Sup_High_Speed_Min_Current,0,IF('Step 1.1 Raw Supply Fan Data'!B1808&gt;Sup_Low_Speed_Max_Current,1-('Step 1.1 Raw Supply Fan Data'!B1808-Sup_Low_Speed_Current)/(Sup_High_Speed_Current-Sup_Low_Speed_Current),IF('Step 1.1 Raw Supply Fan Data'!B1808&gt;Sup_Low_Speed_Min_Current,1,'Step 1.1 Raw Supply Fan Data'!B1808/Sup_Low_Speed_Current))))</f>
        <v>-</v>
      </c>
      <c r="G1808" s="7" t="str">
        <f>IF(ISBLANK('Step 1.2 Raw Return Fan Data'!A1808),"-",'Step 1.2 Raw Return Fan Data'!A1808)</f>
        <v>-</v>
      </c>
      <c r="H1808" t="e">
        <f t="shared" si="114"/>
        <v>#VALUE!</v>
      </c>
      <c r="I1808" t="e">
        <f t="shared" si="115"/>
        <v>#VALUE!</v>
      </c>
      <c r="J1808" s="3" t="str">
        <f>IF(ISBLANK('Step 1.2 Raw Return Fan Data'!B1808),"-",IF('Step 1.2 Raw Return Fan Data'!B1808&gt;Ret_High_Speed_Min_Current,1,IF('Step 1.2 Raw Return Fan Data'!B1808&gt;Ret_Low_Speed_Max_Current,('Step 1.2 Raw Return Fan Data'!B1808-Ret_Low_Speed_Current)/(Ret_High_Speed_Current-Ret_Low_Speed_Current),0)))</f>
        <v>-</v>
      </c>
      <c r="K1808" s="3" t="str">
        <f>IF(ISBLANK('Step 1.2 Raw Return Fan Data'!B1808),"-",IF('Step 1.2 Raw Return Fan Data'!B1808&gt;Ret_High_Speed_Min_Current,0,IF('Step 1.2 Raw Return Fan Data'!B1808&gt;Ret_Low_Speed_Max_Current,1-('Step 1.2 Raw Return Fan Data'!B1808-Ret_Low_Speed_Current)/(Ret_High_Speed_Current-Ret_Low_Speed_Current),IF('Step 1.2 Raw Return Fan Data'!B1808&gt;Ret_Low_Speed_Min_Current,1,'Step 1.2 Raw Return Fan Data'!B1808/Ret_Low_Speed_Current))))</f>
        <v>-</v>
      </c>
    </row>
    <row r="1809" spans="1:11">
      <c r="A1809" s="7" t="str">
        <f>IF(ISBLANK('Step 1.1 Raw Supply Fan Data'!A1809),"-",'Step 1.1 Raw Supply Fan Data'!A1809)</f>
        <v>-</v>
      </c>
      <c r="B1809" t="e">
        <f t="shared" si="112"/>
        <v>#VALUE!</v>
      </c>
      <c r="C1809" t="e">
        <f t="shared" si="113"/>
        <v>#VALUE!</v>
      </c>
      <c r="D1809" s="3" t="str" cm="1">
        <f t="array" ref="D1809">IF(ISBLANK('Step 1.1 Raw Supply Fan Data'!B1809),"-",IF('Step 1.1 Raw Supply Fan Data'!B1809&gt;Sup_High_Speed_Min_Current,1,IF('Step 1.1 Raw Supply Fan Data'!B1809&gt;Sup_Low_Speed_Max_Current,('Step 1.1 Raw Supply Fan Data'!B1809-Sup_Low_Speed_Current)/(Sup_High_Speed_Current-Sup_Low_Speed_Current),0)))</f>
        <v>-</v>
      </c>
      <c r="E1809" s="3" t="str">
        <f>IF(ISBLANK('Step 1.1 Raw Supply Fan Data'!B1809),"-",IF('Step 1.1 Raw Supply Fan Data'!B1809&gt;Sup_High_Speed_Min_Current,0,IF('Step 1.1 Raw Supply Fan Data'!B1809&gt;Sup_Low_Speed_Max_Current,1-('Step 1.1 Raw Supply Fan Data'!B1809-Sup_Low_Speed_Current)/(Sup_High_Speed_Current-Sup_Low_Speed_Current),IF('Step 1.1 Raw Supply Fan Data'!B1809&gt;Sup_Low_Speed_Min_Current,1,'Step 1.1 Raw Supply Fan Data'!B1809/Sup_Low_Speed_Current))))</f>
        <v>-</v>
      </c>
      <c r="G1809" s="7" t="str">
        <f>IF(ISBLANK('Step 1.2 Raw Return Fan Data'!A1809),"-",'Step 1.2 Raw Return Fan Data'!A1809)</f>
        <v>-</v>
      </c>
      <c r="H1809" t="e">
        <f t="shared" si="114"/>
        <v>#VALUE!</v>
      </c>
      <c r="I1809" t="e">
        <f t="shared" si="115"/>
        <v>#VALUE!</v>
      </c>
      <c r="J1809" s="3" t="str">
        <f>IF(ISBLANK('Step 1.2 Raw Return Fan Data'!B1809),"-",IF('Step 1.2 Raw Return Fan Data'!B1809&gt;Ret_High_Speed_Min_Current,1,IF('Step 1.2 Raw Return Fan Data'!B1809&gt;Ret_Low_Speed_Max_Current,('Step 1.2 Raw Return Fan Data'!B1809-Ret_Low_Speed_Current)/(Ret_High_Speed_Current-Ret_Low_Speed_Current),0)))</f>
        <v>-</v>
      </c>
      <c r="K1809" s="3" t="str">
        <f>IF(ISBLANK('Step 1.2 Raw Return Fan Data'!B1809),"-",IF('Step 1.2 Raw Return Fan Data'!B1809&gt;Ret_High_Speed_Min_Current,0,IF('Step 1.2 Raw Return Fan Data'!B1809&gt;Ret_Low_Speed_Max_Current,1-('Step 1.2 Raw Return Fan Data'!B1809-Ret_Low_Speed_Current)/(Ret_High_Speed_Current-Ret_Low_Speed_Current),IF('Step 1.2 Raw Return Fan Data'!B1809&gt;Ret_Low_Speed_Min_Current,1,'Step 1.2 Raw Return Fan Data'!B1809/Ret_Low_Speed_Current))))</f>
        <v>-</v>
      </c>
    </row>
    <row r="1810" spans="1:11">
      <c r="A1810" s="7" t="str">
        <f>IF(ISBLANK('Step 1.1 Raw Supply Fan Data'!A1810),"-",'Step 1.1 Raw Supply Fan Data'!A1810)</f>
        <v>-</v>
      </c>
      <c r="B1810" t="e">
        <f t="shared" si="112"/>
        <v>#VALUE!</v>
      </c>
      <c r="C1810" t="e">
        <f t="shared" si="113"/>
        <v>#VALUE!</v>
      </c>
      <c r="D1810" s="3" t="str" cm="1">
        <f t="array" ref="D1810">IF(ISBLANK('Step 1.1 Raw Supply Fan Data'!B1810),"-",IF('Step 1.1 Raw Supply Fan Data'!B1810&gt;Sup_High_Speed_Min_Current,1,IF('Step 1.1 Raw Supply Fan Data'!B1810&gt;Sup_Low_Speed_Max_Current,('Step 1.1 Raw Supply Fan Data'!B1810-Sup_Low_Speed_Current)/(Sup_High_Speed_Current-Sup_Low_Speed_Current),0)))</f>
        <v>-</v>
      </c>
      <c r="E1810" s="3" t="str">
        <f>IF(ISBLANK('Step 1.1 Raw Supply Fan Data'!B1810),"-",IF('Step 1.1 Raw Supply Fan Data'!B1810&gt;Sup_High_Speed_Min_Current,0,IF('Step 1.1 Raw Supply Fan Data'!B1810&gt;Sup_Low_Speed_Max_Current,1-('Step 1.1 Raw Supply Fan Data'!B1810-Sup_Low_Speed_Current)/(Sup_High_Speed_Current-Sup_Low_Speed_Current),IF('Step 1.1 Raw Supply Fan Data'!B1810&gt;Sup_Low_Speed_Min_Current,1,'Step 1.1 Raw Supply Fan Data'!B1810/Sup_Low_Speed_Current))))</f>
        <v>-</v>
      </c>
      <c r="G1810" s="7" t="str">
        <f>IF(ISBLANK('Step 1.2 Raw Return Fan Data'!A1810),"-",'Step 1.2 Raw Return Fan Data'!A1810)</f>
        <v>-</v>
      </c>
      <c r="H1810" t="e">
        <f t="shared" si="114"/>
        <v>#VALUE!</v>
      </c>
      <c r="I1810" t="e">
        <f t="shared" si="115"/>
        <v>#VALUE!</v>
      </c>
      <c r="J1810" s="3" t="str">
        <f>IF(ISBLANK('Step 1.2 Raw Return Fan Data'!B1810),"-",IF('Step 1.2 Raw Return Fan Data'!B1810&gt;Ret_High_Speed_Min_Current,1,IF('Step 1.2 Raw Return Fan Data'!B1810&gt;Ret_Low_Speed_Max_Current,('Step 1.2 Raw Return Fan Data'!B1810-Ret_Low_Speed_Current)/(Ret_High_Speed_Current-Ret_Low_Speed_Current),0)))</f>
        <v>-</v>
      </c>
      <c r="K1810" s="3" t="str">
        <f>IF(ISBLANK('Step 1.2 Raw Return Fan Data'!B1810),"-",IF('Step 1.2 Raw Return Fan Data'!B1810&gt;Ret_High_Speed_Min_Current,0,IF('Step 1.2 Raw Return Fan Data'!B1810&gt;Ret_Low_Speed_Max_Current,1-('Step 1.2 Raw Return Fan Data'!B1810-Ret_Low_Speed_Current)/(Ret_High_Speed_Current-Ret_Low_Speed_Current),IF('Step 1.2 Raw Return Fan Data'!B1810&gt;Ret_Low_Speed_Min_Current,1,'Step 1.2 Raw Return Fan Data'!B1810/Ret_Low_Speed_Current))))</f>
        <v>-</v>
      </c>
    </row>
    <row r="1811" spans="1:11">
      <c r="A1811" s="7" t="str">
        <f>IF(ISBLANK('Step 1.1 Raw Supply Fan Data'!A1811),"-",'Step 1.1 Raw Supply Fan Data'!A1811)</f>
        <v>-</v>
      </c>
      <c r="B1811" t="e">
        <f t="shared" si="112"/>
        <v>#VALUE!</v>
      </c>
      <c r="C1811" t="e">
        <f t="shared" si="113"/>
        <v>#VALUE!</v>
      </c>
      <c r="D1811" s="3" t="str" cm="1">
        <f t="array" ref="D1811">IF(ISBLANK('Step 1.1 Raw Supply Fan Data'!B1811),"-",IF('Step 1.1 Raw Supply Fan Data'!B1811&gt;Sup_High_Speed_Min_Current,1,IF('Step 1.1 Raw Supply Fan Data'!B1811&gt;Sup_Low_Speed_Max_Current,('Step 1.1 Raw Supply Fan Data'!B1811-Sup_Low_Speed_Current)/(Sup_High_Speed_Current-Sup_Low_Speed_Current),0)))</f>
        <v>-</v>
      </c>
      <c r="E1811" s="3" t="str">
        <f>IF(ISBLANK('Step 1.1 Raw Supply Fan Data'!B1811),"-",IF('Step 1.1 Raw Supply Fan Data'!B1811&gt;Sup_High_Speed_Min_Current,0,IF('Step 1.1 Raw Supply Fan Data'!B1811&gt;Sup_Low_Speed_Max_Current,1-('Step 1.1 Raw Supply Fan Data'!B1811-Sup_Low_Speed_Current)/(Sup_High_Speed_Current-Sup_Low_Speed_Current),IF('Step 1.1 Raw Supply Fan Data'!B1811&gt;Sup_Low_Speed_Min_Current,1,'Step 1.1 Raw Supply Fan Data'!B1811/Sup_Low_Speed_Current))))</f>
        <v>-</v>
      </c>
      <c r="G1811" s="7" t="str">
        <f>IF(ISBLANK('Step 1.2 Raw Return Fan Data'!A1811),"-",'Step 1.2 Raw Return Fan Data'!A1811)</f>
        <v>-</v>
      </c>
      <c r="H1811" t="e">
        <f t="shared" si="114"/>
        <v>#VALUE!</v>
      </c>
      <c r="I1811" t="e">
        <f t="shared" si="115"/>
        <v>#VALUE!</v>
      </c>
      <c r="J1811" s="3" t="str">
        <f>IF(ISBLANK('Step 1.2 Raw Return Fan Data'!B1811),"-",IF('Step 1.2 Raw Return Fan Data'!B1811&gt;Ret_High_Speed_Min_Current,1,IF('Step 1.2 Raw Return Fan Data'!B1811&gt;Ret_Low_Speed_Max_Current,('Step 1.2 Raw Return Fan Data'!B1811-Ret_Low_Speed_Current)/(Ret_High_Speed_Current-Ret_Low_Speed_Current),0)))</f>
        <v>-</v>
      </c>
      <c r="K1811" s="3" t="str">
        <f>IF(ISBLANK('Step 1.2 Raw Return Fan Data'!B1811),"-",IF('Step 1.2 Raw Return Fan Data'!B1811&gt;Ret_High_Speed_Min_Current,0,IF('Step 1.2 Raw Return Fan Data'!B1811&gt;Ret_Low_Speed_Max_Current,1-('Step 1.2 Raw Return Fan Data'!B1811-Ret_Low_Speed_Current)/(Ret_High_Speed_Current-Ret_Low_Speed_Current),IF('Step 1.2 Raw Return Fan Data'!B1811&gt;Ret_Low_Speed_Min_Current,1,'Step 1.2 Raw Return Fan Data'!B1811/Ret_Low_Speed_Current))))</f>
        <v>-</v>
      </c>
    </row>
    <row r="1812" spans="1:11">
      <c r="A1812" s="7" t="str">
        <f>IF(ISBLANK('Step 1.1 Raw Supply Fan Data'!A1812),"-",'Step 1.1 Raw Supply Fan Data'!A1812)</f>
        <v>-</v>
      </c>
      <c r="B1812" t="e">
        <f t="shared" si="112"/>
        <v>#VALUE!</v>
      </c>
      <c r="C1812" t="e">
        <f t="shared" si="113"/>
        <v>#VALUE!</v>
      </c>
      <c r="D1812" s="3" t="str" cm="1">
        <f t="array" ref="D1812">IF(ISBLANK('Step 1.1 Raw Supply Fan Data'!B1812),"-",IF('Step 1.1 Raw Supply Fan Data'!B1812&gt;Sup_High_Speed_Min_Current,1,IF('Step 1.1 Raw Supply Fan Data'!B1812&gt;Sup_Low_Speed_Max_Current,('Step 1.1 Raw Supply Fan Data'!B1812-Sup_Low_Speed_Current)/(Sup_High_Speed_Current-Sup_Low_Speed_Current),0)))</f>
        <v>-</v>
      </c>
      <c r="E1812" s="3" t="str">
        <f>IF(ISBLANK('Step 1.1 Raw Supply Fan Data'!B1812),"-",IF('Step 1.1 Raw Supply Fan Data'!B1812&gt;Sup_High_Speed_Min_Current,0,IF('Step 1.1 Raw Supply Fan Data'!B1812&gt;Sup_Low_Speed_Max_Current,1-('Step 1.1 Raw Supply Fan Data'!B1812-Sup_Low_Speed_Current)/(Sup_High_Speed_Current-Sup_Low_Speed_Current),IF('Step 1.1 Raw Supply Fan Data'!B1812&gt;Sup_Low_Speed_Min_Current,1,'Step 1.1 Raw Supply Fan Data'!B1812/Sup_Low_Speed_Current))))</f>
        <v>-</v>
      </c>
      <c r="G1812" s="7" t="str">
        <f>IF(ISBLANK('Step 1.2 Raw Return Fan Data'!A1812),"-",'Step 1.2 Raw Return Fan Data'!A1812)</f>
        <v>-</v>
      </c>
      <c r="H1812" t="e">
        <f t="shared" si="114"/>
        <v>#VALUE!</v>
      </c>
      <c r="I1812" t="e">
        <f t="shared" si="115"/>
        <v>#VALUE!</v>
      </c>
      <c r="J1812" s="3" t="str">
        <f>IF(ISBLANK('Step 1.2 Raw Return Fan Data'!B1812),"-",IF('Step 1.2 Raw Return Fan Data'!B1812&gt;Ret_High_Speed_Min_Current,1,IF('Step 1.2 Raw Return Fan Data'!B1812&gt;Ret_Low_Speed_Max_Current,('Step 1.2 Raw Return Fan Data'!B1812-Ret_Low_Speed_Current)/(Ret_High_Speed_Current-Ret_Low_Speed_Current),0)))</f>
        <v>-</v>
      </c>
      <c r="K1812" s="3" t="str">
        <f>IF(ISBLANK('Step 1.2 Raw Return Fan Data'!B1812),"-",IF('Step 1.2 Raw Return Fan Data'!B1812&gt;Ret_High_Speed_Min_Current,0,IF('Step 1.2 Raw Return Fan Data'!B1812&gt;Ret_Low_Speed_Max_Current,1-('Step 1.2 Raw Return Fan Data'!B1812-Ret_Low_Speed_Current)/(Ret_High_Speed_Current-Ret_Low_Speed_Current),IF('Step 1.2 Raw Return Fan Data'!B1812&gt;Ret_Low_Speed_Min_Current,1,'Step 1.2 Raw Return Fan Data'!B1812/Ret_Low_Speed_Current))))</f>
        <v>-</v>
      </c>
    </row>
    <row r="1813" spans="1:11">
      <c r="A1813" s="7" t="str">
        <f>IF(ISBLANK('Step 1.1 Raw Supply Fan Data'!A1813),"-",'Step 1.1 Raw Supply Fan Data'!A1813)</f>
        <v>-</v>
      </c>
      <c r="B1813" t="e">
        <f t="shared" si="112"/>
        <v>#VALUE!</v>
      </c>
      <c r="C1813" t="e">
        <f t="shared" si="113"/>
        <v>#VALUE!</v>
      </c>
      <c r="D1813" s="3" t="str" cm="1">
        <f t="array" ref="D1813">IF(ISBLANK('Step 1.1 Raw Supply Fan Data'!B1813),"-",IF('Step 1.1 Raw Supply Fan Data'!B1813&gt;Sup_High_Speed_Min_Current,1,IF('Step 1.1 Raw Supply Fan Data'!B1813&gt;Sup_Low_Speed_Max_Current,('Step 1.1 Raw Supply Fan Data'!B1813-Sup_Low_Speed_Current)/(Sup_High_Speed_Current-Sup_Low_Speed_Current),0)))</f>
        <v>-</v>
      </c>
      <c r="E1813" s="3" t="str">
        <f>IF(ISBLANK('Step 1.1 Raw Supply Fan Data'!B1813),"-",IF('Step 1.1 Raw Supply Fan Data'!B1813&gt;Sup_High_Speed_Min_Current,0,IF('Step 1.1 Raw Supply Fan Data'!B1813&gt;Sup_Low_Speed_Max_Current,1-('Step 1.1 Raw Supply Fan Data'!B1813-Sup_Low_Speed_Current)/(Sup_High_Speed_Current-Sup_Low_Speed_Current),IF('Step 1.1 Raw Supply Fan Data'!B1813&gt;Sup_Low_Speed_Min_Current,1,'Step 1.1 Raw Supply Fan Data'!B1813/Sup_Low_Speed_Current))))</f>
        <v>-</v>
      </c>
      <c r="G1813" s="7" t="str">
        <f>IF(ISBLANK('Step 1.2 Raw Return Fan Data'!A1813),"-",'Step 1.2 Raw Return Fan Data'!A1813)</f>
        <v>-</v>
      </c>
      <c r="H1813" t="e">
        <f t="shared" si="114"/>
        <v>#VALUE!</v>
      </c>
      <c r="I1813" t="e">
        <f t="shared" si="115"/>
        <v>#VALUE!</v>
      </c>
      <c r="J1813" s="3" t="str">
        <f>IF(ISBLANK('Step 1.2 Raw Return Fan Data'!B1813),"-",IF('Step 1.2 Raw Return Fan Data'!B1813&gt;Ret_High_Speed_Min_Current,1,IF('Step 1.2 Raw Return Fan Data'!B1813&gt;Ret_Low_Speed_Max_Current,('Step 1.2 Raw Return Fan Data'!B1813-Ret_Low_Speed_Current)/(Ret_High_Speed_Current-Ret_Low_Speed_Current),0)))</f>
        <v>-</v>
      </c>
      <c r="K1813" s="3" t="str">
        <f>IF(ISBLANK('Step 1.2 Raw Return Fan Data'!B1813),"-",IF('Step 1.2 Raw Return Fan Data'!B1813&gt;Ret_High_Speed_Min_Current,0,IF('Step 1.2 Raw Return Fan Data'!B1813&gt;Ret_Low_Speed_Max_Current,1-('Step 1.2 Raw Return Fan Data'!B1813-Ret_Low_Speed_Current)/(Ret_High_Speed_Current-Ret_Low_Speed_Current),IF('Step 1.2 Raw Return Fan Data'!B1813&gt;Ret_Low_Speed_Min_Current,1,'Step 1.2 Raw Return Fan Data'!B1813/Ret_Low_Speed_Current))))</f>
        <v>-</v>
      </c>
    </row>
    <row r="1814" spans="1:11">
      <c r="A1814" s="7" t="str">
        <f>IF(ISBLANK('Step 1.1 Raw Supply Fan Data'!A1814),"-",'Step 1.1 Raw Supply Fan Data'!A1814)</f>
        <v>-</v>
      </c>
      <c r="B1814" t="e">
        <f t="shared" si="112"/>
        <v>#VALUE!</v>
      </c>
      <c r="C1814" t="e">
        <f t="shared" si="113"/>
        <v>#VALUE!</v>
      </c>
      <c r="D1814" s="3" t="str" cm="1">
        <f t="array" ref="D1814">IF(ISBLANK('Step 1.1 Raw Supply Fan Data'!B1814),"-",IF('Step 1.1 Raw Supply Fan Data'!B1814&gt;Sup_High_Speed_Min_Current,1,IF('Step 1.1 Raw Supply Fan Data'!B1814&gt;Sup_Low_Speed_Max_Current,('Step 1.1 Raw Supply Fan Data'!B1814-Sup_Low_Speed_Current)/(Sup_High_Speed_Current-Sup_Low_Speed_Current),0)))</f>
        <v>-</v>
      </c>
      <c r="E1814" s="3" t="str">
        <f>IF(ISBLANK('Step 1.1 Raw Supply Fan Data'!B1814),"-",IF('Step 1.1 Raw Supply Fan Data'!B1814&gt;Sup_High_Speed_Min_Current,0,IF('Step 1.1 Raw Supply Fan Data'!B1814&gt;Sup_Low_Speed_Max_Current,1-('Step 1.1 Raw Supply Fan Data'!B1814-Sup_Low_Speed_Current)/(Sup_High_Speed_Current-Sup_Low_Speed_Current),IF('Step 1.1 Raw Supply Fan Data'!B1814&gt;Sup_Low_Speed_Min_Current,1,'Step 1.1 Raw Supply Fan Data'!B1814/Sup_Low_Speed_Current))))</f>
        <v>-</v>
      </c>
      <c r="G1814" s="7" t="str">
        <f>IF(ISBLANK('Step 1.2 Raw Return Fan Data'!A1814),"-",'Step 1.2 Raw Return Fan Data'!A1814)</f>
        <v>-</v>
      </c>
      <c r="H1814" t="e">
        <f t="shared" si="114"/>
        <v>#VALUE!</v>
      </c>
      <c r="I1814" t="e">
        <f t="shared" si="115"/>
        <v>#VALUE!</v>
      </c>
      <c r="J1814" s="3" t="str">
        <f>IF(ISBLANK('Step 1.2 Raw Return Fan Data'!B1814),"-",IF('Step 1.2 Raw Return Fan Data'!B1814&gt;Ret_High_Speed_Min_Current,1,IF('Step 1.2 Raw Return Fan Data'!B1814&gt;Ret_Low_Speed_Max_Current,('Step 1.2 Raw Return Fan Data'!B1814-Ret_Low_Speed_Current)/(Ret_High_Speed_Current-Ret_Low_Speed_Current),0)))</f>
        <v>-</v>
      </c>
      <c r="K1814" s="3" t="str">
        <f>IF(ISBLANK('Step 1.2 Raw Return Fan Data'!B1814),"-",IF('Step 1.2 Raw Return Fan Data'!B1814&gt;Ret_High_Speed_Min_Current,0,IF('Step 1.2 Raw Return Fan Data'!B1814&gt;Ret_Low_Speed_Max_Current,1-('Step 1.2 Raw Return Fan Data'!B1814-Ret_Low_Speed_Current)/(Ret_High_Speed_Current-Ret_Low_Speed_Current),IF('Step 1.2 Raw Return Fan Data'!B1814&gt;Ret_Low_Speed_Min_Current,1,'Step 1.2 Raw Return Fan Data'!B1814/Ret_Low_Speed_Current))))</f>
        <v>-</v>
      </c>
    </row>
    <row r="1815" spans="1:11">
      <c r="A1815" s="7" t="str">
        <f>IF(ISBLANK('Step 1.1 Raw Supply Fan Data'!A1815),"-",'Step 1.1 Raw Supply Fan Data'!A1815)</f>
        <v>-</v>
      </c>
      <c r="B1815" t="e">
        <f t="shared" si="112"/>
        <v>#VALUE!</v>
      </c>
      <c r="C1815" t="e">
        <f t="shared" si="113"/>
        <v>#VALUE!</v>
      </c>
      <c r="D1815" s="3" t="str" cm="1">
        <f t="array" ref="D1815">IF(ISBLANK('Step 1.1 Raw Supply Fan Data'!B1815),"-",IF('Step 1.1 Raw Supply Fan Data'!B1815&gt;Sup_High_Speed_Min_Current,1,IF('Step 1.1 Raw Supply Fan Data'!B1815&gt;Sup_Low_Speed_Max_Current,('Step 1.1 Raw Supply Fan Data'!B1815-Sup_Low_Speed_Current)/(Sup_High_Speed_Current-Sup_Low_Speed_Current),0)))</f>
        <v>-</v>
      </c>
      <c r="E1815" s="3" t="str">
        <f>IF(ISBLANK('Step 1.1 Raw Supply Fan Data'!B1815),"-",IF('Step 1.1 Raw Supply Fan Data'!B1815&gt;Sup_High_Speed_Min_Current,0,IF('Step 1.1 Raw Supply Fan Data'!B1815&gt;Sup_Low_Speed_Max_Current,1-('Step 1.1 Raw Supply Fan Data'!B1815-Sup_Low_Speed_Current)/(Sup_High_Speed_Current-Sup_Low_Speed_Current),IF('Step 1.1 Raw Supply Fan Data'!B1815&gt;Sup_Low_Speed_Min_Current,1,'Step 1.1 Raw Supply Fan Data'!B1815/Sup_Low_Speed_Current))))</f>
        <v>-</v>
      </c>
      <c r="G1815" s="7" t="str">
        <f>IF(ISBLANK('Step 1.2 Raw Return Fan Data'!A1815),"-",'Step 1.2 Raw Return Fan Data'!A1815)</f>
        <v>-</v>
      </c>
      <c r="H1815" t="e">
        <f t="shared" si="114"/>
        <v>#VALUE!</v>
      </c>
      <c r="I1815" t="e">
        <f t="shared" si="115"/>
        <v>#VALUE!</v>
      </c>
      <c r="J1815" s="3" t="str">
        <f>IF(ISBLANK('Step 1.2 Raw Return Fan Data'!B1815),"-",IF('Step 1.2 Raw Return Fan Data'!B1815&gt;Ret_High_Speed_Min_Current,1,IF('Step 1.2 Raw Return Fan Data'!B1815&gt;Ret_Low_Speed_Max_Current,('Step 1.2 Raw Return Fan Data'!B1815-Ret_Low_Speed_Current)/(Ret_High_Speed_Current-Ret_Low_Speed_Current),0)))</f>
        <v>-</v>
      </c>
      <c r="K1815" s="3" t="str">
        <f>IF(ISBLANK('Step 1.2 Raw Return Fan Data'!B1815),"-",IF('Step 1.2 Raw Return Fan Data'!B1815&gt;Ret_High_Speed_Min_Current,0,IF('Step 1.2 Raw Return Fan Data'!B1815&gt;Ret_Low_Speed_Max_Current,1-('Step 1.2 Raw Return Fan Data'!B1815-Ret_Low_Speed_Current)/(Ret_High_Speed_Current-Ret_Low_Speed_Current),IF('Step 1.2 Raw Return Fan Data'!B1815&gt;Ret_Low_Speed_Min_Current,1,'Step 1.2 Raw Return Fan Data'!B1815/Ret_Low_Speed_Current))))</f>
        <v>-</v>
      </c>
    </row>
    <row r="1816" spans="1:11">
      <c r="A1816" s="7" t="str">
        <f>IF(ISBLANK('Step 1.1 Raw Supply Fan Data'!A1816),"-",'Step 1.1 Raw Supply Fan Data'!A1816)</f>
        <v>-</v>
      </c>
      <c r="B1816" t="e">
        <f t="shared" si="112"/>
        <v>#VALUE!</v>
      </c>
      <c r="C1816" t="e">
        <f t="shared" si="113"/>
        <v>#VALUE!</v>
      </c>
      <c r="D1816" s="3" t="str" cm="1">
        <f t="array" ref="D1816">IF(ISBLANK('Step 1.1 Raw Supply Fan Data'!B1816),"-",IF('Step 1.1 Raw Supply Fan Data'!B1816&gt;Sup_High_Speed_Min_Current,1,IF('Step 1.1 Raw Supply Fan Data'!B1816&gt;Sup_Low_Speed_Max_Current,('Step 1.1 Raw Supply Fan Data'!B1816-Sup_Low_Speed_Current)/(Sup_High_Speed_Current-Sup_Low_Speed_Current),0)))</f>
        <v>-</v>
      </c>
      <c r="E1816" s="3" t="str">
        <f>IF(ISBLANK('Step 1.1 Raw Supply Fan Data'!B1816),"-",IF('Step 1.1 Raw Supply Fan Data'!B1816&gt;Sup_High_Speed_Min_Current,0,IF('Step 1.1 Raw Supply Fan Data'!B1816&gt;Sup_Low_Speed_Max_Current,1-('Step 1.1 Raw Supply Fan Data'!B1816-Sup_Low_Speed_Current)/(Sup_High_Speed_Current-Sup_Low_Speed_Current),IF('Step 1.1 Raw Supply Fan Data'!B1816&gt;Sup_Low_Speed_Min_Current,1,'Step 1.1 Raw Supply Fan Data'!B1816/Sup_Low_Speed_Current))))</f>
        <v>-</v>
      </c>
      <c r="G1816" s="7" t="str">
        <f>IF(ISBLANK('Step 1.2 Raw Return Fan Data'!A1816),"-",'Step 1.2 Raw Return Fan Data'!A1816)</f>
        <v>-</v>
      </c>
      <c r="H1816" t="e">
        <f t="shared" si="114"/>
        <v>#VALUE!</v>
      </c>
      <c r="I1816" t="e">
        <f t="shared" si="115"/>
        <v>#VALUE!</v>
      </c>
      <c r="J1816" s="3" t="str">
        <f>IF(ISBLANK('Step 1.2 Raw Return Fan Data'!B1816),"-",IF('Step 1.2 Raw Return Fan Data'!B1816&gt;Ret_High_Speed_Min_Current,1,IF('Step 1.2 Raw Return Fan Data'!B1816&gt;Ret_Low_Speed_Max_Current,('Step 1.2 Raw Return Fan Data'!B1816-Ret_Low_Speed_Current)/(Ret_High_Speed_Current-Ret_Low_Speed_Current),0)))</f>
        <v>-</v>
      </c>
      <c r="K1816" s="3" t="str">
        <f>IF(ISBLANK('Step 1.2 Raw Return Fan Data'!B1816),"-",IF('Step 1.2 Raw Return Fan Data'!B1816&gt;Ret_High_Speed_Min_Current,0,IF('Step 1.2 Raw Return Fan Data'!B1816&gt;Ret_Low_Speed_Max_Current,1-('Step 1.2 Raw Return Fan Data'!B1816-Ret_Low_Speed_Current)/(Ret_High_Speed_Current-Ret_Low_Speed_Current),IF('Step 1.2 Raw Return Fan Data'!B1816&gt;Ret_Low_Speed_Min_Current,1,'Step 1.2 Raw Return Fan Data'!B1816/Ret_Low_Speed_Current))))</f>
        <v>-</v>
      </c>
    </row>
    <row r="1817" spans="1:11">
      <c r="A1817" s="7" t="str">
        <f>IF(ISBLANK('Step 1.1 Raw Supply Fan Data'!A1817),"-",'Step 1.1 Raw Supply Fan Data'!A1817)</f>
        <v>-</v>
      </c>
      <c r="B1817" t="e">
        <f t="shared" si="112"/>
        <v>#VALUE!</v>
      </c>
      <c r="C1817" t="e">
        <f t="shared" si="113"/>
        <v>#VALUE!</v>
      </c>
      <c r="D1817" s="3" t="str" cm="1">
        <f t="array" ref="D1817">IF(ISBLANK('Step 1.1 Raw Supply Fan Data'!B1817),"-",IF('Step 1.1 Raw Supply Fan Data'!B1817&gt;Sup_High_Speed_Min_Current,1,IF('Step 1.1 Raw Supply Fan Data'!B1817&gt;Sup_Low_Speed_Max_Current,('Step 1.1 Raw Supply Fan Data'!B1817-Sup_Low_Speed_Current)/(Sup_High_Speed_Current-Sup_Low_Speed_Current),0)))</f>
        <v>-</v>
      </c>
      <c r="E1817" s="3" t="str">
        <f>IF(ISBLANK('Step 1.1 Raw Supply Fan Data'!B1817),"-",IF('Step 1.1 Raw Supply Fan Data'!B1817&gt;Sup_High_Speed_Min_Current,0,IF('Step 1.1 Raw Supply Fan Data'!B1817&gt;Sup_Low_Speed_Max_Current,1-('Step 1.1 Raw Supply Fan Data'!B1817-Sup_Low_Speed_Current)/(Sup_High_Speed_Current-Sup_Low_Speed_Current),IF('Step 1.1 Raw Supply Fan Data'!B1817&gt;Sup_Low_Speed_Min_Current,1,'Step 1.1 Raw Supply Fan Data'!B1817/Sup_Low_Speed_Current))))</f>
        <v>-</v>
      </c>
      <c r="G1817" s="7" t="str">
        <f>IF(ISBLANK('Step 1.2 Raw Return Fan Data'!A1817),"-",'Step 1.2 Raw Return Fan Data'!A1817)</f>
        <v>-</v>
      </c>
      <c r="H1817" t="e">
        <f t="shared" si="114"/>
        <v>#VALUE!</v>
      </c>
      <c r="I1817" t="e">
        <f t="shared" si="115"/>
        <v>#VALUE!</v>
      </c>
      <c r="J1817" s="3" t="str">
        <f>IF(ISBLANK('Step 1.2 Raw Return Fan Data'!B1817),"-",IF('Step 1.2 Raw Return Fan Data'!B1817&gt;Ret_High_Speed_Min_Current,1,IF('Step 1.2 Raw Return Fan Data'!B1817&gt;Ret_Low_Speed_Max_Current,('Step 1.2 Raw Return Fan Data'!B1817-Ret_Low_Speed_Current)/(Ret_High_Speed_Current-Ret_Low_Speed_Current),0)))</f>
        <v>-</v>
      </c>
      <c r="K1817" s="3" t="str">
        <f>IF(ISBLANK('Step 1.2 Raw Return Fan Data'!B1817),"-",IF('Step 1.2 Raw Return Fan Data'!B1817&gt;Ret_High_Speed_Min_Current,0,IF('Step 1.2 Raw Return Fan Data'!B1817&gt;Ret_Low_Speed_Max_Current,1-('Step 1.2 Raw Return Fan Data'!B1817-Ret_Low_Speed_Current)/(Ret_High_Speed_Current-Ret_Low_Speed_Current),IF('Step 1.2 Raw Return Fan Data'!B1817&gt;Ret_Low_Speed_Min_Current,1,'Step 1.2 Raw Return Fan Data'!B1817/Ret_Low_Speed_Current))))</f>
        <v>-</v>
      </c>
    </row>
    <row r="1818" spans="1:11">
      <c r="A1818" s="7" t="str">
        <f>IF(ISBLANK('Step 1.1 Raw Supply Fan Data'!A1818),"-",'Step 1.1 Raw Supply Fan Data'!A1818)</f>
        <v>-</v>
      </c>
      <c r="B1818" t="e">
        <f t="shared" si="112"/>
        <v>#VALUE!</v>
      </c>
      <c r="C1818" t="e">
        <f t="shared" si="113"/>
        <v>#VALUE!</v>
      </c>
      <c r="D1818" s="3" t="str" cm="1">
        <f t="array" ref="D1818">IF(ISBLANK('Step 1.1 Raw Supply Fan Data'!B1818),"-",IF('Step 1.1 Raw Supply Fan Data'!B1818&gt;Sup_High_Speed_Min_Current,1,IF('Step 1.1 Raw Supply Fan Data'!B1818&gt;Sup_Low_Speed_Max_Current,('Step 1.1 Raw Supply Fan Data'!B1818-Sup_Low_Speed_Current)/(Sup_High_Speed_Current-Sup_Low_Speed_Current),0)))</f>
        <v>-</v>
      </c>
      <c r="E1818" s="3" t="str">
        <f>IF(ISBLANK('Step 1.1 Raw Supply Fan Data'!B1818),"-",IF('Step 1.1 Raw Supply Fan Data'!B1818&gt;Sup_High_Speed_Min_Current,0,IF('Step 1.1 Raw Supply Fan Data'!B1818&gt;Sup_Low_Speed_Max_Current,1-('Step 1.1 Raw Supply Fan Data'!B1818-Sup_Low_Speed_Current)/(Sup_High_Speed_Current-Sup_Low_Speed_Current),IF('Step 1.1 Raw Supply Fan Data'!B1818&gt;Sup_Low_Speed_Min_Current,1,'Step 1.1 Raw Supply Fan Data'!B1818/Sup_Low_Speed_Current))))</f>
        <v>-</v>
      </c>
      <c r="G1818" s="7" t="str">
        <f>IF(ISBLANK('Step 1.2 Raw Return Fan Data'!A1818),"-",'Step 1.2 Raw Return Fan Data'!A1818)</f>
        <v>-</v>
      </c>
      <c r="H1818" t="e">
        <f t="shared" si="114"/>
        <v>#VALUE!</v>
      </c>
      <c r="I1818" t="e">
        <f t="shared" si="115"/>
        <v>#VALUE!</v>
      </c>
      <c r="J1818" s="3" t="str">
        <f>IF(ISBLANK('Step 1.2 Raw Return Fan Data'!B1818),"-",IF('Step 1.2 Raw Return Fan Data'!B1818&gt;Ret_High_Speed_Min_Current,1,IF('Step 1.2 Raw Return Fan Data'!B1818&gt;Ret_Low_Speed_Max_Current,('Step 1.2 Raw Return Fan Data'!B1818-Ret_Low_Speed_Current)/(Ret_High_Speed_Current-Ret_Low_Speed_Current),0)))</f>
        <v>-</v>
      </c>
      <c r="K1818" s="3" t="str">
        <f>IF(ISBLANK('Step 1.2 Raw Return Fan Data'!B1818),"-",IF('Step 1.2 Raw Return Fan Data'!B1818&gt;Ret_High_Speed_Min_Current,0,IF('Step 1.2 Raw Return Fan Data'!B1818&gt;Ret_Low_Speed_Max_Current,1-('Step 1.2 Raw Return Fan Data'!B1818-Ret_Low_Speed_Current)/(Ret_High_Speed_Current-Ret_Low_Speed_Current),IF('Step 1.2 Raw Return Fan Data'!B1818&gt;Ret_Low_Speed_Min_Current,1,'Step 1.2 Raw Return Fan Data'!B1818/Ret_Low_Speed_Current))))</f>
        <v>-</v>
      </c>
    </row>
    <row r="1819" spans="1:11">
      <c r="A1819" s="7" t="str">
        <f>IF(ISBLANK('Step 1.1 Raw Supply Fan Data'!A1819),"-",'Step 1.1 Raw Supply Fan Data'!A1819)</f>
        <v>-</v>
      </c>
      <c r="B1819" t="e">
        <f t="shared" si="112"/>
        <v>#VALUE!</v>
      </c>
      <c r="C1819" t="e">
        <f t="shared" si="113"/>
        <v>#VALUE!</v>
      </c>
      <c r="D1819" s="3" t="str" cm="1">
        <f t="array" ref="D1819">IF(ISBLANK('Step 1.1 Raw Supply Fan Data'!B1819),"-",IF('Step 1.1 Raw Supply Fan Data'!B1819&gt;Sup_High_Speed_Min_Current,1,IF('Step 1.1 Raw Supply Fan Data'!B1819&gt;Sup_Low_Speed_Max_Current,('Step 1.1 Raw Supply Fan Data'!B1819-Sup_Low_Speed_Current)/(Sup_High_Speed_Current-Sup_Low_Speed_Current),0)))</f>
        <v>-</v>
      </c>
      <c r="E1819" s="3" t="str">
        <f>IF(ISBLANK('Step 1.1 Raw Supply Fan Data'!B1819),"-",IF('Step 1.1 Raw Supply Fan Data'!B1819&gt;Sup_High_Speed_Min_Current,0,IF('Step 1.1 Raw Supply Fan Data'!B1819&gt;Sup_Low_Speed_Max_Current,1-('Step 1.1 Raw Supply Fan Data'!B1819-Sup_Low_Speed_Current)/(Sup_High_Speed_Current-Sup_Low_Speed_Current),IF('Step 1.1 Raw Supply Fan Data'!B1819&gt;Sup_Low_Speed_Min_Current,1,'Step 1.1 Raw Supply Fan Data'!B1819/Sup_Low_Speed_Current))))</f>
        <v>-</v>
      </c>
      <c r="G1819" s="7" t="str">
        <f>IF(ISBLANK('Step 1.2 Raw Return Fan Data'!A1819),"-",'Step 1.2 Raw Return Fan Data'!A1819)</f>
        <v>-</v>
      </c>
      <c r="H1819" t="e">
        <f t="shared" si="114"/>
        <v>#VALUE!</v>
      </c>
      <c r="I1819" t="e">
        <f t="shared" si="115"/>
        <v>#VALUE!</v>
      </c>
      <c r="J1819" s="3" t="str">
        <f>IF(ISBLANK('Step 1.2 Raw Return Fan Data'!B1819),"-",IF('Step 1.2 Raw Return Fan Data'!B1819&gt;Ret_High_Speed_Min_Current,1,IF('Step 1.2 Raw Return Fan Data'!B1819&gt;Ret_Low_Speed_Max_Current,('Step 1.2 Raw Return Fan Data'!B1819-Ret_Low_Speed_Current)/(Ret_High_Speed_Current-Ret_Low_Speed_Current),0)))</f>
        <v>-</v>
      </c>
      <c r="K1819" s="3" t="str">
        <f>IF(ISBLANK('Step 1.2 Raw Return Fan Data'!B1819),"-",IF('Step 1.2 Raw Return Fan Data'!B1819&gt;Ret_High_Speed_Min_Current,0,IF('Step 1.2 Raw Return Fan Data'!B1819&gt;Ret_Low_Speed_Max_Current,1-('Step 1.2 Raw Return Fan Data'!B1819-Ret_Low_Speed_Current)/(Ret_High_Speed_Current-Ret_Low_Speed_Current),IF('Step 1.2 Raw Return Fan Data'!B1819&gt;Ret_Low_Speed_Min_Current,1,'Step 1.2 Raw Return Fan Data'!B1819/Ret_Low_Speed_Current))))</f>
        <v>-</v>
      </c>
    </row>
    <row r="1820" spans="1:11">
      <c r="A1820" s="7" t="str">
        <f>IF(ISBLANK('Step 1.1 Raw Supply Fan Data'!A1820),"-",'Step 1.1 Raw Supply Fan Data'!A1820)</f>
        <v>-</v>
      </c>
      <c r="B1820" t="e">
        <f t="shared" si="112"/>
        <v>#VALUE!</v>
      </c>
      <c r="C1820" t="e">
        <f t="shared" si="113"/>
        <v>#VALUE!</v>
      </c>
      <c r="D1820" s="3" t="str" cm="1">
        <f t="array" ref="D1820">IF(ISBLANK('Step 1.1 Raw Supply Fan Data'!B1820),"-",IF('Step 1.1 Raw Supply Fan Data'!B1820&gt;Sup_High_Speed_Min_Current,1,IF('Step 1.1 Raw Supply Fan Data'!B1820&gt;Sup_Low_Speed_Max_Current,('Step 1.1 Raw Supply Fan Data'!B1820-Sup_Low_Speed_Current)/(Sup_High_Speed_Current-Sup_Low_Speed_Current),0)))</f>
        <v>-</v>
      </c>
      <c r="E1820" s="3" t="str">
        <f>IF(ISBLANK('Step 1.1 Raw Supply Fan Data'!B1820),"-",IF('Step 1.1 Raw Supply Fan Data'!B1820&gt;Sup_High_Speed_Min_Current,0,IF('Step 1.1 Raw Supply Fan Data'!B1820&gt;Sup_Low_Speed_Max_Current,1-('Step 1.1 Raw Supply Fan Data'!B1820-Sup_Low_Speed_Current)/(Sup_High_Speed_Current-Sup_Low_Speed_Current),IF('Step 1.1 Raw Supply Fan Data'!B1820&gt;Sup_Low_Speed_Min_Current,1,'Step 1.1 Raw Supply Fan Data'!B1820/Sup_Low_Speed_Current))))</f>
        <v>-</v>
      </c>
      <c r="G1820" s="7" t="str">
        <f>IF(ISBLANK('Step 1.2 Raw Return Fan Data'!A1820),"-",'Step 1.2 Raw Return Fan Data'!A1820)</f>
        <v>-</v>
      </c>
      <c r="H1820" t="e">
        <f t="shared" si="114"/>
        <v>#VALUE!</v>
      </c>
      <c r="I1820" t="e">
        <f t="shared" si="115"/>
        <v>#VALUE!</v>
      </c>
      <c r="J1820" s="3" t="str">
        <f>IF(ISBLANK('Step 1.2 Raw Return Fan Data'!B1820),"-",IF('Step 1.2 Raw Return Fan Data'!B1820&gt;Ret_High_Speed_Min_Current,1,IF('Step 1.2 Raw Return Fan Data'!B1820&gt;Ret_Low_Speed_Max_Current,('Step 1.2 Raw Return Fan Data'!B1820-Ret_Low_Speed_Current)/(Ret_High_Speed_Current-Ret_Low_Speed_Current),0)))</f>
        <v>-</v>
      </c>
      <c r="K1820" s="3" t="str">
        <f>IF(ISBLANK('Step 1.2 Raw Return Fan Data'!B1820),"-",IF('Step 1.2 Raw Return Fan Data'!B1820&gt;Ret_High_Speed_Min_Current,0,IF('Step 1.2 Raw Return Fan Data'!B1820&gt;Ret_Low_Speed_Max_Current,1-('Step 1.2 Raw Return Fan Data'!B1820-Ret_Low_Speed_Current)/(Ret_High_Speed_Current-Ret_Low_Speed_Current),IF('Step 1.2 Raw Return Fan Data'!B1820&gt;Ret_Low_Speed_Min_Current,1,'Step 1.2 Raw Return Fan Data'!B1820/Ret_Low_Speed_Current))))</f>
        <v>-</v>
      </c>
    </row>
    <row r="1821" spans="1:11">
      <c r="A1821" s="7" t="str">
        <f>IF(ISBLANK('Step 1.1 Raw Supply Fan Data'!A1821),"-",'Step 1.1 Raw Supply Fan Data'!A1821)</f>
        <v>-</v>
      </c>
      <c r="B1821" t="e">
        <f t="shared" si="112"/>
        <v>#VALUE!</v>
      </c>
      <c r="C1821" t="e">
        <f t="shared" si="113"/>
        <v>#VALUE!</v>
      </c>
      <c r="D1821" s="3" t="str" cm="1">
        <f t="array" ref="D1821">IF(ISBLANK('Step 1.1 Raw Supply Fan Data'!B1821),"-",IF('Step 1.1 Raw Supply Fan Data'!B1821&gt;Sup_High_Speed_Min_Current,1,IF('Step 1.1 Raw Supply Fan Data'!B1821&gt;Sup_Low_Speed_Max_Current,('Step 1.1 Raw Supply Fan Data'!B1821-Sup_Low_Speed_Current)/(Sup_High_Speed_Current-Sup_Low_Speed_Current),0)))</f>
        <v>-</v>
      </c>
      <c r="E1821" s="3" t="str">
        <f>IF(ISBLANK('Step 1.1 Raw Supply Fan Data'!B1821),"-",IF('Step 1.1 Raw Supply Fan Data'!B1821&gt;Sup_High_Speed_Min_Current,0,IF('Step 1.1 Raw Supply Fan Data'!B1821&gt;Sup_Low_Speed_Max_Current,1-('Step 1.1 Raw Supply Fan Data'!B1821-Sup_Low_Speed_Current)/(Sup_High_Speed_Current-Sup_Low_Speed_Current),IF('Step 1.1 Raw Supply Fan Data'!B1821&gt;Sup_Low_Speed_Min_Current,1,'Step 1.1 Raw Supply Fan Data'!B1821/Sup_Low_Speed_Current))))</f>
        <v>-</v>
      </c>
      <c r="G1821" s="7" t="str">
        <f>IF(ISBLANK('Step 1.2 Raw Return Fan Data'!A1821),"-",'Step 1.2 Raw Return Fan Data'!A1821)</f>
        <v>-</v>
      </c>
      <c r="H1821" t="e">
        <f t="shared" si="114"/>
        <v>#VALUE!</v>
      </c>
      <c r="I1821" t="e">
        <f t="shared" si="115"/>
        <v>#VALUE!</v>
      </c>
      <c r="J1821" s="3" t="str">
        <f>IF(ISBLANK('Step 1.2 Raw Return Fan Data'!B1821),"-",IF('Step 1.2 Raw Return Fan Data'!B1821&gt;Ret_High_Speed_Min_Current,1,IF('Step 1.2 Raw Return Fan Data'!B1821&gt;Ret_Low_Speed_Max_Current,('Step 1.2 Raw Return Fan Data'!B1821-Ret_Low_Speed_Current)/(Ret_High_Speed_Current-Ret_Low_Speed_Current),0)))</f>
        <v>-</v>
      </c>
      <c r="K1821" s="3" t="str">
        <f>IF(ISBLANK('Step 1.2 Raw Return Fan Data'!B1821),"-",IF('Step 1.2 Raw Return Fan Data'!B1821&gt;Ret_High_Speed_Min_Current,0,IF('Step 1.2 Raw Return Fan Data'!B1821&gt;Ret_Low_Speed_Max_Current,1-('Step 1.2 Raw Return Fan Data'!B1821-Ret_Low_Speed_Current)/(Ret_High_Speed_Current-Ret_Low_Speed_Current),IF('Step 1.2 Raw Return Fan Data'!B1821&gt;Ret_Low_Speed_Min_Current,1,'Step 1.2 Raw Return Fan Data'!B1821/Ret_Low_Speed_Current))))</f>
        <v>-</v>
      </c>
    </row>
    <row r="1822" spans="1:11">
      <c r="A1822" s="7" t="str">
        <f>IF(ISBLANK('Step 1.1 Raw Supply Fan Data'!A1822),"-",'Step 1.1 Raw Supply Fan Data'!A1822)</f>
        <v>-</v>
      </c>
      <c r="B1822" t="e">
        <f t="shared" si="112"/>
        <v>#VALUE!</v>
      </c>
      <c r="C1822" t="e">
        <f t="shared" si="113"/>
        <v>#VALUE!</v>
      </c>
      <c r="D1822" s="3" t="str" cm="1">
        <f t="array" ref="D1822">IF(ISBLANK('Step 1.1 Raw Supply Fan Data'!B1822),"-",IF('Step 1.1 Raw Supply Fan Data'!B1822&gt;Sup_High_Speed_Min_Current,1,IF('Step 1.1 Raw Supply Fan Data'!B1822&gt;Sup_Low_Speed_Max_Current,('Step 1.1 Raw Supply Fan Data'!B1822-Sup_Low_Speed_Current)/(Sup_High_Speed_Current-Sup_Low_Speed_Current),0)))</f>
        <v>-</v>
      </c>
      <c r="E1822" s="3" t="str">
        <f>IF(ISBLANK('Step 1.1 Raw Supply Fan Data'!B1822),"-",IF('Step 1.1 Raw Supply Fan Data'!B1822&gt;Sup_High_Speed_Min_Current,0,IF('Step 1.1 Raw Supply Fan Data'!B1822&gt;Sup_Low_Speed_Max_Current,1-('Step 1.1 Raw Supply Fan Data'!B1822-Sup_Low_Speed_Current)/(Sup_High_Speed_Current-Sup_Low_Speed_Current),IF('Step 1.1 Raw Supply Fan Data'!B1822&gt;Sup_Low_Speed_Min_Current,1,'Step 1.1 Raw Supply Fan Data'!B1822/Sup_Low_Speed_Current))))</f>
        <v>-</v>
      </c>
      <c r="G1822" s="7" t="str">
        <f>IF(ISBLANK('Step 1.2 Raw Return Fan Data'!A1822),"-",'Step 1.2 Raw Return Fan Data'!A1822)</f>
        <v>-</v>
      </c>
      <c r="H1822" t="e">
        <f t="shared" si="114"/>
        <v>#VALUE!</v>
      </c>
      <c r="I1822" t="e">
        <f t="shared" si="115"/>
        <v>#VALUE!</v>
      </c>
      <c r="J1822" s="3" t="str">
        <f>IF(ISBLANK('Step 1.2 Raw Return Fan Data'!B1822),"-",IF('Step 1.2 Raw Return Fan Data'!B1822&gt;Ret_High_Speed_Min_Current,1,IF('Step 1.2 Raw Return Fan Data'!B1822&gt;Ret_Low_Speed_Max_Current,('Step 1.2 Raw Return Fan Data'!B1822-Ret_Low_Speed_Current)/(Ret_High_Speed_Current-Ret_Low_Speed_Current),0)))</f>
        <v>-</v>
      </c>
      <c r="K1822" s="3" t="str">
        <f>IF(ISBLANK('Step 1.2 Raw Return Fan Data'!B1822),"-",IF('Step 1.2 Raw Return Fan Data'!B1822&gt;Ret_High_Speed_Min_Current,0,IF('Step 1.2 Raw Return Fan Data'!B1822&gt;Ret_Low_Speed_Max_Current,1-('Step 1.2 Raw Return Fan Data'!B1822-Ret_Low_Speed_Current)/(Ret_High_Speed_Current-Ret_Low_Speed_Current),IF('Step 1.2 Raw Return Fan Data'!B1822&gt;Ret_Low_Speed_Min_Current,1,'Step 1.2 Raw Return Fan Data'!B1822/Ret_Low_Speed_Current))))</f>
        <v>-</v>
      </c>
    </row>
    <row r="1823" spans="1:11">
      <c r="A1823" s="7" t="str">
        <f>IF(ISBLANK('Step 1.1 Raw Supply Fan Data'!A1823),"-",'Step 1.1 Raw Supply Fan Data'!A1823)</f>
        <v>-</v>
      </c>
      <c r="B1823" t="e">
        <f t="shared" si="112"/>
        <v>#VALUE!</v>
      </c>
      <c r="C1823" t="e">
        <f t="shared" si="113"/>
        <v>#VALUE!</v>
      </c>
      <c r="D1823" s="3" t="str" cm="1">
        <f t="array" ref="D1823">IF(ISBLANK('Step 1.1 Raw Supply Fan Data'!B1823),"-",IF('Step 1.1 Raw Supply Fan Data'!B1823&gt;Sup_High_Speed_Min_Current,1,IF('Step 1.1 Raw Supply Fan Data'!B1823&gt;Sup_Low_Speed_Max_Current,('Step 1.1 Raw Supply Fan Data'!B1823-Sup_Low_Speed_Current)/(Sup_High_Speed_Current-Sup_Low_Speed_Current),0)))</f>
        <v>-</v>
      </c>
      <c r="E1823" s="3" t="str">
        <f>IF(ISBLANK('Step 1.1 Raw Supply Fan Data'!B1823),"-",IF('Step 1.1 Raw Supply Fan Data'!B1823&gt;Sup_High_Speed_Min_Current,0,IF('Step 1.1 Raw Supply Fan Data'!B1823&gt;Sup_Low_Speed_Max_Current,1-('Step 1.1 Raw Supply Fan Data'!B1823-Sup_Low_Speed_Current)/(Sup_High_Speed_Current-Sup_Low_Speed_Current),IF('Step 1.1 Raw Supply Fan Data'!B1823&gt;Sup_Low_Speed_Min_Current,1,'Step 1.1 Raw Supply Fan Data'!B1823/Sup_Low_Speed_Current))))</f>
        <v>-</v>
      </c>
      <c r="G1823" s="7" t="str">
        <f>IF(ISBLANK('Step 1.2 Raw Return Fan Data'!A1823),"-",'Step 1.2 Raw Return Fan Data'!A1823)</f>
        <v>-</v>
      </c>
      <c r="H1823" t="e">
        <f t="shared" si="114"/>
        <v>#VALUE!</v>
      </c>
      <c r="I1823" t="e">
        <f t="shared" si="115"/>
        <v>#VALUE!</v>
      </c>
      <c r="J1823" s="3" t="str">
        <f>IF(ISBLANK('Step 1.2 Raw Return Fan Data'!B1823),"-",IF('Step 1.2 Raw Return Fan Data'!B1823&gt;Ret_High_Speed_Min_Current,1,IF('Step 1.2 Raw Return Fan Data'!B1823&gt;Ret_Low_Speed_Max_Current,('Step 1.2 Raw Return Fan Data'!B1823-Ret_Low_Speed_Current)/(Ret_High_Speed_Current-Ret_Low_Speed_Current),0)))</f>
        <v>-</v>
      </c>
      <c r="K1823" s="3" t="str">
        <f>IF(ISBLANK('Step 1.2 Raw Return Fan Data'!B1823),"-",IF('Step 1.2 Raw Return Fan Data'!B1823&gt;Ret_High_Speed_Min_Current,0,IF('Step 1.2 Raw Return Fan Data'!B1823&gt;Ret_Low_Speed_Max_Current,1-('Step 1.2 Raw Return Fan Data'!B1823-Ret_Low_Speed_Current)/(Ret_High_Speed_Current-Ret_Low_Speed_Current),IF('Step 1.2 Raw Return Fan Data'!B1823&gt;Ret_Low_Speed_Min_Current,1,'Step 1.2 Raw Return Fan Data'!B1823/Ret_Low_Speed_Current))))</f>
        <v>-</v>
      </c>
    </row>
    <row r="1824" spans="1:11">
      <c r="A1824" s="7" t="str">
        <f>IF(ISBLANK('Step 1.1 Raw Supply Fan Data'!A1824),"-",'Step 1.1 Raw Supply Fan Data'!A1824)</f>
        <v>-</v>
      </c>
      <c r="B1824" t="e">
        <f t="shared" si="112"/>
        <v>#VALUE!</v>
      </c>
      <c r="C1824" t="e">
        <f t="shared" si="113"/>
        <v>#VALUE!</v>
      </c>
      <c r="D1824" s="3" t="str" cm="1">
        <f t="array" ref="D1824">IF(ISBLANK('Step 1.1 Raw Supply Fan Data'!B1824),"-",IF('Step 1.1 Raw Supply Fan Data'!B1824&gt;Sup_High_Speed_Min_Current,1,IF('Step 1.1 Raw Supply Fan Data'!B1824&gt;Sup_Low_Speed_Max_Current,('Step 1.1 Raw Supply Fan Data'!B1824-Sup_Low_Speed_Current)/(Sup_High_Speed_Current-Sup_Low_Speed_Current),0)))</f>
        <v>-</v>
      </c>
      <c r="E1824" s="3" t="str">
        <f>IF(ISBLANK('Step 1.1 Raw Supply Fan Data'!B1824),"-",IF('Step 1.1 Raw Supply Fan Data'!B1824&gt;Sup_High_Speed_Min_Current,0,IF('Step 1.1 Raw Supply Fan Data'!B1824&gt;Sup_Low_Speed_Max_Current,1-('Step 1.1 Raw Supply Fan Data'!B1824-Sup_Low_Speed_Current)/(Sup_High_Speed_Current-Sup_Low_Speed_Current),IF('Step 1.1 Raw Supply Fan Data'!B1824&gt;Sup_Low_Speed_Min_Current,1,'Step 1.1 Raw Supply Fan Data'!B1824/Sup_Low_Speed_Current))))</f>
        <v>-</v>
      </c>
      <c r="G1824" s="7" t="str">
        <f>IF(ISBLANK('Step 1.2 Raw Return Fan Data'!A1824),"-",'Step 1.2 Raw Return Fan Data'!A1824)</f>
        <v>-</v>
      </c>
      <c r="H1824" t="e">
        <f t="shared" si="114"/>
        <v>#VALUE!</v>
      </c>
      <c r="I1824" t="e">
        <f t="shared" si="115"/>
        <v>#VALUE!</v>
      </c>
      <c r="J1824" s="3" t="str">
        <f>IF(ISBLANK('Step 1.2 Raw Return Fan Data'!B1824),"-",IF('Step 1.2 Raw Return Fan Data'!B1824&gt;Ret_High_Speed_Min_Current,1,IF('Step 1.2 Raw Return Fan Data'!B1824&gt;Ret_Low_Speed_Max_Current,('Step 1.2 Raw Return Fan Data'!B1824-Ret_Low_Speed_Current)/(Ret_High_Speed_Current-Ret_Low_Speed_Current),0)))</f>
        <v>-</v>
      </c>
      <c r="K1824" s="3" t="str">
        <f>IF(ISBLANK('Step 1.2 Raw Return Fan Data'!B1824),"-",IF('Step 1.2 Raw Return Fan Data'!B1824&gt;Ret_High_Speed_Min_Current,0,IF('Step 1.2 Raw Return Fan Data'!B1824&gt;Ret_Low_Speed_Max_Current,1-('Step 1.2 Raw Return Fan Data'!B1824-Ret_Low_Speed_Current)/(Ret_High_Speed_Current-Ret_Low_Speed_Current),IF('Step 1.2 Raw Return Fan Data'!B1824&gt;Ret_Low_Speed_Min_Current,1,'Step 1.2 Raw Return Fan Data'!B1824/Ret_Low_Speed_Current))))</f>
        <v>-</v>
      </c>
    </row>
    <row r="1825" spans="1:11">
      <c r="A1825" s="7" t="str">
        <f>IF(ISBLANK('Step 1.1 Raw Supply Fan Data'!A1825),"-",'Step 1.1 Raw Supply Fan Data'!A1825)</f>
        <v>-</v>
      </c>
      <c r="B1825" t="e">
        <f t="shared" si="112"/>
        <v>#VALUE!</v>
      </c>
      <c r="C1825" t="e">
        <f t="shared" si="113"/>
        <v>#VALUE!</v>
      </c>
      <c r="D1825" s="3" t="str" cm="1">
        <f t="array" ref="D1825">IF(ISBLANK('Step 1.1 Raw Supply Fan Data'!B1825),"-",IF('Step 1.1 Raw Supply Fan Data'!B1825&gt;Sup_High_Speed_Min_Current,1,IF('Step 1.1 Raw Supply Fan Data'!B1825&gt;Sup_Low_Speed_Max_Current,('Step 1.1 Raw Supply Fan Data'!B1825-Sup_Low_Speed_Current)/(Sup_High_Speed_Current-Sup_Low_Speed_Current),0)))</f>
        <v>-</v>
      </c>
      <c r="E1825" s="3" t="str">
        <f>IF(ISBLANK('Step 1.1 Raw Supply Fan Data'!B1825),"-",IF('Step 1.1 Raw Supply Fan Data'!B1825&gt;Sup_High_Speed_Min_Current,0,IF('Step 1.1 Raw Supply Fan Data'!B1825&gt;Sup_Low_Speed_Max_Current,1-('Step 1.1 Raw Supply Fan Data'!B1825-Sup_Low_Speed_Current)/(Sup_High_Speed_Current-Sup_Low_Speed_Current),IF('Step 1.1 Raw Supply Fan Data'!B1825&gt;Sup_Low_Speed_Min_Current,1,'Step 1.1 Raw Supply Fan Data'!B1825/Sup_Low_Speed_Current))))</f>
        <v>-</v>
      </c>
      <c r="G1825" s="7" t="str">
        <f>IF(ISBLANK('Step 1.2 Raw Return Fan Data'!A1825),"-",'Step 1.2 Raw Return Fan Data'!A1825)</f>
        <v>-</v>
      </c>
      <c r="H1825" t="e">
        <f t="shared" si="114"/>
        <v>#VALUE!</v>
      </c>
      <c r="I1825" t="e">
        <f t="shared" si="115"/>
        <v>#VALUE!</v>
      </c>
      <c r="J1825" s="3" t="str">
        <f>IF(ISBLANK('Step 1.2 Raw Return Fan Data'!B1825),"-",IF('Step 1.2 Raw Return Fan Data'!B1825&gt;Ret_High_Speed_Min_Current,1,IF('Step 1.2 Raw Return Fan Data'!B1825&gt;Ret_Low_Speed_Max_Current,('Step 1.2 Raw Return Fan Data'!B1825-Ret_Low_Speed_Current)/(Ret_High_Speed_Current-Ret_Low_Speed_Current),0)))</f>
        <v>-</v>
      </c>
      <c r="K1825" s="3" t="str">
        <f>IF(ISBLANK('Step 1.2 Raw Return Fan Data'!B1825),"-",IF('Step 1.2 Raw Return Fan Data'!B1825&gt;Ret_High_Speed_Min_Current,0,IF('Step 1.2 Raw Return Fan Data'!B1825&gt;Ret_Low_Speed_Max_Current,1-('Step 1.2 Raw Return Fan Data'!B1825-Ret_Low_Speed_Current)/(Ret_High_Speed_Current-Ret_Low_Speed_Current),IF('Step 1.2 Raw Return Fan Data'!B1825&gt;Ret_Low_Speed_Min_Current,1,'Step 1.2 Raw Return Fan Data'!B1825/Ret_Low_Speed_Current))))</f>
        <v>-</v>
      </c>
    </row>
    <row r="1826" spans="1:11">
      <c r="A1826" s="7" t="str">
        <f>IF(ISBLANK('Step 1.1 Raw Supply Fan Data'!A1826),"-",'Step 1.1 Raw Supply Fan Data'!A1826)</f>
        <v>-</v>
      </c>
      <c r="B1826" t="e">
        <f t="shared" si="112"/>
        <v>#VALUE!</v>
      </c>
      <c r="C1826" t="e">
        <f t="shared" si="113"/>
        <v>#VALUE!</v>
      </c>
      <c r="D1826" s="3" t="str" cm="1">
        <f t="array" ref="D1826">IF(ISBLANK('Step 1.1 Raw Supply Fan Data'!B1826),"-",IF('Step 1.1 Raw Supply Fan Data'!B1826&gt;Sup_High_Speed_Min_Current,1,IF('Step 1.1 Raw Supply Fan Data'!B1826&gt;Sup_Low_Speed_Max_Current,('Step 1.1 Raw Supply Fan Data'!B1826-Sup_Low_Speed_Current)/(Sup_High_Speed_Current-Sup_Low_Speed_Current),0)))</f>
        <v>-</v>
      </c>
      <c r="E1826" s="3" t="str">
        <f>IF(ISBLANK('Step 1.1 Raw Supply Fan Data'!B1826),"-",IF('Step 1.1 Raw Supply Fan Data'!B1826&gt;Sup_High_Speed_Min_Current,0,IF('Step 1.1 Raw Supply Fan Data'!B1826&gt;Sup_Low_Speed_Max_Current,1-('Step 1.1 Raw Supply Fan Data'!B1826-Sup_Low_Speed_Current)/(Sup_High_Speed_Current-Sup_Low_Speed_Current),IF('Step 1.1 Raw Supply Fan Data'!B1826&gt;Sup_Low_Speed_Min_Current,1,'Step 1.1 Raw Supply Fan Data'!B1826/Sup_Low_Speed_Current))))</f>
        <v>-</v>
      </c>
      <c r="G1826" s="7" t="str">
        <f>IF(ISBLANK('Step 1.2 Raw Return Fan Data'!A1826),"-",'Step 1.2 Raw Return Fan Data'!A1826)</f>
        <v>-</v>
      </c>
      <c r="H1826" t="e">
        <f t="shared" si="114"/>
        <v>#VALUE!</v>
      </c>
      <c r="I1826" t="e">
        <f t="shared" si="115"/>
        <v>#VALUE!</v>
      </c>
      <c r="J1826" s="3" t="str">
        <f>IF(ISBLANK('Step 1.2 Raw Return Fan Data'!B1826),"-",IF('Step 1.2 Raw Return Fan Data'!B1826&gt;Ret_High_Speed_Min_Current,1,IF('Step 1.2 Raw Return Fan Data'!B1826&gt;Ret_Low_Speed_Max_Current,('Step 1.2 Raw Return Fan Data'!B1826-Ret_Low_Speed_Current)/(Ret_High_Speed_Current-Ret_Low_Speed_Current),0)))</f>
        <v>-</v>
      </c>
      <c r="K1826" s="3" t="str">
        <f>IF(ISBLANK('Step 1.2 Raw Return Fan Data'!B1826),"-",IF('Step 1.2 Raw Return Fan Data'!B1826&gt;Ret_High_Speed_Min_Current,0,IF('Step 1.2 Raw Return Fan Data'!B1826&gt;Ret_Low_Speed_Max_Current,1-('Step 1.2 Raw Return Fan Data'!B1826-Ret_Low_Speed_Current)/(Ret_High_Speed_Current-Ret_Low_Speed_Current),IF('Step 1.2 Raw Return Fan Data'!B1826&gt;Ret_Low_Speed_Min_Current,1,'Step 1.2 Raw Return Fan Data'!B1826/Ret_Low_Speed_Current))))</f>
        <v>-</v>
      </c>
    </row>
    <row r="1827" spans="1:11">
      <c r="A1827" s="7" t="str">
        <f>IF(ISBLANK('Step 1.1 Raw Supply Fan Data'!A1827),"-",'Step 1.1 Raw Supply Fan Data'!A1827)</f>
        <v>-</v>
      </c>
      <c r="B1827" t="e">
        <f t="shared" si="112"/>
        <v>#VALUE!</v>
      </c>
      <c r="C1827" t="e">
        <f t="shared" si="113"/>
        <v>#VALUE!</v>
      </c>
      <c r="D1827" s="3" t="str" cm="1">
        <f t="array" ref="D1827">IF(ISBLANK('Step 1.1 Raw Supply Fan Data'!B1827),"-",IF('Step 1.1 Raw Supply Fan Data'!B1827&gt;Sup_High_Speed_Min_Current,1,IF('Step 1.1 Raw Supply Fan Data'!B1827&gt;Sup_Low_Speed_Max_Current,('Step 1.1 Raw Supply Fan Data'!B1827-Sup_Low_Speed_Current)/(Sup_High_Speed_Current-Sup_Low_Speed_Current),0)))</f>
        <v>-</v>
      </c>
      <c r="E1827" s="3" t="str">
        <f>IF(ISBLANK('Step 1.1 Raw Supply Fan Data'!B1827),"-",IF('Step 1.1 Raw Supply Fan Data'!B1827&gt;Sup_High_Speed_Min_Current,0,IF('Step 1.1 Raw Supply Fan Data'!B1827&gt;Sup_Low_Speed_Max_Current,1-('Step 1.1 Raw Supply Fan Data'!B1827-Sup_Low_Speed_Current)/(Sup_High_Speed_Current-Sup_Low_Speed_Current),IF('Step 1.1 Raw Supply Fan Data'!B1827&gt;Sup_Low_Speed_Min_Current,1,'Step 1.1 Raw Supply Fan Data'!B1827/Sup_Low_Speed_Current))))</f>
        <v>-</v>
      </c>
      <c r="G1827" s="7" t="str">
        <f>IF(ISBLANK('Step 1.2 Raw Return Fan Data'!A1827),"-",'Step 1.2 Raw Return Fan Data'!A1827)</f>
        <v>-</v>
      </c>
      <c r="H1827" t="e">
        <f t="shared" si="114"/>
        <v>#VALUE!</v>
      </c>
      <c r="I1827" t="e">
        <f t="shared" si="115"/>
        <v>#VALUE!</v>
      </c>
      <c r="J1827" s="3" t="str">
        <f>IF(ISBLANK('Step 1.2 Raw Return Fan Data'!B1827),"-",IF('Step 1.2 Raw Return Fan Data'!B1827&gt;Ret_High_Speed_Min_Current,1,IF('Step 1.2 Raw Return Fan Data'!B1827&gt;Ret_Low_Speed_Max_Current,('Step 1.2 Raw Return Fan Data'!B1827-Ret_Low_Speed_Current)/(Ret_High_Speed_Current-Ret_Low_Speed_Current),0)))</f>
        <v>-</v>
      </c>
      <c r="K1827" s="3" t="str">
        <f>IF(ISBLANK('Step 1.2 Raw Return Fan Data'!B1827),"-",IF('Step 1.2 Raw Return Fan Data'!B1827&gt;Ret_High_Speed_Min_Current,0,IF('Step 1.2 Raw Return Fan Data'!B1827&gt;Ret_Low_Speed_Max_Current,1-('Step 1.2 Raw Return Fan Data'!B1827-Ret_Low_Speed_Current)/(Ret_High_Speed_Current-Ret_Low_Speed_Current),IF('Step 1.2 Raw Return Fan Data'!B1827&gt;Ret_Low_Speed_Min_Current,1,'Step 1.2 Raw Return Fan Data'!B1827/Ret_Low_Speed_Current))))</f>
        <v>-</v>
      </c>
    </row>
    <row r="1828" spans="1:11">
      <c r="A1828" s="7" t="str">
        <f>IF(ISBLANK('Step 1.1 Raw Supply Fan Data'!A1828),"-",'Step 1.1 Raw Supply Fan Data'!A1828)</f>
        <v>-</v>
      </c>
      <c r="B1828" t="e">
        <f t="shared" si="112"/>
        <v>#VALUE!</v>
      </c>
      <c r="C1828" t="e">
        <f t="shared" si="113"/>
        <v>#VALUE!</v>
      </c>
      <c r="D1828" s="3" t="str" cm="1">
        <f t="array" ref="D1828">IF(ISBLANK('Step 1.1 Raw Supply Fan Data'!B1828),"-",IF('Step 1.1 Raw Supply Fan Data'!B1828&gt;Sup_High_Speed_Min_Current,1,IF('Step 1.1 Raw Supply Fan Data'!B1828&gt;Sup_Low_Speed_Max_Current,('Step 1.1 Raw Supply Fan Data'!B1828-Sup_Low_Speed_Current)/(Sup_High_Speed_Current-Sup_Low_Speed_Current),0)))</f>
        <v>-</v>
      </c>
      <c r="E1828" s="3" t="str">
        <f>IF(ISBLANK('Step 1.1 Raw Supply Fan Data'!B1828),"-",IF('Step 1.1 Raw Supply Fan Data'!B1828&gt;Sup_High_Speed_Min_Current,0,IF('Step 1.1 Raw Supply Fan Data'!B1828&gt;Sup_Low_Speed_Max_Current,1-('Step 1.1 Raw Supply Fan Data'!B1828-Sup_Low_Speed_Current)/(Sup_High_Speed_Current-Sup_Low_Speed_Current),IF('Step 1.1 Raw Supply Fan Data'!B1828&gt;Sup_Low_Speed_Min_Current,1,'Step 1.1 Raw Supply Fan Data'!B1828/Sup_Low_Speed_Current))))</f>
        <v>-</v>
      </c>
      <c r="G1828" s="7" t="str">
        <f>IF(ISBLANK('Step 1.2 Raw Return Fan Data'!A1828),"-",'Step 1.2 Raw Return Fan Data'!A1828)</f>
        <v>-</v>
      </c>
      <c r="H1828" t="e">
        <f t="shared" si="114"/>
        <v>#VALUE!</v>
      </c>
      <c r="I1828" t="e">
        <f t="shared" si="115"/>
        <v>#VALUE!</v>
      </c>
      <c r="J1828" s="3" t="str">
        <f>IF(ISBLANK('Step 1.2 Raw Return Fan Data'!B1828),"-",IF('Step 1.2 Raw Return Fan Data'!B1828&gt;Ret_High_Speed_Min_Current,1,IF('Step 1.2 Raw Return Fan Data'!B1828&gt;Ret_Low_Speed_Max_Current,('Step 1.2 Raw Return Fan Data'!B1828-Ret_Low_Speed_Current)/(Ret_High_Speed_Current-Ret_Low_Speed_Current),0)))</f>
        <v>-</v>
      </c>
      <c r="K1828" s="3" t="str">
        <f>IF(ISBLANK('Step 1.2 Raw Return Fan Data'!B1828),"-",IF('Step 1.2 Raw Return Fan Data'!B1828&gt;Ret_High_Speed_Min_Current,0,IF('Step 1.2 Raw Return Fan Data'!B1828&gt;Ret_Low_Speed_Max_Current,1-('Step 1.2 Raw Return Fan Data'!B1828-Ret_Low_Speed_Current)/(Ret_High_Speed_Current-Ret_Low_Speed_Current),IF('Step 1.2 Raw Return Fan Data'!B1828&gt;Ret_Low_Speed_Min_Current,1,'Step 1.2 Raw Return Fan Data'!B1828/Ret_Low_Speed_Current))))</f>
        <v>-</v>
      </c>
    </row>
    <row r="1829" spans="1:11">
      <c r="A1829" s="7" t="str">
        <f>IF(ISBLANK('Step 1.1 Raw Supply Fan Data'!A1829),"-",'Step 1.1 Raw Supply Fan Data'!A1829)</f>
        <v>-</v>
      </c>
      <c r="B1829" t="e">
        <f t="shared" si="112"/>
        <v>#VALUE!</v>
      </c>
      <c r="C1829" t="e">
        <f t="shared" si="113"/>
        <v>#VALUE!</v>
      </c>
      <c r="D1829" s="3" t="str" cm="1">
        <f t="array" ref="D1829">IF(ISBLANK('Step 1.1 Raw Supply Fan Data'!B1829),"-",IF('Step 1.1 Raw Supply Fan Data'!B1829&gt;Sup_High_Speed_Min_Current,1,IF('Step 1.1 Raw Supply Fan Data'!B1829&gt;Sup_Low_Speed_Max_Current,('Step 1.1 Raw Supply Fan Data'!B1829-Sup_Low_Speed_Current)/(Sup_High_Speed_Current-Sup_Low_Speed_Current),0)))</f>
        <v>-</v>
      </c>
      <c r="E1829" s="3" t="str">
        <f>IF(ISBLANK('Step 1.1 Raw Supply Fan Data'!B1829),"-",IF('Step 1.1 Raw Supply Fan Data'!B1829&gt;Sup_High_Speed_Min_Current,0,IF('Step 1.1 Raw Supply Fan Data'!B1829&gt;Sup_Low_Speed_Max_Current,1-('Step 1.1 Raw Supply Fan Data'!B1829-Sup_Low_Speed_Current)/(Sup_High_Speed_Current-Sup_Low_Speed_Current),IF('Step 1.1 Raw Supply Fan Data'!B1829&gt;Sup_Low_Speed_Min_Current,1,'Step 1.1 Raw Supply Fan Data'!B1829/Sup_Low_Speed_Current))))</f>
        <v>-</v>
      </c>
      <c r="G1829" s="7" t="str">
        <f>IF(ISBLANK('Step 1.2 Raw Return Fan Data'!A1829),"-",'Step 1.2 Raw Return Fan Data'!A1829)</f>
        <v>-</v>
      </c>
      <c r="H1829" t="e">
        <f t="shared" si="114"/>
        <v>#VALUE!</v>
      </c>
      <c r="I1829" t="e">
        <f t="shared" si="115"/>
        <v>#VALUE!</v>
      </c>
      <c r="J1829" s="3" t="str">
        <f>IF(ISBLANK('Step 1.2 Raw Return Fan Data'!B1829),"-",IF('Step 1.2 Raw Return Fan Data'!B1829&gt;Ret_High_Speed_Min_Current,1,IF('Step 1.2 Raw Return Fan Data'!B1829&gt;Ret_Low_Speed_Max_Current,('Step 1.2 Raw Return Fan Data'!B1829-Ret_Low_Speed_Current)/(Ret_High_Speed_Current-Ret_Low_Speed_Current),0)))</f>
        <v>-</v>
      </c>
      <c r="K1829" s="3" t="str">
        <f>IF(ISBLANK('Step 1.2 Raw Return Fan Data'!B1829),"-",IF('Step 1.2 Raw Return Fan Data'!B1829&gt;Ret_High_Speed_Min_Current,0,IF('Step 1.2 Raw Return Fan Data'!B1829&gt;Ret_Low_Speed_Max_Current,1-('Step 1.2 Raw Return Fan Data'!B1829-Ret_Low_Speed_Current)/(Ret_High_Speed_Current-Ret_Low_Speed_Current),IF('Step 1.2 Raw Return Fan Data'!B1829&gt;Ret_Low_Speed_Min_Current,1,'Step 1.2 Raw Return Fan Data'!B1829/Ret_Low_Speed_Current))))</f>
        <v>-</v>
      </c>
    </row>
    <row r="1830" spans="1:11">
      <c r="A1830" s="7" t="str">
        <f>IF(ISBLANK('Step 1.1 Raw Supply Fan Data'!A1830),"-",'Step 1.1 Raw Supply Fan Data'!A1830)</f>
        <v>-</v>
      </c>
      <c r="B1830" t="e">
        <f t="shared" si="112"/>
        <v>#VALUE!</v>
      </c>
      <c r="C1830" t="e">
        <f t="shared" si="113"/>
        <v>#VALUE!</v>
      </c>
      <c r="D1830" s="3" t="str" cm="1">
        <f t="array" ref="D1830">IF(ISBLANK('Step 1.1 Raw Supply Fan Data'!B1830),"-",IF('Step 1.1 Raw Supply Fan Data'!B1830&gt;Sup_High_Speed_Min_Current,1,IF('Step 1.1 Raw Supply Fan Data'!B1830&gt;Sup_Low_Speed_Max_Current,('Step 1.1 Raw Supply Fan Data'!B1830-Sup_Low_Speed_Current)/(Sup_High_Speed_Current-Sup_Low_Speed_Current),0)))</f>
        <v>-</v>
      </c>
      <c r="E1830" s="3" t="str">
        <f>IF(ISBLANK('Step 1.1 Raw Supply Fan Data'!B1830),"-",IF('Step 1.1 Raw Supply Fan Data'!B1830&gt;Sup_High_Speed_Min_Current,0,IF('Step 1.1 Raw Supply Fan Data'!B1830&gt;Sup_Low_Speed_Max_Current,1-('Step 1.1 Raw Supply Fan Data'!B1830-Sup_Low_Speed_Current)/(Sup_High_Speed_Current-Sup_Low_Speed_Current),IF('Step 1.1 Raw Supply Fan Data'!B1830&gt;Sup_Low_Speed_Min_Current,1,'Step 1.1 Raw Supply Fan Data'!B1830/Sup_Low_Speed_Current))))</f>
        <v>-</v>
      </c>
      <c r="G1830" s="7" t="str">
        <f>IF(ISBLANK('Step 1.2 Raw Return Fan Data'!A1830),"-",'Step 1.2 Raw Return Fan Data'!A1830)</f>
        <v>-</v>
      </c>
      <c r="H1830" t="e">
        <f t="shared" si="114"/>
        <v>#VALUE!</v>
      </c>
      <c r="I1830" t="e">
        <f t="shared" si="115"/>
        <v>#VALUE!</v>
      </c>
      <c r="J1830" s="3" t="str">
        <f>IF(ISBLANK('Step 1.2 Raw Return Fan Data'!B1830),"-",IF('Step 1.2 Raw Return Fan Data'!B1830&gt;Ret_High_Speed_Min_Current,1,IF('Step 1.2 Raw Return Fan Data'!B1830&gt;Ret_Low_Speed_Max_Current,('Step 1.2 Raw Return Fan Data'!B1830-Ret_Low_Speed_Current)/(Ret_High_Speed_Current-Ret_Low_Speed_Current),0)))</f>
        <v>-</v>
      </c>
      <c r="K1830" s="3" t="str">
        <f>IF(ISBLANK('Step 1.2 Raw Return Fan Data'!B1830),"-",IF('Step 1.2 Raw Return Fan Data'!B1830&gt;Ret_High_Speed_Min_Current,0,IF('Step 1.2 Raw Return Fan Data'!B1830&gt;Ret_Low_Speed_Max_Current,1-('Step 1.2 Raw Return Fan Data'!B1830-Ret_Low_Speed_Current)/(Ret_High_Speed_Current-Ret_Low_Speed_Current),IF('Step 1.2 Raw Return Fan Data'!B1830&gt;Ret_Low_Speed_Min_Current,1,'Step 1.2 Raw Return Fan Data'!B1830/Ret_Low_Speed_Current))))</f>
        <v>-</v>
      </c>
    </row>
    <row r="1831" spans="1:11">
      <c r="A1831" s="7" t="str">
        <f>IF(ISBLANK('Step 1.1 Raw Supply Fan Data'!A1831),"-",'Step 1.1 Raw Supply Fan Data'!A1831)</f>
        <v>-</v>
      </c>
      <c r="B1831" t="e">
        <f t="shared" si="112"/>
        <v>#VALUE!</v>
      </c>
      <c r="C1831" t="e">
        <f t="shared" si="113"/>
        <v>#VALUE!</v>
      </c>
      <c r="D1831" s="3" t="str" cm="1">
        <f t="array" ref="D1831">IF(ISBLANK('Step 1.1 Raw Supply Fan Data'!B1831),"-",IF('Step 1.1 Raw Supply Fan Data'!B1831&gt;Sup_High_Speed_Min_Current,1,IF('Step 1.1 Raw Supply Fan Data'!B1831&gt;Sup_Low_Speed_Max_Current,('Step 1.1 Raw Supply Fan Data'!B1831-Sup_Low_Speed_Current)/(Sup_High_Speed_Current-Sup_Low_Speed_Current),0)))</f>
        <v>-</v>
      </c>
      <c r="E1831" s="3" t="str">
        <f>IF(ISBLANK('Step 1.1 Raw Supply Fan Data'!B1831),"-",IF('Step 1.1 Raw Supply Fan Data'!B1831&gt;Sup_High_Speed_Min_Current,0,IF('Step 1.1 Raw Supply Fan Data'!B1831&gt;Sup_Low_Speed_Max_Current,1-('Step 1.1 Raw Supply Fan Data'!B1831-Sup_Low_Speed_Current)/(Sup_High_Speed_Current-Sup_Low_Speed_Current),IF('Step 1.1 Raw Supply Fan Data'!B1831&gt;Sup_Low_Speed_Min_Current,1,'Step 1.1 Raw Supply Fan Data'!B1831/Sup_Low_Speed_Current))))</f>
        <v>-</v>
      </c>
      <c r="G1831" s="7" t="str">
        <f>IF(ISBLANK('Step 1.2 Raw Return Fan Data'!A1831),"-",'Step 1.2 Raw Return Fan Data'!A1831)</f>
        <v>-</v>
      </c>
      <c r="H1831" t="e">
        <f t="shared" si="114"/>
        <v>#VALUE!</v>
      </c>
      <c r="I1831" t="e">
        <f t="shared" si="115"/>
        <v>#VALUE!</v>
      </c>
      <c r="J1831" s="3" t="str">
        <f>IF(ISBLANK('Step 1.2 Raw Return Fan Data'!B1831),"-",IF('Step 1.2 Raw Return Fan Data'!B1831&gt;Ret_High_Speed_Min_Current,1,IF('Step 1.2 Raw Return Fan Data'!B1831&gt;Ret_Low_Speed_Max_Current,('Step 1.2 Raw Return Fan Data'!B1831-Ret_Low_Speed_Current)/(Ret_High_Speed_Current-Ret_Low_Speed_Current),0)))</f>
        <v>-</v>
      </c>
      <c r="K1831" s="3" t="str">
        <f>IF(ISBLANK('Step 1.2 Raw Return Fan Data'!B1831),"-",IF('Step 1.2 Raw Return Fan Data'!B1831&gt;Ret_High_Speed_Min_Current,0,IF('Step 1.2 Raw Return Fan Data'!B1831&gt;Ret_Low_Speed_Max_Current,1-('Step 1.2 Raw Return Fan Data'!B1831-Ret_Low_Speed_Current)/(Ret_High_Speed_Current-Ret_Low_Speed_Current),IF('Step 1.2 Raw Return Fan Data'!B1831&gt;Ret_Low_Speed_Min_Current,1,'Step 1.2 Raw Return Fan Data'!B1831/Ret_Low_Speed_Current))))</f>
        <v>-</v>
      </c>
    </row>
    <row r="1832" spans="1:11">
      <c r="A1832" s="7" t="str">
        <f>IF(ISBLANK('Step 1.1 Raw Supply Fan Data'!A1832),"-",'Step 1.1 Raw Supply Fan Data'!A1832)</f>
        <v>-</v>
      </c>
      <c r="B1832" t="e">
        <f t="shared" si="112"/>
        <v>#VALUE!</v>
      </c>
      <c r="C1832" t="e">
        <f t="shared" si="113"/>
        <v>#VALUE!</v>
      </c>
      <c r="D1832" s="3" t="str" cm="1">
        <f t="array" ref="D1832">IF(ISBLANK('Step 1.1 Raw Supply Fan Data'!B1832),"-",IF('Step 1.1 Raw Supply Fan Data'!B1832&gt;Sup_High_Speed_Min_Current,1,IF('Step 1.1 Raw Supply Fan Data'!B1832&gt;Sup_Low_Speed_Max_Current,('Step 1.1 Raw Supply Fan Data'!B1832-Sup_Low_Speed_Current)/(Sup_High_Speed_Current-Sup_Low_Speed_Current),0)))</f>
        <v>-</v>
      </c>
      <c r="E1832" s="3" t="str">
        <f>IF(ISBLANK('Step 1.1 Raw Supply Fan Data'!B1832),"-",IF('Step 1.1 Raw Supply Fan Data'!B1832&gt;Sup_High_Speed_Min_Current,0,IF('Step 1.1 Raw Supply Fan Data'!B1832&gt;Sup_Low_Speed_Max_Current,1-('Step 1.1 Raw Supply Fan Data'!B1832-Sup_Low_Speed_Current)/(Sup_High_Speed_Current-Sup_Low_Speed_Current),IF('Step 1.1 Raw Supply Fan Data'!B1832&gt;Sup_Low_Speed_Min_Current,1,'Step 1.1 Raw Supply Fan Data'!B1832/Sup_Low_Speed_Current))))</f>
        <v>-</v>
      </c>
      <c r="G1832" s="7" t="str">
        <f>IF(ISBLANK('Step 1.2 Raw Return Fan Data'!A1832),"-",'Step 1.2 Raw Return Fan Data'!A1832)</f>
        <v>-</v>
      </c>
      <c r="H1832" t="e">
        <f t="shared" si="114"/>
        <v>#VALUE!</v>
      </c>
      <c r="I1832" t="e">
        <f t="shared" si="115"/>
        <v>#VALUE!</v>
      </c>
      <c r="J1832" s="3" t="str">
        <f>IF(ISBLANK('Step 1.2 Raw Return Fan Data'!B1832),"-",IF('Step 1.2 Raw Return Fan Data'!B1832&gt;Ret_High_Speed_Min_Current,1,IF('Step 1.2 Raw Return Fan Data'!B1832&gt;Ret_Low_Speed_Max_Current,('Step 1.2 Raw Return Fan Data'!B1832-Ret_Low_Speed_Current)/(Ret_High_Speed_Current-Ret_Low_Speed_Current),0)))</f>
        <v>-</v>
      </c>
      <c r="K1832" s="3" t="str">
        <f>IF(ISBLANK('Step 1.2 Raw Return Fan Data'!B1832),"-",IF('Step 1.2 Raw Return Fan Data'!B1832&gt;Ret_High_Speed_Min_Current,0,IF('Step 1.2 Raw Return Fan Data'!B1832&gt;Ret_Low_Speed_Max_Current,1-('Step 1.2 Raw Return Fan Data'!B1832-Ret_Low_Speed_Current)/(Ret_High_Speed_Current-Ret_Low_Speed_Current),IF('Step 1.2 Raw Return Fan Data'!B1832&gt;Ret_Low_Speed_Min_Current,1,'Step 1.2 Raw Return Fan Data'!B1832/Ret_Low_Speed_Current))))</f>
        <v>-</v>
      </c>
    </row>
    <row r="1833" spans="1:11">
      <c r="A1833" s="7" t="str">
        <f>IF(ISBLANK('Step 1.1 Raw Supply Fan Data'!A1833),"-",'Step 1.1 Raw Supply Fan Data'!A1833)</f>
        <v>-</v>
      </c>
      <c r="B1833" t="e">
        <f t="shared" si="112"/>
        <v>#VALUE!</v>
      </c>
      <c r="C1833" t="e">
        <f t="shared" si="113"/>
        <v>#VALUE!</v>
      </c>
      <c r="D1833" s="3" t="str" cm="1">
        <f t="array" ref="D1833">IF(ISBLANK('Step 1.1 Raw Supply Fan Data'!B1833),"-",IF('Step 1.1 Raw Supply Fan Data'!B1833&gt;Sup_High_Speed_Min_Current,1,IF('Step 1.1 Raw Supply Fan Data'!B1833&gt;Sup_Low_Speed_Max_Current,('Step 1.1 Raw Supply Fan Data'!B1833-Sup_Low_Speed_Current)/(Sup_High_Speed_Current-Sup_Low_Speed_Current),0)))</f>
        <v>-</v>
      </c>
      <c r="E1833" s="3" t="str">
        <f>IF(ISBLANK('Step 1.1 Raw Supply Fan Data'!B1833),"-",IF('Step 1.1 Raw Supply Fan Data'!B1833&gt;Sup_High_Speed_Min_Current,0,IF('Step 1.1 Raw Supply Fan Data'!B1833&gt;Sup_Low_Speed_Max_Current,1-('Step 1.1 Raw Supply Fan Data'!B1833-Sup_Low_Speed_Current)/(Sup_High_Speed_Current-Sup_Low_Speed_Current),IF('Step 1.1 Raw Supply Fan Data'!B1833&gt;Sup_Low_Speed_Min_Current,1,'Step 1.1 Raw Supply Fan Data'!B1833/Sup_Low_Speed_Current))))</f>
        <v>-</v>
      </c>
      <c r="G1833" s="7" t="str">
        <f>IF(ISBLANK('Step 1.2 Raw Return Fan Data'!A1833),"-",'Step 1.2 Raw Return Fan Data'!A1833)</f>
        <v>-</v>
      </c>
      <c r="H1833" t="e">
        <f t="shared" si="114"/>
        <v>#VALUE!</v>
      </c>
      <c r="I1833" t="e">
        <f t="shared" si="115"/>
        <v>#VALUE!</v>
      </c>
      <c r="J1833" s="3" t="str">
        <f>IF(ISBLANK('Step 1.2 Raw Return Fan Data'!B1833),"-",IF('Step 1.2 Raw Return Fan Data'!B1833&gt;Ret_High_Speed_Min_Current,1,IF('Step 1.2 Raw Return Fan Data'!B1833&gt;Ret_Low_Speed_Max_Current,('Step 1.2 Raw Return Fan Data'!B1833-Ret_Low_Speed_Current)/(Ret_High_Speed_Current-Ret_Low_Speed_Current),0)))</f>
        <v>-</v>
      </c>
      <c r="K1833" s="3" t="str">
        <f>IF(ISBLANK('Step 1.2 Raw Return Fan Data'!B1833),"-",IF('Step 1.2 Raw Return Fan Data'!B1833&gt;Ret_High_Speed_Min_Current,0,IF('Step 1.2 Raw Return Fan Data'!B1833&gt;Ret_Low_Speed_Max_Current,1-('Step 1.2 Raw Return Fan Data'!B1833-Ret_Low_Speed_Current)/(Ret_High_Speed_Current-Ret_Low_Speed_Current),IF('Step 1.2 Raw Return Fan Data'!B1833&gt;Ret_Low_Speed_Min_Current,1,'Step 1.2 Raw Return Fan Data'!B1833/Ret_Low_Speed_Current))))</f>
        <v>-</v>
      </c>
    </row>
    <row r="1834" spans="1:11">
      <c r="A1834" s="7" t="str">
        <f>IF(ISBLANK('Step 1.1 Raw Supply Fan Data'!A1834),"-",'Step 1.1 Raw Supply Fan Data'!A1834)</f>
        <v>-</v>
      </c>
      <c r="B1834" t="e">
        <f t="shared" si="112"/>
        <v>#VALUE!</v>
      </c>
      <c r="C1834" t="e">
        <f t="shared" si="113"/>
        <v>#VALUE!</v>
      </c>
      <c r="D1834" s="3" t="str" cm="1">
        <f t="array" ref="D1834">IF(ISBLANK('Step 1.1 Raw Supply Fan Data'!B1834),"-",IF('Step 1.1 Raw Supply Fan Data'!B1834&gt;Sup_High_Speed_Min_Current,1,IF('Step 1.1 Raw Supply Fan Data'!B1834&gt;Sup_Low_Speed_Max_Current,('Step 1.1 Raw Supply Fan Data'!B1834-Sup_Low_Speed_Current)/(Sup_High_Speed_Current-Sup_Low_Speed_Current),0)))</f>
        <v>-</v>
      </c>
      <c r="E1834" s="3" t="str">
        <f>IF(ISBLANK('Step 1.1 Raw Supply Fan Data'!B1834),"-",IF('Step 1.1 Raw Supply Fan Data'!B1834&gt;Sup_High_Speed_Min_Current,0,IF('Step 1.1 Raw Supply Fan Data'!B1834&gt;Sup_Low_Speed_Max_Current,1-('Step 1.1 Raw Supply Fan Data'!B1834-Sup_Low_Speed_Current)/(Sup_High_Speed_Current-Sup_Low_Speed_Current),IF('Step 1.1 Raw Supply Fan Data'!B1834&gt;Sup_Low_Speed_Min_Current,1,'Step 1.1 Raw Supply Fan Data'!B1834/Sup_Low_Speed_Current))))</f>
        <v>-</v>
      </c>
      <c r="G1834" s="7" t="str">
        <f>IF(ISBLANK('Step 1.2 Raw Return Fan Data'!A1834),"-",'Step 1.2 Raw Return Fan Data'!A1834)</f>
        <v>-</v>
      </c>
      <c r="H1834" t="e">
        <f t="shared" si="114"/>
        <v>#VALUE!</v>
      </c>
      <c r="I1834" t="e">
        <f t="shared" si="115"/>
        <v>#VALUE!</v>
      </c>
      <c r="J1834" s="3" t="str">
        <f>IF(ISBLANK('Step 1.2 Raw Return Fan Data'!B1834),"-",IF('Step 1.2 Raw Return Fan Data'!B1834&gt;Ret_High_Speed_Min_Current,1,IF('Step 1.2 Raw Return Fan Data'!B1834&gt;Ret_Low_Speed_Max_Current,('Step 1.2 Raw Return Fan Data'!B1834-Ret_Low_Speed_Current)/(Ret_High_Speed_Current-Ret_Low_Speed_Current),0)))</f>
        <v>-</v>
      </c>
      <c r="K1834" s="3" t="str">
        <f>IF(ISBLANK('Step 1.2 Raw Return Fan Data'!B1834),"-",IF('Step 1.2 Raw Return Fan Data'!B1834&gt;Ret_High_Speed_Min_Current,0,IF('Step 1.2 Raw Return Fan Data'!B1834&gt;Ret_Low_Speed_Max_Current,1-('Step 1.2 Raw Return Fan Data'!B1834-Ret_Low_Speed_Current)/(Ret_High_Speed_Current-Ret_Low_Speed_Current),IF('Step 1.2 Raw Return Fan Data'!B1834&gt;Ret_Low_Speed_Min_Current,1,'Step 1.2 Raw Return Fan Data'!B1834/Ret_Low_Speed_Current))))</f>
        <v>-</v>
      </c>
    </row>
    <row r="1835" spans="1:11">
      <c r="A1835" s="7" t="str">
        <f>IF(ISBLANK('Step 1.1 Raw Supply Fan Data'!A1835),"-",'Step 1.1 Raw Supply Fan Data'!A1835)</f>
        <v>-</v>
      </c>
      <c r="B1835" t="e">
        <f t="shared" si="112"/>
        <v>#VALUE!</v>
      </c>
      <c r="C1835" t="e">
        <f t="shared" si="113"/>
        <v>#VALUE!</v>
      </c>
      <c r="D1835" s="3" t="str" cm="1">
        <f t="array" ref="D1835">IF(ISBLANK('Step 1.1 Raw Supply Fan Data'!B1835),"-",IF('Step 1.1 Raw Supply Fan Data'!B1835&gt;Sup_High_Speed_Min_Current,1,IF('Step 1.1 Raw Supply Fan Data'!B1835&gt;Sup_Low_Speed_Max_Current,('Step 1.1 Raw Supply Fan Data'!B1835-Sup_Low_Speed_Current)/(Sup_High_Speed_Current-Sup_Low_Speed_Current),0)))</f>
        <v>-</v>
      </c>
      <c r="E1835" s="3" t="str">
        <f>IF(ISBLANK('Step 1.1 Raw Supply Fan Data'!B1835),"-",IF('Step 1.1 Raw Supply Fan Data'!B1835&gt;Sup_High_Speed_Min_Current,0,IF('Step 1.1 Raw Supply Fan Data'!B1835&gt;Sup_Low_Speed_Max_Current,1-('Step 1.1 Raw Supply Fan Data'!B1835-Sup_Low_Speed_Current)/(Sup_High_Speed_Current-Sup_Low_Speed_Current),IF('Step 1.1 Raw Supply Fan Data'!B1835&gt;Sup_Low_Speed_Min_Current,1,'Step 1.1 Raw Supply Fan Data'!B1835/Sup_Low_Speed_Current))))</f>
        <v>-</v>
      </c>
      <c r="G1835" s="7" t="str">
        <f>IF(ISBLANK('Step 1.2 Raw Return Fan Data'!A1835),"-",'Step 1.2 Raw Return Fan Data'!A1835)</f>
        <v>-</v>
      </c>
      <c r="H1835" t="e">
        <f t="shared" si="114"/>
        <v>#VALUE!</v>
      </c>
      <c r="I1835" t="e">
        <f t="shared" si="115"/>
        <v>#VALUE!</v>
      </c>
      <c r="J1835" s="3" t="str">
        <f>IF(ISBLANK('Step 1.2 Raw Return Fan Data'!B1835),"-",IF('Step 1.2 Raw Return Fan Data'!B1835&gt;Ret_High_Speed_Min_Current,1,IF('Step 1.2 Raw Return Fan Data'!B1835&gt;Ret_Low_Speed_Max_Current,('Step 1.2 Raw Return Fan Data'!B1835-Ret_Low_Speed_Current)/(Ret_High_Speed_Current-Ret_Low_Speed_Current),0)))</f>
        <v>-</v>
      </c>
      <c r="K1835" s="3" t="str">
        <f>IF(ISBLANK('Step 1.2 Raw Return Fan Data'!B1835),"-",IF('Step 1.2 Raw Return Fan Data'!B1835&gt;Ret_High_Speed_Min_Current,0,IF('Step 1.2 Raw Return Fan Data'!B1835&gt;Ret_Low_Speed_Max_Current,1-('Step 1.2 Raw Return Fan Data'!B1835-Ret_Low_Speed_Current)/(Ret_High_Speed_Current-Ret_Low_Speed_Current),IF('Step 1.2 Raw Return Fan Data'!B1835&gt;Ret_Low_Speed_Min_Current,1,'Step 1.2 Raw Return Fan Data'!B1835/Ret_Low_Speed_Current))))</f>
        <v>-</v>
      </c>
    </row>
    <row r="1836" spans="1:11">
      <c r="A1836" s="7" t="str">
        <f>IF(ISBLANK('Step 1.1 Raw Supply Fan Data'!A1836),"-",'Step 1.1 Raw Supply Fan Data'!A1836)</f>
        <v>-</v>
      </c>
      <c r="B1836" t="e">
        <f t="shared" si="112"/>
        <v>#VALUE!</v>
      </c>
      <c r="C1836" t="e">
        <f t="shared" si="113"/>
        <v>#VALUE!</v>
      </c>
      <c r="D1836" s="3" t="str" cm="1">
        <f t="array" ref="D1836">IF(ISBLANK('Step 1.1 Raw Supply Fan Data'!B1836),"-",IF('Step 1.1 Raw Supply Fan Data'!B1836&gt;Sup_High_Speed_Min_Current,1,IF('Step 1.1 Raw Supply Fan Data'!B1836&gt;Sup_Low_Speed_Max_Current,('Step 1.1 Raw Supply Fan Data'!B1836-Sup_Low_Speed_Current)/(Sup_High_Speed_Current-Sup_Low_Speed_Current),0)))</f>
        <v>-</v>
      </c>
      <c r="E1836" s="3" t="str">
        <f>IF(ISBLANK('Step 1.1 Raw Supply Fan Data'!B1836),"-",IF('Step 1.1 Raw Supply Fan Data'!B1836&gt;Sup_High_Speed_Min_Current,0,IF('Step 1.1 Raw Supply Fan Data'!B1836&gt;Sup_Low_Speed_Max_Current,1-('Step 1.1 Raw Supply Fan Data'!B1836-Sup_Low_Speed_Current)/(Sup_High_Speed_Current-Sup_Low_Speed_Current),IF('Step 1.1 Raw Supply Fan Data'!B1836&gt;Sup_Low_Speed_Min_Current,1,'Step 1.1 Raw Supply Fan Data'!B1836/Sup_Low_Speed_Current))))</f>
        <v>-</v>
      </c>
      <c r="G1836" s="7" t="str">
        <f>IF(ISBLANK('Step 1.2 Raw Return Fan Data'!A1836),"-",'Step 1.2 Raw Return Fan Data'!A1836)</f>
        <v>-</v>
      </c>
      <c r="H1836" t="e">
        <f t="shared" si="114"/>
        <v>#VALUE!</v>
      </c>
      <c r="I1836" t="e">
        <f t="shared" si="115"/>
        <v>#VALUE!</v>
      </c>
      <c r="J1836" s="3" t="str">
        <f>IF(ISBLANK('Step 1.2 Raw Return Fan Data'!B1836),"-",IF('Step 1.2 Raw Return Fan Data'!B1836&gt;Ret_High_Speed_Min_Current,1,IF('Step 1.2 Raw Return Fan Data'!B1836&gt;Ret_Low_Speed_Max_Current,('Step 1.2 Raw Return Fan Data'!B1836-Ret_Low_Speed_Current)/(Ret_High_Speed_Current-Ret_Low_Speed_Current),0)))</f>
        <v>-</v>
      </c>
      <c r="K1836" s="3" t="str">
        <f>IF(ISBLANK('Step 1.2 Raw Return Fan Data'!B1836),"-",IF('Step 1.2 Raw Return Fan Data'!B1836&gt;Ret_High_Speed_Min_Current,0,IF('Step 1.2 Raw Return Fan Data'!B1836&gt;Ret_Low_Speed_Max_Current,1-('Step 1.2 Raw Return Fan Data'!B1836-Ret_Low_Speed_Current)/(Ret_High_Speed_Current-Ret_Low_Speed_Current),IF('Step 1.2 Raw Return Fan Data'!B1836&gt;Ret_Low_Speed_Min_Current,1,'Step 1.2 Raw Return Fan Data'!B1836/Ret_Low_Speed_Current))))</f>
        <v>-</v>
      </c>
    </row>
    <row r="1837" spans="1:11">
      <c r="A1837" s="7" t="str">
        <f>IF(ISBLANK('Step 1.1 Raw Supply Fan Data'!A1837),"-",'Step 1.1 Raw Supply Fan Data'!A1837)</f>
        <v>-</v>
      </c>
      <c r="B1837" t="e">
        <f t="shared" si="112"/>
        <v>#VALUE!</v>
      </c>
      <c r="C1837" t="e">
        <f t="shared" si="113"/>
        <v>#VALUE!</v>
      </c>
      <c r="D1837" s="3" t="str" cm="1">
        <f t="array" ref="D1837">IF(ISBLANK('Step 1.1 Raw Supply Fan Data'!B1837),"-",IF('Step 1.1 Raw Supply Fan Data'!B1837&gt;Sup_High_Speed_Min_Current,1,IF('Step 1.1 Raw Supply Fan Data'!B1837&gt;Sup_Low_Speed_Max_Current,('Step 1.1 Raw Supply Fan Data'!B1837-Sup_Low_Speed_Current)/(Sup_High_Speed_Current-Sup_Low_Speed_Current),0)))</f>
        <v>-</v>
      </c>
      <c r="E1837" s="3" t="str">
        <f>IF(ISBLANK('Step 1.1 Raw Supply Fan Data'!B1837),"-",IF('Step 1.1 Raw Supply Fan Data'!B1837&gt;Sup_High_Speed_Min_Current,0,IF('Step 1.1 Raw Supply Fan Data'!B1837&gt;Sup_Low_Speed_Max_Current,1-('Step 1.1 Raw Supply Fan Data'!B1837-Sup_Low_Speed_Current)/(Sup_High_Speed_Current-Sup_Low_Speed_Current),IF('Step 1.1 Raw Supply Fan Data'!B1837&gt;Sup_Low_Speed_Min_Current,1,'Step 1.1 Raw Supply Fan Data'!B1837/Sup_Low_Speed_Current))))</f>
        <v>-</v>
      </c>
      <c r="G1837" s="7" t="str">
        <f>IF(ISBLANK('Step 1.2 Raw Return Fan Data'!A1837),"-",'Step 1.2 Raw Return Fan Data'!A1837)</f>
        <v>-</v>
      </c>
      <c r="H1837" t="e">
        <f t="shared" si="114"/>
        <v>#VALUE!</v>
      </c>
      <c r="I1837" t="e">
        <f t="shared" si="115"/>
        <v>#VALUE!</v>
      </c>
      <c r="J1837" s="3" t="str">
        <f>IF(ISBLANK('Step 1.2 Raw Return Fan Data'!B1837),"-",IF('Step 1.2 Raw Return Fan Data'!B1837&gt;Ret_High_Speed_Min_Current,1,IF('Step 1.2 Raw Return Fan Data'!B1837&gt;Ret_Low_Speed_Max_Current,('Step 1.2 Raw Return Fan Data'!B1837-Ret_Low_Speed_Current)/(Ret_High_Speed_Current-Ret_Low_Speed_Current),0)))</f>
        <v>-</v>
      </c>
      <c r="K1837" s="3" t="str">
        <f>IF(ISBLANK('Step 1.2 Raw Return Fan Data'!B1837),"-",IF('Step 1.2 Raw Return Fan Data'!B1837&gt;Ret_High_Speed_Min_Current,0,IF('Step 1.2 Raw Return Fan Data'!B1837&gt;Ret_Low_Speed_Max_Current,1-('Step 1.2 Raw Return Fan Data'!B1837-Ret_Low_Speed_Current)/(Ret_High_Speed_Current-Ret_Low_Speed_Current),IF('Step 1.2 Raw Return Fan Data'!B1837&gt;Ret_Low_Speed_Min_Current,1,'Step 1.2 Raw Return Fan Data'!B1837/Ret_Low_Speed_Current))))</f>
        <v>-</v>
      </c>
    </row>
    <row r="1838" spans="1:11">
      <c r="A1838" s="7" t="str">
        <f>IF(ISBLANK('Step 1.1 Raw Supply Fan Data'!A1838),"-",'Step 1.1 Raw Supply Fan Data'!A1838)</f>
        <v>-</v>
      </c>
      <c r="B1838" t="e">
        <f t="shared" si="112"/>
        <v>#VALUE!</v>
      </c>
      <c r="C1838" t="e">
        <f t="shared" si="113"/>
        <v>#VALUE!</v>
      </c>
      <c r="D1838" s="3" t="str" cm="1">
        <f t="array" ref="D1838">IF(ISBLANK('Step 1.1 Raw Supply Fan Data'!B1838),"-",IF('Step 1.1 Raw Supply Fan Data'!B1838&gt;Sup_High_Speed_Min_Current,1,IF('Step 1.1 Raw Supply Fan Data'!B1838&gt;Sup_Low_Speed_Max_Current,('Step 1.1 Raw Supply Fan Data'!B1838-Sup_Low_Speed_Current)/(Sup_High_Speed_Current-Sup_Low_Speed_Current),0)))</f>
        <v>-</v>
      </c>
      <c r="E1838" s="3" t="str">
        <f>IF(ISBLANK('Step 1.1 Raw Supply Fan Data'!B1838),"-",IF('Step 1.1 Raw Supply Fan Data'!B1838&gt;Sup_High_Speed_Min_Current,0,IF('Step 1.1 Raw Supply Fan Data'!B1838&gt;Sup_Low_Speed_Max_Current,1-('Step 1.1 Raw Supply Fan Data'!B1838-Sup_Low_Speed_Current)/(Sup_High_Speed_Current-Sup_Low_Speed_Current),IF('Step 1.1 Raw Supply Fan Data'!B1838&gt;Sup_Low_Speed_Min_Current,1,'Step 1.1 Raw Supply Fan Data'!B1838/Sup_Low_Speed_Current))))</f>
        <v>-</v>
      </c>
      <c r="G1838" s="7" t="str">
        <f>IF(ISBLANK('Step 1.2 Raw Return Fan Data'!A1838),"-",'Step 1.2 Raw Return Fan Data'!A1838)</f>
        <v>-</v>
      </c>
      <c r="H1838" t="e">
        <f t="shared" si="114"/>
        <v>#VALUE!</v>
      </c>
      <c r="I1838" t="e">
        <f t="shared" si="115"/>
        <v>#VALUE!</v>
      </c>
      <c r="J1838" s="3" t="str">
        <f>IF(ISBLANK('Step 1.2 Raw Return Fan Data'!B1838),"-",IF('Step 1.2 Raw Return Fan Data'!B1838&gt;Ret_High_Speed_Min_Current,1,IF('Step 1.2 Raw Return Fan Data'!B1838&gt;Ret_Low_Speed_Max_Current,('Step 1.2 Raw Return Fan Data'!B1838-Ret_Low_Speed_Current)/(Ret_High_Speed_Current-Ret_Low_Speed_Current),0)))</f>
        <v>-</v>
      </c>
      <c r="K1838" s="3" t="str">
        <f>IF(ISBLANK('Step 1.2 Raw Return Fan Data'!B1838),"-",IF('Step 1.2 Raw Return Fan Data'!B1838&gt;Ret_High_Speed_Min_Current,0,IF('Step 1.2 Raw Return Fan Data'!B1838&gt;Ret_Low_Speed_Max_Current,1-('Step 1.2 Raw Return Fan Data'!B1838-Ret_Low_Speed_Current)/(Ret_High_Speed_Current-Ret_Low_Speed_Current),IF('Step 1.2 Raw Return Fan Data'!B1838&gt;Ret_Low_Speed_Min_Current,1,'Step 1.2 Raw Return Fan Data'!B1838/Ret_Low_Speed_Current))))</f>
        <v>-</v>
      </c>
    </row>
    <row r="1839" spans="1:11">
      <c r="A1839" s="7" t="str">
        <f>IF(ISBLANK('Step 1.1 Raw Supply Fan Data'!A1839),"-",'Step 1.1 Raw Supply Fan Data'!A1839)</f>
        <v>-</v>
      </c>
      <c r="B1839" t="e">
        <f t="shared" si="112"/>
        <v>#VALUE!</v>
      </c>
      <c r="C1839" t="e">
        <f t="shared" si="113"/>
        <v>#VALUE!</v>
      </c>
      <c r="D1839" s="3" t="str" cm="1">
        <f t="array" ref="D1839">IF(ISBLANK('Step 1.1 Raw Supply Fan Data'!B1839),"-",IF('Step 1.1 Raw Supply Fan Data'!B1839&gt;Sup_High_Speed_Min_Current,1,IF('Step 1.1 Raw Supply Fan Data'!B1839&gt;Sup_Low_Speed_Max_Current,('Step 1.1 Raw Supply Fan Data'!B1839-Sup_Low_Speed_Current)/(Sup_High_Speed_Current-Sup_Low_Speed_Current),0)))</f>
        <v>-</v>
      </c>
      <c r="E1839" s="3" t="str">
        <f>IF(ISBLANK('Step 1.1 Raw Supply Fan Data'!B1839),"-",IF('Step 1.1 Raw Supply Fan Data'!B1839&gt;Sup_High_Speed_Min_Current,0,IF('Step 1.1 Raw Supply Fan Data'!B1839&gt;Sup_Low_Speed_Max_Current,1-('Step 1.1 Raw Supply Fan Data'!B1839-Sup_Low_Speed_Current)/(Sup_High_Speed_Current-Sup_Low_Speed_Current),IF('Step 1.1 Raw Supply Fan Data'!B1839&gt;Sup_Low_Speed_Min_Current,1,'Step 1.1 Raw Supply Fan Data'!B1839/Sup_Low_Speed_Current))))</f>
        <v>-</v>
      </c>
      <c r="G1839" s="7" t="str">
        <f>IF(ISBLANK('Step 1.2 Raw Return Fan Data'!A1839),"-",'Step 1.2 Raw Return Fan Data'!A1839)</f>
        <v>-</v>
      </c>
      <c r="H1839" t="e">
        <f t="shared" si="114"/>
        <v>#VALUE!</v>
      </c>
      <c r="I1839" t="e">
        <f t="shared" si="115"/>
        <v>#VALUE!</v>
      </c>
      <c r="J1839" s="3" t="str">
        <f>IF(ISBLANK('Step 1.2 Raw Return Fan Data'!B1839),"-",IF('Step 1.2 Raw Return Fan Data'!B1839&gt;Ret_High_Speed_Min_Current,1,IF('Step 1.2 Raw Return Fan Data'!B1839&gt;Ret_Low_Speed_Max_Current,('Step 1.2 Raw Return Fan Data'!B1839-Ret_Low_Speed_Current)/(Ret_High_Speed_Current-Ret_Low_Speed_Current),0)))</f>
        <v>-</v>
      </c>
      <c r="K1839" s="3" t="str">
        <f>IF(ISBLANK('Step 1.2 Raw Return Fan Data'!B1839),"-",IF('Step 1.2 Raw Return Fan Data'!B1839&gt;Ret_High_Speed_Min_Current,0,IF('Step 1.2 Raw Return Fan Data'!B1839&gt;Ret_Low_Speed_Max_Current,1-('Step 1.2 Raw Return Fan Data'!B1839-Ret_Low_Speed_Current)/(Ret_High_Speed_Current-Ret_Low_Speed_Current),IF('Step 1.2 Raw Return Fan Data'!B1839&gt;Ret_Low_Speed_Min_Current,1,'Step 1.2 Raw Return Fan Data'!B1839/Ret_Low_Speed_Current))))</f>
        <v>-</v>
      </c>
    </row>
    <row r="1840" spans="1:11">
      <c r="A1840" s="7" t="str">
        <f>IF(ISBLANK('Step 1.1 Raw Supply Fan Data'!A1840),"-",'Step 1.1 Raw Supply Fan Data'!A1840)</f>
        <v>-</v>
      </c>
      <c r="B1840" t="e">
        <f t="shared" si="112"/>
        <v>#VALUE!</v>
      </c>
      <c r="C1840" t="e">
        <f t="shared" si="113"/>
        <v>#VALUE!</v>
      </c>
      <c r="D1840" s="3" t="str" cm="1">
        <f t="array" ref="D1840">IF(ISBLANK('Step 1.1 Raw Supply Fan Data'!B1840),"-",IF('Step 1.1 Raw Supply Fan Data'!B1840&gt;Sup_High_Speed_Min_Current,1,IF('Step 1.1 Raw Supply Fan Data'!B1840&gt;Sup_Low_Speed_Max_Current,('Step 1.1 Raw Supply Fan Data'!B1840-Sup_Low_Speed_Current)/(Sup_High_Speed_Current-Sup_Low_Speed_Current),0)))</f>
        <v>-</v>
      </c>
      <c r="E1840" s="3" t="str">
        <f>IF(ISBLANK('Step 1.1 Raw Supply Fan Data'!B1840),"-",IF('Step 1.1 Raw Supply Fan Data'!B1840&gt;Sup_High_Speed_Min_Current,0,IF('Step 1.1 Raw Supply Fan Data'!B1840&gt;Sup_Low_Speed_Max_Current,1-('Step 1.1 Raw Supply Fan Data'!B1840-Sup_Low_Speed_Current)/(Sup_High_Speed_Current-Sup_Low_Speed_Current),IF('Step 1.1 Raw Supply Fan Data'!B1840&gt;Sup_Low_Speed_Min_Current,1,'Step 1.1 Raw Supply Fan Data'!B1840/Sup_Low_Speed_Current))))</f>
        <v>-</v>
      </c>
      <c r="G1840" s="7" t="str">
        <f>IF(ISBLANK('Step 1.2 Raw Return Fan Data'!A1840),"-",'Step 1.2 Raw Return Fan Data'!A1840)</f>
        <v>-</v>
      </c>
      <c r="H1840" t="e">
        <f t="shared" si="114"/>
        <v>#VALUE!</v>
      </c>
      <c r="I1840" t="e">
        <f t="shared" si="115"/>
        <v>#VALUE!</v>
      </c>
      <c r="J1840" s="3" t="str">
        <f>IF(ISBLANK('Step 1.2 Raw Return Fan Data'!B1840),"-",IF('Step 1.2 Raw Return Fan Data'!B1840&gt;Ret_High_Speed_Min_Current,1,IF('Step 1.2 Raw Return Fan Data'!B1840&gt;Ret_Low_Speed_Max_Current,('Step 1.2 Raw Return Fan Data'!B1840-Ret_Low_Speed_Current)/(Ret_High_Speed_Current-Ret_Low_Speed_Current),0)))</f>
        <v>-</v>
      </c>
      <c r="K1840" s="3" t="str">
        <f>IF(ISBLANK('Step 1.2 Raw Return Fan Data'!B1840),"-",IF('Step 1.2 Raw Return Fan Data'!B1840&gt;Ret_High_Speed_Min_Current,0,IF('Step 1.2 Raw Return Fan Data'!B1840&gt;Ret_Low_Speed_Max_Current,1-('Step 1.2 Raw Return Fan Data'!B1840-Ret_Low_Speed_Current)/(Ret_High_Speed_Current-Ret_Low_Speed_Current),IF('Step 1.2 Raw Return Fan Data'!B1840&gt;Ret_Low_Speed_Min_Current,1,'Step 1.2 Raw Return Fan Data'!B1840/Ret_Low_Speed_Current))))</f>
        <v>-</v>
      </c>
    </row>
    <row r="1841" spans="1:11">
      <c r="A1841" s="7" t="str">
        <f>IF(ISBLANK('Step 1.1 Raw Supply Fan Data'!A1841),"-",'Step 1.1 Raw Supply Fan Data'!A1841)</f>
        <v>-</v>
      </c>
      <c r="B1841" t="e">
        <f t="shared" si="112"/>
        <v>#VALUE!</v>
      </c>
      <c r="C1841" t="e">
        <f t="shared" si="113"/>
        <v>#VALUE!</v>
      </c>
      <c r="D1841" s="3" t="str" cm="1">
        <f t="array" ref="D1841">IF(ISBLANK('Step 1.1 Raw Supply Fan Data'!B1841),"-",IF('Step 1.1 Raw Supply Fan Data'!B1841&gt;Sup_High_Speed_Min_Current,1,IF('Step 1.1 Raw Supply Fan Data'!B1841&gt;Sup_Low_Speed_Max_Current,('Step 1.1 Raw Supply Fan Data'!B1841-Sup_Low_Speed_Current)/(Sup_High_Speed_Current-Sup_Low_Speed_Current),0)))</f>
        <v>-</v>
      </c>
      <c r="E1841" s="3" t="str">
        <f>IF(ISBLANK('Step 1.1 Raw Supply Fan Data'!B1841),"-",IF('Step 1.1 Raw Supply Fan Data'!B1841&gt;Sup_High_Speed_Min_Current,0,IF('Step 1.1 Raw Supply Fan Data'!B1841&gt;Sup_Low_Speed_Max_Current,1-('Step 1.1 Raw Supply Fan Data'!B1841-Sup_Low_Speed_Current)/(Sup_High_Speed_Current-Sup_Low_Speed_Current),IF('Step 1.1 Raw Supply Fan Data'!B1841&gt;Sup_Low_Speed_Min_Current,1,'Step 1.1 Raw Supply Fan Data'!B1841/Sup_Low_Speed_Current))))</f>
        <v>-</v>
      </c>
      <c r="G1841" s="7" t="str">
        <f>IF(ISBLANK('Step 1.2 Raw Return Fan Data'!A1841),"-",'Step 1.2 Raw Return Fan Data'!A1841)</f>
        <v>-</v>
      </c>
      <c r="H1841" t="e">
        <f t="shared" si="114"/>
        <v>#VALUE!</v>
      </c>
      <c r="I1841" t="e">
        <f t="shared" si="115"/>
        <v>#VALUE!</v>
      </c>
      <c r="J1841" s="3" t="str">
        <f>IF(ISBLANK('Step 1.2 Raw Return Fan Data'!B1841),"-",IF('Step 1.2 Raw Return Fan Data'!B1841&gt;Ret_High_Speed_Min_Current,1,IF('Step 1.2 Raw Return Fan Data'!B1841&gt;Ret_Low_Speed_Max_Current,('Step 1.2 Raw Return Fan Data'!B1841-Ret_Low_Speed_Current)/(Ret_High_Speed_Current-Ret_Low_Speed_Current),0)))</f>
        <v>-</v>
      </c>
      <c r="K1841" s="3" t="str">
        <f>IF(ISBLANK('Step 1.2 Raw Return Fan Data'!B1841),"-",IF('Step 1.2 Raw Return Fan Data'!B1841&gt;Ret_High_Speed_Min_Current,0,IF('Step 1.2 Raw Return Fan Data'!B1841&gt;Ret_Low_Speed_Max_Current,1-('Step 1.2 Raw Return Fan Data'!B1841-Ret_Low_Speed_Current)/(Ret_High_Speed_Current-Ret_Low_Speed_Current),IF('Step 1.2 Raw Return Fan Data'!B1841&gt;Ret_Low_Speed_Min_Current,1,'Step 1.2 Raw Return Fan Data'!B1841/Ret_Low_Speed_Current))))</f>
        <v>-</v>
      </c>
    </row>
    <row r="1842" spans="1:11">
      <c r="A1842" s="7" t="str">
        <f>IF(ISBLANK('Step 1.1 Raw Supply Fan Data'!A1842),"-",'Step 1.1 Raw Supply Fan Data'!A1842)</f>
        <v>-</v>
      </c>
      <c r="B1842" t="e">
        <f t="shared" si="112"/>
        <v>#VALUE!</v>
      </c>
      <c r="C1842" t="e">
        <f t="shared" si="113"/>
        <v>#VALUE!</v>
      </c>
      <c r="D1842" s="3" t="str" cm="1">
        <f t="array" ref="D1842">IF(ISBLANK('Step 1.1 Raw Supply Fan Data'!B1842),"-",IF('Step 1.1 Raw Supply Fan Data'!B1842&gt;Sup_High_Speed_Min_Current,1,IF('Step 1.1 Raw Supply Fan Data'!B1842&gt;Sup_Low_Speed_Max_Current,('Step 1.1 Raw Supply Fan Data'!B1842-Sup_Low_Speed_Current)/(Sup_High_Speed_Current-Sup_Low_Speed_Current),0)))</f>
        <v>-</v>
      </c>
      <c r="E1842" s="3" t="str">
        <f>IF(ISBLANK('Step 1.1 Raw Supply Fan Data'!B1842),"-",IF('Step 1.1 Raw Supply Fan Data'!B1842&gt;Sup_High_Speed_Min_Current,0,IF('Step 1.1 Raw Supply Fan Data'!B1842&gt;Sup_Low_Speed_Max_Current,1-('Step 1.1 Raw Supply Fan Data'!B1842-Sup_Low_Speed_Current)/(Sup_High_Speed_Current-Sup_Low_Speed_Current),IF('Step 1.1 Raw Supply Fan Data'!B1842&gt;Sup_Low_Speed_Min_Current,1,'Step 1.1 Raw Supply Fan Data'!B1842/Sup_Low_Speed_Current))))</f>
        <v>-</v>
      </c>
      <c r="G1842" s="7" t="str">
        <f>IF(ISBLANK('Step 1.2 Raw Return Fan Data'!A1842),"-",'Step 1.2 Raw Return Fan Data'!A1842)</f>
        <v>-</v>
      </c>
      <c r="H1842" t="e">
        <f t="shared" si="114"/>
        <v>#VALUE!</v>
      </c>
      <c r="I1842" t="e">
        <f t="shared" si="115"/>
        <v>#VALUE!</v>
      </c>
      <c r="J1842" s="3" t="str">
        <f>IF(ISBLANK('Step 1.2 Raw Return Fan Data'!B1842),"-",IF('Step 1.2 Raw Return Fan Data'!B1842&gt;Ret_High_Speed_Min_Current,1,IF('Step 1.2 Raw Return Fan Data'!B1842&gt;Ret_Low_Speed_Max_Current,('Step 1.2 Raw Return Fan Data'!B1842-Ret_Low_Speed_Current)/(Ret_High_Speed_Current-Ret_Low_Speed_Current),0)))</f>
        <v>-</v>
      </c>
      <c r="K1842" s="3" t="str">
        <f>IF(ISBLANK('Step 1.2 Raw Return Fan Data'!B1842),"-",IF('Step 1.2 Raw Return Fan Data'!B1842&gt;Ret_High_Speed_Min_Current,0,IF('Step 1.2 Raw Return Fan Data'!B1842&gt;Ret_Low_Speed_Max_Current,1-('Step 1.2 Raw Return Fan Data'!B1842-Ret_Low_Speed_Current)/(Ret_High_Speed_Current-Ret_Low_Speed_Current),IF('Step 1.2 Raw Return Fan Data'!B1842&gt;Ret_Low_Speed_Min_Current,1,'Step 1.2 Raw Return Fan Data'!B1842/Ret_Low_Speed_Current))))</f>
        <v>-</v>
      </c>
    </row>
    <row r="1843" spans="1:11">
      <c r="A1843" s="7" t="str">
        <f>IF(ISBLANK('Step 1.1 Raw Supply Fan Data'!A1843),"-",'Step 1.1 Raw Supply Fan Data'!A1843)</f>
        <v>-</v>
      </c>
      <c r="B1843" t="e">
        <f t="shared" si="112"/>
        <v>#VALUE!</v>
      </c>
      <c r="C1843" t="e">
        <f t="shared" si="113"/>
        <v>#VALUE!</v>
      </c>
      <c r="D1843" s="3" t="str" cm="1">
        <f t="array" ref="D1843">IF(ISBLANK('Step 1.1 Raw Supply Fan Data'!B1843),"-",IF('Step 1.1 Raw Supply Fan Data'!B1843&gt;Sup_High_Speed_Min_Current,1,IF('Step 1.1 Raw Supply Fan Data'!B1843&gt;Sup_Low_Speed_Max_Current,('Step 1.1 Raw Supply Fan Data'!B1843-Sup_Low_Speed_Current)/(Sup_High_Speed_Current-Sup_Low_Speed_Current),0)))</f>
        <v>-</v>
      </c>
      <c r="E1843" s="3" t="str">
        <f>IF(ISBLANK('Step 1.1 Raw Supply Fan Data'!B1843),"-",IF('Step 1.1 Raw Supply Fan Data'!B1843&gt;Sup_High_Speed_Min_Current,0,IF('Step 1.1 Raw Supply Fan Data'!B1843&gt;Sup_Low_Speed_Max_Current,1-('Step 1.1 Raw Supply Fan Data'!B1843-Sup_Low_Speed_Current)/(Sup_High_Speed_Current-Sup_Low_Speed_Current),IF('Step 1.1 Raw Supply Fan Data'!B1843&gt;Sup_Low_Speed_Min_Current,1,'Step 1.1 Raw Supply Fan Data'!B1843/Sup_Low_Speed_Current))))</f>
        <v>-</v>
      </c>
      <c r="G1843" s="7" t="str">
        <f>IF(ISBLANK('Step 1.2 Raw Return Fan Data'!A1843),"-",'Step 1.2 Raw Return Fan Data'!A1843)</f>
        <v>-</v>
      </c>
      <c r="H1843" t="e">
        <f t="shared" si="114"/>
        <v>#VALUE!</v>
      </c>
      <c r="I1843" t="e">
        <f t="shared" si="115"/>
        <v>#VALUE!</v>
      </c>
      <c r="J1843" s="3" t="str">
        <f>IF(ISBLANK('Step 1.2 Raw Return Fan Data'!B1843),"-",IF('Step 1.2 Raw Return Fan Data'!B1843&gt;Ret_High_Speed_Min_Current,1,IF('Step 1.2 Raw Return Fan Data'!B1843&gt;Ret_Low_Speed_Max_Current,('Step 1.2 Raw Return Fan Data'!B1843-Ret_Low_Speed_Current)/(Ret_High_Speed_Current-Ret_Low_Speed_Current),0)))</f>
        <v>-</v>
      </c>
      <c r="K1843" s="3" t="str">
        <f>IF(ISBLANK('Step 1.2 Raw Return Fan Data'!B1843),"-",IF('Step 1.2 Raw Return Fan Data'!B1843&gt;Ret_High_Speed_Min_Current,0,IF('Step 1.2 Raw Return Fan Data'!B1843&gt;Ret_Low_Speed_Max_Current,1-('Step 1.2 Raw Return Fan Data'!B1843-Ret_Low_Speed_Current)/(Ret_High_Speed_Current-Ret_Low_Speed_Current),IF('Step 1.2 Raw Return Fan Data'!B1843&gt;Ret_Low_Speed_Min_Current,1,'Step 1.2 Raw Return Fan Data'!B1843/Ret_Low_Speed_Current))))</f>
        <v>-</v>
      </c>
    </row>
    <row r="1844" spans="1:11">
      <c r="A1844" s="7" t="str">
        <f>IF(ISBLANK('Step 1.1 Raw Supply Fan Data'!A1844),"-",'Step 1.1 Raw Supply Fan Data'!A1844)</f>
        <v>-</v>
      </c>
      <c r="B1844" t="e">
        <f t="shared" si="112"/>
        <v>#VALUE!</v>
      </c>
      <c r="C1844" t="e">
        <f t="shared" si="113"/>
        <v>#VALUE!</v>
      </c>
      <c r="D1844" s="3" t="str" cm="1">
        <f t="array" ref="D1844">IF(ISBLANK('Step 1.1 Raw Supply Fan Data'!B1844),"-",IF('Step 1.1 Raw Supply Fan Data'!B1844&gt;Sup_High_Speed_Min_Current,1,IF('Step 1.1 Raw Supply Fan Data'!B1844&gt;Sup_Low_Speed_Max_Current,('Step 1.1 Raw Supply Fan Data'!B1844-Sup_Low_Speed_Current)/(Sup_High_Speed_Current-Sup_Low_Speed_Current),0)))</f>
        <v>-</v>
      </c>
      <c r="E1844" s="3" t="str">
        <f>IF(ISBLANK('Step 1.1 Raw Supply Fan Data'!B1844),"-",IF('Step 1.1 Raw Supply Fan Data'!B1844&gt;Sup_High_Speed_Min_Current,0,IF('Step 1.1 Raw Supply Fan Data'!B1844&gt;Sup_Low_Speed_Max_Current,1-('Step 1.1 Raw Supply Fan Data'!B1844-Sup_Low_Speed_Current)/(Sup_High_Speed_Current-Sup_Low_Speed_Current),IF('Step 1.1 Raw Supply Fan Data'!B1844&gt;Sup_Low_Speed_Min_Current,1,'Step 1.1 Raw Supply Fan Data'!B1844/Sup_Low_Speed_Current))))</f>
        <v>-</v>
      </c>
      <c r="G1844" s="7" t="str">
        <f>IF(ISBLANK('Step 1.2 Raw Return Fan Data'!A1844),"-",'Step 1.2 Raw Return Fan Data'!A1844)</f>
        <v>-</v>
      </c>
      <c r="H1844" t="e">
        <f t="shared" si="114"/>
        <v>#VALUE!</v>
      </c>
      <c r="I1844" t="e">
        <f t="shared" si="115"/>
        <v>#VALUE!</v>
      </c>
      <c r="J1844" s="3" t="str">
        <f>IF(ISBLANK('Step 1.2 Raw Return Fan Data'!B1844),"-",IF('Step 1.2 Raw Return Fan Data'!B1844&gt;Ret_High_Speed_Min_Current,1,IF('Step 1.2 Raw Return Fan Data'!B1844&gt;Ret_Low_Speed_Max_Current,('Step 1.2 Raw Return Fan Data'!B1844-Ret_Low_Speed_Current)/(Ret_High_Speed_Current-Ret_Low_Speed_Current),0)))</f>
        <v>-</v>
      </c>
      <c r="K1844" s="3" t="str">
        <f>IF(ISBLANK('Step 1.2 Raw Return Fan Data'!B1844),"-",IF('Step 1.2 Raw Return Fan Data'!B1844&gt;Ret_High_Speed_Min_Current,0,IF('Step 1.2 Raw Return Fan Data'!B1844&gt;Ret_Low_Speed_Max_Current,1-('Step 1.2 Raw Return Fan Data'!B1844-Ret_Low_Speed_Current)/(Ret_High_Speed_Current-Ret_Low_Speed_Current),IF('Step 1.2 Raw Return Fan Data'!B1844&gt;Ret_Low_Speed_Min_Current,1,'Step 1.2 Raw Return Fan Data'!B1844/Ret_Low_Speed_Current))))</f>
        <v>-</v>
      </c>
    </row>
    <row r="1845" spans="1:11">
      <c r="A1845" s="7" t="str">
        <f>IF(ISBLANK('Step 1.1 Raw Supply Fan Data'!A1845),"-",'Step 1.1 Raw Supply Fan Data'!A1845)</f>
        <v>-</v>
      </c>
      <c r="B1845" t="e">
        <f t="shared" si="112"/>
        <v>#VALUE!</v>
      </c>
      <c r="C1845" t="e">
        <f t="shared" si="113"/>
        <v>#VALUE!</v>
      </c>
      <c r="D1845" s="3" t="str" cm="1">
        <f t="array" ref="D1845">IF(ISBLANK('Step 1.1 Raw Supply Fan Data'!B1845),"-",IF('Step 1.1 Raw Supply Fan Data'!B1845&gt;Sup_High_Speed_Min_Current,1,IF('Step 1.1 Raw Supply Fan Data'!B1845&gt;Sup_Low_Speed_Max_Current,('Step 1.1 Raw Supply Fan Data'!B1845-Sup_Low_Speed_Current)/(Sup_High_Speed_Current-Sup_Low_Speed_Current),0)))</f>
        <v>-</v>
      </c>
      <c r="E1845" s="3" t="str">
        <f>IF(ISBLANK('Step 1.1 Raw Supply Fan Data'!B1845),"-",IF('Step 1.1 Raw Supply Fan Data'!B1845&gt;Sup_High_Speed_Min_Current,0,IF('Step 1.1 Raw Supply Fan Data'!B1845&gt;Sup_Low_Speed_Max_Current,1-('Step 1.1 Raw Supply Fan Data'!B1845-Sup_Low_Speed_Current)/(Sup_High_Speed_Current-Sup_Low_Speed_Current),IF('Step 1.1 Raw Supply Fan Data'!B1845&gt;Sup_Low_Speed_Min_Current,1,'Step 1.1 Raw Supply Fan Data'!B1845/Sup_Low_Speed_Current))))</f>
        <v>-</v>
      </c>
      <c r="G1845" s="7" t="str">
        <f>IF(ISBLANK('Step 1.2 Raw Return Fan Data'!A1845),"-",'Step 1.2 Raw Return Fan Data'!A1845)</f>
        <v>-</v>
      </c>
      <c r="H1845" t="e">
        <f t="shared" si="114"/>
        <v>#VALUE!</v>
      </c>
      <c r="I1845" t="e">
        <f t="shared" si="115"/>
        <v>#VALUE!</v>
      </c>
      <c r="J1845" s="3" t="str">
        <f>IF(ISBLANK('Step 1.2 Raw Return Fan Data'!B1845),"-",IF('Step 1.2 Raw Return Fan Data'!B1845&gt;Ret_High_Speed_Min_Current,1,IF('Step 1.2 Raw Return Fan Data'!B1845&gt;Ret_Low_Speed_Max_Current,('Step 1.2 Raw Return Fan Data'!B1845-Ret_Low_Speed_Current)/(Ret_High_Speed_Current-Ret_Low_Speed_Current),0)))</f>
        <v>-</v>
      </c>
      <c r="K1845" s="3" t="str">
        <f>IF(ISBLANK('Step 1.2 Raw Return Fan Data'!B1845),"-",IF('Step 1.2 Raw Return Fan Data'!B1845&gt;Ret_High_Speed_Min_Current,0,IF('Step 1.2 Raw Return Fan Data'!B1845&gt;Ret_Low_Speed_Max_Current,1-('Step 1.2 Raw Return Fan Data'!B1845-Ret_Low_Speed_Current)/(Ret_High_Speed_Current-Ret_Low_Speed_Current),IF('Step 1.2 Raw Return Fan Data'!B1845&gt;Ret_Low_Speed_Min_Current,1,'Step 1.2 Raw Return Fan Data'!B1845/Ret_Low_Speed_Current))))</f>
        <v>-</v>
      </c>
    </row>
    <row r="1846" spans="1:11">
      <c r="A1846" s="7" t="str">
        <f>IF(ISBLANK('Step 1.1 Raw Supply Fan Data'!A1846),"-",'Step 1.1 Raw Supply Fan Data'!A1846)</f>
        <v>-</v>
      </c>
      <c r="B1846" t="e">
        <f t="shared" si="112"/>
        <v>#VALUE!</v>
      </c>
      <c r="C1846" t="e">
        <f t="shared" si="113"/>
        <v>#VALUE!</v>
      </c>
      <c r="D1846" s="3" t="str" cm="1">
        <f t="array" ref="D1846">IF(ISBLANK('Step 1.1 Raw Supply Fan Data'!B1846),"-",IF('Step 1.1 Raw Supply Fan Data'!B1846&gt;Sup_High_Speed_Min_Current,1,IF('Step 1.1 Raw Supply Fan Data'!B1846&gt;Sup_Low_Speed_Max_Current,('Step 1.1 Raw Supply Fan Data'!B1846-Sup_Low_Speed_Current)/(Sup_High_Speed_Current-Sup_Low_Speed_Current),0)))</f>
        <v>-</v>
      </c>
      <c r="E1846" s="3" t="str">
        <f>IF(ISBLANK('Step 1.1 Raw Supply Fan Data'!B1846),"-",IF('Step 1.1 Raw Supply Fan Data'!B1846&gt;Sup_High_Speed_Min_Current,0,IF('Step 1.1 Raw Supply Fan Data'!B1846&gt;Sup_Low_Speed_Max_Current,1-('Step 1.1 Raw Supply Fan Data'!B1846-Sup_Low_Speed_Current)/(Sup_High_Speed_Current-Sup_Low_Speed_Current),IF('Step 1.1 Raw Supply Fan Data'!B1846&gt;Sup_Low_Speed_Min_Current,1,'Step 1.1 Raw Supply Fan Data'!B1846/Sup_Low_Speed_Current))))</f>
        <v>-</v>
      </c>
      <c r="G1846" s="7" t="str">
        <f>IF(ISBLANK('Step 1.2 Raw Return Fan Data'!A1846),"-",'Step 1.2 Raw Return Fan Data'!A1846)</f>
        <v>-</v>
      </c>
      <c r="H1846" t="e">
        <f t="shared" si="114"/>
        <v>#VALUE!</v>
      </c>
      <c r="I1846" t="e">
        <f t="shared" si="115"/>
        <v>#VALUE!</v>
      </c>
      <c r="J1846" s="3" t="str">
        <f>IF(ISBLANK('Step 1.2 Raw Return Fan Data'!B1846),"-",IF('Step 1.2 Raw Return Fan Data'!B1846&gt;Ret_High_Speed_Min_Current,1,IF('Step 1.2 Raw Return Fan Data'!B1846&gt;Ret_Low_Speed_Max_Current,('Step 1.2 Raw Return Fan Data'!B1846-Ret_Low_Speed_Current)/(Ret_High_Speed_Current-Ret_Low_Speed_Current),0)))</f>
        <v>-</v>
      </c>
      <c r="K1846" s="3" t="str">
        <f>IF(ISBLANK('Step 1.2 Raw Return Fan Data'!B1846),"-",IF('Step 1.2 Raw Return Fan Data'!B1846&gt;Ret_High_Speed_Min_Current,0,IF('Step 1.2 Raw Return Fan Data'!B1846&gt;Ret_Low_Speed_Max_Current,1-('Step 1.2 Raw Return Fan Data'!B1846-Ret_Low_Speed_Current)/(Ret_High_Speed_Current-Ret_Low_Speed_Current),IF('Step 1.2 Raw Return Fan Data'!B1846&gt;Ret_Low_Speed_Min_Current,1,'Step 1.2 Raw Return Fan Data'!B1846/Ret_Low_Speed_Current))))</f>
        <v>-</v>
      </c>
    </row>
    <row r="1847" spans="1:11">
      <c r="A1847" s="7" t="str">
        <f>IF(ISBLANK('Step 1.1 Raw Supply Fan Data'!A1847),"-",'Step 1.1 Raw Supply Fan Data'!A1847)</f>
        <v>-</v>
      </c>
      <c r="B1847" t="e">
        <f t="shared" si="112"/>
        <v>#VALUE!</v>
      </c>
      <c r="C1847" t="e">
        <f t="shared" si="113"/>
        <v>#VALUE!</v>
      </c>
      <c r="D1847" s="3" t="str" cm="1">
        <f t="array" ref="D1847">IF(ISBLANK('Step 1.1 Raw Supply Fan Data'!B1847),"-",IF('Step 1.1 Raw Supply Fan Data'!B1847&gt;Sup_High_Speed_Min_Current,1,IF('Step 1.1 Raw Supply Fan Data'!B1847&gt;Sup_Low_Speed_Max_Current,('Step 1.1 Raw Supply Fan Data'!B1847-Sup_Low_Speed_Current)/(Sup_High_Speed_Current-Sup_Low_Speed_Current),0)))</f>
        <v>-</v>
      </c>
      <c r="E1847" s="3" t="str">
        <f>IF(ISBLANK('Step 1.1 Raw Supply Fan Data'!B1847),"-",IF('Step 1.1 Raw Supply Fan Data'!B1847&gt;Sup_High_Speed_Min_Current,0,IF('Step 1.1 Raw Supply Fan Data'!B1847&gt;Sup_Low_Speed_Max_Current,1-('Step 1.1 Raw Supply Fan Data'!B1847-Sup_Low_Speed_Current)/(Sup_High_Speed_Current-Sup_Low_Speed_Current),IF('Step 1.1 Raw Supply Fan Data'!B1847&gt;Sup_Low_Speed_Min_Current,1,'Step 1.1 Raw Supply Fan Data'!B1847/Sup_Low_Speed_Current))))</f>
        <v>-</v>
      </c>
      <c r="G1847" s="7" t="str">
        <f>IF(ISBLANK('Step 1.2 Raw Return Fan Data'!A1847),"-",'Step 1.2 Raw Return Fan Data'!A1847)</f>
        <v>-</v>
      </c>
      <c r="H1847" t="e">
        <f t="shared" si="114"/>
        <v>#VALUE!</v>
      </c>
      <c r="I1847" t="e">
        <f t="shared" si="115"/>
        <v>#VALUE!</v>
      </c>
      <c r="J1847" s="3" t="str">
        <f>IF(ISBLANK('Step 1.2 Raw Return Fan Data'!B1847),"-",IF('Step 1.2 Raw Return Fan Data'!B1847&gt;Ret_High_Speed_Min_Current,1,IF('Step 1.2 Raw Return Fan Data'!B1847&gt;Ret_Low_Speed_Max_Current,('Step 1.2 Raw Return Fan Data'!B1847-Ret_Low_Speed_Current)/(Ret_High_Speed_Current-Ret_Low_Speed_Current),0)))</f>
        <v>-</v>
      </c>
      <c r="K1847" s="3" t="str">
        <f>IF(ISBLANK('Step 1.2 Raw Return Fan Data'!B1847),"-",IF('Step 1.2 Raw Return Fan Data'!B1847&gt;Ret_High_Speed_Min_Current,0,IF('Step 1.2 Raw Return Fan Data'!B1847&gt;Ret_Low_Speed_Max_Current,1-('Step 1.2 Raw Return Fan Data'!B1847-Ret_Low_Speed_Current)/(Ret_High_Speed_Current-Ret_Low_Speed_Current),IF('Step 1.2 Raw Return Fan Data'!B1847&gt;Ret_Low_Speed_Min_Current,1,'Step 1.2 Raw Return Fan Data'!B1847/Ret_Low_Speed_Current))))</f>
        <v>-</v>
      </c>
    </row>
    <row r="1848" spans="1:11">
      <c r="A1848" s="7" t="str">
        <f>IF(ISBLANK('Step 1.1 Raw Supply Fan Data'!A1848),"-",'Step 1.1 Raw Supply Fan Data'!A1848)</f>
        <v>-</v>
      </c>
      <c r="B1848" t="e">
        <f t="shared" si="112"/>
        <v>#VALUE!</v>
      </c>
      <c r="C1848" t="e">
        <f t="shared" si="113"/>
        <v>#VALUE!</v>
      </c>
      <c r="D1848" s="3" t="str" cm="1">
        <f t="array" ref="D1848">IF(ISBLANK('Step 1.1 Raw Supply Fan Data'!B1848),"-",IF('Step 1.1 Raw Supply Fan Data'!B1848&gt;Sup_High_Speed_Min_Current,1,IF('Step 1.1 Raw Supply Fan Data'!B1848&gt;Sup_Low_Speed_Max_Current,('Step 1.1 Raw Supply Fan Data'!B1848-Sup_Low_Speed_Current)/(Sup_High_Speed_Current-Sup_Low_Speed_Current),0)))</f>
        <v>-</v>
      </c>
      <c r="E1848" s="3" t="str">
        <f>IF(ISBLANK('Step 1.1 Raw Supply Fan Data'!B1848),"-",IF('Step 1.1 Raw Supply Fan Data'!B1848&gt;Sup_High_Speed_Min_Current,0,IF('Step 1.1 Raw Supply Fan Data'!B1848&gt;Sup_Low_Speed_Max_Current,1-('Step 1.1 Raw Supply Fan Data'!B1848-Sup_Low_Speed_Current)/(Sup_High_Speed_Current-Sup_Low_Speed_Current),IF('Step 1.1 Raw Supply Fan Data'!B1848&gt;Sup_Low_Speed_Min_Current,1,'Step 1.1 Raw Supply Fan Data'!B1848/Sup_Low_Speed_Current))))</f>
        <v>-</v>
      </c>
      <c r="G1848" s="7" t="str">
        <f>IF(ISBLANK('Step 1.2 Raw Return Fan Data'!A1848),"-",'Step 1.2 Raw Return Fan Data'!A1848)</f>
        <v>-</v>
      </c>
      <c r="H1848" t="e">
        <f t="shared" si="114"/>
        <v>#VALUE!</v>
      </c>
      <c r="I1848" t="e">
        <f t="shared" si="115"/>
        <v>#VALUE!</v>
      </c>
      <c r="J1848" s="3" t="str">
        <f>IF(ISBLANK('Step 1.2 Raw Return Fan Data'!B1848),"-",IF('Step 1.2 Raw Return Fan Data'!B1848&gt;Ret_High_Speed_Min_Current,1,IF('Step 1.2 Raw Return Fan Data'!B1848&gt;Ret_Low_Speed_Max_Current,('Step 1.2 Raw Return Fan Data'!B1848-Ret_Low_Speed_Current)/(Ret_High_Speed_Current-Ret_Low_Speed_Current),0)))</f>
        <v>-</v>
      </c>
      <c r="K1848" s="3" t="str">
        <f>IF(ISBLANK('Step 1.2 Raw Return Fan Data'!B1848),"-",IF('Step 1.2 Raw Return Fan Data'!B1848&gt;Ret_High_Speed_Min_Current,0,IF('Step 1.2 Raw Return Fan Data'!B1848&gt;Ret_Low_Speed_Max_Current,1-('Step 1.2 Raw Return Fan Data'!B1848-Ret_Low_Speed_Current)/(Ret_High_Speed_Current-Ret_Low_Speed_Current),IF('Step 1.2 Raw Return Fan Data'!B1848&gt;Ret_Low_Speed_Min_Current,1,'Step 1.2 Raw Return Fan Data'!B1848/Ret_Low_Speed_Current))))</f>
        <v>-</v>
      </c>
    </row>
    <row r="1849" spans="1:11">
      <c r="A1849" s="7" t="str">
        <f>IF(ISBLANK('Step 1.1 Raw Supply Fan Data'!A1849),"-",'Step 1.1 Raw Supply Fan Data'!A1849)</f>
        <v>-</v>
      </c>
      <c r="B1849" t="e">
        <f t="shared" si="112"/>
        <v>#VALUE!</v>
      </c>
      <c r="C1849" t="e">
        <f t="shared" si="113"/>
        <v>#VALUE!</v>
      </c>
      <c r="D1849" s="3" t="str" cm="1">
        <f t="array" ref="D1849">IF(ISBLANK('Step 1.1 Raw Supply Fan Data'!B1849),"-",IF('Step 1.1 Raw Supply Fan Data'!B1849&gt;Sup_High_Speed_Min_Current,1,IF('Step 1.1 Raw Supply Fan Data'!B1849&gt;Sup_Low_Speed_Max_Current,('Step 1.1 Raw Supply Fan Data'!B1849-Sup_Low_Speed_Current)/(Sup_High_Speed_Current-Sup_Low_Speed_Current),0)))</f>
        <v>-</v>
      </c>
      <c r="E1849" s="3" t="str">
        <f>IF(ISBLANK('Step 1.1 Raw Supply Fan Data'!B1849),"-",IF('Step 1.1 Raw Supply Fan Data'!B1849&gt;Sup_High_Speed_Min_Current,0,IF('Step 1.1 Raw Supply Fan Data'!B1849&gt;Sup_Low_Speed_Max_Current,1-('Step 1.1 Raw Supply Fan Data'!B1849-Sup_Low_Speed_Current)/(Sup_High_Speed_Current-Sup_Low_Speed_Current),IF('Step 1.1 Raw Supply Fan Data'!B1849&gt;Sup_Low_Speed_Min_Current,1,'Step 1.1 Raw Supply Fan Data'!B1849/Sup_Low_Speed_Current))))</f>
        <v>-</v>
      </c>
      <c r="G1849" s="7" t="str">
        <f>IF(ISBLANK('Step 1.2 Raw Return Fan Data'!A1849),"-",'Step 1.2 Raw Return Fan Data'!A1849)</f>
        <v>-</v>
      </c>
      <c r="H1849" t="e">
        <f t="shared" si="114"/>
        <v>#VALUE!</v>
      </c>
      <c r="I1849" t="e">
        <f t="shared" si="115"/>
        <v>#VALUE!</v>
      </c>
      <c r="J1849" s="3" t="str">
        <f>IF(ISBLANK('Step 1.2 Raw Return Fan Data'!B1849),"-",IF('Step 1.2 Raw Return Fan Data'!B1849&gt;Ret_High_Speed_Min_Current,1,IF('Step 1.2 Raw Return Fan Data'!B1849&gt;Ret_Low_Speed_Max_Current,('Step 1.2 Raw Return Fan Data'!B1849-Ret_Low_Speed_Current)/(Ret_High_Speed_Current-Ret_Low_Speed_Current),0)))</f>
        <v>-</v>
      </c>
      <c r="K1849" s="3" t="str">
        <f>IF(ISBLANK('Step 1.2 Raw Return Fan Data'!B1849),"-",IF('Step 1.2 Raw Return Fan Data'!B1849&gt;Ret_High_Speed_Min_Current,0,IF('Step 1.2 Raw Return Fan Data'!B1849&gt;Ret_Low_Speed_Max_Current,1-('Step 1.2 Raw Return Fan Data'!B1849-Ret_Low_Speed_Current)/(Ret_High_Speed_Current-Ret_Low_Speed_Current),IF('Step 1.2 Raw Return Fan Data'!B1849&gt;Ret_Low_Speed_Min_Current,1,'Step 1.2 Raw Return Fan Data'!B1849/Ret_Low_Speed_Current))))</f>
        <v>-</v>
      </c>
    </row>
    <row r="1850" spans="1:11">
      <c r="A1850" s="7" t="str">
        <f>IF(ISBLANK('Step 1.1 Raw Supply Fan Data'!A1850),"-",'Step 1.1 Raw Supply Fan Data'!A1850)</f>
        <v>-</v>
      </c>
      <c r="B1850" t="e">
        <f t="shared" si="112"/>
        <v>#VALUE!</v>
      </c>
      <c r="C1850" t="e">
        <f t="shared" si="113"/>
        <v>#VALUE!</v>
      </c>
      <c r="D1850" s="3" t="str" cm="1">
        <f t="array" ref="D1850">IF(ISBLANK('Step 1.1 Raw Supply Fan Data'!B1850),"-",IF('Step 1.1 Raw Supply Fan Data'!B1850&gt;Sup_High_Speed_Min_Current,1,IF('Step 1.1 Raw Supply Fan Data'!B1850&gt;Sup_Low_Speed_Max_Current,('Step 1.1 Raw Supply Fan Data'!B1850-Sup_Low_Speed_Current)/(Sup_High_Speed_Current-Sup_Low_Speed_Current),0)))</f>
        <v>-</v>
      </c>
      <c r="E1850" s="3" t="str">
        <f>IF(ISBLANK('Step 1.1 Raw Supply Fan Data'!B1850),"-",IF('Step 1.1 Raw Supply Fan Data'!B1850&gt;Sup_High_Speed_Min_Current,0,IF('Step 1.1 Raw Supply Fan Data'!B1850&gt;Sup_Low_Speed_Max_Current,1-('Step 1.1 Raw Supply Fan Data'!B1850-Sup_Low_Speed_Current)/(Sup_High_Speed_Current-Sup_Low_Speed_Current),IF('Step 1.1 Raw Supply Fan Data'!B1850&gt;Sup_Low_Speed_Min_Current,1,'Step 1.1 Raw Supply Fan Data'!B1850/Sup_Low_Speed_Current))))</f>
        <v>-</v>
      </c>
      <c r="G1850" s="7" t="str">
        <f>IF(ISBLANK('Step 1.2 Raw Return Fan Data'!A1850),"-",'Step 1.2 Raw Return Fan Data'!A1850)</f>
        <v>-</v>
      </c>
      <c r="H1850" t="e">
        <f t="shared" si="114"/>
        <v>#VALUE!</v>
      </c>
      <c r="I1850" t="e">
        <f t="shared" si="115"/>
        <v>#VALUE!</v>
      </c>
      <c r="J1850" s="3" t="str">
        <f>IF(ISBLANK('Step 1.2 Raw Return Fan Data'!B1850),"-",IF('Step 1.2 Raw Return Fan Data'!B1850&gt;Ret_High_Speed_Min_Current,1,IF('Step 1.2 Raw Return Fan Data'!B1850&gt;Ret_Low_Speed_Max_Current,('Step 1.2 Raw Return Fan Data'!B1850-Ret_Low_Speed_Current)/(Ret_High_Speed_Current-Ret_Low_Speed_Current),0)))</f>
        <v>-</v>
      </c>
      <c r="K1850" s="3" t="str">
        <f>IF(ISBLANK('Step 1.2 Raw Return Fan Data'!B1850),"-",IF('Step 1.2 Raw Return Fan Data'!B1850&gt;Ret_High_Speed_Min_Current,0,IF('Step 1.2 Raw Return Fan Data'!B1850&gt;Ret_Low_Speed_Max_Current,1-('Step 1.2 Raw Return Fan Data'!B1850-Ret_Low_Speed_Current)/(Ret_High_Speed_Current-Ret_Low_Speed_Current),IF('Step 1.2 Raw Return Fan Data'!B1850&gt;Ret_Low_Speed_Min_Current,1,'Step 1.2 Raw Return Fan Data'!B1850/Ret_Low_Speed_Current))))</f>
        <v>-</v>
      </c>
    </row>
    <row r="1851" spans="1:11">
      <c r="A1851" s="7" t="str">
        <f>IF(ISBLANK('Step 1.1 Raw Supply Fan Data'!A1851),"-",'Step 1.1 Raw Supply Fan Data'!A1851)</f>
        <v>-</v>
      </c>
      <c r="B1851" t="e">
        <f t="shared" si="112"/>
        <v>#VALUE!</v>
      </c>
      <c r="C1851" t="e">
        <f t="shared" si="113"/>
        <v>#VALUE!</v>
      </c>
      <c r="D1851" s="3" t="str" cm="1">
        <f t="array" ref="D1851">IF(ISBLANK('Step 1.1 Raw Supply Fan Data'!B1851),"-",IF('Step 1.1 Raw Supply Fan Data'!B1851&gt;Sup_High_Speed_Min_Current,1,IF('Step 1.1 Raw Supply Fan Data'!B1851&gt;Sup_Low_Speed_Max_Current,('Step 1.1 Raw Supply Fan Data'!B1851-Sup_Low_Speed_Current)/(Sup_High_Speed_Current-Sup_Low_Speed_Current),0)))</f>
        <v>-</v>
      </c>
      <c r="E1851" s="3" t="str">
        <f>IF(ISBLANK('Step 1.1 Raw Supply Fan Data'!B1851),"-",IF('Step 1.1 Raw Supply Fan Data'!B1851&gt;Sup_High_Speed_Min_Current,0,IF('Step 1.1 Raw Supply Fan Data'!B1851&gt;Sup_Low_Speed_Max_Current,1-('Step 1.1 Raw Supply Fan Data'!B1851-Sup_Low_Speed_Current)/(Sup_High_Speed_Current-Sup_Low_Speed_Current),IF('Step 1.1 Raw Supply Fan Data'!B1851&gt;Sup_Low_Speed_Min_Current,1,'Step 1.1 Raw Supply Fan Data'!B1851/Sup_Low_Speed_Current))))</f>
        <v>-</v>
      </c>
      <c r="G1851" s="7" t="str">
        <f>IF(ISBLANK('Step 1.2 Raw Return Fan Data'!A1851),"-",'Step 1.2 Raw Return Fan Data'!A1851)</f>
        <v>-</v>
      </c>
      <c r="H1851" t="e">
        <f t="shared" si="114"/>
        <v>#VALUE!</v>
      </c>
      <c r="I1851" t="e">
        <f t="shared" si="115"/>
        <v>#VALUE!</v>
      </c>
      <c r="J1851" s="3" t="str">
        <f>IF(ISBLANK('Step 1.2 Raw Return Fan Data'!B1851),"-",IF('Step 1.2 Raw Return Fan Data'!B1851&gt;Ret_High_Speed_Min_Current,1,IF('Step 1.2 Raw Return Fan Data'!B1851&gt;Ret_Low_Speed_Max_Current,('Step 1.2 Raw Return Fan Data'!B1851-Ret_Low_Speed_Current)/(Ret_High_Speed_Current-Ret_Low_Speed_Current),0)))</f>
        <v>-</v>
      </c>
      <c r="K1851" s="3" t="str">
        <f>IF(ISBLANK('Step 1.2 Raw Return Fan Data'!B1851),"-",IF('Step 1.2 Raw Return Fan Data'!B1851&gt;Ret_High_Speed_Min_Current,0,IF('Step 1.2 Raw Return Fan Data'!B1851&gt;Ret_Low_Speed_Max_Current,1-('Step 1.2 Raw Return Fan Data'!B1851-Ret_Low_Speed_Current)/(Ret_High_Speed_Current-Ret_Low_Speed_Current),IF('Step 1.2 Raw Return Fan Data'!B1851&gt;Ret_Low_Speed_Min_Current,1,'Step 1.2 Raw Return Fan Data'!B1851/Ret_Low_Speed_Current))))</f>
        <v>-</v>
      </c>
    </row>
    <row r="1852" spans="1:11">
      <c r="A1852" s="7" t="str">
        <f>IF(ISBLANK('Step 1.1 Raw Supply Fan Data'!A1852),"-",'Step 1.1 Raw Supply Fan Data'!A1852)</f>
        <v>-</v>
      </c>
      <c r="B1852" t="e">
        <f t="shared" si="112"/>
        <v>#VALUE!</v>
      </c>
      <c r="C1852" t="e">
        <f t="shared" si="113"/>
        <v>#VALUE!</v>
      </c>
      <c r="D1852" s="3" t="str" cm="1">
        <f t="array" ref="D1852">IF(ISBLANK('Step 1.1 Raw Supply Fan Data'!B1852),"-",IF('Step 1.1 Raw Supply Fan Data'!B1852&gt;Sup_High_Speed_Min_Current,1,IF('Step 1.1 Raw Supply Fan Data'!B1852&gt;Sup_Low_Speed_Max_Current,('Step 1.1 Raw Supply Fan Data'!B1852-Sup_Low_Speed_Current)/(Sup_High_Speed_Current-Sup_Low_Speed_Current),0)))</f>
        <v>-</v>
      </c>
      <c r="E1852" s="3" t="str">
        <f>IF(ISBLANK('Step 1.1 Raw Supply Fan Data'!B1852),"-",IF('Step 1.1 Raw Supply Fan Data'!B1852&gt;Sup_High_Speed_Min_Current,0,IF('Step 1.1 Raw Supply Fan Data'!B1852&gt;Sup_Low_Speed_Max_Current,1-('Step 1.1 Raw Supply Fan Data'!B1852-Sup_Low_Speed_Current)/(Sup_High_Speed_Current-Sup_Low_Speed_Current),IF('Step 1.1 Raw Supply Fan Data'!B1852&gt;Sup_Low_Speed_Min_Current,1,'Step 1.1 Raw Supply Fan Data'!B1852/Sup_Low_Speed_Current))))</f>
        <v>-</v>
      </c>
      <c r="G1852" s="7" t="str">
        <f>IF(ISBLANK('Step 1.2 Raw Return Fan Data'!A1852),"-",'Step 1.2 Raw Return Fan Data'!A1852)</f>
        <v>-</v>
      </c>
      <c r="H1852" t="e">
        <f t="shared" si="114"/>
        <v>#VALUE!</v>
      </c>
      <c r="I1852" t="e">
        <f t="shared" si="115"/>
        <v>#VALUE!</v>
      </c>
      <c r="J1852" s="3" t="str">
        <f>IF(ISBLANK('Step 1.2 Raw Return Fan Data'!B1852),"-",IF('Step 1.2 Raw Return Fan Data'!B1852&gt;Ret_High_Speed_Min_Current,1,IF('Step 1.2 Raw Return Fan Data'!B1852&gt;Ret_Low_Speed_Max_Current,('Step 1.2 Raw Return Fan Data'!B1852-Ret_Low_Speed_Current)/(Ret_High_Speed_Current-Ret_Low_Speed_Current),0)))</f>
        <v>-</v>
      </c>
      <c r="K1852" s="3" t="str">
        <f>IF(ISBLANK('Step 1.2 Raw Return Fan Data'!B1852),"-",IF('Step 1.2 Raw Return Fan Data'!B1852&gt;Ret_High_Speed_Min_Current,0,IF('Step 1.2 Raw Return Fan Data'!B1852&gt;Ret_Low_Speed_Max_Current,1-('Step 1.2 Raw Return Fan Data'!B1852-Ret_Low_Speed_Current)/(Ret_High_Speed_Current-Ret_Low_Speed_Current),IF('Step 1.2 Raw Return Fan Data'!B1852&gt;Ret_Low_Speed_Min_Current,1,'Step 1.2 Raw Return Fan Data'!B1852/Ret_Low_Speed_Current))))</f>
        <v>-</v>
      </c>
    </row>
    <row r="1853" spans="1:11">
      <c r="A1853" s="7" t="str">
        <f>IF(ISBLANK('Step 1.1 Raw Supply Fan Data'!A1853),"-",'Step 1.1 Raw Supply Fan Data'!A1853)</f>
        <v>-</v>
      </c>
      <c r="B1853" t="e">
        <f t="shared" si="112"/>
        <v>#VALUE!</v>
      </c>
      <c r="C1853" t="e">
        <f t="shared" si="113"/>
        <v>#VALUE!</v>
      </c>
      <c r="D1853" s="3" t="str" cm="1">
        <f t="array" ref="D1853">IF(ISBLANK('Step 1.1 Raw Supply Fan Data'!B1853),"-",IF('Step 1.1 Raw Supply Fan Data'!B1853&gt;Sup_High_Speed_Min_Current,1,IF('Step 1.1 Raw Supply Fan Data'!B1853&gt;Sup_Low_Speed_Max_Current,('Step 1.1 Raw Supply Fan Data'!B1853-Sup_Low_Speed_Current)/(Sup_High_Speed_Current-Sup_Low_Speed_Current),0)))</f>
        <v>-</v>
      </c>
      <c r="E1853" s="3" t="str">
        <f>IF(ISBLANK('Step 1.1 Raw Supply Fan Data'!B1853),"-",IF('Step 1.1 Raw Supply Fan Data'!B1853&gt;Sup_High_Speed_Min_Current,0,IF('Step 1.1 Raw Supply Fan Data'!B1853&gt;Sup_Low_Speed_Max_Current,1-('Step 1.1 Raw Supply Fan Data'!B1853-Sup_Low_Speed_Current)/(Sup_High_Speed_Current-Sup_Low_Speed_Current),IF('Step 1.1 Raw Supply Fan Data'!B1853&gt;Sup_Low_Speed_Min_Current,1,'Step 1.1 Raw Supply Fan Data'!B1853/Sup_Low_Speed_Current))))</f>
        <v>-</v>
      </c>
      <c r="G1853" s="7" t="str">
        <f>IF(ISBLANK('Step 1.2 Raw Return Fan Data'!A1853),"-",'Step 1.2 Raw Return Fan Data'!A1853)</f>
        <v>-</v>
      </c>
      <c r="H1853" t="e">
        <f t="shared" si="114"/>
        <v>#VALUE!</v>
      </c>
      <c r="I1853" t="e">
        <f t="shared" si="115"/>
        <v>#VALUE!</v>
      </c>
      <c r="J1853" s="3" t="str">
        <f>IF(ISBLANK('Step 1.2 Raw Return Fan Data'!B1853),"-",IF('Step 1.2 Raw Return Fan Data'!B1853&gt;Ret_High_Speed_Min_Current,1,IF('Step 1.2 Raw Return Fan Data'!B1853&gt;Ret_Low_Speed_Max_Current,('Step 1.2 Raw Return Fan Data'!B1853-Ret_Low_Speed_Current)/(Ret_High_Speed_Current-Ret_Low_Speed_Current),0)))</f>
        <v>-</v>
      </c>
      <c r="K1853" s="3" t="str">
        <f>IF(ISBLANK('Step 1.2 Raw Return Fan Data'!B1853),"-",IF('Step 1.2 Raw Return Fan Data'!B1853&gt;Ret_High_Speed_Min_Current,0,IF('Step 1.2 Raw Return Fan Data'!B1853&gt;Ret_Low_Speed_Max_Current,1-('Step 1.2 Raw Return Fan Data'!B1853-Ret_Low_Speed_Current)/(Ret_High_Speed_Current-Ret_Low_Speed_Current),IF('Step 1.2 Raw Return Fan Data'!B1853&gt;Ret_Low_Speed_Min_Current,1,'Step 1.2 Raw Return Fan Data'!B1853/Ret_Low_Speed_Current))))</f>
        <v>-</v>
      </c>
    </row>
    <row r="1854" spans="1:11">
      <c r="A1854" s="7" t="str">
        <f>IF(ISBLANK('Step 1.1 Raw Supply Fan Data'!A1854),"-",'Step 1.1 Raw Supply Fan Data'!A1854)</f>
        <v>-</v>
      </c>
      <c r="B1854" t="e">
        <f t="shared" si="112"/>
        <v>#VALUE!</v>
      </c>
      <c r="C1854" t="e">
        <f t="shared" si="113"/>
        <v>#VALUE!</v>
      </c>
      <c r="D1854" s="3" t="str" cm="1">
        <f t="array" ref="D1854">IF(ISBLANK('Step 1.1 Raw Supply Fan Data'!B1854),"-",IF('Step 1.1 Raw Supply Fan Data'!B1854&gt;Sup_High_Speed_Min_Current,1,IF('Step 1.1 Raw Supply Fan Data'!B1854&gt;Sup_Low_Speed_Max_Current,('Step 1.1 Raw Supply Fan Data'!B1854-Sup_Low_Speed_Current)/(Sup_High_Speed_Current-Sup_Low_Speed_Current),0)))</f>
        <v>-</v>
      </c>
      <c r="E1854" s="3" t="str">
        <f>IF(ISBLANK('Step 1.1 Raw Supply Fan Data'!B1854),"-",IF('Step 1.1 Raw Supply Fan Data'!B1854&gt;Sup_High_Speed_Min_Current,0,IF('Step 1.1 Raw Supply Fan Data'!B1854&gt;Sup_Low_Speed_Max_Current,1-('Step 1.1 Raw Supply Fan Data'!B1854-Sup_Low_Speed_Current)/(Sup_High_Speed_Current-Sup_Low_Speed_Current),IF('Step 1.1 Raw Supply Fan Data'!B1854&gt;Sup_Low_Speed_Min_Current,1,'Step 1.1 Raw Supply Fan Data'!B1854/Sup_Low_Speed_Current))))</f>
        <v>-</v>
      </c>
      <c r="G1854" s="7" t="str">
        <f>IF(ISBLANK('Step 1.2 Raw Return Fan Data'!A1854),"-",'Step 1.2 Raw Return Fan Data'!A1854)</f>
        <v>-</v>
      </c>
      <c r="H1854" t="e">
        <f t="shared" si="114"/>
        <v>#VALUE!</v>
      </c>
      <c r="I1854" t="e">
        <f t="shared" si="115"/>
        <v>#VALUE!</v>
      </c>
      <c r="J1854" s="3" t="str">
        <f>IF(ISBLANK('Step 1.2 Raw Return Fan Data'!B1854),"-",IF('Step 1.2 Raw Return Fan Data'!B1854&gt;Ret_High_Speed_Min_Current,1,IF('Step 1.2 Raw Return Fan Data'!B1854&gt;Ret_Low_Speed_Max_Current,('Step 1.2 Raw Return Fan Data'!B1854-Ret_Low_Speed_Current)/(Ret_High_Speed_Current-Ret_Low_Speed_Current),0)))</f>
        <v>-</v>
      </c>
      <c r="K1854" s="3" t="str">
        <f>IF(ISBLANK('Step 1.2 Raw Return Fan Data'!B1854),"-",IF('Step 1.2 Raw Return Fan Data'!B1854&gt;Ret_High_Speed_Min_Current,0,IF('Step 1.2 Raw Return Fan Data'!B1854&gt;Ret_Low_Speed_Max_Current,1-('Step 1.2 Raw Return Fan Data'!B1854-Ret_Low_Speed_Current)/(Ret_High_Speed_Current-Ret_Low_Speed_Current),IF('Step 1.2 Raw Return Fan Data'!B1854&gt;Ret_Low_Speed_Min_Current,1,'Step 1.2 Raw Return Fan Data'!B1854/Ret_Low_Speed_Current))))</f>
        <v>-</v>
      </c>
    </row>
    <row r="1855" spans="1:11">
      <c r="A1855" s="7" t="str">
        <f>IF(ISBLANK('Step 1.1 Raw Supply Fan Data'!A1855),"-",'Step 1.1 Raw Supply Fan Data'!A1855)</f>
        <v>-</v>
      </c>
      <c r="B1855" t="e">
        <f t="shared" si="112"/>
        <v>#VALUE!</v>
      </c>
      <c r="C1855" t="e">
        <f t="shared" si="113"/>
        <v>#VALUE!</v>
      </c>
      <c r="D1855" s="3" t="str" cm="1">
        <f t="array" ref="D1855">IF(ISBLANK('Step 1.1 Raw Supply Fan Data'!B1855),"-",IF('Step 1.1 Raw Supply Fan Data'!B1855&gt;Sup_High_Speed_Min_Current,1,IF('Step 1.1 Raw Supply Fan Data'!B1855&gt;Sup_Low_Speed_Max_Current,('Step 1.1 Raw Supply Fan Data'!B1855-Sup_Low_Speed_Current)/(Sup_High_Speed_Current-Sup_Low_Speed_Current),0)))</f>
        <v>-</v>
      </c>
      <c r="E1855" s="3" t="str">
        <f>IF(ISBLANK('Step 1.1 Raw Supply Fan Data'!B1855),"-",IF('Step 1.1 Raw Supply Fan Data'!B1855&gt;Sup_High_Speed_Min_Current,0,IF('Step 1.1 Raw Supply Fan Data'!B1855&gt;Sup_Low_Speed_Max_Current,1-('Step 1.1 Raw Supply Fan Data'!B1855-Sup_Low_Speed_Current)/(Sup_High_Speed_Current-Sup_Low_Speed_Current),IF('Step 1.1 Raw Supply Fan Data'!B1855&gt;Sup_Low_Speed_Min_Current,1,'Step 1.1 Raw Supply Fan Data'!B1855/Sup_Low_Speed_Current))))</f>
        <v>-</v>
      </c>
      <c r="G1855" s="7" t="str">
        <f>IF(ISBLANK('Step 1.2 Raw Return Fan Data'!A1855),"-",'Step 1.2 Raw Return Fan Data'!A1855)</f>
        <v>-</v>
      </c>
      <c r="H1855" t="e">
        <f t="shared" si="114"/>
        <v>#VALUE!</v>
      </c>
      <c r="I1855" t="e">
        <f t="shared" si="115"/>
        <v>#VALUE!</v>
      </c>
      <c r="J1855" s="3" t="str">
        <f>IF(ISBLANK('Step 1.2 Raw Return Fan Data'!B1855),"-",IF('Step 1.2 Raw Return Fan Data'!B1855&gt;Ret_High_Speed_Min_Current,1,IF('Step 1.2 Raw Return Fan Data'!B1855&gt;Ret_Low_Speed_Max_Current,('Step 1.2 Raw Return Fan Data'!B1855-Ret_Low_Speed_Current)/(Ret_High_Speed_Current-Ret_Low_Speed_Current),0)))</f>
        <v>-</v>
      </c>
      <c r="K1855" s="3" t="str">
        <f>IF(ISBLANK('Step 1.2 Raw Return Fan Data'!B1855),"-",IF('Step 1.2 Raw Return Fan Data'!B1855&gt;Ret_High_Speed_Min_Current,0,IF('Step 1.2 Raw Return Fan Data'!B1855&gt;Ret_Low_Speed_Max_Current,1-('Step 1.2 Raw Return Fan Data'!B1855-Ret_Low_Speed_Current)/(Ret_High_Speed_Current-Ret_Low_Speed_Current),IF('Step 1.2 Raw Return Fan Data'!B1855&gt;Ret_Low_Speed_Min_Current,1,'Step 1.2 Raw Return Fan Data'!B1855/Ret_Low_Speed_Current))))</f>
        <v>-</v>
      </c>
    </row>
    <row r="1856" spans="1:11">
      <c r="A1856" s="7" t="str">
        <f>IF(ISBLANK('Step 1.1 Raw Supply Fan Data'!A1856),"-",'Step 1.1 Raw Supply Fan Data'!A1856)</f>
        <v>-</v>
      </c>
      <c r="B1856" t="e">
        <f t="shared" si="112"/>
        <v>#VALUE!</v>
      </c>
      <c r="C1856" t="e">
        <f t="shared" si="113"/>
        <v>#VALUE!</v>
      </c>
      <c r="D1856" s="3" t="str" cm="1">
        <f t="array" ref="D1856">IF(ISBLANK('Step 1.1 Raw Supply Fan Data'!B1856),"-",IF('Step 1.1 Raw Supply Fan Data'!B1856&gt;Sup_High_Speed_Min_Current,1,IF('Step 1.1 Raw Supply Fan Data'!B1856&gt;Sup_Low_Speed_Max_Current,('Step 1.1 Raw Supply Fan Data'!B1856-Sup_Low_Speed_Current)/(Sup_High_Speed_Current-Sup_Low_Speed_Current),0)))</f>
        <v>-</v>
      </c>
      <c r="E1856" s="3" t="str">
        <f>IF(ISBLANK('Step 1.1 Raw Supply Fan Data'!B1856),"-",IF('Step 1.1 Raw Supply Fan Data'!B1856&gt;Sup_High_Speed_Min_Current,0,IF('Step 1.1 Raw Supply Fan Data'!B1856&gt;Sup_Low_Speed_Max_Current,1-('Step 1.1 Raw Supply Fan Data'!B1856-Sup_Low_Speed_Current)/(Sup_High_Speed_Current-Sup_Low_Speed_Current),IF('Step 1.1 Raw Supply Fan Data'!B1856&gt;Sup_Low_Speed_Min_Current,1,'Step 1.1 Raw Supply Fan Data'!B1856/Sup_Low_Speed_Current))))</f>
        <v>-</v>
      </c>
      <c r="G1856" s="7" t="str">
        <f>IF(ISBLANK('Step 1.2 Raw Return Fan Data'!A1856),"-",'Step 1.2 Raw Return Fan Data'!A1856)</f>
        <v>-</v>
      </c>
      <c r="H1856" t="e">
        <f t="shared" si="114"/>
        <v>#VALUE!</v>
      </c>
      <c r="I1856" t="e">
        <f t="shared" si="115"/>
        <v>#VALUE!</v>
      </c>
      <c r="J1856" s="3" t="str">
        <f>IF(ISBLANK('Step 1.2 Raw Return Fan Data'!B1856),"-",IF('Step 1.2 Raw Return Fan Data'!B1856&gt;Ret_High_Speed_Min_Current,1,IF('Step 1.2 Raw Return Fan Data'!B1856&gt;Ret_Low_Speed_Max_Current,('Step 1.2 Raw Return Fan Data'!B1856-Ret_Low_Speed_Current)/(Ret_High_Speed_Current-Ret_Low_Speed_Current),0)))</f>
        <v>-</v>
      </c>
      <c r="K1856" s="3" t="str">
        <f>IF(ISBLANK('Step 1.2 Raw Return Fan Data'!B1856),"-",IF('Step 1.2 Raw Return Fan Data'!B1856&gt;Ret_High_Speed_Min_Current,0,IF('Step 1.2 Raw Return Fan Data'!B1856&gt;Ret_Low_Speed_Max_Current,1-('Step 1.2 Raw Return Fan Data'!B1856-Ret_Low_Speed_Current)/(Ret_High_Speed_Current-Ret_Low_Speed_Current),IF('Step 1.2 Raw Return Fan Data'!B1856&gt;Ret_Low_Speed_Min_Current,1,'Step 1.2 Raw Return Fan Data'!B1856/Ret_Low_Speed_Current))))</f>
        <v>-</v>
      </c>
    </row>
    <row r="1857" spans="1:11">
      <c r="A1857" s="7" t="str">
        <f>IF(ISBLANK('Step 1.1 Raw Supply Fan Data'!A1857),"-",'Step 1.1 Raw Supply Fan Data'!A1857)</f>
        <v>-</v>
      </c>
      <c r="B1857" t="e">
        <f t="shared" si="112"/>
        <v>#VALUE!</v>
      </c>
      <c r="C1857" t="e">
        <f t="shared" si="113"/>
        <v>#VALUE!</v>
      </c>
      <c r="D1857" s="3" t="str" cm="1">
        <f t="array" ref="D1857">IF(ISBLANK('Step 1.1 Raw Supply Fan Data'!B1857),"-",IF('Step 1.1 Raw Supply Fan Data'!B1857&gt;Sup_High_Speed_Min_Current,1,IF('Step 1.1 Raw Supply Fan Data'!B1857&gt;Sup_Low_Speed_Max_Current,('Step 1.1 Raw Supply Fan Data'!B1857-Sup_Low_Speed_Current)/(Sup_High_Speed_Current-Sup_Low_Speed_Current),0)))</f>
        <v>-</v>
      </c>
      <c r="E1857" s="3" t="str">
        <f>IF(ISBLANK('Step 1.1 Raw Supply Fan Data'!B1857),"-",IF('Step 1.1 Raw Supply Fan Data'!B1857&gt;Sup_High_Speed_Min_Current,0,IF('Step 1.1 Raw Supply Fan Data'!B1857&gt;Sup_Low_Speed_Max_Current,1-('Step 1.1 Raw Supply Fan Data'!B1857-Sup_Low_Speed_Current)/(Sup_High_Speed_Current-Sup_Low_Speed_Current),IF('Step 1.1 Raw Supply Fan Data'!B1857&gt;Sup_Low_Speed_Min_Current,1,'Step 1.1 Raw Supply Fan Data'!B1857/Sup_Low_Speed_Current))))</f>
        <v>-</v>
      </c>
      <c r="G1857" s="7" t="str">
        <f>IF(ISBLANK('Step 1.2 Raw Return Fan Data'!A1857),"-",'Step 1.2 Raw Return Fan Data'!A1857)</f>
        <v>-</v>
      </c>
      <c r="H1857" t="e">
        <f t="shared" si="114"/>
        <v>#VALUE!</v>
      </c>
      <c r="I1857" t="e">
        <f t="shared" si="115"/>
        <v>#VALUE!</v>
      </c>
      <c r="J1857" s="3" t="str">
        <f>IF(ISBLANK('Step 1.2 Raw Return Fan Data'!B1857),"-",IF('Step 1.2 Raw Return Fan Data'!B1857&gt;Ret_High_Speed_Min_Current,1,IF('Step 1.2 Raw Return Fan Data'!B1857&gt;Ret_Low_Speed_Max_Current,('Step 1.2 Raw Return Fan Data'!B1857-Ret_Low_Speed_Current)/(Ret_High_Speed_Current-Ret_Low_Speed_Current),0)))</f>
        <v>-</v>
      </c>
      <c r="K1857" s="3" t="str">
        <f>IF(ISBLANK('Step 1.2 Raw Return Fan Data'!B1857),"-",IF('Step 1.2 Raw Return Fan Data'!B1857&gt;Ret_High_Speed_Min_Current,0,IF('Step 1.2 Raw Return Fan Data'!B1857&gt;Ret_Low_Speed_Max_Current,1-('Step 1.2 Raw Return Fan Data'!B1857-Ret_Low_Speed_Current)/(Ret_High_Speed_Current-Ret_Low_Speed_Current),IF('Step 1.2 Raw Return Fan Data'!B1857&gt;Ret_Low_Speed_Min_Current,1,'Step 1.2 Raw Return Fan Data'!B1857/Ret_Low_Speed_Current))))</f>
        <v>-</v>
      </c>
    </row>
    <row r="1858" spans="1:11">
      <c r="A1858" s="7" t="str">
        <f>IF(ISBLANK('Step 1.1 Raw Supply Fan Data'!A1858),"-",'Step 1.1 Raw Supply Fan Data'!A1858)</f>
        <v>-</v>
      </c>
      <c r="B1858" t="e">
        <f t="shared" ref="B1858:B1921" si="116">HOUR(A1858)</f>
        <v>#VALUE!</v>
      </c>
      <c r="C1858" t="e">
        <f t="shared" ref="C1858:C1921" si="117">WEEKDAY(A1858)</f>
        <v>#VALUE!</v>
      </c>
      <c r="D1858" s="3" t="str" cm="1">
        <f t="array" ref="D1858">IF(ISBLANK('Step 1.1 Raw Supply Fan Data'!B1858),"-",IF('Step 1.1 Raw Supply Fan Data'!B1858&gt;Sup_High_Speed_Min_Current,1,IF('Step 1.1 Raw Supply Fan Data'!B1858&gt;Sup_Low_Speed_Max_Current,('Step 1.1 Raw Supply Fan Data'!B1858-Sup_Low_Speed_Current)/(Sup_High_Speed_Current-Sup_Low_Speed_Current),0)))</f>
        <v>-</v>
      </c>
      <c r="E1858" s="3" t="str">
        <f>IF(ISBLANK('Step 1.1 Raw Supply Fan Data'!B1858),"-",IF('Step 1.1 Raw Supply Fan Data'!B1858&gt;Sup_High_Speed_Min_Current,0,IF('Step 1.1 Raw Supply Fan Data'!B1858&gt;Sup_Low_Speed_Max_Current,1-('Step 1.1 Raw Supply Fan Data'!B1858-Sup_Low_Speed_Current)/(Sup_High_Speed_Current-Sup_Low_Speed_Current),IF('Step 1.1 Raw Supply Fan Data'!B1858&gt;Sup_Low_Speed_Min_Current,1,'Step 1.1 Raw Supply Fan Data'!B1858/Sup_Low_Speed_Current))))</f>
        <v>-</v>
      </c>
      <c r="G1858" s="7" t="str">
        <f>IF(ISBLANK('Step 1.2 Raw Return Fan Data'!A1858),"-",'Step 1.2 Raw Return Fan Data'!A1858)</f>
        <v>-</v>
      </c>
      <c r="H1858" t="e">
        <f t="shared" ref="H1858:H1921" si="118">HOUR(G1858)</f>
        <v>#VALUE!</v>
      </c>
      <c r="I1858" t="e">
        <f t="shared" ref="I1858:I1921" si="119">WEEKDAY(G1858)</f>
        <v>#VALUE!</v>
      </c>
      <c r="J1858" s="3" t="str">
        <f>IF(ISBLANK('Step 1.2 Raw Return Fan Data'!B1858),"-",IF('Step 1.2 Raw Return Fan Data'!B1858&gt;Ret_High_Speed_Min_Current,1,IF('Step 1.2 Raw Return Fan Data'!B1858&gt;Ret_Low_Speed_Max_Current,('Step 1.2 Raw Return Fan Data'!B1858-Ret_Low_Speed_Current)/(Ret_High_Speed_Current-Ret_Low_Speed_Current),0)))</f>
        <v>-</v>
      </c>
      <c r="K1858" s="3" t="str">
        <f>IF(ISBLANK('Step 1.2 Raw Return Fan Data'!B1858),"-",IF('Step 1.2 Raw Return Fan Data'!B1858&gt;Ret_High_Speed_Min_Current,0,IF('Step 1.2 Raw Return Fan Data'!B1858&gt;Ret_Low_Speed_Max_Current,1-('Step 1.2 Raw Return Fan Data'!B1858-Ret_Low_Speed_Current)/(Ret_High_Speed_Current-Ret_Low_Speed_Current),IF('Step 1.2 Raw Return Fan Data'!B1858&gt;Ret_Low_Speed_Min_Current,1,'Step 1.2 Raw Return Fan Data'!B1858/Ret_Low_Speed_Current))))</f>
        <v>-</v>
      </c>
    </row>
    <row r="1859" spans="1:11">
      <c r="A1859" s="7" t="str">
        <f>IF(ISBLANK('Step 1.1 Raw Supply Fan Data'!A1859),"-",'Step 1.1 Raw Supply Fan Data'!A1859)</f>
        <v>-</v>
      </c>
      <c r="B1859" t="e">
        <f t="shared" si="116"/>
        <v>#VALUE!</v>
      </c>
      <c r="C1859" t="e">
        <f t="shared" si="117"/>
        <v>#VALUE!</v>
      </c>
      <c r="D1859" s="3" t="str" cm="1">
        <f t="array" ref="D1859">IF(ISBLANK('Step 1.1 Raw Supply Fan Data'!B1859),"-",IF('Step 1.1 Raw Supply Fan Data'!B1859&gt;Sup_High_Speed_Min_Current,1,IF('Step 1.1 Raw Supply Fan Data'!B1859&gt;Sup_Low_Speed_Max_Current,('Step 1.1 Raw Supply Fan Data'!B1859-Sup_Low_Speed_Current)/(Sup_High_Speed_Current-Sup_Low_Speed_Current),0)))</f>
        <v>-</v>
      </c>
      <c r="E1859" s="3" t="str">
        <f>IF(ISBLANK('Step 1.1 Raw Supply Fan Data'!B1859),"-",IF('Step 1.1 Raw Supply Fan Data'!B1859&gt;Sup_High_Speed_Min_Current,0,IF('Step 1.1 Raw Supply Fan Data'!B1859&gt;Sup_Low_Speed_Max_Current,1-('Step 1.1 Raw Supply Fan Data'!B1859-Sup_Low_Speed_Current)/(Sup_High_Speed_Current-Sup_Low_Speed_Current),IF('Step 1.1 Raw Supply Fan Data'!B1859&gt;Sup_Low_Speed_Min_Current,1,'Step 1.1 Raw Supply Fan Data'!B1859/Sup_Low_Speed_Current))))</f>
        <v>-</v>
      </c>
      <c r="G1859" s="7" t="str">
        <f>IF(ISBLANK('Step 1.2 Raw Return Fan Data'!A1859),"-",'Step 1.2 Raw Return Fan Data'!A1859)</f>
        <v>-</v>
      </c>
      <c r="H1859" t="e">
        <f t="shared" si="118"/>
        <v>#VALUE!</v>
      </c>
      <c r="I1859" t="e">
        <f t="shared" si="119"/>
        <v>#VALUE!</v>
      </c>
      <c r="J1859" s="3" t="str">
        <f>IF(ISBLANK('Step 1.2 Raw Return Fan Data'!B1859),"-",IF('Step 1.2 Raw Return Fan Data'!B1859&gt;Ret_High_Speed_Min_Current,1,IF('Step 1.2 Raw Return Fan Data'!B1859&gt;Ret_Low_Speed_Max_Current,('Step 1.2 Raw Return Fan Data'!B1859-Ret_Low_Speed_Current)/(Ret_High_Speed_Current-Ret_Low_Speed_Current),0)))</f>
        <v>-</v>
      </c>
      <c r="K1859" s="3" t="str">
        <f>IF(ISBLANK('Step 1.2 Raw Return Fan Data'!B1859),"-",IF('Step 1.2 Raw Return Fan Data'!B1859&gt;Ret_High_Speed_Min_Current,0,IF('Step 1.2 Raw Return Fan Data'!B1859&gt;Ret_Low_Speed_Max_Current,1-('Step 1.2 Raw Return Fan Data'!B1859-Ret_Low_Speed_Current)/(Ret_High_Speed_Current-Ret_Low_Speed_Current),IF('Step 1.2 Raw Return Fan Data'!B1859&gt;Ret_Low_Speed_Min_Current,1,'Step 1.2 Raw Return Fan Data'!B1859/Ret_Low_Speed_Current))))</f>
        <v>-</v>
      </c>
    </row>
    <row r="1860" spans="1:11">
      <c r="A1860" s="7" t="str">
        <f>IF(ISBLANK('Step 1.1 Raw Supply Fan Data'!A1860),"-",'Step 1.1 Raw Supply Fan Data'!A1860)</f>
        <v>-</v>
      </c>
      <c r="B1860" t="e">
        <f t="shared" si="116"/>
        <v>#VALUE!</v>
      </c>
      <c r="C1860" t="e">
        <f t="shared" si="117"/>
        <v>#VALUE!</v>
      </c>
      <c r="D1860" s="3" t="str" cm="1">
        <f t="array" ref="D1860">IF(ISBLANK('Step 1.1 Raw Supply Fan Data'!B1860),"-",IF('Step 1.1 Raw Supply Fan Data'!B1860&gt;Sup_High_Speed_Min_Current,1,IF('Step 1.1 Raw Supply Fan Data'!B1860&gt;Sup_Low_Speed_Max_Current,('Step 1.1 Raw Supply Fan Data'!B1860-Sup_Low_Speed_Current)/(Sup_High_Speed_Current-Sup_Low_Speed_Current),0)))</f>
        <v>-</v>
      </c>
      <c r="E1860" s="3" t="str">
        <f>IF(ISBLANK('Step 1.1 Raw Supply Fan Data'!B1860),"-",IF('Step 1.1 Raw Supply Fan Data'!B1860&gt;Sup_High_Speed_Min_Current,0,IF('Step 1.1 Raw Supply Fan Data'!B1860&gt;Sup_Low_Speed_Max_Current,1-('Step 1.1 Raw Supply Fan Data'!B1860-Sup_Low_Speed_Current)/(Sup_High_Speed_Current-Sup_Low_Speed_Current),IF('Step 1.1 Raw Supply Fan Data'!B1860&gt;Sup_Low_Speed_Min_Current,1,'Step 1.1 Raw Supply Fan Data'!B1860/Sup_Low_Speed_Current))))</f>
        <v>-</v>
      </c>
      <c r="G1860" s="7" t="str">
        <f>IF(ISBLANK('Step 1.2 Raw Return Fan Data'!A1860),"-",'Step 1.2 Raw Return Fan Data'!A1860)</f>
        <v>-</v>
      </c>
      <c r="H1860" t="e">
        <f t="shared" si="118"/>
        <v>#VALUE!</v>
      </c>
      <c r="I1860" t="e">
        <f t="shared" si="119"/>
        <v>#VALUE!</v>
      </c>
      <c r="J1860" s="3" t="str">
        <f>IF(ISBLANK('Step 1.2 Raw Return Fan Data'!B1860),"-",IF('Step 1.2 Raw Return Fan Data'!B1860&gt;Ret_High_Speed_Min_Current,1,IF('Step 1.2 Raw Return Fan Data'!B1860&gt;Ret_Low_Speed_Max_Current,('Step 1.2 Raw Return Fan Data'!B1860-Ret_Low_Speed_Current)/(Ret_High_Speed_Current-Ret_Low_Speed_Current),0)))</f>
        <v>-</v>
      </c>
      <c r="K1860" s="3" t="str">
        <f>IF(ISBLANK('Step 1.2 Raw Return Fan Data'!B1860),"-",IF('Step 1.2 Raw Return Fan Data'!B1860&gt;Ret_High_Speed_Min_Current,0,IF('Step 1.2 Raw Return Fan Data'!B1860&gt;Ret_Low_Speed_Max_Current,1-('Step 1.2 Raw Return Fan Data'!B1860-Ret_Low_Speed_Current)/(Ret_High_Speed_Current-Ret_Low_Speed_Current),IF('Step 1.2 Raw Return Fan Data'!B1860&gt;Ret_Low_Speed_Min_Current,1,'Step 1.2 Raw Return Fan Data'!B1860/Ret_Low_Speed_Current))))</f>
        <v>-</v>
      </c>
    </row>
    <row r="1861" spans="1:11">
      <c r="A1861" s="7" t="str">
        <f>IF(ISBLANK('Step 1.1 Raw Supply Fan Data'!A1861),"-",'Step 1.1 Raw Supply Fan Data'!A1861)</f>
        <v>-</v>
      </c>
      <c r="B1861" t="e">
        <f t="shared" si="116"/>
        <v>#VALUE!</v>
      </c>
      <c r="C1861" t="e">
        <f t="shared" si="117"/>
        <v>#VALUE!</v>
      </c>
      <c r="D1861" s="3" t="str" cm="1">
        <f t="array" ref="D1861">IF(ISBLANK('Step 1.1 Raw Supply Fan Data'!B1861),"-",IF('Step 1.1 Raw Supply Fan Data'!B1861&gt;Sup_High_Speed_Min_Current,1,IF('Step 1.1 Raw Supply Fan Data'!B1861&gt;Sup_Low_Speed_Max_Current,('Step 1.1 Raw Supply Fan Data'!B1861-Sup_Low_Speed_Current)/(Sup_High_Speed_Current-Sup_Low_Speed_Current),0)))</f>
        <v>-</v>
      </c>
      <c r="E1861" s="3" t="str">
        <f>IF(ISBLANK('Step 1.1 Raw Supply Fan Data'!B1861),"-",IF('Step 1.1 Raw Supply Fan Data'!B1861&gt;Sup_High_Speed_Min_Current,0,IF('Step 1.1 Raw Supply Fan Data'!B1861&gt;Sup_Low_Speed_Max_Current,1-('Step 1.1 Raw Supply Fan Data'!B1861-Sup_Low_Speed_Current)/(Sup_High_Speed_Current-Sup_Low_Speed_Current),IF('Step 1.1 Raw Supply Fan Data'!B1861&gt;Sup_Low_Speed_Min_Current,1,'Step 1.1 Raw Supply Fan Data'!B1861/Sup_Low_Speed_Current))))</f>
        <v>-</v>
      </c>
      <c r="G1861" s="7" t="str">
        <f>IF(ISBLANK('Step 1.2 Raw Return Fan Data'!A1861),"-",'Step 1.2 Raw Return Fan Data'!A1861)</f>
        <v>-</v>
      </c>
      <c r="H1861" t="e">
        <f t="shared" si="118"/>
        <v>#VALUE!</v>
      </c>
      <c r="I1861" t="e">
        <f t="shared" si="119"/>
        <v>#VALUE!</v>
      </c>
      <c r="J1861" s="3" t="str">
        <f>IF(ISBLANK('Step 1.2 Raw Return Fan Data'!B1861),"-",IF('Step 1.2 Raw Return Fan Data'!B1861&gt;Ret_High_Speed_Min_Current,1,IF('Step 1.2 Raw Return Fan Data'!B1861&gt;Ret_Low_Speed_Max_Current,('Step 1.2 Raw Return Fan Data'!B1861-Ret_Low_Speed_Current)/(Ret_High_Speed_Current-Ret_Low_Speed_Current),0)))</f>
        <v>-</v>
      </c>
      <c r="K1861" s="3" t="str">
        <f>IF(ISBLANK('Step 1.2 Raw Return Fan Data'!B1861),"-",IF('Step 1.2 Raw Return Fan Data'!B1861&gt;Ret_High_Speed_Min_Current,0,IF('Step 1.2 Raw Return Fan Data'!B1861&gt;Ret_Low_Speed_Max_Current,1-('Step 1.2 Raw Return Fan Data'!B1861-Ret_Low_Speed_Current)/(Ret_High_Speed_Current-Ret_Low_Speed_Current),IF('Step 1.2 Raw Return Fan Data'!B1861&gt;Ret_Low_Speed_Min_Current,1,'Step 1.2 Raw Return Fan Data'!B1861/Ret_Low_Speed_Current))))</f>
        <v>-</v>
      </c>
    </row>
    <row r="1862" spans="1:11">
      <c r="A1862" s="7" t="str">
        <f>IF(ISBLANK('Step 1.1 Raw Supply Fan Data'!A1862),"-",'Step 1.1 Raw Supply Fan Data'!A1862)</f>
        <v>-</v>
      </c>
      <c r="B1862" t="e">
        <f t="shared" si="116"/>
        <v>#VALUE!</v>
      </c>
      <c r="C1862" t="e">
        <f t="shared" si="117"/>
        <v>#VALUE!</v>
      </c>
      <c r="D1862" s="3" t="str" cm="1">
        <f t="array" ref="D1862">IF(ISBLANK('Step 1.1 Raw Supply Fan Data'!B1862),"-",IF('Step 1.1 Raw Supply Fan Data'!B1862&gt;Sup_High_Speed_Min_Current,1,IF('Step 1.1 Raw Supply Fan Data'!B1862&gt;Sup_Low_Speed_Max_Current,('Step 1.1 Raw Supply Fan Data'!B1862-Sup_Low_Speed_Current)/(Sup_High_Speed_Current-Sup_Low_Speed_Current),0)))</f>
        <v>-</v>
      </c>
      <c r="E1862" s="3" t="str">
        <f>IF(ISBLANK('Step 1.1 Raw Supply Fan Data'!B1862),"-",IF('Step 1.1 Raw Supply Fan Data'!B1862&gt;Sup_High_Speed_Min_Current,0,IF('Step 1.1 Raw Supply Fan Data'!B1862&gt;Sup_Low_Speed_Max_Current,1-('Step 1.1 Raw Supply Fan Data'!B1862-Sup_Low_Speed_Current)/(Sup_High_Speed_Current-Sup_Low_Speed_Current),IF('Step 1.1 Raw Supply Fan Data'!B1862&gt;Sup_Low_Speed_Min_Current,1,'Step 1.1 Raw Supply Fan Data'!B1862/Sup_Low_Speed_Current))))</f>
        <v>-</v>
      </c>
      <c r="G1862" s="7" t="str">
        <f>IF(ISBLANK('Step 1.2 Raw Return Fan Data'!A1862),"-",'Step 1.2 Raw Return Fan Data'!A1862)</f>
        <v>-</v>
      </c>
      <c r="H1862" t="e">
        <f t="shared" si="118"/>
        <v>#VALUE!</v>
      </c>
      <c r="I1862" t="e">
        <f t="shared" si="119"/>
        <v>#VALUE!</v>
      </c>
      <c r="J1862" s="3" t="str">
        <f>IF(ISBLANK('Step 1.2 Raw Return Fan Data'!B1862),"-",IF('Step 1.2 Raw Return Fan Data'!B1862&gt;Ret_High_Speed_Min_Current,1,IF('Step 1.2 Raw Return Fan Data'!B1862&gt;Ret_Low_Speed_Max_Current,('Step 1.2 Raw Return Fan Data'!B1862-Ret_Low_Speed_Current)/(Ret_High_Speed_Current-Ret_Low_Speed_Current),0)))</f>
        <v>-</v>
      </c>
      <c r="K1862" s="3" t="str">
        <f>IF(ISBLANK('Step 1.2 Raw Return Fan Data'!B1862),"-",IF('Step 1.2 Raw Return Fan Data'!B1862&gt;Ret_High_Speed_Min_Current,0,IF('Step 1.2 Raw Return Fan Data'!B1862&gt;Ret_Low_Speed_Max_Current,1-('Step 1.2 Raw Return Fan Data'!B1862-Ret_Low_Speed_Current)/(Ret_High_Speed_Current-Ret_Low_Speed_Current),IF('Step 1.2 Raw Return Fan Data'!B1862&gt;Ret_Low_Speed_Min_Current,1,'Step 1.2 Raw Return Fan Data'!B1862/Ret_Low_Speed_Current))))</f>
        <v>-</v>
      </c>
    </row>
    <row r="1863" spans="1:11">
      <c r="A1863" s="7" t="str">
        <f>IF(ISBLANK('Step 1.1 Raw Supply Fan Data'!A1863),"-",'Step 1.1 Raw Supply Fan Data'!A1863)</f>
        <v>-</v>
      </c>
      <c r="B1863" t="e">
        <f t="shared" si="116"/>
        <v>#VALUE!</v>
      </c>
      <c r="C1863" t="e">
        <f t="shared" si="117"/>
        <v>#VALUE!</v>
      </c>
      <c r="D1863" s="3" t="str" cm="1">
        <f t="array" ref="D1863">IF(ISBLANK('Step 1.1 Raw Supply Fan Data'!B1863),"-",IF('Step 1.1 Raw Supply Fan Data'!B1863&gt;Sup_High_Speed_Min_Current,1,IF('Step 1.1 Raw Supply Fan Data'!B1863&gt;Sup_Low_Speed_Max_Current,('Step 1.1 Raw Supply Fan Data'!B1863-Sup_Low_Speed_Current)/(Sup_High_Speed_Current-Sup_Low_Speed_Current),0)))</f>
        <v>-</v>
      </c>
      <c r="E1863" s="3" t="str">
        <f>IF(ISBLANK('Step 1.1 Raw Supply Fan Data'!B1863),"-",IF('Step 1.1 Raw Supply Fan Data'!B1863&gt;Sup_High_Speed_Min_Current,0,IF('Step 1.1 Raw Supply Fan Data'!B1863&gt;Sup_Low_Speed_Max_Current,1-('Step 1.1 Raw Supply Fan Data'!B1863-Sup_Low_Speed_Current)/(Sup_High_Speed_Current-Sup_Low_Speed_Current),IF('Step 1.1 Raw Supply Fan Data'!B1863&gt;Sup_Low_Speed_Min_Current,1,'Step 1.1 Raw Supply Fan Data'!B1863/Sup_Low_Speed_Current))))</f>
        <v>-</v>
      </c>
      <c r="G1863" s="7" t="str">
        <f>IF(ISBLANK('Step 1.2 Raw Return Fan Data'!A1863),"-",'Step 1.2 Raw Return Fan Data'!A1863)</f>
        <v>-</v>
      </c>
      <c r="H1863" t="e">
        <f t="shared" si="118"/>
        <v>#VALUE!</v>
      </c>
      <c r="I1863" t="e">
        <f t="shared" si="119"/>
        <v>#VALUE!</v>
      </c>
      <c r="J1863" s="3" t="str">
        <f>IF(ISBLANK('Step 1.2 Raw Return Fan Data'!B1863),"-",IF('Step 1.2 Raw Return Fan Data'!B1863&gt;Ret_High_Speed_Min_Current,1,IF('Step 1.2 Raw Return Fan Data'!B1863&gt;Ret_Low_Speed_Max_Current,('Step 1.2 Raw Return Fan Data'!B1863-Ret_Low_Speed_Current)/(Ret_High_Speed_Current-Ret_Low_Speed_Current),0)))</f>
        <v>-</v>
      </c>
      <c r="K1863" s="3" t="str">
        <f>IF(ISBLANK('Step 1.2 Raw Return Fan Data'!B1863),"-",IF('Step 1.2 Raw Return Fan Data'!B1863&gt;Ret_High_Speed_Min_Current,0,IF('Step 1.2 Raw Return Fan Data'!B1863&gt;Ret_Low_Speed_Max_Current,1-('Step 1.2 Raw Return Fan Data'!B1863-Ret_Low_Speed_Current)/(Ret_High_Speed_Current-Ret_Low_Speed_Current),IF('Step 1.2 Raw Return Fan Data'!B1863&gt;Ret_Low_Speed_Min_Current,1,'Step 1.2 Raw Return Fan Data'!B1863/Ret_Low_Speed_Current))))</f>
        <v>-</v>
      </c>
    </row>
    <row r="1864" spans="1:11">
      <c r="A1864" s="7" t="str">
        <f>IF(ISBLANK('Step 1.1 Raw Supply Fan Data'!A1864),"-",'Step 1.1 Raw Supply Fan Data'!A1864)</f>
        <v>-</v>
      </c>
      <c r="B1864" t="e">
        <f t="shared" si="116"/>
        <v>#VALUE!</v>
      </c>
      <c r="C1864" t="e">
        <f t="shared" si="117"/>
        <v>#VALUE!</v>
      </c>
      <c r="D1864" s="3" t="str" cm="1">
        <f t="array" ref="D1864">IF(ISBLANK('Step 1.1 Raw Supply Fan Data'!B1864),"-",IF('Step 1.1 Raw Supply Fan Data'!B1864&gt;Sup_High_Speed_Min_Current,1,IF('Step 1.1 Raw Supply Fan Data'!B1864&gt;Sup_Low_Speed_Max_Current,('Step 1.1 Raw Supply Fan Data'!B1864-Sup_Low_Speed_Current)/(Sup_High_Speed_Current-Sup_Low_Speed_Current),0)))</f>
        <v>-</v>
      </c>
      <c r="E1864" s="3" t="str">
        <f>IF(ISBLANK('Step 1.1 Raw Supply Fan Data'!B1864),"-",IF('Step 1.1 Raw Supply Fan Data'!B1864&gt;Sup_High_Speed_Min_Current,0,IF('Step 1.1 Raw Supply Fan Data'!B1864&gt;Sup_Low_Speed_Max_Current,1-('Step 1.1 Raw Supply Fan Data'!B1864-Sup_Low_Speed_Current)/(Sup_High_Speed_Current-Sup_Low_Speed_Current),IF('Step 1.1 Raw Supply Fan Data'!B1864&gt;Sup_Low_Speed_Min_Current,1,'Step 1.1 Raw Supply Fan Data'!B1864/Sup_Low_Speed_Current))))</f>
        <v>-</v>
      </c>
      <c r="G1864" s="7" t="str">
        <f>IF(ISBLANK('Step 1.2 Raw Return Fan Data'!A1864),"-",'Step 1.2 Raw Return Fan Data'!A1864)</f>
        <v>-</v>
      </c>
      <c r="H1864" t="e">
        <f t="shared" si="118"/>
        <v>#VALUE!</v>
      </c>
      <c r="I1864" t="e">
        <f t="shared" si="119"/>
        <v>#VALUE!</v>
      </c>
      <c r="J1864" s="3" t="str">
        <f>IF(ISBLANK('Step 1.2 Raw Return Fan Data'!B1864),"-",IF('Step 1.2 Raw Return Fan Data'!B1864&gt;Ret_High_Speed_Min_Current,1,IF('Step 1.2 Raw Return Fan Data'!B1864&gt;Ret_Low_Speed_Max_Current,('Step 1.2 Raw Return Fan Data'!B1864-Ret_Low_Speed_Current)/(Ret_High_Speed_Current-Ret_Low_Speed_Current),0)))</f>
        <v>-</v>
      </c>
      <c r="K1864" s="3" t="str">
        <f>IF(ISBLANK('Step 1.2 Raw Return Fan Data'!B1864),"-",IF('Step 1.2 Raw Return Fan Data'!B1864&gt;Ret_High_Speed_Min_Current,0,IF('Step 1.2 Raw Return Fan Data'!B1864&gt;Ret_Low_Speed_Max_Current,1-('Step 1.2 Raw Return Fan Data'!B1864-Ret_Low_Speed_Current)/(Ret_High_Speed_Current-Ret_Low_Speed_Current),IF('Step 1.2 Raw Return Fan Data'!B1864&gt;Ret_Low_Speed_Min_Current,1,'Step 1.2 Raw Return Fan Data'!B1864/Ret_Low_Speed_Current))))</f>
        <v>-</v>
      </c>
    </row>
    <row r="1865" spans="1:11">
      <c r="A1865" s="7" t="str">
        <f>IF(ISBLANK('Step 1.1 Raw Supply Fan Data'!A1865),"-",'Step 1.1 Raw Supply Fan Data'!A1865)</f>
        <v>-</v>
      </c>
      <c r="B1865" t="e">
        <f t="shared" si="116"/>
        <v>#VALUE!</v>
      </c>
      <c r="C1865" t="e">
        <f t="shared" si="117"/>
        <v>#VALUE!</v>
      </c>
      <c r="D1865" s="3" t="str" cm="1">
        <f t="array" ref="D1865">IF(ISBLANK('Step 1.1 Raw Supply Fan Data'!B1865),"-",IF('Step 1.1 Raw Supply Fan Data'!B1865&gt;Sup_High_Speed_Min_Current,1,IF('Step 1.1 Raw Supply Fan Data'!B1865&gt;Sup_Low_Speed_Max_Current,('Step 1.1 Raw Supply Fan Data'!B1865-Sup_Low_Speed_Current)/(Sup_High_Speed_Current-Sup_Low_Speed_Current),0)))</f>
        <v>-</v>
      </c>
      <c r="E1865" s="3" t="str">
        <f>IF(ISBLANK('Step 1.1 Raw Supply Fan Data'!B1865),"-",IF('Step 1.1 Raw Supply Fan Data'!B1865&gt;Sup_High_Speed_Min_Current,0,IF('Step 1.1 Raw Supply Fan Data'!B1865&gt;Sup_Low_Speed_Max_Current,1-('Step 1.1 Raw Supply Fan Data'!B1865-Sup_Low_Speed_Current)/(Sup_High_Speed_Current-Sup_Low_Speed_Current),IF('Step 1.1 Raw Supply Fan Data'!B1865&gt;Sup_Low_Speed_Min_Current,1,'Step 1.1 Raw Supply Fan Data'!B1865/Sup_Low_Speed_Current))))</f>
        <v>-</v>
      </c>
      <c r="G1865" s="7" t="str">
        <f>IF(ISBLANK('Step 1.2 Raw Return Fan Data'!A1865),"-",'Step 1.2 Raw Return Fan Data'!A1865)</f>
        <v>-</v>
      </c>
      <c r="H1865" t="e">
        <f t="shared" si="118"/>
        <v>#VALUE!</v>
      </c>
      <c r="I1865" t="e">
        <f t="shared" si="119"/>
        <v>#VALUE!</v>
      </c>
      <c r="J1865" s="3" t="str">
        <f>IF(ISBLANK('Step 1.2 Raw Return Fan Data'!B1865),"-",IF('Step 1.2 Raw Return Fan Data'!B1865&gt;Ret_High_Speed_Min_Current,1,IF('Step 1.2 Raw Return Fan Data'!B1865&gt;Ret_Low_Speed_Max_Current,('Step 1.2 Raw Return Fan Data'!B1865-Ret_Low_Speed_Current)/(Ret_High_Speed_Current-Ret_Low_Speed_Current),0)))</f>
        <v>-</v>
      </c>
      <c r="K1865" s="3" t="str">
        <f>IF(ISBLANK('Step 1.2 Raw Return Fan Data'!B1865),"-",IF('Step 1.2 Raw Return Fan Data'!B1865&gt;Ret_High_Speed_Min_Current,0,IF('Step 1.2 Raw Return Fan Data'!B1865&gt;Ret_Low_Speed_Max_Current,1-('Step 1.2 Raw Return Fan Data'!B1865-Ret_Low_Speed_Current)/(Ret_High_Speed_Current-Ret_Low_Speed_Current),IF('Step 1.2 Raw Return Fan Data'!B1865&gt;Ret_Low_Speed_Min_Current,1,'Step 1.2 Raw Return Fan Data'!B1865/Ret_Low_Speed_Current))))</f>
        <v>-</v>
      </c>
    </row>
    <row r="1866" spans="1:11">
      <c r="A1866" s="7" t="str">
        <f>IF(ISBLANK('Step 1.1 Raw Supply Fan Data'!A1866),"-",'Step 1.1 Raw Supply Fan Data'!A1866)</f>
        <v>-</v>
      </c>
      <c r="B1866" t="e">
        <f t="shared" si="116"/>
        <v>#VALUE!</v>
      </c>
      <c r="C1866" t="e">
        <f t="shared" si="117"/>
        <v>#VALUE!</v>
      </c>
      <c r="D1866" s="3" t="str" cm="1">
        <f t="array" ref="D1866">IF(ISBLANK('Step 1.1 Raw Supply Fan Data'!B1866),"-",IF('Step 1.1 Raw Supply Fan Data'!B1866&gt;Sup_High_Speed_Min_Current,1,IF('Step 1.1 Raw Supply Fan Data'!B1866&gt;Sup_Low_Speed_Max_Current,('Step 1.1 Raw Supply Fan Data'!B1866-Sup_Low_Speed_Current)/(Sup_High_Speed_Current-Sup_Low_Speed_Current),0)))</f>
        <v>-</v>
      </c>
      <c r="E1866" s="3" t="str">
        <f>IF(ISBLANK('Step 1.1 Raw Supply Fan Data'!B1866),"-",IF('Step 1.1 Raw Supply Fan Data'!B1866&gt;Sup_High_Speed_Min_Current,0,IF('Step 1.1 Raw Supply Fan Data'!B1866&gt;Sup_Low_Speed_Max_Current,1-('Step 1.1 Raw Supply Fan Data'!B1866-Sup_Low_Speed_Current)/(Sup_High_Speed_Current-Sup_Low_Speed_Current),IF('Step 1.1 Raw Supply Fan Data'!B1866&gt;Sup_Low_Speed_Min_Current,1,'Step 1.1 Raw Supply Fan Data'!B1866/Sup_Low_Speed_Current))))</f>
        <v>-</v>
      </c>
      <c r="G1866" s="7" t="str">
        <f>IF(ISBLANK('Step 1.2 Raw Return Fan Data'!A1866),"-",'Step 1.2 Raw Return Fan Data'!A1866)</f>
        <v>-</v>
      </c>
      <c r="H1866" t="e">
        <f t="shared" si="118"/>
        <v>#VALUE!</v>
      </c>
      <c r="I1866" t="e">
        <f t="shared" si="119"/>
        <v>#VALUE!</v>
      </c>
      <c r="J1866" s="3" t="str">
        <f>IF(ISBLANK('Step 1.2 Raw Return Fan Data'!B1866),"-",IF('Step 1.2 Raw Return Fan Data'!B1866&gt;Ret_High_Speed_Min_Current,1,IF('Step 1.2 Raw Return Fan Data'!B1866&gt;Ret_Low_Speed_Max_Current,('Step 1.2 Raw Return Fan Data'!B1866-Ret_Low_Speed_Current)/(Ret_High_Speed_Current-Ret_Low_Speed_Current),0)))</f>
        <v>-</v>
      </c>
      <c r="K1866" s="3" t="str">
        <f>IF(ISBLANK('Step 1.2 Raw Return Fan Data'!B1866),"-",IF('Step 1.2 Raw Return Fan Data'!B1866&gt;Ret_High_Speed_Min_Current,0,IF('Step 1.2 Raw Return Fan Data'!B1866&gt;Ret_Low_Speed_Max_Current,1-('Step 1.2 Raw Return Fan Data'!B1866-Ret_Low_Speed_Current)/(Ret_High_Speed_Current-Ret_Low_Speed_Current),IF('Step 1.2 Raw Return Fan Data'!B1866&gt;Ret_Low_Speed_Min_Current,1,'Step 1.2 Raw Return Fan Data'!B1866/Ret_Low_Speed_Current))))</f>
        <v>-</v>
      </c>
    </row>
    <row r="1867" spans="1:11">
      <c r="A1867" s="7" t="str">
        <f>IF(ISBLANK('Step 1.1 Raw Supply Fan Data'!A1867),"-",'Step 1.1 Raw Supply Fan Data'!A1867)</f>
        <v>-</v>
      </c>
      <c r="B1867" t="e">
        <f t="shared" si="116"/>
        <v>#VALUE!</v>
      </c>
      <c r="C1867" t="e">
        <f t="shared" si="117"/>
        <v>#VALUE!</v>
      </c>
      <c r="D1867" s="3" t="str" cm="1">
        <f t="array" ref="D1867">IF(ISBLANK('Step 1.1 Raw Supply Fan Data'!B1867),"-",IF('Step 1.1 Raw Supply Fan Data'!B1867&gt;Sup_High_Speed_Min_Current,1,IF('Step 1.1 Raw Supply Fan Data'!B1867&gt;Sup_Low_Speed_Max_Current,('Step 1.1 Raw Supply Fan Data'!B1867-Sup_Low_Speed_Current)/(Sup_High_Speed_Current-Sup_Low_Speed_Current),0)))</f>
        <v>-</v>
      </c>
      <c r="E1867" s="3" t="str">
        <f>IF(ISBLANK('Step 1.1 Raw Supply Fan Data'!B1867),"-",IF('Step 1.1 Raw Supply Fan Data'!B1867&gt;Sup_High_Speed_Min_Current,0,IF('Step 1.1 Raw Supply Fan Data'!B1867&gt;Sup_Low_Speed_Max_Current,1-('Step 1.1 Raw Supply Fan Data'!B1867-Sup_Low_Speed_Current)/(Sup_High_Speed_Current-Sup_Low_Speed_Current),IF('Step 1.1 Raw Supply Fan Data'!B1867&gt;Sup_Low_Speed_Min_Current,1,'Step 1.1 Raw Supply Fan Data'!B1867/Sup_Low_Speed_Current))))</f>
        <v>-</v>
      </c>
      <c r="G1867" s="7" t="str">
        <f>IF(ISBLANK('Step 1.2 Raw Return Fan Data'!A1867),"-",'Step 1.2 Raw Return Fan Data'!A1867)</f>
        <v>-</v>
      </c>
      <c r="H1867" t="e">
        <f t="shared" si="118"/>
        <v>#VALUE!</v>
      </c>
      <c r="I1867" t="e">
        <f t="shared" si="119"/>
        <v>#VALUE!</v>
      </c>
      <c r="J1867" s="3" t="str">
        <f>IF(ISBLANK('Step 1.2 Raw Return Fan Data'!B1867),"-",IF('Step 1.2 Raw Return Fan Data'!B1867&gt;Ret_High_Speed_Min_Current,1,IF('Step 1.2 Raw Return Fan Data'!B1867&gt;Ret_Low_Speed_Max_Current,('Step 1.2 Raw Return Fan Data'!B1867-Ret_Low_Speed_Current)/(Ret_High_Speed_Current-Ret_Low_Speed_Current),0)))</f>
        <v>-</v>
      </c>
      <c r="K1867" s="3" t="str">
        <f>IF(ISBLANK('Step 1.2 Raw Return Fan Data'!B1867),"-",IF('Step 1.2 Raw Return Fan Data'!B1867&gt;Ret_High_Speed_Min_Current,0,IF('Step 1.2 Raw Return Fan Data'!B1867&gt;Ret_Low_Speed_Max_Current,1-('Step 1.2 Raw Return Fan Data'!B1867-Ret_Low_Speed_Current)/(Ret_High_Speed_Current-Ret_Low_Speed_Current),IF('Step 1.2 Raw Return Fan Data'!B1867&gt;Ret_Low_Speed_Min_Current,1,'Step 1.2 Raw Return Fan Data'!B1867/Ret_Low_Speed_Current))))</f>
        <v>-</v>
      </c>
    </row>
    <row r="1868" spans="1:11">
      <c r="A1868" s="7" t="str">
        <f>IF(ISBLANK('Step 1.1 Raw Supply Fan Data'!A1868),"-",'Step 1.1 Raw Supply Fan Data'!A1868)</f>
        <v>-</v>
      </c>
      <c r="B1868" t="e">
        <f t="shared" si="116"/>
        <v>#VALUE!</v>
      </c>
      <c r="C1868" t="e">
        <f t="shared" si="117"/>
        <v>#VALUE!</v>
      </c>
      <c r="D1868" s="3" t="str" cm="1">
        <f t="array" ref="D1868">IF(ISBLANK('Step 1.1 Raw Supply Fan Data'!B1868),"-",IF('Step 1.1 Raw Supply Fan Data'!B1868&gt;Sup_High_Speed_Min_Current,1,IF('Step 1.1 Raw Supply Fan Data'!B1868&gt;Sup_Low_Speed_Max_Current,('Step 1.1 Raw Supply Fan Data'!B1868-Sup_Low_Speed_Current)/(Sup_High_Speed_Current-Sup_Low_Speed_Current),0)))</f>
        <v>-</v>
      </c>
      <c r="E1868" s="3" t="str">
        <f>IF(ISBLANK('Step 1.1 Raw Supply Fan Data'!B1868),"-",IF('Step 1.1 Raw Supply Fan Data'!B1868&gt;Sup_High_Speed_Min_Current,0,IF('Step 1.1 Raw Supply Fan Data'!B1868&gt;Sup_Low_Speed_Max_Current,1-('Step 1.1 Raw Supply Fan Data'!B1868-Sup_Low_Speed_Current)/(Sup_High_Speed_Current-Sup_Low_Speed_Current),IF('Step 1.1 Raw Supply Fan Data'!B1868&gt;Sup_Low_Speed_Min_Current,1,'Step 1.1 Raw Supply Fan Data'!B1868/Sup_Low_Speed_Current))))</f>
        <v>-</v>
      </c>
      <c r="G1868" s="7" t="str">
        <f>IF(ISBLANK('Step 1.2 Raw Return Fan Data'!A1868),"-",'Step 1.2 Raw Return Fan Data'!A1868)</f>
        <v>-</v>
      </c>
      <c r="H1868" t="e">
        <f t="shared" si="118"/>
        <v>#VALUE!</v>
      </c>
      <c r="I1868" t="e">
        <f t="shared" si="119"/>
        <v>#VALUE!</v>
      </c>
      <c r="J1868" s="3" t="str">
        <f>IF(ISBLANK('Step 1.2 Raw Return Fan Data'!B1868),"-",IF('Step 1.2 Raw Return Fan Data'!B1868&gt;Ret_High_Speed_Min_Current,1,IF('Step 1.2 Raw Return Fan Data'!B1868&gt;Ret_Low_Speed_Max_Current,('Step 1.2 Raw Return Fan Data'!B1868-Ret_Low_Speed_Current)/(Ret_High_Speed_Current-Ret_Low_Speed_Current),0)))</f>
        <v>-</v>
      </c>
      <c r="K1868" s="3" t="str">
        <f>IF(ISBLANK('Step 1.2 Raw Return Fan Data'!B1868),"-",IF('Step 1.2 Raw Return Fan Data'!B1868&gt;Ret_High_Speed_Min_Current,0,IF('Step 1.2 Raw Return Fan Data'!B1868&gt;Ret_Low_Speed_Max_Current,1-('Step 1.2 Raw Return Fan Data'!B1868-Ret_Low_Speed_Current)/(Ret_High_Speed_Current-Ret_Low_Speed_Current),IF('Step 1.2 Raw Return Fan Data'!B1868&gt;Ret_Low_Speed_Min_Current,1,'Step 1.2 Raw Return Fan Data'!B1868/Ret_Low_Speed_Current))))</f>
        <v>-</v>
      </c>
    </row>
    <row r="1869" spans="1:11">
      <c r="A1869" s="7" t="str">
        <f>IF(ISBLANK('Step 1.1 Raw Supply Fan Data'!A1869),"-",'Step 1.1 Raw Supply Fan Data'!A1869)</f>
        <v>-</v>
      </c>
      <c r="B1869" t="e">
        <f t="shared" si="116"/>
        <v>#VALUE!</v>
      </c>
      <c r="C1869" t="e">
        <f t="shared" si="117"/>
        <v>#VALUE!</v>
      </c>
      <c r="D1869" s="3" t="str" cm="1">
        <f t="array" ref="D1869">IF(ISBLANK('Step 1.1 Raw Supply Fan Data'!B1869),"-",IF('Step 1.1 Raw Supply Fan Data'!B1869&gt;Sup_High_Speed_Min_Current,1,IF('Step 1.1 Raw Supply Fan Data'!B1869&gt;Sup_Low_Speed_Max_Current,('Step 1.1 Raw Supply Fan Data'!B1869-Sup_Low_Speed_Current)/(Sup_High_Speed_Current-Sup_Low_Speed_Current),0)))</f>
        <v>-</v>
      </c>
      <c r="E1869" s="3" t="str">
        <f>IF(ISBLANK('Step 1.1 Raw Supply Fan Data'!B1869),"-",IF('Step 1.1 Raw Supply Fan Data'!B1869&gt;Sup_High_Speed_Min_Current,0,IF('Step 1.1 Raw Supply Fan Data'!B1869&gt;Sup_Low_Speed_Max_Current,1-('Step 1.1 Raw Supply Fan Data'!B1869-Sup_Low_Speed_Current)/(Sup_High_Speed_Current-Sup_Low_Speed_Current),IF('Step 1.1 Raw Supply Fan Data'!B1869&gt;Sup_Low_Speed_Min_Current,1,'Step 1.1 Raw Supply Fan Data'!B1869/Sup_Low_Speed_Current))))</f>
        <v>-</v>
      </c>
      <c r="G1869" s="7" t="str">
        <f>IF(ISBLANK('Step 1.2 Raw Return Fan Data'!A1869),"-",'Step 1.2 Raw Return Fan Data'!A1869)</f>
        <v>-</v>
      </c>
      <c r="H1869" t="e">
        <f t="shared" si="118"/>
        <v>#VALUE!</v>
      </c>
      <c r="I1869" t="e">
        <f t="shared" si="119"/>
        <v>#VALUE!</v>
      </c>
      <c r="J1869" s="3" t="str">
        <f>IF(ISBLANK('Step 1.2 Raw Return Fan Data'!B1869),"-",IF('Step 1.2 Raw Return Fan Data'!B1869&gt;Ret_High_Speed_Min_Current,1,IF('Step 1.2 Raw Return Fan Data'!B1869&gt;Ret_Low_Speed_Max_Current,('Step 1.2 Raw Return Fan Data'!B1869-Ret_Low_Speed_Current)/(Ret_High_Speed_Current-Ret_Low_Speed_Current),0)))</f>
        <v>-</v>
      </c>
      <c r="K1869" s="3" t="str">
        <f>IF(ISBLANK('Step 1.2 Raw Return Fan Data'!B1869),"-",IF('Step 1.2 Raw Return Fan Data'!B1869&gt;Ret_High_Speed_Min_Current,0,IF('Step 1.2 Raw Return Fan Data'!B1869&gt;Ret_Low_Speed_Max_Current,1-('Step 1.2 Raw Return Fan Data'!B1869-Ret_Low_Speed_Current)/(Ret_High_Speed_Current-Ret_Low_Speed_Current),IF('Step 1.2 Raw Return Fan Data'!B1869&gt;Ret_Low_Speed_Min_Current,1,'Step 1.2 Raw Return Fan Data'!B1869/Ret_Low_Speed_Current))))</f>
        <v>-</v>
      </c>
    </row>
    <row r="1870" spans="1:11">
      <c r="A1870" s="7" t="str">
        <f>IF(ISBLANK('Step 1.1 Raw Supply Fan Data'!A1870),"-",'Step 1.1 Raw Supply Fan Data'!A1870)</f>
        <v>-</v>
      </c>
      <c r="B1870" t="e">
        <f t="shared" si="116"/>
        <v>#VALUE!</v>
      </c>
      <c r="C1870" t="e">
        <f t="shared" si="117"/>
        <v>#VALUE!</v>
      </c>
      <c r="D1870" s="3" t="str" cm="1">
        <f t="array" ref="D1870">IF(ISBLANK('Step 1.1 Raw Supply Fan Data'!B1870),"-",IF('Step 1.1 Raw Supply Fan Data'!B1870&gt;Sup_High_Speed_Min_Current,1,IF('Step 1.1 Raw Supply Fan Data'!B1870&gt;Sup_Low_Speed_Max_Current,('Step 1.1 Raw Supply Fan Data'!B1870-Sup_Low_Speed_Current)/(Sup_High_Speed_Current-Sup_Low_Speed_Current),0)))</f>
        <v>-</v>
      </c>
      <c r="E1870" s="3" t="str">
        <f>IF(ISBLANK('Step 1.1 Raw Supply Fan Data'!B1870),"-",IF('Step 1.1 Raw Supply Fan Data'!B1870&gt;Sup_High_Speed_Min_Current,0,IF('Step 1.1 Raw Supply Fan Data'!B1870&gt;Sup_Low_Speed_Max_Current,1-('Step 1.1 Raw Supply Fan Data'!B1870-Sup_Low_Speed_Current)/(Sup_High_Speed_Current-Sup_Low_Speed_Current),IF('Step 1.1 Raw Supply Fan Data'!B1870&gt;Sup_Low_Speed_Min_Current,1,'Step 1.1 Raw Supply Fan Data'!B1870/Sup_Low_Speed_Current))))</f>
        <v>-</v>
      </c>
      <c r="G1870" s="7" t="str">
        <f>IF(ISBLANK('Step 1.2 Raw Return Fan Data'!A1870),"-",'Step 1.2 Raw Return Fan Data'!A1870)</f>
        <v>-</v>
      </c>
      <c r="H1870" t="e">
        <f t="shared" si="118"/>
        <v>#VALUE!</v>
      </c>
      <c r="I1870" t="e">
        <f t="shared" si="119"/>
        <v>#VALUE!</v>
      </c>
      <c r="J1870" s="3" t="str">
        <f>IF(ISBLANK('Step 1.2 Raw Return Fan Data'!B1870),"-",IF('Step 1.2 Raw Return Fan Data'!B1870&gt;Ret_High_Speed_Min_Current,1,IF('Step 1.2 Raw Return Fan Data'!B1870&gt;Ret_Low_Speed_Max_Current,('Step 1.2 Raw Return Fan Data'!B1870-Ret_Low_Speed_Current)/(Ret_High_Speed_Current-Ret_Low_Speed_Current),0)))</f>
        <v>-</v>
      </c>
      <c r="K1870" s="3" t="str">
        <f>IF(ISBLANK('Step 1.2 Raw Return Fan Data'!B1870),"-",IF('Step 1.2 Raw Return Fan Data'!B1870&gt;Ret_High_Speed_Min_Current,0,IF('Step 1.2 Raw Return Fan Data'!B1870&gt;Ret_Low_Speed_Max_Current,1-('Step 1.2 Raw Return Fan Data'!B1870-Ret_Low_Speed_Current)/(Ret_High_Speed_Current-Ret_Low_Speed_Current),IF('Step 1.2 Raw Return Fan Data'!B1870&gt;Ret_Low_Speed_Min_Current,1,'Step 1.2 Raw Return Fan Data'!B1870/Ret_Low_Speed_Current))))</f>
        <v>-</v>
      </c>
    </row>
    <row r="1871" spans="1:11">
      <c r="A1871" s="7" t="str">
        <f>IF(ISBLANK('Step 1.1 Raw Supply Fan Data'!A1871),"-",'Step 1.1 Raw Supply Fan Data'!A1871)</f>
        <v>-</v>
      </c>
      <c r="B1871" t="e">
        <f t="shared" si="116"/>
        <v>#VALUE!</v>
      </c>
      <c r="C1871" t="e">
        <f t="shared" si="117"/>
        <v>#VALUE!</v>
      </c>
      <c r="D1871" s="3" t="str" cm="1">
        <f t="array" ref="D1871">IF(ISBLANK('Step 1.1 Raw Supply Fan Data'!B1871),"-",IF('Step 1.1 Raw Supply Fan Data'!B1871&gt;Sup_High_Speed_Min_Current,1,IF('Step 1.1 Raw Supply Fan Data'!B1871&gt;Sup_Low_Speed_Max_Current,('Step 1.1 Raw Supply Fan Data'!B1871-Sup_Low_Speed_Current)/(Sup_High_Speed_Current-Sup_Low_Speed_Current),0)))</f>
        <v>-</v>
      </c>
      <c r="E1871" s="3" t="str">
        <f>IF(ISBLANK('Step 1.1 Raw Supply Fan Data'!B1871),"-",IF('Step 1.1 Raw Supply Fan Data'!B1871&gt;Sup_High_Speed_Min_Current,0,IF('Step 1.1 Raw Supply Fan Data'!B1871&gt;Sup_Low_Speed_Max_Current,1-('Step 1.1 Raw Supply Fan Data'!B1871-Sup_Low_Speed_Current)/(Sup_High_Speed_Current-Sup_Low_Speed_Current),IF('Step 1.1 Raw Supply Fan Data'!B1871&gt;Sup_Low_Speed_Min_Current,1,'Step 1.1 Raw Supply Fan Data'!B1871/Sup_Low_Speed_Current))))</f>
        <v>-</v>
      </c>
      <c r="G1871" s="7" t="str">
        <f>IF(ISBLANK('Step 1.2 Raw Return Fan Data'!A1871),"-",'Step 1.2 Raw Return Fan Data'!A1871)</f>
        <v>-</v>
      </c>
      <c r="H1871" t="e">
        <f t="shared" si="118"/>
        <v>#VALUE!</v>
      </c>
      <c r="I1871" t="e">
        <f t="shared" si="119"/>
        <v>#VALUE!</v>
      </c>
      <c r="J1871" s="3" t="str">
        <f>IF(ISBLANK('Step 1.2 Raw Return Fan Data'!B1871),"-",IF('Step 1.2 Raw Return Fan Data'!B1871&gt;Ret_High_Speed_Min_Current,1,IF('Step 1.2 Raw Return Fan Data'!B1871&gt;Ret_Low_Speed_Max_Current,('Step 1.2 Raw Return Fan Data'!B1871-Ret_Low_Speed_Current)/(Ret_High_Speed_Current-Ret_Low_Speed_Current),0)))</f>
        <v>-</v>
      </c>
      <c r="K1871" s="3" t="str">
        <f>IF(ISBLANK('Step 1.2 Raw Return Fan Data'!B1871),"-",IF('Step 1.2 Raw Return Fan Data'!B1871&gt;Ret_High_Speed_Min_Current,0,IF('Step 1.2 Raw Return Fan Data'!B1871&gt;Ret_Low_Speed_Max_Current,1-('Step 1.2 Raw Return Fan Data'!B1871-Ret_Low_Speed_Current)/(Ret_High_Speed_Current-Ret_Low_Speed_Current),IF('Step 1.2 Raw Return Fan Data'!B1871&gt;Ret_Low_Speed_Min_Current,1,'Step 1.2 Raw Return Fan Data'!B1871/Ret_Low_Speed_Current))))</f>
        <v>-</v>
      </c>
    </row>
    <row r="1872" spans="1:11">
      <c r="A1872" s="7" t="str">
        <f>IF(ISBLANK('Step 1.1 Raw Supply Fan Data'!A1872),"-",'Step 1.1 Raw Supply Fan Data'!A1872)</f>
        <v>-</v>
      </c>
      <c r="B1872" t="e">
        <f t="shared" si="116"/>
        <v>#VALUE!</v>
      </c>
      <c r="C1872" t="e">
        <f t="shared" si="117"/>
        <v>#VALUE!</v>
      </c>
      <c r="D1872" s="3" t="str" cm="1">
        <f t="array" ref="D1872">IF(ISBLANK('Step 1.1 Raw Supply Fan Data'!B1872),"-",IF('Step 1.1 Raw Supply Fan Data'!B1872&gt;Sup_High_Speed_Min_Current,1,IF('Step 1.1 Raw Supply Fan Data'!B1872&gt;Sup_Low_Speed_Max_Current,('Step 1.1 Raw Supply Fan Data'!B1872-Sup_Low_Speed_Current)/(Sup_High_Speed_Current-Sup_Low_Speed_Current),0)))</f>
        <v>-</v>
      </c>
      <c r="E1872" s="3" t="str">
        <f>IF(ISBLANK('Step 1.1 Raw Supply Fan Data'!B1872),"-",IF('Step 1.1 Raw Supply Fan Data'!B1872&gt;Sup_High_Speed_Min_Current,0,IF('Step 1.1 Raw Supply Fan Data'!B1872&gt;Sup_Low_Speed_Max_Current,1-('Step 1.1 Raw Supply Fan Data'!B1872-Sup_Low_Speed_Current)/(Sup_High_Speed_Current-Sup_Low_Speed_Current),IF('Step 1.1 Raw Supply Fan Data'!B1872&gt;Sup_Low_Speed_Min_Current,1,'Step 1.1 Raw Supply Fan Data'!B1872/Sup_Low_Speed_Current))))</f>
        <v>-</v>
      </c>
      <c r="G1872" s="7" t="str">
        <f>IF(ISBLANK('Step 1.2 Raw Return Fan Data'!A1872),"-",'Step 1.2 Raw Return Fan Data'!A1872)</f>
        <v>-</v>
      </c>
      <c r="H1872" t="e">
        <f t="shared" si="118"/>
        <v>#VALUE!</v>
      </c>
      <c r="I1872" t="e">
        <f t="shared" si="119"/>
        <v>#VALUE!</v>
      </c>
      <c r="J1872" s="3" t="str">
        <f>IF(ISBLANK('Step 1.2 Raw Return Fan Data'!B1872),"-",IF('Step 1.2 Raw Return Fan Data'!B1872&gt;Ret_High_Speed_Min_Current,1,IF('Step 1.2 Raw Return Fan Data'!B1872&gt;Ret_Low_Speed_Max_Current,('Step 1.2 Raw Return Fan Data'!B1872-Ret_Low_Speed_Current)/(Ret_High_Speed_Current-Ret_Low_Speed_Current),0)))</f>
        <v>-</v>
      </c>
      <c r="K1872" s="3" t="str">
        <f>IF(ISBLANK('Step 1.2 Raw Return Fan Data'!B1872),"-",IF('Step 1.2 Raw Return Fan Data'!B1872&gt;Ret_High_Speed_Min_Current,0,IF('Step 1.2 Raw Return Fan Data'!B1872&gt;Ret_Low_Speed_Max_Current,1-('Step 1.2 Raw Return Fan Data'!B1872-Ret_Low_Speed_Current)/(Ret_High_Speed_Current-Ret_Low_Speed_Current),IF('Step 1.2 Raw Return Fan Data'!B1872&gt;Ret_Low_Speed_Min_Current,1,'Step 1.2 Raw Return Fan Data'!B1872/Ret_Low_Speed_Current))))</f>
        <v>-</v>
      </c>
    </row>
    <row r="1873" spans="1:11">
      <c r="A1873" s="7" t="str">
        <f>IF(ISBLANK('Step 1.1 Raw Supply Fan Data'!A1873),"-",'Step 1.1 Raw Supply Fan Data'!A1873)</f>
        <v>-</v>
      </c>
      <c r="B1873" t="e">
        <f t="shared" si="116"/>
        <v>#VALUE!</v>
      </c>
      <c r="C1873" t="e">
        <f t="shared" si="117"/>
        <v>#VALUE!</v>
      </c>
      <c r="D1873" s="3" t="str" cm="1">
        <f t="array" ref="D1873">IF(ISBLANK('Step 1.1 Raw Supply Fan Data'!B1873),"-",IF('Step 1.1 Raw Supply Fan Data'!B1873&gt;Sup_High_Speed_Min_Current,1,IF('Step 1.1 Raw Supply Fan Data'!B1873&gt;Sup_Low_Speed_Max_Current,('Step 1.1 Raw Supply Fan Data'!B1873-Sup_Low_Speed_Current)/(Sup_High_Speed_Current-Sup_Low_Speed_Current),0)))</f>
        <v>-</v>
      </c>
      <c r="E1873" s="3" t="str">
        <f>IF(ISBLANK('Step 1.1 Raw Supply Fan Data'!B1873),"-",IF('Step 1.1 Raw Supply Fan Data'!B1873&gt;Sup_High_Speed_Min_Current,0,IF('Step 1.1 Raw Supply Fan Data'!B1873&gt;Sup_Low_Speed_Max_Current,1-('Step 1.1 Raw Supply Fan Data'!B1873-Sup_Low_Speed_Current)/(Sup_High_Speed_Current-Sup_Low_Speed_Current),IF('Step 1.1 Raw Supply Fan Data'!B1873&gt;Sup_Low_Speed_Min_Current,1,'Step 1.1 Raw Supply Fan Data'!B1873/Sup_Low_Speed_Current))))</f>
        <v>-</v>
      </c>
      <c r="G1873" s="7" t="str">
        <f>IF(ISBLANK('Step 1.2 Raw Return Fan Data'!A1873),"-",'Step 1.2 Raw Return Fan Data'!A1873)</f>
        <v>-</v>
      </c>
      <c r="H1873" t="e">
        <f t="shared" si="118"/>
        <v>#VALUE!</v>
      </c>
      <c r="I1873" t="e">
        <f t="shared" si="119"/>
        <v>#VALUE!</v>
      </c>
      <c r="J1873" s="3" t="str">
        <f>IF(ISBLANK('Step 1.2 Raw Return Fan Data'!B1873),"-",IF('Step 1.2 Raw Return Fan Data'!B1873&gt;Ret_High_Speed_Min_Current,1,IF('Step 1.2 Raw Return Fan Data'!B1873&gt;Ret_Low_Speed_Max_Current,('Step 1.2 Raw Return Fan Data'!B1873-Ret_Low_Speed_Current)/(Ret_High_Speed_Current-Ret_Low_Speed_Current),0)))</f>
        <v>-</v>
      </c>
      <c r="K1873" s="3" t="str">
        <f>IF(ISBLANK('Step 1.2 Raw Return Fan Data'!B1873),"-",IF('Step 1.2 Raw Return Fan Data'!B1873&gt;Ret_High_Speed_Min_Current,0,IF('Step 1.2 Raw Return Fan Data'!B1873&gt;Ret_Low_Speed_Max_Current,1-('Step 1.2 Raw Return Fan Data'!B1873-Ret_Low_Speed_Current)/(Ret_High_Speed_Current-Ret_Low_Speed_Current),IF('Step 1.2 Raw Return Fan Data'!B1873&gt;Ret_Low_Speed_Min_Current,1,'Step 1.2 Raw Return Fan Data'!B1873/Ret_Low_Speed_Current))))</f>
        <v>-</v>
      </c>
    </row>
    <row r="1874" spans="1:11">
      <c r="A1874" s="7" t="str">
        <f>IF(ISBLANK('Step 1.1 Raw Supply Fan Data'!A1874),"-",'Step 1.1 Raw Supply Fan Data'!A1874)</f>
        <v>-</v>
      </c>
      <c r="B1874" t="e">
        <f t="shared" si="116"/>
        <v>#VALUE!</v>
      </c>
      <c r="C1874" t="e">
        <f t="shared" si="117"/>
        <v>#VALUE!</v>
      </c>
      <c r="D1874" s="3" t="str" cm="1">
        <f t="array" ref="D1874">IF(ISBLANK('Step 1.1 Raw Supply Fan Data'!B1874),"-",IF('Step 1.1 Raw Supply Fan Data'!B1874&gt;Sup_High_Speed_Min_Current,1,IF('Step 1.1 Raw Supply Fan Data'!B1874&gt;Sup_Low_Speed_Max_Current,('Step 1.1 Raw Supply Fan Data'!B1874-Sup_Low_Speed_Current)/(Sup_High_Speed_Current-Sup_Low_Speed_Current),0)))</f>
        <v>-</v>
      </c>
      <c r="E1874" s="3" t="str">
        <f>IF(ISBLANK('Step 1.1 Raw Supply Fan Data'!B1874),"-",IF('Step 1.1 Raw Supply Fan Data'!B1874&gt;Sup_High_Speed_Min_Current,0,IF('Step 1.1 Raw Supply Fan Data'!B1874&gt;Sup_Low_Speed_Max_Current,1-('Step 1.1 Raw Supply Fan Data'!B1874-Sup_Low_Speed_Current)/(Sup_High_Speed_Current-Sup_Low_Speed_Current),IF('Step 1.1 Raw Supply Fan Data'!B1874&gt;Sup_Low_Speed_Min_Current,1,'Step 1.1 Raw Supply Fan Data'!B1874/Sup_Low_Speed_Current))))</f>
        <v>-</v>
      </c>
      <c r="G1874" s="7" t="str">
        <f>IF(ISBLANK('Step 1.2 Raw Return Fan Data'!A1874),"-",'Step 1.2 Raw Return Fan Data'!A1874)</f>
        <v>-</v>
      </c>
      <c r="H1874" t="e">
        <f t="shared" si="118"/>
        <v>#VALUE!</v>
      </c>
      <c r="I1874" t="e">
        <f t="shared" si="119"/>
        <v>#VALUE!</v>
      </c>
      <c r="J1874" s="3" t="str">
        <f>IF(ISBLANK('Step 1.2 Raw Return Fan Data'!B1874),"-",IF('Step 1.2 Raw Return Fan Data'!B1874&gt;Ret_High_Speed_Min_Current,1,IF('Step 1.2 Raw Return Fan Data'!B1874&gt;Ret_Low_Speed_Max_Current,('Step 1.2 Raw Return Fan Data'!B1874-Ret_Low_Speed_Current)/(Ret_High_Speed_Current-Ret_Low_Speed_Current),0)))</f>
        <v>-</v>
      </c>
      <c r="K1874" s="3" t="str">
        <f>IF(ISBLANK('Step 1.2 Raw Return Fan Data'!B1874),"-",IF('Step 1.2 Raw Return Fan Data'!B1874&gt;Ret_High_Speed_Min_Current,0,IF('Step 1.2 Raw Return Fan Data'!B1874&gt;Ret_Low_Speed_Max_Current,1-('Step 1.2 Raw Return Fan Data'!B1874-Ret_Low_Speed_Current)/(Ret_High_Speed_Current-Ret_Low_Speed_Current),IF('Step 1.2 Raw Return Fan Data'!B1874&gt;Ret_Low_Speed_Min_Current,1,'Step 1.2 Raw Return Fan Data'!B1874/Ret_Low_Speed_Current))))</f>
        <v>-</v>
      </c>
    </row>
    <row r="1875" spans="1:11">
      <c r="A1875" s="7" t="str">
        <f>IF(ISBLANK('Step 1.1 Raw Supply Fan Data'!A1875),"-",'Step 1.1 Raw Supply Fan Data'!A1875)</f>
        <v>-</v>
      </c>
      <c r="B1875" t="e">
        <f t="shared" si="116"/>
        <v>#VALUE!</v>
      </c>
      <c r="C1875" t="e">
        <f t="shared" si="117"/>
        <v>#VALUE!</v>
      </c>
      <c r="D1875" s="3" t="str" cm="1">
        <f t="array" ref="D1875">IF(ISBLANK('Step 1.1 Raw Supply Fan Data'!B1875),"-",IF('Step 1.1 Raw Supply Fan Data'!B1875&gt;Sup_High_Speed_Min_Current,1,IF('Step 1.1 Raw Supply Fan Data'!B1875&gt;Sup_Low_Speed_Max_Current,('Step 1.1 Raw Supply Fan Data'!B1875-Sup_Low_Speed_Current)/(Sup_High_Speed_Current-Sup_Low_Speed_Current),0)))</f>
        <v>-</v>
      </c>
      <c r="E1875" s="3" t="str">
        <f>IF(ISBLANK('Step 1.1 Raw Supply Fan Data'!B1875),"-",IF('Step 1.1 Raw Supply Fan Data'!B1875&gt;Sup_High_Speed_Min_Current,0,IF('Step 1.1 Raw Supply Fan Data'!B1875&gt;Sup_Low_Speed_Max_Current,1-('Step 1.1 Raw Supply Fan Data'!B1875-Sup_Low_Speed_Current)/(Sup_High_Speed_Current-Sup_Low_Speed_Current),IF('Step 1.1 Raw Supply Fan Data'!B1875&gt;Sup_Low_Speed_Min_Current,1,'Step 1.1 Raw Supply Fan Data'!B1875/Sup_Low_Speed_Current))))</f>
        <v>-</v>
      </c>
      <c r="G1875" s="7" t="str">
        <f>IF(ISBLANK('Step 1.2 Raw Return Fan Data'!A1875),"-",'Step 1.2 Raw Return Fan Data'!A1875)</f>
        <v>-</v>
      </c>
      <c r="H1875" t="e">
        <f t="shared" si="118"/>
        <v>#VALUE!</v>
      </c>
      <c r="I1875" t="e">
        <f t="shared" si="119"/>
        <v>#VALUE!</v>
      </c>
      <c r="J1875" s="3" t="str">
        <f>IF(ISBLANK('Step 1.2 Raw Return Fan Data'!B1875),"-",IF('Step 1.2 Raw Return Fan Data'!B1875&gt;Ret_High_Speed_Min_Current,1,IF('Step 1.2 Raw Return Fan Data'!B1875&gt;Ret_Low_Speed_Max_Current,('Step 1.2 Raw Return Fan Data'!B1875-Ret_Low_Speed_Current)/(Ret_High_Speed_Current-Ret_Low_Speed_Current),0)))</f>
        <v>-</v>
      </c>
      <c r="K1875" s="3" t="str">
        <f>IF(ISBLANK('Step 1.2 Raw Return Fan Data'!B1875),"-",IF('Step 1.2 Raw Return Fan Data'!B1875&gt;Ret_High_Speed_Min_Current,0,IF('Step 1.2 Raw Return Fan Data'!B1875&gt;Ret_Low_Speed_Max_Current,1-('Step 1.2 Raw Return Fan Data'!B1875-Ret_Low_Speed_Current)/(Ret_High_Speed_Current-Ret_Low_Speed_Current),IF('Step 1.2 Raw Return Fan Data'!B1875&gt;Ret_Low_Speed_Min_Current,1,'Step 1.2 Raw Return Fan Data'!B1875/Ret_Low_Speed_Current))))</f>
        <v>-</v>
      </c>
    </row>
    <row r="1876" spans="1:11">
      <c r="A1876" s="7" t="str">
        <f>IF(ISBLANK('Step 1.1 Raw Supply Fan Data'!A1876),"-",'Step 1.1 Raw Supply Fan Data'!A1876)</f>
        <v>-</v>
      </c>
      <c r="B1876" t="e">
        <f t="shared" si="116"/>
        <v>#VALUE!</v>
      </c>
      <c r="C1876" t="e">
        <f t="shared" si="117"/>
        <v>#VALUE!</v>
      </c>
      <c r="D1876" s="3" t="str" cm="1">
        <f t="array" ref="D1876">IF(ISBLANK('Step 1.1 Raw Supply Fan Data'!B1876),"-",IF('Step 1.1 Raw Supply Fan Data'!B1876&gt;Sup_High_Speed_Min_Current,1,IF('Step 1.1 Raw Supply Fan Data'!B1876&gt;Sup_Low_Speed_Max_Current,('Step 1.1 Raw Supply Fan Data'!B1876-Sup_Low_Speed_Current)/(Sup_High_Speed_Current-Sup_Low_Speed_Current),0)))</f>
        <v>-</v>
      </c>
      <c r="E1876" s="3" t="str">
        <f>IF(ISBLANK('Step 1.1 Raw Supply Fan Data'!B1876),"-",IF('Step 1.1 Raw Supply Fan Data'!B1876&gt;Sup_High_Speed_Min_Current,0,IF('Step 1.1 Raw Supply Fan Data'!B1876&gt;Sup_Low_Speed_Max_Current,1-('Step 1.1 Raw Supply Fan Data'!B1876-Sup_Low_Speed_Current)/(Sup_High_Speed_Current-Sup_Low_Speed_Current),IF('Step 1.1 Raw Supply Fan Data'!B1876&gt;Sup_Low_Speed_Min_Current,1,'Step 1.1 Raw Supply Fan Data'!B1876/Sup_Low_Speed_Current))))</f>
        <v>-</v>
      </c>
      <c r="G1876" s="7" t="str">
        <f>IF(ISBLANK('Step 1.2 Raw Return Fan Data'!A1876),"-",'Step 1.2 Raw Return Fan Data'!A1876)</f>
        <v>-</v>
      </c>
      <c r="H1876" t="e">
        <f t="shared" si="118"/>
        <v>#VALUE!</v>
      </c>
      <c r="I1876" t="e">
        <f t="shared" si="119"/>
        <v>#VALUE!</v>
      </c>
      <c r="J1876" s="3" t="str">
        <f>IF(ISBLANK('Step 1.2 Raw Return Fan Data'!B1876),"-",IF('Step 1.2 Raw Return Fan Data'!B1876&gt;Ret_High_Speed_Min_Current,1,IF('Step 1.2 Raw Return Fan Data'!B1876&gt;Ret_Low_Speed_Max_Current,('Step 1.2 Raw Return Fan Data'!B1876-Ret_Low_Speed_Current)/(Ret_High_Speed_Current-Ret_Low_Speed_Current),0)))</f>
        <v>-</v>
      </c>
      <c r="K1876" s="3" t="str">
        <f>IF(ISBLANK('Step 1.2 Raw Return Fan Data'!B1876),"-",IF('Step 1.2 Raw Return Fan Data'!B1876&gt;Ret_High_Speed_Min_Current,0,IF('Step 1.2 Raw Return Fan Data'!B1876&gt;Ret_Low_Speed_Max_Current,1-('Step 1.2 Raw Return Fan Data'!B1876-Ret_Low_Speed_Current)/(Ret_High_Speed_Current-Ret_Low_Speed_Current),IF('Step 1.2 Raw Return Fan Data'!B1876&gt;Ret_Low_Speed_Min_Current,1,'Step 1.2 Raw Return Fan Data'!B1876/Ret_Low_Speed_Current))))</f>
        <v>-</v>
      </c>
    </row>
    <row r="1877" spans="1:11">
      <c r="A1877" s="7" t="str">
        <f>IF(ISBLANK('Step 1.1 Raw Supply Fan Data'!A1877),"-",'Step 1.1 Raw Supply Fan Data'!A1877)</f>
        <v>-</v>
      </c>
      <c r="B1877" t="e">
        <f t="shared" si="116"/>
        <v>#VALUE!</v>
      </c>
      <c r="C1877" t="e">
        <f t="shared" si="117"/>
        <v>#VALUE!</v>
      </c>
      <c r="D1877" s="3" t="str" cm="1">
        <f t="array" ref="D1877">IF(ISBLANK('Step 1.1 Raw Supply Fan Data'!B1877),"-",IF('Step 1.1 Raw Supply Fan Data'!B1877&gt;Sup_High_Speed_Min_Current,1,IF('Step 1.1 Raw Supply Fan Data'!B1877&gt;Sup_Low_Speed_Max_Current,('Step 1.1 Raw Supply Fan Data'!B1877-Sup_Low_Speed_Current)/(Sup_High_Speed_Current-Sup_Low_Speed_Current),0)))</f>
        <v>-</v>
      </c>
      <c r="E1877" s="3" t="str">
        <f>IF(ISBLANK('Step 1.1 Raw Supply Fan Data'!B1877),"-",IF('Step 1.1 Raw Supply Fan Data'!B1877&gt;Sup_High_Speed_Min_Current,0,IF('Step 1.1 Raw Supply Fan Data'!B1877&gt;Sup_Low_Speed_Max_Current,1-('Step 1.1 Raw Supply Fan Data'!B1877-Sup_Low_Speed_Current)/(Sup_High_Speed_Current-Sup_Low_Speed_Current),IF('Step 1.1 Raw Supply Fan Data'!B1877&gt;Sup_Low_Speed_Min_Current,1,'Step 1.1 Raw Supply Fan Data'!B1877/Sup_Low_Speed_Current))))</f>
        <v>-</v>
      </c>
      <c r="G1877" s="7" t="str">
        <f>IF(ISBLANK('Step 1.2 Raw Return Fan Data'!A1877),"-",'Step 1.2 Raw Return Fan Data'!A1877)</f>
        <v>-</v>
      </c>
      <c r="H1877" t="e">
        <f t="shared" si="118"/>
        <v>#VALUE!</v>
      </c>
      <c r="I1877" t="e">
        <f t="shared" si="119"/>
        <v>#VALUE!</v>
      </c>
      <c r="J1877" s="3" t="str">
        <f>IF(ISBLANK('Step 1.2 Raw Return Fan Data'!B1877),"-",IF('Step 1.2 Raw Return Fan Data'!B1877&gt;Ret_High_Speed_Min_Current,1,IF('Step 1.2 Raw Return Fan Data'!B1877&gt;Ret_Low_Speed_Max_Current,('Step 1.2 Raw Return Fan Data'!B1877-Ret_Low_Speed_Current)/(Ret_High_Speed_Current-Ret_Low_Speed_Current),0)))</f>
        <v>-</v>
      </c>
      <c r="K1877" s="3" t="str">
        <f>IF(ISBLANK('Step 1.2 Raw Return Fan Data'!B1877),"-",IF('Step 1.2 Raw Return Fan Data'!B1877&gt;Ret_High_Speed_Min_Current,0,IF('Step 1.2 Raw Return Fan Data'!B1877&gt;Ret_Low_Speed_Max_Current,1-('Step 1.2 Raw Return Fan Data'!B1877-Ret_Low_Speed_Current)/(Ret_High_Speed_Current-Ret_Low_Speed_Current),IF('Step 1.2 Raw Return Fan Data'!B1877&gt;Ret_Low_Speed_Min_Current,1,'Step 1.2 Raw Return Fan Data'!B1877/Ret_Low_Speed_Current))))</f>
        <v>-</v>
      </c>
    </row>
    <row r="1878" spans="1:11">
      <c r="A1878" s="7" t="str">
        <f>IF(ISBLANK('Step 1.1 Raw Supply Fan Data'!A1878),"-",'Step 1.1 Raw Supply Fan Data'!A1878)</f>
        <v>-</v>
      </c>
      <c r="B1878" t="e">
        <f t="shared" si="116"/>
        <v>#VALUE!</v>
      </c>
      <c r="C1878" t="e">
        <f t="shared" si="117"/>
        <v>#VALUE!</v>
      </c>
      <c r="D1878" s="3" t="str" cm="1">
        <f t="array" ref="D1878">IF(ISBLANK('Step 1.1 Raw Supply Fan Data'!B1878),"-",IF('Step 1.1 Raw Supply Fan Data'!B1878&gt;Sup_High_Speed_Min_Current,1,IF('Step 1.1 Raw Supply Fan Data'!B1878&gt;Sup_Low_Speed_Max_Current,('Step 1.1 Raw Supply Fan Data'!B1878-Sup_Low_Speed_Current)/(Sup_High_Speed_Current-Sup_Low_Speed_Current),0)))</f>
        <v>-</v>
      </c>
      <c r="E1878" s="3" t="str">
        <f>IF(ISBLANK('Step 1.1 Raw Supply Fan Data'!B1878),"-",IF('Step 1.1 Raw Supply Fan Data'!B1878&gt;Sup_High_Speed_Min_Current,0,IF('Step 1.1 Raw Supply Fan Data'!B1878&gt;Sup_Low_Speed_Max_Current,1-('Step 1.1 Raw Supply Fan Data'!B1878-Sup_Low_Speed_Current)/(Sup_High_Speed_Current-Sup_Low_Speed_Current),IF('Step 1.1 Raw Supply Fan Data'!B1878&gt;Sup_Low_Speed_Min_Current,1,'Step 1.1 Raw Supply Fan Data'!B1878/Sup_Low_Speed_Current))))</f>
        <v>-</v>
      </c>
      <c r="G1878" s="7" t="str">
        <f>IF(ISBLANK('Step 1.2 Raw Return Fan Data'!A1878),"-",'Step 1.2 Raw Return Fan Data'!A1878)</f>
        <v>-</v>
      </c>
      <c r="H1878" t="e">
        <f t="shared" si="118"/>
        <v>#VALUE!</v>
      </c>
      <c r="I1878" t="e">
        <f t="shared" si="119"/>
        <v>#VALUE!</v>
      </c>
      <c r="J1878" s="3" t="str">
        <f>IF(ISBLANK('Step 1.2 Raw Return Fan Data'!B1878),"-",IF('Step 1.2 Raw Return Fan Data'!B1878&gt;Ret_High_Speed_Min_Current,1,IF('Step 1.2 Raw Return Fan Data'!B1878&gt;Ret_Low_Speed_Max_Current,('Step 1.2 Raw Return Fan Data'!B1878-Ret_Low_Speed_Current)/(Ret_High_Speed_Current-Ret_Low_Speed_Current),0)))</f>
        <v>-</v>
      </c>
      <c r="K1878" s="3" t="str">
        <f>IF(ISBLANK('Step 1.2 Raw Return Fan Data'!B1878),"-",IF('Step 1.2 Raw Return Fan Data'!B1878&gt;Ret_High_Speed_Min_Current,0,IF('Step 1.2 Raw Return Fan Data'!B1878&gt;Ret_Low_Speed_Max_Current,1-('Step 1.2 Raw Return Fan Data'!B1878-Ret_Low_Speed_Current)/(Ret_High_Speed_Current-Ret_Low_Speed_Current),IF('Step 1.2 Raw Return Fan Data'!B1878&gt;Ret_Low_Speed_Min_Current,1,'Step 1.2 Raw Return Fan Data'!B1878/Ret_Low_Speed_Current))))</f>
        <v>-</v>
      </c>
    </row>
    <row r="1879" spans="1:11">
      <c r="A1879" s="7" t="str">
        <f>IF(ISBLANK('Step 1.1 Raw Supply Fan Data'!A1879),"-",'Step 1.1 Raw Supply Fan Data'!A1879)</f>
        <v>-</v>
      </c>
      <c r="B1879" t="e">
        <f t="shared" si="116"/>
        <v>#VALUE!</v>
      </c>
      <c r="C1879" t="e">
        <f t="shared" si="117"/>
        <v>#VALUE!</v>
      </c>
      <c r="D1879" s="3" t="str" cm="1">
        <f t="array" ref="D1879">IF(ISBLANK('Step 1.1 Raw Supply Fan Data'!B1879),"-",IF('Step 1.1 Raw Supply Fan Data'!B1879&gt;Sup_High_Speed_Min_Current,1,IF('Step 1.1 Raw Supply Fan Data'!B1879&gt;Sup_Low_Speed_Max_Current,('Step 1.1 Raw Supply Fan Data'!B1879-Sup_Low_Speed_Current)/(Sup_High_Speed_Current-Sup_Low_Speed_Current),0)))</f>
        <v>-</v>
      </c>
      <c r="E1879" s="3" t="str">
        <f>IF(ISBLANK('Step 1.1 Raw Supply Fan Data'!B1879),"-",IF('Step 1.1 Raw Supply Fan Data'!B1879&gt;Sup_High_Speed_Min_Current,0,IF('Step 1.1 Raw Supply Fan Data'!B1879&gt;Sup_Low_Speed_Max_Current,1-('Step 1.1 Raw Supply Fan Data'!B1879-Sup_Low_Speed_Current)/(Sup_High_Speed_Current-Sup_Low_Speed_Current),IF('Step 1.1 Raw Supply Fan Data'!B1879&gt;Sup_Low_Speed_Min_Current,1,'Step 1.1 Raw Supply Fan Data'!B1879/Sup_Low_Speed_Current))))</f>
        <v>-</v>
      </c>
      <c r="G1879" s="7" t="str">
        <f>IF(ISBLANK('Step 1.2 Raw Return Fan Data'!A1879),"-",'Step 1.2 Raw Return Fan Data'!A1879)</f>
        <v>-</v>
      </c>
      <c r="H1879" t="e">
        <f t="shared" si="118"/>
        <v>#VALUE!</v>
      </c>
      <c r="I1879" t="e">
        <f t="shared" si="119"/>
        <v>#VALUE!</v>
      </c>
      <c r="J1879" s="3" t="str">
        <f>IF(ISBLANK('Step 1.2 Raw Return Fan Data'!B1879),"-",IF('Step 1.2 Raw Return Fan Data'!B1879&gt;Ret_High_Speed_Min_Current,1,IF('Step 1.2 Raw Return Fan Data'!B1879&gt;Ret_Low_Speed_Max_Current,('Step 1.2 Raw Return Fan Data'!B1879-Ret_Low_Speed_Current)/(Ret_High_Speed_Current-Ret_Low_Speed_Current),0)))</f>
        <v>-</v>
      </c>
      <c r="K1879" s="3" t="str">
        <f>IF(ISBLANK('Step 1.2 Raw Return Fan Data'!B1879),"-",IF('Step 1.2 Raw Return Fan Data'!B1879&gt;Ret_High_Speed_Min_Current,0,IF('Step 1.2 Raw Return Fan Data'!B1879&gt;Ret_Low_Speed_Max_Current,1-('Step 1.2 Raw Return Fan Data'!B1879-Ret_Low_Speed_Current)/(Ret_High_Speed_Current-Ret_Low_Speed_Current),IF('Step 1.2 Raw Return Fan Data'!B1879&gt;Ret_Low_Speed_Min_Current,1,'Step 1.2 Raw Return Fan Data'!B1879/Ret_Low_Speed_Current))))</f>
        <v>-</v>
      </c>
    </row>
    <row r="1880" spans="1:11">
      <c r="A1880" s="7" t="str">
        <f>IF(ISBLANK('Step 1.1 Raw Supply Fan Data'!A1880),"-",'Step 1.1 Raw Supply Fan Data'!A1880)</f>
        <v>-</v>
      </c>
      <c r="B1880" t="e">
        <f t="shared" si="116"/>
        <v>#VALUE!</v>
      </c>
      <c r="C1880" t="e">
        <f t="shared" si="117"/>
        <v>#VALUE!</v>
      </c>
      <c r="D1880" s="3" t="str" cm="1">
        <f t="array" ref="D1880">IF(ISBLANK('Step 1.1 Raw Supply Fan Data'!B1880),"-",IF('Step 1.1 Raw Supply Fan Data'!B1880&gt;Sup_High_Speed_Min_Current,1,IF('Step 1.1 Raw Supply Fan Data'!B1880&gt;Sup_Low_Speed_Max_Current,('Step 1.1 Raw Supply Fan Data'!B1880-Sup_Low_Speed_Current)/(Sup_High_Speed_Current-Sup_Low_Speed_Current),0)))</f>
        <v>-</v>
      </c>
      <c r="E1880" s="3" t="str">
        <f>IF(ISBLANK('Step 1.1 Raw Supply Fan Data'!B1880),"-",IF('Step 1.1 Raw Supply Fan Data'!B1880&gt;Sup_High_Speed_Min_Current,0,IF('Step 1.1 Raw Supply Fan Data'!B1880&gt;Sup_Low_Speed_Max_Current,1-('Step 1.1 Raw Supply Fan Data'!B1880-Sup_Low_Speed_Current)/(Sup_High_Speed_Current-Sup_Low_Speed_Current),IF('Step 1.1 Raw Supply Fan Data'!B1880&gt;Sup_Low_Speed_Min_Current,1,'Step 1.1 Raw Supply Fan Data'!B1880/Sup_Low_Speed_Current))))</f>
        <v>-</v>
      </c>
      <c r="G1880" s="7" t="str">
        <f>IF(ISBLANK('Step 1.2 Raw Return Fan Data'!A1880),"-",'Step 1.2 Raw Return Fan Data'!A1880)</f>
        <v>-</v>
      </c>
      <c r="H1880" t="e">
        <f t="shared" si="118"/>
        <v>#VALUE!</v>
      </c>
      <c r="I1880" t="e">
        <f t="shared" si="119"/>
        <v>#VALUE!</v>
      </c>
      <c r="J1880" s="3" t="str">
        <f>IF(ISBLANK('Step 1.2 Raw Return Fan Data'!B1880),"-",IF('Step 1.2 Raw Return Fan Data'!B1880&gt;Ret_High_Speed_Min_Current,1,IF('Step 1.2 Raw Return Fan Data'!B1880&gt;Ret_Low_Speed_Max_Current,('Step 1.2 Raw Return Fan Data'!B1880-Ret_Low_Speed_Current)/(Ret_High_Speed_Current-Ret_Low_Speed_Current),0)))</f>
        <v>-</v>
      </c>
      <c r="K1880" s="3" t="str">
        <f>IF(ISBLANK('Step 1.2 Raw Return Fan Data'!B1880),"-",IF('Step 1.2 Raw Return Fan Data'!B1880&gt;Ret_High_Speed_Min_Current,0,IF('Step 1.2 Raw Return Fan Data'!B1880&gt;Ret_Low_Speed_Max_Current,1-('Step 1.2 Raw Return Fan Data'!B1880-Ret_Low_Speed_Current)/(Ret_High_Speed_Current-Ret_Low_Speed_Current),IF('Step 1.2 Raw Return Fan Data'!B1880&gt;Ret_Low_Speed_Min_Current,1,'Step 1.2 Raw Return Fan Data'!B1880/Ret_Low_Speed_Current))))</f>
        <v>-</v>
      </c>
    </row>
    <row r="1881" spans="1:11">
      <c r="A1881" s="7" t="str">
        <f>IF(ISBLANK('Step 1.1 Raw Supply Fan Data'!A1881),"-",'Step 1.1 Raw Supply Fan Data'!A1881)</f>
        <v>-</v>
      </c>
      <c r="B1881" t="e">
        <f t="shared" si="116"/>
        <v>#VALUE!</v>
      </c>
      <c r="C1881" t="e">
        <f t="shared" si="117"/>
        <v>#VALUE!</v>
      </c>
      <c r="D1881" s="3" t="str" cm="1">
        <f t="array" ref="D1881">IF(ISBLANK('Step 1.1 Raw Supply Fan Data'!B1881),"-",IF('Step 1.1 Raw Supply Fan Data'!B1881&gt;Sup_High_Speed_Min_Current,1,IF('Step 1.1 Raw Supply Fan Data'!B1881&gt;Sup_Low_Speed_Max_Current,('Step 1.1 Raw Supply Fan Data'!B1881-Sup_Low_Speed_Current)/(Sup_High_Speed_Current-Sup_Low_Speed_Current),0)))</f>
        <v>-</v>
      </c>
      <c r="E1881" s="3" t="str">
        <f>IF(ISBLANK('Step 1.1 Raw Supply Fan Data'!B1881),"-",IF('Step 1.1 Raw Supply Fan Data'!B1881&gt;Sup_High_Speed_Min_Current,0,IF('Step 1.1 Raw Supply Fan Data'!B1881&gt;Sup_Low_Speed_Max_Current,1-('Step 1.1 Raw Supply Fan Data'!B1881-Sup_Low_Speed_Current)/(Sup_High_Speed_Current-Sup_Low_Speed_Current),IF('Step 1.1 Raw Supply Fan Data'!B1881&gt;Sup_Low_Speed_Min_Current,1,'Step 1.1 Raw Supply Fan Data'!B1881/Sup_Low_Speed_Current))))</f>
        <v>-</v>
      </c>
      <c r="G1881" s="7" t="str">
        <f>IF(ISBLANK('Step 1.2 Raw Return Fan Data'!A1881),"-",'Step 1.2 Raw Return Fan Data'!A1881)</f>
        <v>-</v>
      </c>
      <c r="H1881" t="e">
        <f t="shared" si="118"/>
        <v>#VALUE!</v>
      </c>
      <c r="I1881" t="e">
        <f t="shared" si="119"/>
        <v>#VALUE!</v>
      </c>
      <c r="J1881" s="3" t="str">
        <f>IF(ISBLANK('Step 1.2 Raw Return Fan Data'!B1881),"-",IF('Step 1.2 Raw Return Fan Data'!B1881&gt;Ret_High_Speed_Min_Current,1,IF('Step 1.2 Raw Return Fan Data'!B1881&gt;Ret_Low_Speed_Max_Current,('Step 1.2 Raw Return Fan Data'!B1881-Ret_Low_Speed_Current)/(Ret_High_Speed_Current-Ret_Low_Speed_Current),0)))</f>
        <v>-</v>
      </c>
      <c r="K1881" s="3" t="str">
        <f>IF(ISBLANK('Step 1.2 Raw Return Fan Data'!B1881),"-",IF('Step 1.2 Raw Return Fan Data'!B1881&gt;Ret_High_Speed_Min_Current,0,IF('Step 1.2 Raw Return Fan Data'!B1881&gt;Ret_Low_Speed_Max_Current,1-('Step 1.2 Raw Return Fan Data'!B1881-Ret_Low_Speed_Current)/(Ret_High_Speed_Current-Ret_Low_Speed_Current),IF('Step 1.2 Raw Return Fan Data'!B1881&gt;Ret_Low_Speed_Min_Current,1,'Step 1.2 Raw Return Fan Data'!B1881/Ret_Low_Speed_Current))))</f>
        <v>-</v>
      </c>
    </row>
    <row r="1882" spans="1:11">
      <c r="A1882" s="7" t="str">
        <f>IF(ISBLANK('Step 1.1 Raw Supply Fan Data'!A1882),"-",'Step 1.1 Raw Supply Fan Data'!A1882)</f>
        <v>-</v>
      </c>
      <c r="B1882" t="e">
        <f t="shared" si="116"/>
        <v>#VALUE!</v>
      </c>
      <c r="C1882" t="e">
        <f t="shared" si="117"/>
        <v>#VALUE!</v>
      </c>
      <c r="D1882" s="3" t="str" cm="1">
        <f t="array" ref="D1882">IF(ISBLANK('Step 1.1 Raw Supply Fan Data'!B1882),"-",IF('Step 1.1 Raw Supply Fan Data'!B1882&gt;Sup_High_Speed_Min_Current,1,IF('Step 1.1 Raw Supply Fan Data'!B1882&gt;Sup_Low_Speed_Max_Current,('Step 1.1 Raw Supply Fan Data'!B1882-Sup_Low_Speed_Current)/(Sup_High_Speed_Current-Sup_Low_Speed_Current),0)))</f>
        <v>-</v>
      </c>
      <c r="E1882" s="3" t="str">
        <f>IF(ISBLANK('Step 1.1 Raw Supply Fan Data'!B1882),"-",IF('Step 1.1 Raw Supply Fan Data'!B1882&gt;Sup_High_Speed_Min_Current,0,IF('Step 1.1 Raw Supply Fan Data'!B1882&gt;Sup_Low_Speed_Max_Current,1-('Step 1.1 Raw Supply Fan Data'!B1882-Sup_Low_Speed_Current)/(Sup_High_Speed_Current-Sup_Low_Speed_Current),IF('Step 1.1 Raw Supply Fan Data'!B1882&gt;Sup_Low_Speed_Min_Current,1,'Step 1.1 Raw Supply Fan Data'!B1882/Sup_Low_Speed_Current))))</f>
        <v>-</v>
      </c>
      <c r="G1882" s="7" t="str">
        <f>IF(ISBLANK('Step 1.2 Raw Return Fan Data'!A1882),"-",'Step 1.2 Raw Return Fan Data'!A1882)</f>
        <v>-</v>
      </c>
      <c r="H1882" t="e">
        <f t="shared" si="118"/>
        <v>#VALUE!</v>
      </c>
      <c r="I1882" t="e">
        <f t="shared" si="119"/>
        <v>#VALUE!</v>
      </c>
      <c r="J1882" s="3" t="str">
        <f>IF(ISBLANK('Step 1.2 Raw Return Fan Data'!B1882),"-",IF('Step 1.2 Raw Return Fan Data'!B1882&gt;Ret_High_Speed_Min_Current,1,IF('Step 1.2 Raw Return Fan Data'!B1882&gt;Ret_Low_Speed_Max_Current,('Step 1.2 Raw Return Fan Data'!B1882-Ret_Low_Speed_Current)/(Ret_High_Speed_Current-Ret_Low_Speed_Current),0)))</f>
        <v>-</v>
      </c>
      <c r="K1882" s="3" t="str">
        <f>IF(ISBLANK('Step 1.2 Raw Return Fan Data'!B1882),"-",IF('Step 1.2 Raw Return Fan Data'!B1882&gt;Ret_High_Speed_Min_Current,0,IF('Step 1.2 Raw Return Fan Data'!B1882&gt;Ret_Low_Speed_Max_Current,1-('Step 1.2 Raw Return Fan Data'!B1882-Ret_Low_Speed_Current)/(Ret_High_Speed_Current-Ret_Low_Speed_Current),IF('Step 1.2 Raw Return Fan Data'!B1882&gt;Ret_Low_Speed_Min_Current,1,'Step 1.2 Raw Return Fan Data'!B1882/Ret_Low_Speed_Current))))</f>
        <v>-</v>
      </c>
    </row>
    <row r="1883" spans="1:11">
      <c r="A1883" s="7" t="str">
        <f>IF(ISBLANK('Step 1.1 Raw Supply Fan Data'!A1883),"-",'Step 1.1 Raw Supply Fan Data'!A1883)</f>
        <v>-</v>
      </c>
      <c r="B1883" t="e">
        <f t="shared" si="116"/>
        <v>#VALUE!</v>
      </c>
      <c r="C1883" t="e">
        <f t="shared" si="117"/>
        <v>#VALUE!</v>
      </c>
      <c r="D1883" s="3" t="str" cm="1">
        <f t="array" ref="D1883">IF(ISBLANK('Step 1.1 Raw Supply Fan Data'!B1883),"-",IF('Step 1.1 Raw Supply Fan Data'!B1883&gt;Sup_High_Speed_Min_Current,1,IF('Step 1.1 Raw Supply Fan Data'!B1883&gt;Sup_Low_Speed_Max_Current,('Step 1.1 Raw Supply Fan Data'!B1883-Sup_Low_Speed_Current)/(Sup_High_Speed_Current-Sup_Low_Speed_Current),0)))</f>
        <v>-</v>
      </c>
      <c r="E1883" s="3" t="str">
        <f>IF(ISBLANK('Step 1.1 Raw Supply Fan Data'!B1883),"-",IF('Step 1.1 Raw Supply Fan Data'!B1883&gt;Sup_High_Speed_Min_Current,0,IF('Step 1.1 Raw Supply Fan Data'!B1883&gt;Sup_Low_Speed_Max_Current,1-('Step 1.1 Raw Supply Fan Data'!B1883-Sup_Low_Speed_Current)/(Sup_High_Speed_Current-Sup_Low_Speed_Current),IF('Step 1.1 Raw Supply Fan Data'!B1883&gt;Sup_Low_Speed_Min_Current,1,'Step 1.1 Raw Supply Fan Data'!B1883/Sup_Low_Speed_Current))))</f>
        <v>-</v>
      </c>
      <c r="G1883" s="7" t="str">
        <f>IF(ISBLANK('Step 1.2 Raw Return Fan Data'!A1883),"-",'Step 1.2 Raw Return Fan Data'!A1883)</f>
        <v>-</v>
      </c>
      <c r="H1883" t="e">
        <f t="shared" si="118"/>
        <v>#VALUE!</v>
      </c>
      <c r="I1883" t="e">
        <f t="shared" si="119"/>
        <v>#VALUE!</v>
      </c>
      <c r="J1883" s="3" t="str">
        <f>IF(ISBLANK('Step 1.2 Raw Return Fan Data'!B1883),"-",IF('Step 1.2 Raw Return Fan Data'!B1883&gt;Ret_High_Speed_Min_Current,1,IF('Step 1.2 Raw Return Fan Data'!B1883&gt;Ret_Low_Speed_Max_Current,('Step 1.2 Raw Return Fan Data'!B1883-Ret_Low_Speed_Current)/(Ret_High_Speed_Current-Ret_Low_Speed_Current),0)))</f>
        <v>-</v>
      </c>
      <c r="K1883" s="3" t="str">
        <f>IF(ISBLANK('Step 1.2 Raw Return Fan Data'!B1883),"-",IF('Step 1.2 Raw Return Fan Data'!B1883&gt;Ret_High_Speed_Min_Current,0,IF('Step 1.2 Raw Return Fan Data'!B1883&gt;Ret_Low_Speed_Max_Current,1-('Step 1.2 Raw Return Fan Data'!B1883-Ret_Low_Speed_Current)/(Ret_High_Speed_Current-Ret_Low_Speed_Current),IF('Step 1.2 Raw Return Fan Data'!B1883&gt;Ret_Low_Speed_Min_Current,1,'Step 1.2 Raw Return Fan Data'!B1883/Ret_Low_Speed_Current))))</f>
        <v>-</v>
      </c>
    </row>
    <row r="1884" spans="1:11">
      <c r="A1884" s="7" t="str">
        <f>IF(ISBLANK('Step 1.1 Raw Supply Fan Data'!A1884),"-",'Step 1.1 Raw Supply Fan Data'!A1884)</f>
        <v>-</v>
      </c>
      <c r="B1884" t="e">
        <f t="shared" si="116"/>
        <v>#VALUE!</v>
      </c>
      <c r="C1884" t="e">
        <f t="shared" si="117"/>
        <v>#VALUE!</v>
      </c>
      <c r="D1884" s="3" t="str" cm="1">
        <f t="array" ref="D1884">IF(ISBLANK('Step 1.1 Raw Supply Fan Data'!B1884),"-",IF('Step 1.1 Raw Supply Fan Data'!B1884&gt;Sup_High_Speed_Min_Current,1,IF('Step 1.1 Raw Supply Fan Data'!B1884&gt;Sup_Low_Speed_Max_Current,('Step 1.1 Raw Supply Fan Data'!B1884-Sup_Low_Speed_Current)/(Sup_High_Speed_Current-Sup_Low_Speed_Current),0)))</f>
        <v>-</v>
      </c>
      <c r="E1884" s="3" t="str">
        <f>IF(ISBLANK('Step 1.1 Raw Supply Fan Data'!B1884),"-",IF('Step 1.1 Raw Supply Fan Data'!B1884&gt;Sup_High_Speed_Min_Current,0,IF('Step 1.1 Raw Supply Fan Data'!B1884&gt;Sup_Low_Speed_Max_Current,1-('Step 1.1 Raw Supply Fan Data'!B1884-Sup_Low_Speed_Current)/(Sup_High_Speed_Current-Sup_Low_Speed_Current),IF('Step 1.1 Raw Supply Fan Data'!B1884&gt;Sup_Low_Speed_Min_Current,1,'Step 1.1 Raw Supply Fan Data'!B1884/Sup_Low_Speed_Current))))</f>
        <v>-</v>
      </c>
      <c r="G1884" s="7" t="str">
        <f>IF(ISBLANK('Step 1.2 Raw Return Fan Data'!A1884),"-",'Step 1.2 Raw Return Fan Data'!A1884)</f>
        <v>-</v>
      </c>
      <c r="H1884" t="e">
        <f t="shared" si="118"/>
        <v>#VALUE!</v>
      </c>
      <c r="I1884" t="e">
        <f t="shared" si="119"/>
        <v>#VALUE!</v>
      </c>
      <c r="J1884" s="3" t="str">
        <f>IF(ISBLANK('Step 1.2 Raw Return Fan Data'!B1884),"-",IF('Step 1.2 Raw Return Fan Data'!B1884&gt;Ret_High_Speed_Min_Current,1,IF('Step 1.2 Raw Return Fan Data'!B1884&gt;Ret_Low_Speed_Max_Current,('Step 1.2 Raw Return Fan Data'!B1884-Ret_Low_Speed_Current)/(Ret_High_Speed_Current-Ret_Low_Speed_Current),0)))</f>
        <v>-</v>
      </c>
      <c r="K1884" s="3" t="str">
        <f>IF(ISBLANK('Step 1.2 Raw Return Fan Data'!B1884),"-",IF('Step 1.2 Raw Return Fan Data'!B1884&gt;Ret_High_Speed_Min_Current,0,IF('Step 1.2 Raw Return Fan Data'!B1884&gt;Ret_Low_Speed_Max_Current,1-('Step 1.2 Raw Return Fan Data'!B1884-Ret_Low_Speed_Current)/(Ret_High_Speed_Current-Ret_Low_Speed_Current),IF('Step 1.2 Raw Return Fan Data'!B1884&gt;Ret_Low_Speed_Min_Current,1,'Step 1.2 Raw Return Fan Data'!B1884/Ret_Low_Speed_Current))))</f>
        <v>-</v>
      </c>
    </row>
    <row r="1885" spans="1:11">
      <c r="A1885" s="7" t="str">
        <f>IF(ISBLANK('Step 1.1 Raw Supply Fan Data'!A1885),"-",'Step 1.1 Raw Supply Fan Data'!A1885)</f>
        <v>-</v>
      </c>
      <c r="B1885" t="e">
        <f t="shared" si="116"/>
        <v>#VALUE!</v>
      </c>
      <c r="C1885" t="e">
        <f t="shared" si="117"/>
        <v>#VALUE!</v>
      </c>
      <c r="D1885" s="3" t="str" cm="1">
        <f t="array" ref="D1885">IF(ISBLANK('Step 1.1 Raw Supply Fan Data'!B1885),"-",IF('Step 1.1 Raw Supply Fan Data'!B1885&gt;Sup_High_Speed_Min_Current,1,IF('Step 1.1 Raw Supply Fan Data'!B1885&gt;Sup_Low_Speed_Max_Current,('Step 1.1 Raw Supply Fan Data'!B1885-Sup_Low_Speed_Current)/(Sup_High_Speed_Current-Sup_Low_Speed_Current),0)))</f>
        <v>-</v>
      </c>
      <c r="E1885" s="3" t="str">
        <f>IF(ISBLANK('Step 1.1 Raw Supply Fan Data'!B1885),"-",IF('Step 1.1 Raw Supply Fan Data'!B1885&gt;Sup_High_Speed_Min_Current,0,IF('Step 1.1 Raw Supply Fan Data'!B1885&gt;Sup_Low_Speed_Max_Current,1-('Step 1.1 Raw Supply Fan Data'!B1885-Sup_Low_Speed_Current)/(Sup_High_Speed_Current-Sup_Low_Speed_Current),IF('Step 1.1 Raw Supply Fan Data'!B1885&gt;Sup_Low_Speed_Min_Current,1,'Step 1.1 Raw Supply Fan Data'!B1885/Sup_Low_Speed_Current))))</f>
        <v>-</v>
      </c>
      <c r="G1885" s="7" t="str">
        <f>IF(ISBLANK('Step 1.2 Raw Return Fan Data'!A1885),"-",'Step 1.2 Raw Return Fan Data'!A1885)</f>
        <v>-</v>
      </c>
      <c r="H1885" t="e">
        <f t="shared" si="118"/>
        <v>#VALUE!</v>
      </c>
      <c r="I1885" t="e">
        <f t="shared" si="119"/>
        <v>#VALUE!</v>
      </c>
      <c r="J1885" s="3" t="str">
        <f>IF(ISBLANK('Step 1.2 Raw Return Fan Data'!B1885),"-",IF('Step 1.2 Raw Return Fan Data'!B1885&gt;Ret_High_Speed_Min_Current,1,IF('Step 1.2 Raw Return Fan Data'!B1885&gt;Ret_Low_Speed_Max_Current,('Step 1.2 Raw Return Fan Data'!B1885-Ret_Low_Speed_Current)/(Ret_High_Speed_Current-Ret_Low_Speed_Current),0)))</f>
        <v>-</v>
      </c>
      <c r="K1885" s="3" t="str">
        <f>IF(ISBLANK('Step 1.2 Raw Return Fan Data'!B1885),"-",IF('Step 1.2 Raw Return Fan Data'!B1885&gt;Ret_High_Speed_Min_Current,0,IF('Step 1.2 Raw Return Fan Data'!B1885&gt;Ret_Low_Speed_Max_Current,1-('Step 1.2 Raw Return Fan Data'!B1885-Ret_Low_Speed_Current)/(Ret_High_Speed_Current-Ret_Low_Speed_Current),IF('Step 1.2 Raw Return Fan Data'!B1885&gt;Ret_Low_Speed_Min_Current,1,'Step 1.2 Raw Return Fan Data'!B1885/Ret_Low_Speed_Current))))</f>
        <v>-</v>
      </c>
    </row>
    <row r="1886" spans="1:11">
      <c r="A1886" s="7" t="str">
        <f>IF(ISBLANK('Step 1.1 Raw Supply Fan Data'!A1886),"-",'Step 1.1 Raw Supply Fan Data'!A1886)</f>
        <v>-</v>
      </c>
      <c r="B1886" t="e">
        <f t="shared" si="116"/>
        <v>#VALUE!</v>
      </c>
      <c r="C1886" t="e">
        <f t="shared" si="117"/>
        <v>#VALUE!</v>
      </c>
      <c r="D1886" s="3" t="str" cm="1">
        <f t="array" ref="D1886">IF(ISBLANK('Step 1.1 Raw Supply Fan Data'!B1886),"-",IF('Step 1.1 Raw Supply Fan Data'!B1886&gt;Sup_High_Speed_Min_Current,1,IF('Step 1.1 Raw Supply Fan Data'!B1886&gt;Sup_Low_Speed_Max_Current,('Step 1.1 Raw Supply Fan Data'!B1886-Sup_Low_Speed_Current)/(Sup_High_Speed_Current-Sup_Low_Speed_Current),0)))</f>
        <v>-</v>
      </c>
      <c r="E1886" s="3" t="str">
        <f>IF(ISBLANK('Step 1.1 Raw Supply Fan Data'!B1886),"-",IF('Step 1.1 Raw Supply Fan Data'!B1886&gt;Sup_High_Speed_Min_Current,0,IF('Step 1.1 Raw Supply Fan Data'!B1886&gt;Sup_Low_Speed_Max_Current,1-('Step 1.1 Raw Supply Fan Data'!B1886-Sup_Low_Speed_Current)/(Sup_High_Speed_Current-Sup_Low_Speed_Current),IF('Step 1.1 Raw Supply Fan Data'!B1886&gt;Sup_Low_Speed_Min_Current,1,'Step 1.1 Raw Supply Fan Data'!B1886/Sup_Low_Speed_Current))))</f>
        <v>-</v>
      </c>
      <c r="G1886" s="7" t="str">
        <f>IF(ISBLANK('Step 1.2 Raw Return Fan Data'!A1886),"-",'Step 1.2 Raw Return Fan Data'!A1886)</f>
        <v>-</v>
      </c>
      <c r="H1886" t="e">
        <f t="shared" si="118"/>
        <v>#VALUE!</v>
      </c>
      <c r="I1886" t="e">
        <f t="shared" si="119"/>
        <v>#VALUE!</v>
      </c>
      <c r="J1886" s="3" t="str">
        <f>IF(ISBLANK('Step 1.2 Raw Return Fan Data'!B1886),"-",IF('Step 1.2 Raw Return Fan Data'!B1886&gt;Ret_High_Speed_Min_Current,1,IF('Step 1.2 Raw Return Fan Data'!B1886&gt;Ret_Low_Speed_Max_Current,('Step 1.2 Raw Return Fan Data'!B1886-Ret_Low_Speed_Current)/(Ret_High_Speed_Current-Ret_Low_Speed_Current),0)))</f>
        <v>-</v>
      </c>
      <c r="K1886" s="3" t="str">
        <f>IF(ISBLANK('Step 1.2 Raw Return Fan Data'!B1886),"-",IF('Step 1.2 Raw Return Fan Data'!B1886&gt;Ret_High_Speed_Min_Current,0,IF('Step 1.2 Raw Return Fan Data'!B1886&gt;Ret_Low_Speed_Max_Current,1-('Step 1.2 Raw Return Fan Data'!B1886-Ret_Low_Speed_Current)/(Ret_High_Speed_Current-Ret_Low_Speed_Current),IF('Step 1.2 Raw Return Fan Data'!B1886&gt;Ret_Low_Speed_Min_Current,1,'Step 1.2 Raw Return Fan Data'!B1886/Ret_Low_Speed_Current))))</f>
        <v>-</v>
      </c>
    </row>
    <row r="1887" spans="1:11">
      <c r="A1887" s="7" t="str">
        <f>IF(ISBLANK('Step 1.1 Raw Supply Fan Data'!A1887),"-",'Step 1.1 Raw Supply Fan Data'!A1887)</f>
        <v>-</v>
      </c>
      <c r="B1887" t="e">
        <f t="shared" si="116"/>
        <v>#VALUE!</v>
      </c>
      <c r="C1887" t="e">
        <f t="shared" si="117"/>
        <v>#VALUE!</v>
      </c>
      <c r="D1887" s="3" t="str" cm="1">
        <f t="array" ref="D1887">IF(ISBLANK('Step 1.1 Raw Supply Fan Data'!B1887),"-",IF('Step 1.1 Raw Supply Fan Data'!B1887&gt;Sup_High_Speed_Min_Current,1,IF('Step 1.1 Raw Supply Fan Data'!B1887&gt;Sup_Low_Speed_Max_Current,('Step 1.1 Raw Supply Fan Data'!B1887-Sup_Low_Speed_Current)/(Sup_High_Speed_Current-Sup_Low_Speed_Current),0)))</f>
        <v>-</v>
      </c>
      <c r="E1887" s="3" t="str">
        <f>IF(ISBLANK('Step 1.1 Raw Supply Fan Data'!B1887),"-",IF('Step 1.1 Raw Supply Fan Data'!B1887&gt;Sup_High_Speed_Min_Current,0,IF('Step 1.1 Raw Supply Fan Data'!B1887&gt;Sup_Low_Speed_Max_Current,1-('Step 1.1 Raw Supply Fan Data'!B1887-Sup_Low_Speed_Current)/(Sup_High_Speed_Current-Sup_Low_Speed_Current),IF('Step 1.1 Raw Supply Fan Data'!B1887&gt;Sup_Low_Speed_Min_Current,1,'Step 1.1 Raw Supply Fan Data'!B1887/Sup_Low_Speed_Current))))</f>
        <v>-</v>
      </c>
      <c r="G1887" s="7" t="str">
        <f>IF(ISBLANK('Step 1.2 Raw Return Fan Data'!A1887),"-",'Step 1.2 Raw Return Fan Data'!A1887)</f>
        <v>-</v>
      </c>
      <c r="H1887" t="e">
        <f t="shared" si="118"/>
        <v>#VALUE!</v>
      </c>
      <c r="I1887" t="e">
        <f t="shared" si="119"/>
        <v>#VALUE!</v>
      </c>
      <c r="J1887" s="3" t="str">
        <f>IF(ISBLANK('Step 1.2 Raw Return Fan Data'!B1887),"-",IF('Step 1.2 Raw Return Fan Data'!B1887&gt;Ret_High_Speed_Min_Current,1,IF('Step 1.2 Raw Return Fan Data'!B1887&gt;Ret_Low_Speed_Max_Current,('Step 1.2 Raw Return Fan Data'!B1887-Ret_Low_Speed_Current)/(Ret_High_Speed_Current-Ret_Low_Speed_Current),0)))</f>
        <v>-</v>
      </c>
      <c r="K1887" s="3" t="str">
        <f>IF(ISBLANK('Step 1.2 Raw Return Fan Data'!B1887),"-",IF('Step 1.2 Raw Return Fan Data'!B1887&gt;Ret_High_Speed_Min_Current,0,IF('Step 1.2 Raw Return Fan Data'!B1887&gt;Ret_Low_Speed_Max_Current,1-('Step 1.2 Raw Return Fan Data'!B1887-Ret_Low_Speed_Current)/(Ret_High_Speed_Current-Ret_Low_Speed_Current),IF('Step 1.2 Raw Return Fan Data'!B1887&gt;Ret_Low_Speed_Min_Current,1,'Step 1.2 Raw Return Fan Data'!B1887/Ret_Low_Speed_Current))))</f>
        <v>-</v>
      </c>
    </row>
    <row r="1888" spans="1:11">
      <c r="A1888" s="7" t="str">
        <f>IF(ISBLANK('Step 1.1 Raw Supply Fan Data'!A1888),"-",'Step 1.1 Raw Supply Fan Data'!A1888)</f>
        <v>-</v>
      </c>
      <c r="B1888" t="e">
        <f t="shared" si="116"/>
        <v>#VALUE!</v>
      </c>
      <c r="C1888" t="e">
        <f t="shared" si="117"/>
        <v>#VALUE!</v>
      </c>
      <c r="D1888" s="3" t="str" cm="1">
        <f t="array" ref="D1888">IF(ISBLANK('Step 1.1 Raw Supply Fan Data'!B1888),"-",IF('Step 1.1 Raw Supply Fan Data'!B1888&gt;Sup_High_Speed_Min_Current,1,IF('Step 1.1 Raw Supply Fan Data'!B1888&gt;Sup_Low_Speed_Max_Current,('Step 1.1 Raw Supply Fan Data'!B1888-Sup_Low_Speed_Current)/(Sup_High_Speed_Current-Sup_Low_Speed_Current),0)))</f>
        <v>-</v>
      </c>
      <c r="E1888" s="3" t="str">
        <f>IF(ISBLANK('Step 1.1 Raw Supply Fan Data'!B1888),"-",IF('Step 1.1 Raw Supply Fan Data'!B1888&gt;Sup_High_Speed_Min_Current,0,IF('Step 1.1 Raw Supply Fan Data'!B1888&gt;Sup_Low_Speed_Max_Current,1-('Step 1.1 Raw Supply Fan Data'!B1888-Sup_Low_Speed_Current)/(Sup_High_Speed_Current-Sup_Low_Speed_Current),IF('Step 1.1 Raw Supply Fan Data'!B1888&gt;Sup_Low_Speed_Min_Current,1,'Step 1.1 Raw Supply Fan Data'!B1888/Sup_Low_Speed_Current))))</f>
        <v>-</v>
      </c>
      <c r="G1888" s="7" t="str">
        <f>IF(ISBLANK('Step 1.2 Raw Return Fan Data'!A1888),"-",'Step 1.2 Raw Return Fan Data'!A1888)</f>
        <v>-</v>
      </c>
      <c r="H1888" t="e">
        <f t="shared" si="118"/>
        <v>#VALUE!</v>
      </c>
      <c r="I1888" t="e">
        <f t="shared" si="119"/>
        <v>#VALUE!</v>
      </c>
      <c r="J1888" s="3" t="str">
        <f>IF(ISBLANK('Step 1.2 Raw Return Fan Data'!B1888),"-",IF('Step 1.2 Raw Return Fan Data'!B1888&gt;Ret_High_Speed_Min_Current,1,IF('Step 1.2 Raw Return Fan Data'!B1888&gt;Ret_Low_Speed_Max_Current,('Step 1.2 Raw Return Fan Data'!B1888-Ret_Low_Speed_Current)/(Ret_High_Speed_Current-Ret_Low_Speed_Current),0)))</f>
        <v>-</v>
      </c>
      <c r="K1888" s="3" t="str">
        <f>IF(ISBLANK('Step 1.2 Raw Return Fan Data'!B1888),"-",IF('Step 1.2 Raw Return Fan Data'!B1888&gt;Ret_High_Speed_Min_Current,0,IF('Step 1.2 Raw Return Fan Data'!B1888&gt;Ret_Low_Speed_Max_Current,1-('Step 1.2 Raw Return Fan Data'!B1888-Ret_Low_Speed_Current)/(Ret_High_Speed_Current-Ret_Low_Speed_Current),IF('Step 1.2 Raw Return Fan Data'!B1888&gt;Ret_Low_Speed_Min_Current,1,'Step 1.2 Raw Return Fan Data'!B1888/Ret_Low_Speed_Current))))</f>
        <v>-</v>
      </c>
    </row>
    <row r="1889" spans="1:11">
      <c r="A1889" s="7" t="str">
        <f>IF(ISBLANK('Step 1.1 Raw Supply Fan Data'!A1889),"-",'Step 1.1 Raw Supply Fan Data'!A1889)</f>
        <v>-</v>
      </c>
      <c r="B1889" t="e">
        <f t="shared" si="116"/>
        <v>#VALUE!</v>
      </c>
      <c r="C1889" t="e">
        <f t="shared" si="117"/>
        <v>#VALUE!</v>
      </c>
      <c r="D1889" s="3" t="str" cm="1">
        <f t="array" ref="D1889">IF(ISBLANK('Step 1.1 Raw Supply Fan Data'!B1889),"-",IF('Step 1.1 Raw Supply Fan Data'!B1889&gt;Sup_High_Speed_Min_Current,1,IF('Step 1.1 Raw Supply Fan Data'!B1889&gt;Sup_Low_Speed_Max_Current,('Step 1.1 Raw Supply Fan Data'!B1889-Sup_Low_Speed_Current)/(Sup_High_Speed_Current-Sup_Low_Speed_Current),0)))</f>
        <v>-</v>
      </c>
      <c r="E1889" s="3" t="str">
        <f>IF(ISBLANK('Step 1.1 Raw Supply Fan Data'!B1889),"-",IF('Step 1.1 Raw Supply Fan Data'!B1889&gt;Sup_High_Speed_Min_Current,0,IF('Step 1.1 Raw Supply Fan Data'!B1889&gt;Sup_Low_Speed_Max_Current,1-('Step 1.1 Raw Supply Fan Data'!B1889-Sup_Low_Speed_Current)/(Sup_High_Speed_Current-Sup_Low_Speed_Current),IF('Step 1.1 Raw Supply Fan Data'!B1889&gt;Sup_Low_Speed_Min_Current,1,'Step 1.1 Raw Supply Fan Data'!B1889/Sup_Low_Speed_Current))))</f>
        <v>-</v>
      </c>
      <c r="G1889" s="7" t="str">
        <f>IF(ISBLANK('Step 1.2 Raw Return Fan Data'!A1889),"-",'Step 1.2 Raw Return Fan Data'!A1889)</f>
        <v>-</v>
      </c>
      <c r="H1889" t="e">
        <f t="shared" si="118"/>
        <v>#VALUE!</v>
      </c>
      <c r="I1889" t="e">
        <f t="shared" si="119"/>
        <v>#VALUE!</v>
      </c>
      <c r="J1889" s="3" t="str">
        <f>IF(ISBLANK('Step 1.2 Raw Return Fan Data'!B1889),"-",IF('Step 1.2 Raw Return Fan Data'!B1889&gt;Ret_High_Speed_Min_Current,1,IF('Step 1.2 Raw Return Fan Data'!B1889&gt;Ret_Low_Speed_Max_Current,('Step 1.2 Raw Return Fan Data'!B1889-Ret_Low_Speed_Current)/(Ret_High_Speed_Current-Ret_Low_Speed_Current),0)))</f>
        <v>-</v>
      </c>
      <c r="K1889" s="3" t="str">
        <f>IF(ISBLANK('Step 1.2 Raw Return Fan Data'!B1889),"-",IF('Step 1.2 Raw Return Fan Data'!B1889&gt;Ret_High_Speed_Min_Current,0,IF('Step 1.2 Raw Return Fan Data'!B1889&gt;Ret_Low_Speed_Max_Current,1-('Step 1.2 Raw Return Fan Data'!B1889-Ret_Low_Speed_Current)/(Ret_High_Speed_Current-Ret_Low_Speed_Current),IF('Step 1.2 Raw Return Fan Data'!B1889&gt;Ret_Low_Speed_Min_Current,1,'Step 1.2 Raw Return Fan Data'!B1889/Ret_Low_Speed_Current))))</f>
        <v>-</v>
      </c>
    </row>
    <row r="1890" spans="1:11">
      <c r="A1890" s="7" t="str">
        <f>IF(ISBLANK('Step 1.1 Raw Supply Fan Data'!A1890),"-",'Step 1.1 Raw Supply Fan Data'!A1890)</f>
        <v>-</v>
      </c>
      <c r="B1890" t="e">
        <f t="shared" si="116"/>
        <v>#VALUE!</v>
      </c>
      <c r="C1890" t="e">
        <f t="shared" si="117"/>
        <v>#VALUE!</v>
      </c>
      <c r="D1890" s="3" t="str" cm="1">
        <f t="array" ref="D1890">IF(ISBLANK('Step 1.1 Raw Supply Fan Data'!B1890),"-",IF('Step 1.1 Raw Supply Fan Data'!B1890&gt;Sup_High_Speed_Min_Current,1,IF('Step 1.1 Raw Supply Fan Data'!B1890&gt;Sup_Low_Speed_Max_Current,('Step 1.1 Raw Supply Fan Data'!B1890-Sup_Low_Speed_Current)/(Sup_High_Speed_Current-Sup_Low_Speed_Current),0)))</f>
        <v>-</v>
      </c>
      <c r="E1890" s="3" t="str">
        <f>IF(ISBLANK('Step 1.1 Raw Supply Fan Data'!B1890),"-",IF('Step 1.1 Raw Supply Fan Data'!B1890&gt;Sup_High_Speed_Min_Current,0,IF('Step 1.1 Raw Supply Fan Data'!B1890&gt;Sup_Low_Speed_Max_Current,1-('Step 1.1 Raw Supply Fan Data'!B1890-Sup_Low_Speed_Current)/(Sup_High_Speed_Current-Sup_Low_Speed_Current),IF('Step 1.1 Raw Supply Fan Data'!B1890&gt;Sup_Low_Speed_Min_Current,1,'Step 1.1 Raw Supply Fan Data'!B1890/Sup_Low_Speed_Current))))</f>
        <v>-</v>
      </c>
      <c r="G1890" s="7" t="str">
        <f>IF(ISBLANK('Step 1.2 Raw Return Fan Data'!A1890),"-",'Step 1.2 Raw Return Fan Data'!A1890)</f>
        <v>-</v>
      </c>
      <c r="H1890" t="e">
        <f t="shared" si="118"/>
        <v>#VALUE!</v>
      </c>
      <c r="I1890" t="e">
        <f t="shared" si="119"/>
        <v>#VALUE!</v>
      </c>
      <c r="J1890" s="3" t="str">
        <f>IF(ISBLANK('Step 1.2 Raw Return Fan Data'!B1890),"-",IF('Step 1.2 Raw Return Fan Data'!B1890&gt;Ret_High_Speed_Min_Current,1,IF('Step 1.2 Raw Return Fan Data'!B1890&gt;Ret_Low_Speed_Max_Current,('Step 1.2 Raw Return Fan Data'!B1890-Ret_Low_Speed_Current)/(Ret_High_Speed_Current-Ret_Low_Speed_Current),0)))</f>
        <v>-</v>
      </c>
      <c r="K1890" s="3" t="str">
        <f>IF(ISBLANK('Step 1.2 Raw Return Fan Data'!B1890),"-",IF('Step 1.2 Raw Return Fan Data'!B1890&gt;Ret_High_Speed_Min_Current,0,IF('Step 1.2 Raw Return Fan Data'!B1890&gt;Ret_Low_Speed_Max_Current,1-('Step 1.2 Raw Return Fan Data'!B1890-Ret_Low_Speed_Current)/(Ret_High_Speed_Current-Ret_Low_Speed_Current),IF('Step 1.2 Raw Return Fan Data'!B1890&gt;Ret_Low_Speed_Min_Current,1,'Step 1.2 Raw Return Fan Data'!B1890/Ret_Low_Speed_Current))))</f>
        <v>-</v>
      </c>
    </row>
    <row r="1891" spans="1:11">
      <c r="A1891" s="7" t="str">
        <f>IF(ISBLANK('Step 1.1 Raw Supply Fan Data'!A1891),"-",'Step 1.1 Raw Supply Fan Data'!A1891)</f>
        <v>-</v>
      </c>
      <c r="B1891" t="e">
        <f t="shared" si="116"/>
        <v>#VALUE!</v>
      </c>
      <c r="C1891" t="e">
        <f t="shared" si="117"/>
        <v>#VALUE!</v>
      </c>
      <c r="D1891" s="3" t="str" cm="1">
        <f t="array" ref="D1891">IF(ISBLANK('Step 1.1 Raw Supply Fan Data'!B1891),"-",IF('Step 1.1 Raw Supply Fan Data'!B1891&gt;Sup_High_Speed_Min_Current,1,IF('Step 1.1 Raw Supply Fan Data'!B1891&gt;Sup_Low_Speed_Max_Current,('Step 1.1 Raw Supply Fan Data'!B1891-Sup_Low_Speed_Current)/(Sup_High_Speed_Current-Sup_Low_Speed_Current),0)))</f>
        <v>-</v>
      </c>
      <c r="E1891" s="3" t="str">
        <f>IF(ISBLANK('Step 1.1 Raw Supply Fan Data'!B1891),"-",IF('Step 1.1 Raw Supply Fan Data'!B1891&gt;Sup_High_Speed_Min_Current,0,IF('Step 1.1 Raw Supply Fan Data'!B1891&gt;Sup_Low_Speed_Max_Current,1-('Step 1.1 Raw Supply Fan Data'!B1891-Sup_Low_Speed_Current)/(Sup_High_Speed_Current-Sup_Low_Speed_Current),IF('Step 1.1 Raw Supply Fan Data'!B1891&gt;Sup_Low_Speed_Min_Current,1,'Step 1.1 Raw Supply Fan Data'!B1891/Sup_Low_Speed_Current))))</f>
        <v>-</v>
      </c>
      <c r="G1891" s="7" t="str">
        <f>IF(ISBLANK('Step 1.2 Raw Return Fan Data'!A1891),"-",'Step 1.2 Raw Return Fan Data'!A1891)</f>
        <v>-</v>
      </c>
      <c r="H1891" t="e">
        <f t="shared" si="118"/>
        <v>#VALUE!</v>
      </c>
      <c r="I1891" t="e">
        <f t="shared" si="119"/>
        <v>#VALUE!</v>
      </c>
      <c r="J1891" s="3" t="str">
        <f>IF(ISBLANK('Step 1.2 Raw Return Fan Data'!B1891),"-",IF('Step 1.2 Raw Return Fan Data'!B1891&gt;Ret_High_Speed_Min_Current,1,IF('Step 1.2 Raw Return Fan Data'!B1891&gt;Ret_Low_Speed_Max_Current,('Step 1.2 Raw Return Fan Data'!B1891-Ret_Low_Speed_Current)/(Ret_High_Speed_Current-Ret_Low_Speed_Current),0)))</f>
        <v>-</v>
      </c>
      <c r="K1891" s="3" t="str">
        <f>IF(ISBLANK('Step 1.2 Raw Return Fan Data'!B1891),"-",IF('Step 1.2 Raw Return Fan Data'!B1891&gt;Ret_High_Speed_Min_Current,0,IF('Step 1.2 Raw Return Fan Data'!B1891&gt;Ret_Low_Speed_Max_Current,1-('Step 1.2 Raw Return Fan Data'!B1891-Ret_Low_Speed_Current)/(Ret_High_Speed_Current-Ret_Low_Speed_Current),IF('Step 1.2 Raw Return Fan Data'!B1891&gt;Ret_Low_Speed_Min_Current,1,'Step 1.2 Raw Return Fan Data'!B1891/Ret_Low_Speed_Current))))</f>
        <v>-</v>
      </c>
    </row>
    <row r="1892" spans="1:11">
      <c r="A1892" s="7" t="str">
        <f>IF(ISBLANK('Step 1.1 Raw Supply Fan Data'!A1892),"-",'Step 1.1 Raw Supply Fan Data'!A1892)</f>
        <v>-</v>
      </c>
      <c r="B1892" t="e">
        <f t="shared" si="116"/>
        <v>#VALUE!</v>
      </c>
      <c r="C1892" t="e">
        <f t="shared" si="117"/>
        <v>#VALUE!</v>
      </c>
      <c r="D1892" s="3" t="str" cm="1">
        <f t="array" ref="D1892">IF(ISBLANK('Step 1.1 Raw Supply Fan Data'!B1892),"-",IF('Step 1.1 Raw Supply Fan Data'!B1892&gt;Sup_High_Speed_Min_Current,1,IF('Step 1.1 Raw Supply Fan Data'!B1892&gt;Sup_Low_Speed_Max_Current,('Step 1.1 Raw Supply Fan Data'!B1892-Sup_Low_Speed_Current)/(Sup_High_Speed_Current-Sup_Low_Speed_Current),0)))</f>
        <v>-</v>
      </c>
      <c r="E1892" s="3" t="str">
        <f>IF(ISBLANK('Step 1.1 Raw Supply Fan Data'!B1892),"-",IF('Step 1.1 Raw Supply Fan Data'!B1892&gt;Sup_High_Speed_Min_Current,0,IF('Step 1.1 Raw Supply Fan Data'!B1892&gt;Sup_Low_Speed_Max_Current,1-('Step 1.1 Raw Supply Fan Data'!B1892-Sup_Low_Speed_Current)/(Sup_High_Speed_Current-Sup_Low_Speed_Current),IF('Step 1.1 Raw Supply Fan Data'!B1892&gt;Sup_Low_Speed_Min_Current,1,'Step 1.1 Raw Supply Fan Data'!B1892/Sup_Low_Speed_Current))))</f>
        <v>-</v>
      </c>
      <c r="G1892" s="7" t="str">
        <f>IF(ISBLANK('Step 1.2 Raw Return Fan Data'!A1892),"-",'Step 1.2 Raw Return Fan Data'!A1892)</f>
        <v>-</v>
      </c>
      <c r="H1892" t="e">
        <f t="shared" si="118"/>
        <v>#VALUE!</v>
      </c>
      <c r="I1892" t="e">
        <f t="shared" si="119"/>
        <v>#VALUE!</v>
      </c>
      <c r="J1892" s="3" t="str">
        <f>IF(ISBLANK('Step 1.2 Raw Return Fan Data'!B1892),"-",IF('Step 1.2 Raw Return Fan Data'!B1892&gt;Ret_High_Speed_Min_Current,1,IF('Step 1.2 Raw Return Fan Data'!B1892&gt;Ret_Low_Speed_Max_Current,('Step 1.2 Raw Return Fan Data'!B1892-Ret_Low_Speed_Current)/(Ret_High_Speed_Current-Ret_Low_Speed_Current),0)))</f>
        <v>-</v>
      </c>
      <c r="K1892" s="3" t="str">
        <f>IF(ISBLANK('Step 1.2 Raw Return Fan Data'!B1892),"-",IF('Step 1.2 Raw Return Fan Data'!B1892&gt;Ret_High_Speed_Min_Current,0,IF('Step 1.2 Raw Return Fan Data'!B1892&gt;Ret_Low_Speed_Max_Current,1-('Step 1.2 Raw Return Fan Data'!B1892-Ret_Low_Speed_Current)/(Ret_High_Speed_Current-Ret_Low_Speed_Current),IF('Step 1.2 Raw Return Fan Data'!B1892&gt;Ret_Low_Speed_Min_Current,1,'Step 1.2 Raw Return Fan Data'!B1892/Ret_Low_Speed_Current))))</f>
        <v>-</v>
      </c>
    </row>
    <row r="1893" spans="1:11">
      <c r="A1893" s="7" t="str">
        <f>IF(ISBLANK('Step 1.1 Raw Supply Fan Data'!A1893),"-",'Step 1.1 Raw Supply Fan Data'!A1893)</f>
        <v>-</v>
      </c>
      <c r="B1893" t="e">
        <f t="shared" si="116"/>
        <v>#VALUE!</v>
      </c>
      <c r="C1893" t="e">
        <f t="shared" si="117"/>
        <v>#VALUE!</v>
      </c>
      <c r="D1893" s="3" t="str" cm="1">
        <f t="array" ref="D1893">IF(ISBLANK('Step 1.1 Raw Supply Fan Data'!B1893),"-",IF('Step 1.1 Raw Supply Fan Data'!B1893&gt;Sup_High_Speed_Min_Current,1,IF('Step 1.1 Raw Supply Fan Data'!B1893&gt;Sup_Low_Speed_Max_Current,('Step 1.1 Raw Supply Fan Data'!B1893-Sup_Low_Speed_Current)/(Sup_High_Speed_Current-Sup_Low_Speed_Current),0)))</f>
        <v>-</v>
      </c>
      <c r="E1893" s="3" t="str">
        <f>IF(ISBLANK('Step 1.1 Raw Supply Fan Data'!B1893),"-",IF('Step 1.1 Raw Supply Fan Data'!B1893&gt;Sup_High_Speed_Min_Current,0,IF('Step 1.1 Raw Supply Fan Data'!B1893&gt;Sup_Low_Speed_Max_Current,1-('Step 1.1 Raw Supply Fan Data'!B1893-Sup_Low_Speed_Current)/(Sup_High_Speed_Current-Sup_Low_Speed_Current),IF('Step 1.1 Raw Supply Fan Data'!B1893&gt;Sup_Low_Speed_Min_Current,1,'Step 1.1 Raw Supply Fan Data'!B1893/Sup_Low_Speed_Current))))</f>
        <v>-</v>
      </c>
      <c r="G1893" s="7" t="str">
        <f>IF(ISBLANK('Step 1.2 Raw Return Fan Data'!A1893),"-",'Step 1.2 Raw Return Fan Data'!A1893)</f>
        <v>-</v>
      </c>
      <c r="H1893" t="e">
        <f t="shared" si="118"/>
        <v>#VALUE!</v>
      </c>
      <c r="I1893" t="e">
        <f t="shared" si="119"/>
        <v>#VALUE!</v>
      </c>
      <c r="J1893" s="3" t="str">
        <f>IF(ISBLANK('Step 1.2 Raw Return Fan Data'!B1893),"-",IF('Step 1.2 Raw Return Fan Data'!B1893&gt;Ret_High_Speed_Min_Current,1,IF('Step 1.2 Raw Return Fan Data'!B1893&gt;Ret_Low_Speed_Max_Current,('Step 1.2 Raw Return Fan Data'!B1893-Ret_Low_Speed_Current)/(Ret_High_Speed_Current-Ret_Low_Speed_Current),0)))</f>
        <v>-</v>
      </c>
      <c r="K1893" s="3" t="str">
        <f>IF(ISBLANK('Step 1.2 Raw Return Fan Data'!B1893),"-",IF('Step 1.2 Raw Return Fan Data'!B1893&gt;Ret_High_Speed_Min_Current,0,IF('Step 1.2 Raw Return Fan Data'!B1893&gt;Ret_Low_Speed_Max_Current,1-('Step 1.2 Raw Return Fan Data'!B1893-Ret_Low_Speed_Current)/(Ret_High_Speed_Current-Ret_Low_Speed_Current),IF('Step 1.2 Raw Return Fan Data'!B1893&gt;Ret_Low_Speed_Min_Current,1,'Step 1.2 Raw Return Fan Data'!B1893/Ret_Low_Speed_Current))))</f>
        <v>-</v>
      </c>
    </row>
    <row r="1894" spans="1:11">
      <c r="A1894" s="7" t="str">
        <f>IF(ISBLANK('Step 1.1 Raw Supply Fan Data'!A1894),"-",'Step 1.1 Raw Supply Fan Data'!A1894)</f>
        <v>-</v>
      </c>
      <c r="B1894" t="e">
        <f t="shared" si="116"/>
        <v>#VALUE!</v>
      </c>
      <c r="C1894" t="e">
        <f t="shared" si="117"/>
        <v>#VALUE!</v>
      </c>
      <c r="D1894" s="3" t="str" cm="1">
        <f t="array" ref="D1894">IF(ISBLANK('Step 1.1 Raw Supply Fan Data'!B1894),"-",IF('Step 1.1 Raw Supply Fan Data'!B1894&gt;Sup_High_Speed_Min_Current,1,IF('Step 1.1 Raw Supply Fan Data'!B1894&gt;Sup_Low_Speed_Max_Current,('Step 1.1 Raw Supply Fan Data'!B1894-Sup_Low_Speed_Current)/(Sup_High_Speed_Current-Sup_Low_Speed_Current),0)))</f>
        <v>-</v>
      </c>
      <c r="E1894" s="3" t="str">
        <f>IF(ISBLANK('Step 1.1 Raw Supply Fan Data'!B1894),"-",IF('Step 1.1 Raw Supply Fan Data'!B1894&gt;Sup_High_Speed_Min_Current,0,IF('Step 1.1 Raw Supply Fan Data'!B1894&gt;Sup_Low_Speed_Max_Current,1-('Step 1.1 Raw Supply Fan Data'!B1894-Sup_Low_Speed_Current)/(Sup_High_Speed_Current-Sup_Low_Speed_Current),IF('Step 1.1 Raw Supply Fan Data'!B1894&gt;Sup_Low_Speed_Min_Current,1,'Step 1.1 Raw Supply Fan Data'!B1894/Sup_Low_Speed_Current))))</f>
        <v>-</v>
      </c>
      <c r="G1894" s="7" t="str">
        <f>IF(ISBLANK('Step 1.2 Raw Return Fan Data'!A1894),"-",'Step 1.2 Raw Return Fan Data'!A1894)</f>
        <v>-</v>
      </c>
      <c r="H1894" t="e">
        <f t="shared" si="118"/>
        <v>#VALUE!</v>
      </c>
      <c r="I1894" t="e">
        <f t="shared" si="119"/>
        <v>#VALUE!</v>
      </c>
      <c r="J1894" s="3" t="str">
        <f>IF(ISBLANK('Step 1.2 Raw Return Fan Data'!B1894),"-",IF('Step 1.2 Raw Return Fan Data'!B1894&gt;Ret_High_Speed_Min_Current,1,IF('Step 1.2 Raw Return Fan Data'!B1894&gt;Ret_Low_Speed_Max_Current,('Step 1.2 Raw Return Fan Data'!B1894-Ret_Low_Speed_Current)/(Ret_High_Speed_Current-Ret_Low_Speed_Current),0)))</f>
        <v>-</v>
      </c>
      <c r="K1894" s="3" t="str">
        <f>IF(ISBLANK('Step 1.2 Raw Return Fan Data'!B1894),"-",IF('Step 1.2 Raw Return Fan Data'!B1894&gt;Ret_High_Speed_Min_Current,0,IF('Step 1.2 Raw Return Fan Data'!B1894&gt;Ret_Low_Speed_Max_Current,1-('Step 1.2 Raw Return Fan Data'!B1894-Ret_Low_Speed_Current)/(Ret_High_Speed_Current-Ret_Low_Speed_Current),IF('Step 1.2 Raw Return Fan Data'!B1894&gt;Ret_Low_Speed_Min_Current,1,'Step 1.2 Raw Return Fan Data'!B1894/Ret_Low_Speed_Current))))</f>
        <v>-</v>
      </c>
    </row>
    <row r="1895" spans="1:11">
      <c r="A1895" s="7" t="str">
        <f>IF(ISBLANK('Step 1.1 Raw Supply Fan Data'!A1895),"-",'Step 1.1 Raw Supply Fan Data'!A1895)</f>
        <v>-</v>
      </c>
      <c r="B1895" t="e">
        <f t="shared" si="116"/>
        <v>#VALUE!</v>
      </c>
      <c r="C1895" t="e">
        <f t="shared" si="117"/>
        <v>#VALUE!</v>
      </c>
      <c r="D1895" s="3" t="str" cm="1">
        <f t="array" ref="D1895">IF(ISBLANK('Step 1.1 Raw Supply Fan Data'!B1895),"-",IF('Step 1.1 Raw Supply Fan Data'!B1895&gt;Sup_High_Speed_Min_Current,1,IF('Step 1.1 Raw Supply Fan Data'!B1895&gt;Sup_Low_Speed_Max_Current,('Step 1.1 Raw Supply Fan Data'!B1895-Sup_Low_Speed_Current)/(Sup_High_Speed_Current-Sup_Low_Speed_Current),0)))</f>
        <v>-</v>
      </c>
      <c r="E1895" s="3" t="str">
        <f>IF(ISBLANK('Step 1.1 Raw Supply Fan Data'!B1895),"-",IF('Step 1.1 Raw Supply Fan Data'!B1895&gt;Sup_High_Speed_Min_Current,0,IF('Step 1.1 Raw Supply Fan Data'!B1895&gt;Sup_Low_Speed_Max_Current,1-('Step 1.1 Raw Supply Fan Data'!B1895-Sup_Low_Speed_Current)/(Sup_High_Speed_Current-Sup_Low_Speed_Current),IF('Step 1.1 Raw Supply Fan Data'!B1895&gt;Sup_Low_Speed_Min_Current,1,'Step 1.1 Raw Supply Fan Data'!B1895/Sup_Low_Speed_Current))))</f>
        <v>-</v>
      </c>
      <c r="G1895" s="7" t="str">
        <f>IF(ISBLANK('Step 1.2 Raw Return Fan Data'!A1895),"-",'Step 1.2 Raw Return Fan Data'!A1895)</f>
        <v>-</v>
      </c>
      <c r="H1895" t="e">
        <f t="shared" si="118"/>
        <v>#VALUE!</v>
      </c>
      <c r="I1895" t="e">
        <f t="shared" si="119"/>
        <v>#VALUE!</v>
      </c>
      <c r="J1895" s="3" t="str">
        <f>IF(ISBLANK('Step 1.2 Raw Return Fan Data'!B1895),"-",IF('Step 1.2 Raw Return Fan Data'!B1895&gt;Ret_High_Speed_Min_Current,1,IF('Step 1.2 Raw Return Fan Data'!B1895&gt;Ret_Low_Speed_Max_Current,('Step 1.2 Raw Return Fan Data'!B1895-Ret_Low_Speed_Current)/(Ret_High_Speed_Current-Ret_Low_Speed_Current),0)))</f>
        <v>-</v>
      </c>
      <c r="K1895" s="3" t="str">
        <f>IF(ISBLANK('Step 1.2 Raw Return Fan Data'!B1895),"-",IF('Step 1.2 Raw Return Fan Data'!B1895&gt;Ret_High_Speed_Min_Current,0,IF('Step 1.2 Raw Return Fan Data'!B1895&gt;Ret_Low_Speed_Max_Current,1-('Step 1.2 Raw Return Fan Data'!B1895-Ret_Low_Speed_Current)/(Ret_High_Speed_Current-Ret_Low_Speed_Current),IF('Step 1.2 Raw Return Fan Data'!B1895&gt;Ret_Low_Speed_Min_Current,1,'Step 1.2 Raw Return Fan Data'!B1895/Ret_Low_Speed_Current))))</f>
        <v>-</v>
      </c>
    </row>
    <row r="1896" spans="1:11">
      <c r="A1896" s="7" t="str">
        <f>IF(ISBLANK('Step 1.1 Raw Supply Fan Data'!A1896),"-",'Step 1.1 Raw Supply Fan Data'!A1896)</f>
        <v>-</v>
      </c>
      <c r="B1896" t="e">
        <f t="shared" si="116"/>
        <v>#VALUE!</v>
      </c>
      <c r="C1896" t="e">
        <f t="shared" si="117"/>
        <v>#VALUE!</v>
      </c>
      <c r="D1896" s="3" t="str" cm="1">
        <f t="array" ref="D1896">IF(ISBLANK('Step 1.1 Raw Supply Fan Data'!B1896),"-",IF('Step 1.1 Raw Supply Fan Data'!B1896&gt;Sup_High_Speed_Min_Current,1,IF('Step 1.1 Raw Supply Fan Data'!B1896&gt;Sup_Low_Speed_Max_Current,('Step 1.1 Raw Supply Fan Data'!B1896-Sup_Low_Speed_Current)/(Sup_High_Speed_Current-Sup_Low_Speed_Current),0)))</f>
        <v>-</v>
      </c>
      <c r="E1896" s="3" t="str">
        <f>IF(ISBLANK('Step 1.1 Raw Supply Fan Data'!B1896),"-",IF('Step 1.1 Raw Supply Fan Data'!B1896&gt;Sup_High_Speed_Min_Current,0,IF('Step 1.1 Raw Supply Fan Data'!B1896&gt;Sup_Low_Speed_Max_Current,1-('Step 1.1 Raw Supply Fan Data'!B1896-Sup_Low_Speed_Current)/(Sup_High_Speed_Current-Sup_Low_Speed_Current),IF('Step 1.1 Raw Supply Fan Data'!B1896&gt;Sup_Low_Speed_Min_Current,1,'Step 1.1 Raw Supply Fan Data'!B1896/Sup_Low_Speed_Current))))</f>
        <v>-</v>
      </c>
      <c r="G1896" s="7" t="str">
        <f>IF(ISBLANK('Step 1.2 Raw Return Fan Data'!A1896),"-",'Step 1.2 Raw Return Fan Data'!A1896)</f>
        <v>-</v>
      </c>
      <c r="H1896" t="e">
        <f t="shared" si="118"/>
        <v>#VALUE!</v>
      </c>
      <c r="I1896" t="e">
        <f t="shared" si="119"/>
        <v>#VALUE!</v>
      </c>
      <c r="J1896" s="3" t="str">
        <f>IF(ISBLANK('Step 1.2 Raw Return Fan Data'!B1896),"-",IF('Step 1.2 Raw Return Fan Data'!B1896&gt;Ret_High_Speed_Min_Current,1,IF('Step 1.2 Raw Return Fan Data'!B1896&gt;Ret_Low_Speed_Max_Current,('Step 1.2 Raw Return Fan Data'!B1896-Ret_Low_Speed_Current)/(Ret_High_Speed_Current-Ret_Low_Speed_Current),0)))</f>
        <v>-</v>
      </c>
      <c r="K1896" s="3" t="str">
        <f>IF(ISBLANK('Step 1.2 Raw Return Fan Data'!B1896),"-",IF('Step 1.2 Raw Return Fan Data'!B1896&gt;Ret_High_Speed_Min_Current,0,IF('Step 1.2 Raw Return Fan Data'!B1896&gt;Ret_Low_Speed_Max_Current,1-('Step 1.2 Raw Return Fan Data'!B1896-Ret_Low_Speed_Current)/(Ret_High_Speed_Current-Ret_Low_Speed_Current),IF('Step 1.2 Raw Return Fan Data'!B1896&gt;Ret_Low_Speed_Min_Current,1,'Step 1.2 Raw Return Fan Data'!B1896/Ret_Low_Speed_Current))))</f>
        <v>-</v>
      </c>
    </row>
    <row r="1897" spans="1:11">
      <c r="A1897" s="7" t="str">
        <f>IF(ISBLANK('Step 1.1 Raw Supply Fan Data'!A1897),"-",'Step 1.1 Raw Supply Fan Data'!A1897)</f>
        <v>-</v>
      </c>
      <c r="B1897" t="e">
        <f t="shared" si="116"/>
        <v>#VALUE!</v>
      </c>
      <c r="C1897" t="e">
        <f t="shared" si="117"/>
        <v>#VALUE!</v>
      </c>
      <c r="D1897" s="3" t="str" cm="1">
        <f t="array" ref="D1897">IF(ISBLANK('Step 1.1 Raw Supply Fan Data'!B1897),"-",IF('Step 1.1 Raw Supply Fan Data'!B1897&gt;Sup_High_Speed_Min_Current,1,IF('Step 1.1 Raw Supply Fan Data'!B1897&gt;Sup_Low_Speed_Max_Current,('Step 1.1 Raw Supply Fan Data'!B1897-Sup_Low_Speed_Current)/(Sup_High_Speed_Current-Sup_Low_Speed_Current),0)))</f>
        <v>-</v>
      </c>
      <c r="E1897" s="3" t="str">
        <f>IF(ISBLANK('Step 1.1 Raw Supply Fan Data'!B1897),"-",IF('Step 1.1 Raw Supply Fan Data'!B1897&gt;Sup_High_Speed_Min_Current,0,IF('Step 1.1 Raw Supply Fan Data'!B1897&gt;Sup_Low_Speed_Max_Current,1-('Step 1.1 Raw Supply Fan Data'!B1897-Sup_Low_Speed_Current)/(Sup_High_Speed_Current-Sup_Low_Speed_Current),IF('Step 1.1 Raw Supply Fan Data'!B1897&gt;Sup_Low_Speed_Min_Current,1,'Step 1.1 Raw Supply Fan Data'!B1897/Sup_Low_Speed_Current))))</f>
        <v>-</v>
      </c>
      <c r="G1897" s="7" t="str">
        <f>IF(ISBLANK('Step 1.2 Raw Return Fan Data'!A1897),"-",'Step 1.2 Raw Return Fan Data'!A1897)</f>
        <v>-</v>
      </c>
      <c r="H1897" t="e">
        <f t="shared" si="118"/>
        <v>#VALUE!</v>
      </c>
      <c r="I1897" t="e">
        <f t="shared" si="119"/>
        <v>#VALUE!</v>
      </c>
      <c r="J1897" s="3" t="str">
        <f>IF(ISBLANK('Step 1.2 Raw Return Fan Data'!B1897),"-",IF('Step 1.2 Raw Return Fan Data'!B1897&gt;Ret_High_Speed_Min_Current,1,IF('Step 1.2 Raw Return Fan Data'!B1897&gt;Ret_Low_Speed_Max_Current,('Step 1.2 Raw Return Fan Data'!B1897-Ret_Low_Speed_Current)/(Ret_High_Speed_Current-Ret_Low_Speed_Current),0)))</f>
        <v>-</v>
      </c>
      <c r="K1897" s="3" t="str">
        <f>IF(ISBLANK('Step 1.2 Raw Return Fan Data'!B1897),"-",IF('Step 1.2 Raw Return Fan Data'!B1897&gt;Ret_High_Speed_Min_Current,0,IF('Step 1.2 Raw Return Fan Data'!B1897&gt;Ret_Low_Speed_Max_Current,1-('Step 1.2 Raw Return Fan Data'!B1897-Ret_Low_Speed_Current)/(Ret_High_Speed_Current-Ret_Low_Speed_Current),IF('Step 1.2 Raw Return Fan Data'!B1897&gt;Ret_Low_Speed_Min_Current,1,'Step 1.2 Raw Return Fan Data'!B1897/Ret_Low_Speed_Current))))</f>
        <v>-</v>
      </c>
    </row>
    <row r="1898" spans="1:11">
      <c r="A1898" s="7" t="str">
        <f>IF(ISBLANK('Step 1.1 Raw Supply Fan Data'!A1898),"-",'Step 1.1 Raw Supply Fan Data'!A1898)</f>
        <v>-</v>
      </c>
      <c r="B1898" t="e">
        <f t="shared" si="116"/>
        <v>#VALUE!</v>
      </c>
      <c r="C1898" t="e">
        <f t="shared" si="117"/>
        <v>#VALUE!</v>
      </c>
      <c r="D1898" s="3" t="str" cm="1">
        <f t="array" ref="D1898">IF(ISBLANK('Step 1.1 Raw Supply Fan Data'!B1898),"-",IF('Step 1.1 Raw Supply Fan Data'!B1898&gt;Sup_High_Speed_Min_Current,1,IF('Step 1.1 Raw Supply Fan Data'!B1898&gt;Sup_Low_Speed_Max_Current,('Step 1.1 Raw Supply Fan Data'!B1898-Sup_Low_Speed_Current)/(Sup_High_Speed_Current-Sup_Low_Speed_Current),0)))</f>
        <v>-</v>
      </c>
      <c r="E1898" s="3" t="str">
        <f>IF(ISBLANK('Step 1.1 Raw Supply Fan Data'!B1898),"-",IF('Step 1.1 Raw Supply Fan Data'!B1898&gt;Sup_High_Speed_Min_Current,0,IF('Step 1.1 Raw Supply Fan Data'!B1898&gt;Sup_Low_Speed_Max_Current,1-('Step 1.1 Raw Supply Fan Data'!B1898-Sup_Low_Speed_Current)/(Sup_High_Speed_Current-Sup_Low_Speed_Current),IF('Step 1.1 Raw Supply Fan Data'!B1898&gt;Sup_Low_Speed_Min_Current,1,'Step 1.1 Raw Supply Fan Data'!B1898/Sup_Low_Speed_Current))))</f>
        <v>-</v>
      </c>
      <c r="G1898" s="7" t="str">
        <f>IF(ISBLANK('Step 1.2 Raw Return Fan Data'!A1898),"-",'Step 1.2 Raw Return Fan Data'!A1898)</f>
        <v>-</v>
      </c>
      <c r="H1898" t="e">
        <f t="shared" si="118"/>
        <v>#VALUE!</v>
      </c>
      <c r="I1898" t="e">
        <f t="shared" si="119"/>
        <v>#VALUE!</v>
      </c>
      <c r="J1898" s="3" t="str">
        <f>IF(ISBLANK('Step 1.2 Raw Return Fan Data'!B1898),"-",IF('Step 1.2 Raw Return Fan Data'!B1898&gt;Ret_High_Speed_Min_Current,1,IF('Step 1.2 Raw Return Fan Data'!B1898&gt;Ret_Low_Speed_Max_Current,('Step 1.2 Raw Return Fan Data'!B1898-Ret_Low_Speed_Current)/(Ret_High_Speed_Current-Ret_Low_Speed_Current),0)))</f>
        <v>-</v>
      </c>
      <c r="K1898" s="3" t="str">
        <f>IF(ISBLANK('Step 1.2 Raw Return Fan Data'!B1898),"-",IF('Step 1.2 Raw Return Fan Data'!B1898&gt;Ret_High_Speed_Min_Current,0,IF('Step 1.2 Raw Return Fan Data'!B1898&gt;Ret_Low_Speed_Max_Current,1-('Step 1.2 Raw Return Fan Data'!B1898-Ret_Low_Speed_Current)/(Ret_High_Speed_Current-Ret_Low_Speed_Current),IF('Step 1.2 Raw Return Fan Data'!B1898&gt;Ret_Low_Speed_Min_Current,1,'Step 1.2 Raw Return Fan Data'!B1898/Ret_Low_Speed_Current))))</f>
        <v>-</v>
      </c>
    </row>
    <row r="1899" spans="1:11">
      <c r="A1899" s="7" t="str">
        <f>IF(ISBLANK('Step 1.1 Raw Supply Fan Data'!A1899),"-",'Step 1.1 Raw Supply Fan Data'!A1899)</f>
        <v>-</v>
      </c>
      <c r="B1899" t="e">
        <f t="shared" si="116"/>
        <v>#VALUE!</v>
      </c>
      <c r="C1899" t="e">
        <f t="shared" si="117"/>
        <v>#VALUE!</v>
      </c>
      <c r="D1899" s="3" t="str" cm="1">
        <f t="array" ref="D1899">IF(ISBLANK('Step 1.1 Raw Supply Fan Data'!B1899),"-",IF('Step 1.1 Raw Supply Fan Data'!B1899&gt;Sup_High_Speed_Min_Current,1,IF('Step 1.1 Raw Supply Fan Data'!B1899&gt;Sup_Low_Speed_Max_Current,('Step 1.1 Raw Supply Fan Data'!B1899-Sup_Low_Speed_Current)/(Sup_High_Speed_Current-Sup_Low_Speed_Current),0)))</f>
        <v>-</v>
      </c>
      <c r="E1899" s="3" t="str">
        <f>IF(ISBLANK('Step 1.1 Raw Supply Fan Data'!B1899),"-",IF('Step 1.1 Raw Supply Fan Data'!B1899&gt;Sup_High_Speed_Min_Current,0,IF('Step 1.1 Raw Supply Fan Data'!B1899&gt;Sup_Low_Speed_Max_Current,1-('Step 1.1 Raw Supply Fan Data'!B1899-Sup_Low_Speed_Current)/(Sup_High_Speed_Current-Sup_Low_Speed_Current),IF('Step 1.1 Raw Supply Fan Data'!B1899&gt;Sup_Low_Speed_Min_Current,1,'Step 1.1 Raw Supply Fan Data'!B1899/Sup_Low_Speed_Current))))</f>
        <v>-</v>
      </c>
      <c r="G1899" s="7" t="str">
        <f>IF(ISBLANK('Step 1.2 Raw Return Fan Data'!A1899),"-",'Step 1.2 Raw Return Fan Data'!A1899)</f>
        <v>-</v>
      </c>
      <c r="H1899" t="e">
        <f t="shared" si="118"/>
        <v>#VALUE!</v>
      </c>
      <c r="I1899" t="e">
        <f t="shared" si="119"/>
        <v>#VALUE!</v>
      </c>
      <c r="J1899" s="3" t="str">
        <f>IF(ISBLANK('Step 1.2 Raw Return Fan Data'!B1899),"-",IF('Step 1.2 Raw Return Fan Data'!B1899&gt;Ret_High_Speed_Min_Current,1,IF('Step 1.2 Raw Return Fan Data'!B1899&gt;Ret_Low_Speed_Max_Current,('Step 1.2 Raw Return Fan Data'!B1899-Ret_Low_Speed_Current)/(Ret_High_Speed_Current-Ret_Low_Speed_Current),0)))</f>
        <v>-</v>
      </c>
      <c r="K1899" s="3" t="str">
        <f>IF(ISBLANK('Step 1.2 Raw Return Fan Data'!B1899),"-",IF('Step 1.2 Raw Return Fan Data'!B1899&gt;Ret_High_Speed_Min_Current,0,IF('Step 1.2 Raw Return Fan Data'!B1899&gt;Ret_Low_Speed_Max_Current,1-('Step 1.2 Raw Return Fan Data'!B1899-Ret_Low_Speed_Current)/(Ret_High_Speed_Current-Ret_Low_Speed_Current),IF('Step 1.2 Raw Return Fan Data'!B1899&gt;Ret_Low_Speed_Min_Current,1,'Step 1.2 Raw Return Fan Data'!B1899/Ret_Low_Speed_Current))))</f>
        <v>-</v>
      </c>
    </row>
    <row r="1900" spans="1:11">
      <c r="A1900" s="7" t="str">
        <f>IF(ISBLANK('Step 1.1 Raw Supply Fan Data'!A1900),"-",'Step 1.1 Raw Supply Fan Data'!A1900)</f>
        <v>-</v>
      </c>
      <c r="B1900" t="e">
        <f t="shared" si="116"/>
        <v>#VALUE!</v>
      </c>
      <c r="C1900" t="e">
        <f t="shared" si="117"/>
        <v>#VALUE!</v>
      </c>
      <c r="D1900" s="3" t="str" cm="1">
        <f t="array" ref="D1900">IF(ISBLANK('Step 1.1 Raw Supply Fan Data'!B1900),"-",IF('Step 1.1 Raw Supply Fan Data'!B1900&gt;Sup_High_Speed_Min_Current,1,IF('Step 1.1 Raw Supply Fan Data'!B1900&gt;Sup_Low_Speed_Max_Current,('Step 1.1 Raw Supply Fan Data'!B1900-Sup_Low_Speed_Current)/(Sup_High_Speed_Current-Sup_Low_Speed_Current),0)))</f>
        <v>-</v>
      </c>
      <c r="E1900" s="3" t="str">
        <f>IF(ISBLANK('Step 1.1 Raw Supply Fan Data'!B1900),"-",IF('Step 1.1 Raw Supply Fan Data'!B1900&gt;Sup_High_Speed_Min_Current,0,IF('Step 1.1 Raw Supply Fan Data'!B1900&gt;Sup_Low_Speed_Max_Current,1-('Step 1.1 Raw Supply Fan Data'!B1900-Sup_Low_Speed_Current)/(Sup_High_Speed_Current-Sup_Low_Speed_Current),IF('Step 1.1 Raw Supply Fan Data'!B1900&gt;Sup_Low_Speed_Min_Current,1,'Step 1.1 Raw Supply Fan Data'!B1900/Sup_Low_Speed_Current))))</f>
        <v>-</v>
      </c>
      <c r="G1900" s="7" t="str">
        <f>IF(ISBLANK('Step 1.2 Raw Return Fan Data'!A1900),"-",'Step 1.2 Raw Return Fan Data'!A1900)</f>
        <v>-</v>
      </c>
      <c r="H1900" t="e">
        <f t="shared" si="118"/>
        <v>#VALUE!</v>
      </c>
      <c r="I1900" t="e">
        <f t="shared" si="119"/>
        <v>#VALUE!</v>
      </c>
      <c r="J1900" s="3" t="str">
        <f>IF(ISBLANK('Step 1.2 Raw Return Fan Data'!B1900),"-",IF('Step 1.2 Raw Return Fan Data'!B1900&gt;Ret_High_Speed_Min_Current,1,IF('Step 1.2 Raw Return Fan Data'!B1900&gt;Ret_Low_Speed_Max_Current,('Step 1.2 Raw Return Fan Data'!B1900-Ret_Low_Speed_Current)/(Ret_High_Speed_Current-Ret_Low_Speed_Current),0)))</f>
        <v>-</v>
      </c>
      <c r="K1900" s="3" t="str">
        <f>IF(ISBLANK('Step 1.2 Raw Return Fan Data'!B1900),"-",IF('Step 1.2 Raw Return Fan Data'!B1900&gt;Ret_High_Speed_Min_Current,0,IF('Step 1.2 Raw Return Fan Data'!B1900&gt;Ret_Low_Speed_Max_Current,1-('Step 1.2 Raw Return Fan Data'!B1900-Ret_Low_Speed_Current)/(Ret_High_Speed_Current-Ret_Low_Speed_Current),IF('Step 1.2 Raw Return Fan Data'!B1900&gt;Ret_Low_Speed_Min_Current,1,'Step 1.2 Raw Return Fan Data'!B1900/Ret_Low_Speed_Current))))</f>
        <v>-</v>
      </c>
    </row>
    <row r="1901" spans="1:11">
      <c r="A1901" s="7" t="str">
        <f>IF(ISBLANK('Step 1.1 Raw Supply Fan Data'!A1901),"-",'Step 1.1 Raw Supply Fan Data'!A1901)</f>
        <v>-</v>
      </c>
      <c r="B1901" t="e">
        <f t="shared" si="116"/>
        <v>#VALUE!</v>
      </c>
      <c r="C1901" t="e">
        <f t="shared" si="117"/>
        <v>#VALUE!</v>
      </c>
      <c r="D1901" s="3" t="str" cm="1">
        <f t="array" ref="D1901">IF(ISBLANK('Step 1.1 Raw Supply Fan Data'!B1901),"-",IF('Step 1.1 Raw Supply Fan Data'!B1901&gt;Sup_High_Speed_Min_Current,1,IF('Step 1.1 Raw Supply Fan Data'!B1901&gt;Sup_Low_Speed_Max_Current,('Step 1.1 Raw Supply Fan Data'!B1901-Sup_Low_Speed_Current)/(Sup_High_Speed_Current-Sup_Low_Speed_Current),0)))</f>
        <v>-</v>
      </c>
      <c r="E1901" s="3" t="str">
        <f>IF(ISBLANK('Step 1.1 Raw Supply Fan Data'!B1901),"-",IF('Step 1.1 Raw Supply Fan Data'!B1901&gt;Sup_High_Speed_Min_Current,0,IF('Step 1.1 Raw Supply Fan Data'!B1901&gt;Sup_Low_Speed_Max_Current,1-('Step 1.1 Raw Supply Fan Data'!B1901-Sup_Low_Speed_Current)/(Sup_High_Speed_Current-Sup_Low_Speed_Current),IF('Step 1.1 Raw Supply Fan Data'!B1901&gt;Sup_Low_Speed_Min_Current,1,'Step 1.1 Raw Supply Fan Data'!B1901/Sup_Low_Speed_Current))))</f>
        <v>-</v>
      </c>
      <c r="G1901" s="7" t="str">
        <f>IF(ISBLANK('Step 1.2 Raw Return Fan Data'!A1901),"-",'Step 1.2 Raw Return Fan Data'!A1901)</f>
        <v>-</v>
      </c>
      <c r="H1901" t="e">
        <f t="shared" si="118"/>
        <v>#VALUE!</v>
      </c>
      <c r="I1901" t="e">
        <f t="shared" si="119"/>
        <v>#VALUE!</v>
      </c>
      <c r="J1901" s="3" t="str">
        <f>IF(ISBLANK('Step 1.2 Raw Return Fan Data'!B1901),"-",IF('Step 1.2 Raw Return Fan Data'!B1901&gt;Ret_High_Speed_Min_Current,1,IF('Step 1.2 Raw Return Fan Data'!B1901&gt;Ret_Low_Speed_Max_Current,('Step 1.2 Raw Return Fan Data'!B1901-Ret_Low_Speed_Current)/(Ret_High_Speed_Current-Ret_Low_Speed_Current),0)))</f>
        <v>-</v>
      </c>
      <c r="K1901" s="3" t="str">
        <f>IF(ISBLANK('Step 1.2 Raw Return Fan Data'!B1901),"-",IF('Step 1.2 Raw Return Fan Data'!B1901&gt;Ret_High_Speed_Min_Current,0,IF('Step 1.2 Raw Return Fan Data'!B1901&gt;Ret_Low_Speed_Max_Current,1-('Step 1.2 Raw Return Fan Data'!B1901-Ret_Low_Speed_Current)/(Ret_High_Speed_Current-Ret_Low_Speed_Current),IF('Step 1.2 Raw Return Fan Data'!B1901&gt;Ret_Low_Speed_Min_Current,1,'Step 1.2 Raw Return Fan Data'!B1901/Ret_Low_Speed_Current))))</f>
        <v>-</v>
      </c>
    </row>
    <row r="1902" spans="1:11">
      <c r="A1902" s="7" t="str">
        <f>IF(ISBLANK('Step 1.1 Raw Supply Fan Data'!A1902),"-",'Step 1.1 Raw Supply Fan Data'!A1902)</f>
        <v>-</v>
      </c>
      <c r="B1902" t="e">
        <f t="shared" si="116"/>
        <v>#VALUE!</v>
      </c>
      <c r="C1902" t="e">
        <f t="shared" si="117"/>
        <v>#VALUE!</v>
      </c>
      <c r="D1902" s="3" t="str" cm="1">
        <f t="array" ref="D1902">IF(ISBLANK('Step 1.1 Raw Supply Fan Data'!B1902),"-",IF('Step 1.1 Raw Supply Fan Data'!B1902&gt;Sup_High_Speed_Min_Current,1,IF('Step 1.1 Raw Supply Fan Data'!B1902&gt;Sup_Low_Speed_Max_Current,('Step 1.1 Raw Supply Fan Data'!B1902-Sup_Low_Speed_Current)/(Sup_High_Speed_Current-Sup_Low_Speed_Current),0)))</f>
        <v>-</v>
      </c>
      <c r="E1902" s="3" t="str">
        <f>IF(ISBLANK('Step 1.1 Raw Supply Fan Data'!B1902),"-",IF('Step 1.1 Raw Supply Fan Data'!B1902&gt;Sup_High_Speed_Min_Current,0,IF('Step 1.1 Raw Supply Fan Data'!B1902&gt;Sup_Low_Speed_Max_Current,1-('Step 1.1 Raw Supply Fan Data'!B1902-Sup_Low_Speed_Current)/(Sup_High_Speed_Current-Sup_Low_Speed_Current),IF('Step 1.1 Raw Supply Fan Data'!B1902&gt;Sup_Low_Speed_Min_Current,1,'Step 1.1 Raw Supply Fan Data'!B1902/Sup_Low_Speed_Current))))</f>
        <v>-</v>
      </c>
      <c r="G1902" s="7" t="str">
        <f>IF(ISBLANK('Step 1.2 Raw Return Fan Data'!A1902),"-",'Step 1.2 Raw Return Fan Data'!A1902)</f>
        <v>-</v>
      </c>
      <c r="H1902" t="e">
        <f t="shared" si="118"/>
        <v>#VALUE!</v>
      </c>
      <c r="I1902" t="e">
        <f t="shared" si="119"/>
        <v>#VALUE!</v>
      </c>
      <c r="J1902" s="3" t="str">
        <f>IF(ISBLANK('Step 1.2 Raw Return Fan Data'!B1902),"-",IF('Step 1.2 Raw Return Fan Data'!B1902&gt;Ret_High_Speed_Min_Current,1,IF('Step 1.2 Raw Return Fan Data'!B1902&gt;Ret_Low_Speed_Max_Current,('Step 1.2 Raw Return Fan Data'!B1902-Ret_Low_Speed_Current)/(Ret_High_Speed_Current-Ret_Low_Speed_Current),0)))</f>
        <v>-</v>
      </c>
      <c r="K1902" s="3" t="str">
        <f>IF(ISBLANK('Step 1.2 Raw Return Fan Data'!B1902),"-",IF('Step 1.2 Raw Return Fan Data'!B1902&gt;Ret_High_Speed_Min_Current,0,IF('Step 1.2 Raw Return Fan Data'!B1902&gt;Ret_Low_Speed_Max_Current,1-('Step 1.2 Raw Return Fan Data'!B1902-Ret_Low_Speed_Current)/(Ret_High_Speed_Current-Ret_Low_Speed_Current),IF('Step 1.2 Raw Return Fan Data'!B1902&gt;Ret_Low_Speed_Min_Current,1,'Step 1.2 Raw Return Fan Data'!B1902/Ret_Low_Speed_Current))))</f>
        <v>-</v>
      </c>
    </row>
    <row r="1903" spans="1:11">
      <c r="A1903" s="7" t="str">
        <f>IF(ISBLANK('Step 1.1 Raw Supply Fan Data'!A1903),"-",'Step 1.1 Raw Supply Fan Data'!A1903)</f>
        <v>-</v>
      </c>
      <c r="B1903" t="e">
        <f t="shared" si="116"/>
        <v>#VALUE!</v>
      </c>
      <c r="C1903" t="e">
        <f t="shared" si="117"/>
        <v>#VALUE!</v>
      </c>
      <c r="D1903" s="3" t="str" cm="1">
        <f t="array" ref="D1903">IF(ISBLANK('Step 1.1 Raw Supply Fan Data'!B1903),"-",IF('Step 1.1 Raw Supply Fan Data'!B1903&gt;Sup_High_Speed_Min_Current,1,IF('Step 1.1 Raw Supply Fan Data'!B1903&gt;Sup_Low_Speed_Max_Current,('Step 1.1 Raw Supply Fan Data'!B1903-Sup_Low_Speed_Current)/(Sup_High_Speed_Current-Sup_Low_Speed_Current),0)))</f>
        <v>-</v>
      </c>
      <c r="E1903" s="3" t="str">
        <f>IF(ISBLANK('Step 1.1 Raw Supply Fan Data'!B1903),"-",IF('Step 1.1 Raw Supply Fan Data'!B1903&gt;Sup_High_Speed_Min_Current,0,IF('Step 1.1 Raw Supply Fan Data'!B1903&gt;Sup_Low_Speed_Max_Current,1-('Step 1.1 Raw Supply Fan Data'!B1903-Sup_Low_Speed_Current)/(Sup_High_Speed_Current-Sup_Low_Speed_Current),IF('Step 1.1 Raw Supply Fan Data'!B1903&gt;Sup_Low_Speed_Min_Current,1,'Step 1.1 Raw Supply Fan Data'!B1903/Sup_Low_Speed_Current))))</f>
        <v>-</v>
      </c>
      <c r="G1903" s="7" t="str">
        <f>IF(ISBLANK('Step 1.2 Raw Return Fan Data'!A1903),"-",'Step 1.2 Raw Return Fan Data'!A1903)</f>
        <v>-</v>
      </c>
      <c r="H1903" t="e">
        <f t="shared" si="118"/>
        <v>#VALUE!</v>
      </c>
      <c r="I1903" t="e">
        <f t="shared" si="119"/>
        <v>#VALUE!</v>
      </c>
      <c r="J1903" s="3" t="str">
        <f>IF(ISBLANK('Step 1.2 Raw Return Fan Data'!B1903),"-",IF('Step 1.2 Raw Return Fan Data'!B1903&gt;Ret_High_Speed_Min_Current,1,IF('Step 1.2 Raw Return Fan Data'!B1903&gt;Ret_Low_Speed_Max_Current,('Step 1.2 Raw Return Fan Data'!B1903-Ret_Low_Speed_Current)/(Ret_High_Speed_Current-Ret_Low_Speed_Current),0)))</f>
        <v>-</v>
      </c>
      <c r="K1903" s="3" t="str">
        <f>IF(ISBLANK('Step 1.2 Raw Return Fan Data'!B1903),"-",IF('Step 1.2 Raw Return Fan Data'!B1903&gt;Ret_High_Speed_Min_Current,0,IF('Step 1.2 Raw Return Fan Data'!B1903&gt;Ret_Low_Speed_Max_Current,1-('Step 1.2 Raw Return Fan Data'!B1903-Ret_Low_Speed_Current)/(Ret_High_Speed_Current-Ret_Low_Speed_Current),IF('Step 1.2 Raw Return Fan Data'!B1903&gt;Ret_Low_Speed_Min_Current,1,'Step 1.2 Raw Return Fan Data'!B1903/Ret_Low_Speed_Current))))</f>
        <v>-</v>
      </c>
    </row>
    <row r="1904" spans="1:11">
      <c r="A1904" s="7" t="str">
        <f>IF(ISBLANK('Step 1.1 Raw Supply Fan Data'!A1904),"-",'Step 1.1 Raw Supply Fan Data'!A1904)</f>
        <v>-</v>
      </c>
      <c r="B1904" t="e">
        <f t="shared" si="116"/>
        <v>#VALUE!</v>
      </c>
      <c r="C1904" t="e">
        <f t="shared" si="117"/>
        <v>#VALUE!</v>
      </c>
      <c r="D1904" s="3" t="str" cm="1">
        <f t="array" ref="D1904">IF(ISBLANK('Step 1.1 Raw Supply Fan Data'!B1904),"-",IF('Step 1.1 Raw Supply Fan Data'!B1904&gt;Sup_High_Speed_Min_Current,1,IF('Step 1.1 Raw Supply Fan Data'!B1904&gt;Sup_Low_Speed_Max_Current,('Step 1.1 Raw Supply Fan Data'!B1904-Sup_Low_Speed_Current)/(Sup_High_Speed_Current-Sup_Low_Speed_Current),0)))</f>
        <v>-</v>
      </c>
      <c r="E1904" s="3" t="str">
        <f>IF(ISBLANK('Step 1.1 Raw Supply Fan Data'!B1904),"-",IF('Step 1.1 Raw Supply Fan Data'!B1904&gt;Sup_High_Speed_Min_Current,0,IF('Step 1.1 Raw Supply Fan Data'!B1904&gt;Sup_Low_Speed_Max_Current,1-('Step 1.1 Raw Supply Fan Data'!B1904-Sup_Low_Speed_Current)/(Sup_High_Speed_Current-Sup_Low_Speed_Current),IF('Step 1.1 Raw Supply Fan Data'!B1904&gt;Sup_Low_Speed_Min_Current,1,'Step 1.1 Raw Supply Fan Data'!B1904/Sup_Low_Speed_Current))))</f>
        <v>-</v>
      </c>
      <c r="G1904" s="7" t="str">
        <f>IF(ISBLANK('Step 1.2 Raw Return Fan Data'!A1904),"-",'Step 1.2 Raw Return Fan Data'!A1904)</f>
        <v>-</v>
      </c>
      <c r="H1904" t="e">
        <f t="shared" si="118"/>
        <v>#VALUE!</v>
      </c>
      <c r="I1904" t="e">
        <f t="shared" si="119"/>
        <v>#VALUE!</v>
      </c>
      <c r="J1904" s="3" t="str">
        <f>IF(ISBLANK('Step 1.2 Raw Return Fan Data'!B1904),"-",IF('Step 1.2 Raw Return Fan Data'!B1904&gt;Ret_High_Speed_Min_Current,1,IF('Step 1.2 Raw Return Fan Data'!B1904&gt;Ret_Low_Speed_Max_Current,('Step 1.2 Raw Return Fan Data'!B1904-Ret_Low_Speed_Current)/(Ret_High_Speed_Current-Ret_Low_Speed_Current),0)))</f>
        <v>-</v>
      </c>
      <c r="K1904" s="3" t="str">
        <f>IF(ISBLANK('Step 1.2 Raw Return Fan Data'!B1904),"-",IF('Step 1.2 Raw Return Fan Data'!B1904&gt;Ret_High_Speed_Min_Current,0,IF('Step 1.2 Raw Return Fan Data'!B1904&gt;Ret_Low_Speed_Max_Current,1-('Step 1.2 Raw Return Fan Data'!B1904-Ret_Low_Speed_Current)/(Ret_High_Speed_Current-Ret_Low_Speed_Current),IF('Step 1.2 Raw Return Fan Data'!B1904&gt;Ret_Low_Speed_Min_Current,1,'Step 1.2 Raw Return Fan Data'!B1904/Ret_Low_Speed_Current))))</f>
        <v>-</v>
      </c>
    </row>
    <row r="1905" spans="1:11">
      <c r="A1905" s="7" t="str">
        <f>IF(ISBLANK('Step 1.1 Raw Supply Fan Data'!A1905),"-",'Step 1.1 Raw Supply Fan Data'!A1905)</f>
        <v>-</v>
      </c>
      <c r="B1905" t="e">
        <f t="shared" si="116"/>
        <v>#VALUE!</v>
      </c>
      <c r="C1905" t="e">
        <f t="shared" si="117"/>
        <v>#VALUE!</v>
      </c>
      <c r="D1905" s="3" t="str" cm="1">
        <f t="array" ref="D1905">IF(ISBLANK('Step 1.1 Raw Supply Fan Data'!B1905),"-",IF('Step 1.1 Raw Supply Fan Data'!B1905&gt;Sup_High_Speed_Min_Current,1,IF('Step 1.1 Raw Supply Fan Data'!B1905&gt;Sup_Low_Speed_Max_Current,('Step 1.1 Raw Supply Fan Data'!B1905-Sup_Low_Speed_Current)/(Sup_High_Speed_Current-Sup_Low_Speed_Current),0)))</f>
        <v>-</v>
      </c>
      <c r="E1905" s="3" t="str">
        <f>IF(ISBLANK('Step 1.1 Raw Supply Fan Data'!B1905),"-",IF('Step 1.1 Raw Supply Fan Data'!B1905&gt;Sup_High_Speed_Min_Current,0,IF('Step 1.1 Raw Supply Fan Data'!B1905&gt;Sup_Low_Speed_Max_Current,1-('Step 1.1 Raw Supply Fan Data'!B1905-Sup_Low_Speed_Current)/(Sup_High_Speed_Current-Sup_Low_Speed_Current),IF('Step 1.1 Raw Supply Fan Data'!B1905&gt;Sup_Low_Speed_Min_Current,1,'Step 1.1 Raw Supply Fan Data'!B1905/Sup_Low_Speed_Current))))</f>
        <v>-</v>
      </c>
      <c r="G1905" s="7" t="str">
        <f>IF(ISBLANK('Step 1.2 Raw Return Fan Data'!A1905),"-",'Step 1.2 Raw Return Fan Data'!A1905)</f>
        <v>-</v>
      </c>
      <c r="H1905" t="e">
        <f t="shared" si="118"/>
        <v>#VALUE!</v>
      </c>
      <c r="I1905" t="e">
        <f t="shared" si="119"/>
        <v>#VALUE!</v>
      </c>
      <c r="J1905" s="3" t="str">
        <f>IF(ISBLANK('Step 1.2 Raw Return Fan Data'!B1905),"-",IF('Step 1.2 Raw Return Fan Data'!B1905&gt;Ret_High_Speed_Min_Current,1,IF('Step 1.2 Raw Return Fan Data'!B1905&gt;Ret_Low_Speed_Max_Current,('Step 1.2 Raw Return Fan Data'!B1905-Ret_Low_Speed_Current)/(Ret_High_Speed_Current-Ret_Low_Speed_Current),0)))</f>
        <v>-</v>
      </c>
      <c r="K1905" s="3" t="str">
        <f>IF(ISBLANK('Step 1.2 Raw Return Fan Data'!B1905),"-",IF('Step 1.2 Raw Return Fan Data'!B1905&gt;Ret_High_Speed_Min_Current,0,IF('Step 1.2 Raw Return Fan Data'!B1905&gt;Ret_Low_Speed_Max_Current,1-('Step 1.2 Raw Return Fan Data'!B1905-Ret_Low_Speed_Current)/(Ret_High_Speed_Current-Ret_Low_Speed_Current),IF('Step 1.2 Raw Return Fan Data'!B1905&gt;Ret_Low_Speed_Min_Current,1,'Step 1.2 Raw Return Fan Data'!B1905/Ret_Low_Speed_Current))))</f>
        <v>-</v>
      </c>
    </row>
    <row r="1906" spans="1:11">
      <c r="A1906" s="7" t="str">
        <f>IF(ISBLANK('Step 1.1 Raw Supply Fan Data'!A1906),"-",'Step 1.1 Raw Supply Fan Data'!A1906)</f>
        <v>-</v>
      </c>
      <c r="B1906" t="e">
        <f t="shared" si="116"/>
        <v>#VALUE!</v>
      </c>
      <c r="C1906" t="e">
        <f t="shared" si="117"/>
        <v>#VALUE!</v>
      </c>
      <c r="D1906" s="3" t="str" cm="1">
        <f t="array" ref="D1906">IF(ISBLANK('Step 1.1 Raw Supply Fan Data'!B1906),"-",IF('Step 1.1 Raw Supply Fan Data'!B1906&gt;Sup_High_Speed_Min_Current,1,IF('Step 1.1 Raw Supply Fan Data'!B1906&gt;Sup_Low_Speed_Max_Current,('Step 1.1 Raw Supply Fan Data'!B1906-Sup_Low_Speed_Current)/(Sup_High_Speed_Current-Sup_Low_Speed_Current),0)))</f>
        <v>-</v>
      </c>
      <c r="E1906" s="3" t="str">
        <f>IF(ISBLANK('Step 1.1 Raw Supply Fan Data'!B1906),"-",IF('Step 1.1 Raw Supply Fan Data'!B1906&gt;Sup_High_Speed_Min_Current,0,IF('Step 1.1 Raw Supply Fan Data'!B1906&gt;Sup_Low_Speed_Max_Current,1-('Step 1.1 Raw Supply Fan Data'!B1906-Sup_Low_Speed_Current)/(Sup_High_Speed_Current-Sup_Low_Speed_Current),IF('Step 1.1 Raw Supply Fan Data'!B1906&gt;Sup_Low_Speed_Min_Current,1,'Step 1.1 Raw Supply Fan Data'!B1906/Sup_Low_Speed_Current))))</f>
        <v>-</v>
      </c>
      <c r="G1906" s="7" t="str">
        <f>IF(ISBLANK('Step 1.2 Raw Return Fan Data'!A1906),"-",'Step 1.2 Raw Return Fan Data'!A1906)</f>
        <v>-</v>
      </c>
      <c r="H1906" t="e">
        <f t="shared" si="118"/>
        <v>#VALUE!</v>
      </c>
      <c r="I1906" t="e">
        <f t="shared" si="119"/>
        <v>#VALUE!</v>
      </c>
      <c r="J1906" s="3" t="str">
        <f>IF(ISBLANK('Step 1.2 Raw Return Fan Data'!B1906),"-",IF('Step 1.2 Raw Return Fan Data'!B1906&gt;Ret_High_Speed_Min_Current,1,IF('Step 1.2 Raw Return Fan Data'!B1906&gt;Ret_Low_Speed_Max_Current,('Step 1.2 Raw Return Fan Data'!B1906-Ret_Low_Speed_Current)/(Ret_High_Speed_Current-Ret_Low_Speed_Current),0)))</f>
        <v>-</v>
      </c>
      <c r="K1906" s="3" t="str">
        <f>IF(ISBLANK('Step 1.2 Raw Return Fan Data'!B1906),"-",IF('Step 1.2 Raw Return Fan Data'!B1906&gt;Ret_High_Speed_Min_Current,0,IF('Step 1.2 Raw Return Fan Data'!B1906&gt;Ret_Low_Speed_Max_Current,1-('Step 1.2 Raw Return Fan Data'!B1906-Ret_Low_Speed_Current)/(Ret_High_Speed_Current-Ret_Low_Speed_Current),IF('Step 1.2 Raw Return Fan Data'!B1906&gt;Ret_Low_Speed_Min_Current,1,'Step 1.2 Raw Return Fan Data'!B1906/Ret_Low_Speed_Current))))</f>
        <v>-</v>
      </c>
    </row>
    <row r="1907" spans="1:11">
      <c r="A1907" s="7" t="str">
        <f>IF(ISBLANK('Step 1.1 Raw Supply Fan Data'!A1907),"-",'Step 1.1 Raw Supply Fan Data'!A1907)</f>
        <v>-</v>
      </c>
      <c r="B1907" t="e">
        <f t="shared" si="116"/>
        <v>#VALUE!</v>
      </c>
      <c r="C1907" t="e">
        <f t="shared" si="117"/>
        <v>#VALUE!</v>
      </c>
      <c r="D1907" s="3" t="str" cm="1">
        <f t="array" ref="D1907">IF(ISBLANK('Step 1.1 Raw Supply Fan Data'!B1907),"-",IF('Step 1.1 Raw Supply Fan Data'!B1907&gt;Sup_High_Speed_Min_Current,1,IF('Step 1.1 Raw Supply Fan Data'!B1907&gt;Sup_Low_Speed_Max_Current,('Step 1.1 Raw Supply Fan Data'!B1907-Sup_Low_Speed_Current)/(Sup_High_Speed_Current-Sup_Low_Speed_Current),0)))</f>
        <v>-</v>
      </c>
      <c r="E1907" s="3" t="str">
        <f>IF(ISBLANK('Step 1.1 Raw Supply Fan Data'!B1907),"-",IF('Step 1.1 Raw Supply Fan Data'!B1907&gt;Sup_High_Speed_Min_Current,0,IF('Step 1.1 Raw Supply Fan Data'!B1907&gt;Sup_Low_Speed_Max_Current,1-('Step 1.1 Raw Supply Fan Data'!B1907-Sup_Low_Speed_Current)/(Sup_High_Speed_Current-Sup_Low_Speed_Current),IF('Step 1.1 Raw Supply Fan Data'!B1907&gt;Sup_Low_Speed_Min_Current,1,'Step 1.1 Raw Supply Fan Data'!B1907/Sup_Low_Speed_Current))))</f>
        <v>-</v>
      </c>
      <c r="G1907" s="7" t="str">
        <f>IF(ISBLANK('Step 1.2 Raw Return Fan Data'!A1907),"-",'Step 1.2 Raw Return Fan Data'!A1907)</f>
        <v>-</v>
      </c>
      <c r="H1907" t="e">
        <f t="shared" si="118"/>
        <v>#VALUE!</v>
      </c>
      <c r="I1907" t="e">
        <f t="shared" si="119"/>
        <v>#VALUE!</v>
      </c>
      <c r="J1907" s="3" t="str">
        <f>IF(ISBLANK('Step 1.2 Raw Return Fan Data'!B1907),"-",IF('Step 1.2 Raw Return Fan Data'!B1907&gt;Ret_High_Speed_Min_Current,1,IF('Step 1.2 Raw Return Fan Data'!B1907&gt;Ret_Low_Speed_Max_Current,('Step 1.2 Raw Return Fan Data'!B1907-Ret_Low_Speed_Current)/(Ret_High_Speed_Current-Ret_Low_Speed_Current),0)))</f>
        <v>-</v>
      </c>
      <c r="K1907" s="3" t="str">
        <f>IF(ISBLANK('Step 1.2 Raw Return Fan Data'!B1907),"-",IF('Step 1.2 Raw Return Fan Data'!B1907&gt;Ret_High_Speed_Min_Current,0,IF('Step 1.2 Raw Return Fan Data'!B1907&gt;Ret_Low_Speed_Max_Current,1-('Step 1.2 Raw Return Fan Data'!B1907-Ret_Low_Speed_Current)/(Ret_High_Speed_Current-Ret_Low_Speed_Current),IF('Step 1.2 Raw Return Fan Data'!B1907&gt;Ret_Low_Speed_Min_Current,1,'Step 1.2 Raw Return Fan Data'!B1907/Ret_Low_Speed_Current))))</f>
        <v>-</v>
      </c>
    </row>
    <row r="1908" spans="1:11">
      <c r="A1908" s="7" t="str">
        <f>IF(ISBLANK('Step 1.1 Raw Supply Fan Data'!A1908),"-",'Step 1.1 Raw Supply Fan Data'!A1908)</f>
        <v>-</v>
      </c>
      <c r="B1908" t="e">
        <f t="shared" si="116"/>
        <v>#VALUE!</v>
      </c>
      <c r="C1908" t="e">
        <f t="shared" si="117"/>
        <v>#VALUE!</v>
      </c>
      <c r="D1908" s="3" t="str" cm="1">
        <f t="array" ref="D1908">IF(ISBLANK('Step 1.1 Raw Supply Fan Data'!B1908),"-",IF('Step 1.1 Raw Supply Fan Data'!B1908&gt;Sup_High_Speed_Min_Current,1,IF('Step 1.1 Raw Supply Fan Data'!B1908&gt;Sup_Low_Speed_Max_Current,('Step 1.1 Raw Supply Fan Data'!B1908-Sup_Low_Speed_Current)/(Sup_High_Speed_Current-Sup_Low_Speed_Current),0)))</f>
        <v>-</v>
      </c>
      <c r="E1908" s="3" t="str">
        <f>IF(ISBLANK('Step 1.1 Raw Supply Fan Data'!B1908),"-",IF('Step 1.1 Raw Supply Fan Data'!B1908&gt;Sup_High_Speed_Min_Current,0,IF('Step 1.1 Raw Supply Fan Data'!B1908&gt;Sup_Low_Speed_Max_Current,1-('Step 1.1 Raw Supply Fan Data'!B1908-Sup_Low_Speed_Current)/(Sup_High_Speed_Current-Sup_Low_Speed_Current),IF('Step 1.1 Raw Supply Fan Data'!B1908&gt;Sup_Low_Speed_Min_Current,1,'Step 1.1 Raw Supply Fan Data'!B1908/Sup_Low_Speed_Current))))</f>
        <v>-</v>
      </c>
      <c r="G1908" s="7" t="str">
        <f>IF(ISBLANK('Step 1.2 Raw Return Fan Data'!A1908),"-",'Step 1.2 Raw Return Fan Data'!A1908)</f>
        <v>-</v>
      </c>
      <c r="H1908" t="e">
        <f t="shared" si="118"/>
        <v>#VALUE!</v>
      </c>
      <c r="I1908" t="e">
        <f t="shared" si="119"/>
        <v>#VALUE!</v>
      </c>
      <c r="J1908" s="3" t="str">
        <f>IF(ISBLANK('Step 1.2 Raw Return Fan Data'!B1908),"-",IF('Step 1.2 Raw Return Fan Data'!B1908&gt;Ret_High_Speed_Min_Current,1,IF('Step 1.2 Raw Return Fan Data'!B1908&gt;Ret_Low_Speed_Max_Current,('Step 1.2 Raw Return Fan Data'!B1908-Ret_Low_Speed_Current)/(Ret_High_Speed_Current-Ret_Low_Speed_Current),0)))</f>
        <v>-</v>
      </c>
      <c r="K1908" s="3" t="str">
        <f>IF(ISBLANK('Step 1.2 Raw Return Fan Data'!B1908),"-",IF('Step 1.2 Raw Return Fan Data'!B1908&gt;Ret_High_Speed_Min_Current,0,IF('Step 1.2 Raw Return Fan Data'!B1908&gt;Ret_Low_Speed_Max_Current,1-('Step 1.2 Raw Return Fan Data'!B1908-Ret_Low_Speed_Current)/(Ret_High_Speed_Current-Ret_Low_Speed_Current),IF('Step 1.2 Raw Return Fan Data'!B1908&gt;Ret_Low_Speed_Min_Current,1,'Step 1.2 Raw Return Fan Data'!B1908/Ret_Low_Speed_Current))))</f>
        <v>-</v>
      </c>
    </row>
    <row r="1909" spans="1:11">
      <c r="A1909" s="7" t="str">
        <f>IF(ISBLANK('Step 1.1 Raw Supply Fan Data'!A1909),"-",'Step 1.1 Raw Supply Fan Data'!A1909)</f>
        <v>-</v>
      </c>
      <c r="B1909" t="e">
        <f t="shared" si="116"/>
        <v>#VALUE!</v>
      </c>
      <c r="C1909" t="e">
        <f t="shared" si="117"/>
        <v>#VALUE!</v>
      </c>
      <c r="D1909" s="3" t="str" cm="1">
        <f t="array" ref="D1909">IF(ISBLANK('Step 1.1 Raw Supply Fan Data'!B1909),"-",IF('Step 1.1 Raw Supply Fan Data'!B1909&gt;Sup_High_Speed_Min_Current,1,IF('Step 1.1 Raw Supply Fan Data'!B1909&gt;Sup_Low_Speed_Max_Current,('Step 1.1 Raw Supply Fan Data'!B1909-Sup_Low_Speed_Current)/(Sup_High_Speed_Current-Sup_Low_Speed_Current),0)))</f>
        <v>-</v>
      </c>
      <c r="E1909" s="3" t="str">
        <f>IF(ISBLANK('Step 1.1 Raw Supply Fan Data'!B1909),"-",IF('Step 1.1 Raw Supply Fan Data'!B1909&gt;Sup_High_Speed_Min_Current,0,IF('Step 1.1 Raw Supply Fan Data'!B1909&gt;Sup_Low_Speed_Max_Current,1-('Step 1.1 Raw Supply Fan Data'!B1909-Sup_Low_Speed_Current)/(Sup_High_Speed_Current-Sup_Low_Speed_Current),IF('Step 1.1 Raw Supply Fan Data'!B1909&gt;Sup_Low_Speed_Min_Current,1,'Step 1.1 Raw Supply Fan Data'!B1909/Sup_Low_Speed_Current))))</f>
        <v>-</v>
      </c>
      <c r="G1909" s="7" t="str">
        <f>IF(ISBLANK('Step 1.2 Raw Return Fan Data'!A1909),"-",'Step 1.2 Raw Return Fan Data'!A1909)</f>
        <v>-</v>
      </c>
      <c r="H1909" t="e">
        <f t="shared" si="118"/>
        <v>#VALUE!</v>
      </c>
      <c r="I1909" t="e">
        <f t="shared" si="119"/>
        <v>#VALUE!</v>
      </c>
      <c r="J1909" s="3" t="str">
        <f>IF(ISBLANK('Step 1.2 Raw Return Fan Data'!B1909),"-",IF('Step 1.2 Raw Return Fan Data'!B1909&gt;Ret_High_Speed_Min_Current,1,IF('Step 1.2 Raw Return Fan Data'!B1909&gt;Ret_Low_Speed_Max_Current,('Step 1.2 Raw Return Fan Data'!B1909-Ret_Low_Speed_Current)/(Ret_High_Speed_Current-Ret_Low_Speed_Current),0)))</f>
        <v>-</v>
      </c>
      <c r="K1909" s="3" t="str">
        <f>IF(ISBLANK('Step 1.2 Raw Return Fan Data'!B1909),"-",IF('Step 1.2 Raw Return Fan Data'!B1909&gt;Ret_High_Speed_Min_Current,0,IF('Step 1.2 Raw Return Fan Data'!B1909&gt;Ret_Low_Speed_Max_Current,1-('Step 1.2 Raw Return Fan Data'!B1909-Ret_Low_Speed_Current)/(Ret_High_Speed_Current-Ret_Low_Speed_Current),IF('Step 1.2 Raw Return Fan Data'!B1909&gt;Ret_Low_Speed_Min_Current,1,'Step 1.2 Raw Return Fan Data'!B1909/Ret_Low_Speed_Current))))</f>
        <v>-</v>
      </c>
    </row>
    <row r="1910" spans="1:11">
      <c r="A1910" s="7" t="str">
        <f>IF(ISBLANK('Step 1.1 Raw Supply Fan Data'!A1910),"-",'Step 1.1 Raw Supply Fan Data'!A1910)</f>
        <v>-</v>
      </c>
      <c r="B1910" t="e">
        <f t="shared" si="116"/>
        <v>#VALUE!</v>
      </c>
      <c r="C1910" t="e">
        <f t="shared" si="117"/>
        <v>#VALUE!</v>
      </c>
      <c r="D1910" s="3" t="str" cm="1">
        <f t="array" ref="D1910">IF(ISBLANK('Step 1.1 Raw Supply Fan Data'!B1910),"-",IF('Step 1.1 Raw Supply Fan Data'!B1910&gt;Sup_High_Speed_Min_Current,1,IF('Step 1.1 Raw Supply Fan Data'!B1910&gt;Sup_Low_Speed_Max_Current,('Step 1.1 Raw Supply Fan Data'!B1910-Sup_Low_Speed_Current)/(Sup_High_Speed_Current-Sup_Low_Speed_Current),0)))</f>
        <v>-</v>
      </c>
      <c r="E1910" s="3" t="str">
        <f>IF(ISBLANK('Step 1.1 Raw Supply Fan Data'!B1910),"-",IF('Step 1.1 Raw Supply Fan Data'!B1910&gt;Sup_High_Speed_Min_Current,0,IF('Step 1.1 Raw Supply Fan Data'!B1910&gt;Sup_Low_Speed_Max_Current,1-('Step 1.1 Raw Supply Fan Data'!B1910-Sup_Low_Speed_Current)/(Sup_High_Speed_Current-Sup_Low_Speed_Current),IF('Step 1.1 Raw Supply Fan Data'!B1910&gt;Sup_Low_Speed_Min_Current,1,'Step 1.1 Raw Supply Fan Data'!B1910/Sup_Low_Speed_Current))))</f>
        <v>-</v>
      </c>
      <c r="G1910" s="7" t="str">
        <f>IF(ISBLANK('Step 1.2 Raw Return Fan Data'!A1910),"-",'Step 1.2 Raw Return Fan Data'!A1910)</f>
        <v>-</v>
      </c>
      <c r="H1910" t="e">
        <f t="shared" si="118"/>
        <v>#VALUE!</v>
      </c>
      <c r="I1910" t="e">
        <f t="shared" si="119"/>
        <v>#VALUE!</v>
      </c>
      <c r="J1910" s="3" t="str">
        <f>IF(ISBLANK('Step 1.2 Raw Return Fan Data'!B1910),"-",IF('Step 1.2 Raw Return Fan Data'!B1910&gt;Ret_High_Speed_Min_Current,1,IF('Step 1.2 Raw Return Fan Data'!B1910&gt;Ret_Low_Speed_Max_Current,('Step 1.2 Raw Return Fan Data'!B1910-Ret_Low_Speed_Current)/(Ret_High_Speed_Current-Ret_Low_Speed_Current),0)))</f>
        <v>-</v>
      </c>
      <c r="K1910" s="3" t="str">
        <f>IF(ISBLANK('Step 1.2 Raw Return Fan Data'!B1910),"-",IF('Step 1.2 Raw Return Fan Data'!B1910&gt;Ret_High_Speed_Min_Current,0,IF('Step 1.2 Raw Return Fan Data'!B1910&gt;Ret_Low_Speed_Max_Current,1-('Step 1.2 Raw Return Fan Data'!B1910-Ret_Low_Speed_Current)/(Ret_High_Speed_Current-Ret_Low_Speed_Current),IF('Step 1.2 Raw Return Fan Data'!B1910&gt;Ret_Low_Speed_Min_Current,1,'Step 1.2 Raw Return Fan Data'!B1910/Ret_Low_Speed_Current))))</f>
        <v>-</v>
      </c>
    </row>
    <row r="1911" spans="1:11">
      <c r="A1911" s="7" t="str">
        <f>IF(ISBLANK('Step 1.1 Raw Supply Fan Data'!A1911),"-",'Step 1.1 Raw Supply Fan Data'!A1911)</f>
        <v>-</v>
      </c>
      <c r="B1911" t="e">
        <f t="shared" si="116"/>
        <v>#VALUE!</v>
      </c>
      <c r="C1911" t="e">
        <f t="shared" si="117"/>
        <v>#VALUE!</v>
      </c>
      <c r="D1911" s="3" t="str" cm="1">
        <f t="array" ref="D1911">IF(ISBLANK('Step 1.1 Raw Supply Fan Data'!B1911),"-",IF('Step 1.1 Raw Supply Fan Data'!B1911&gt;Sup_High_Speed_Min_Current,1,IF('Step 1.1 Raw Supply Fan Data'!B1911&gt;Sup_Low_Speed_Max_Current,('Step 1.1 Raw Supply Fan Data'!B1911-Sup_Low_Speed_Current)/(Sup_High_Speed_Current-Sup_Low_Speed_Current),0)))</f>
        <v>-</v>
      </c>
      <c r="E1911" s="3" t="str">
        <f>IF(ISBLANK('Step 1.1 Raw Supply Fan Data'!B1911),"-",IF('Step 1.1 Raw Supply Fan Data'!B1911&gt;Sup_High_Speed_Min_Current,0,IF('Step 1.1 Raw Supply Fan Data'!B1911&gt;Sup_Low_Speed_Max_Current,1-('Step 1.1 Raw Supply Fan Data'!B1911-Sup_Low_Speed_Current)/(Sup_High_Speed_Current-Sup_Low_Speed_Current),IF('Step 1.1 Raw Supply Fan Data'!B1911&gt;Sup_Low_Speed_Min_Current,1,'Step 1.1 Raw Supply Fan Data'!B1911/Sup_Low_Speed_Current))))</f>
        <v>-</v>
      </c>
      <c r="G1911" s="7" t="str">
        <f>IF(ISBLANK('Step 1.2 Raw Return Fan Data'!A1911),"-",'Step 1.2 Raw Return Fan Data'!A1911)</f>
        <v>-</v>
      </c>
      <c r="H1911" t="e">
        <f t="shared" si="118"/>
        <v>#VALUE!</v>
      </c>
      <c r="I1911" t="e">
        <f t="shared" si="119"/>
        <v>#VALUE!</v>
      </c>
      <c r="J1911" s="3" t="str">
        <f>IF(ISBLANK('Step 1.2 Raw Return Fan Data'!B1911),"-",IF('Step 1.2 Raw Return Fan Data'!B1911&gt;Ret_High_Speed_Min_Current,1,IF('Step 1.2 Raw Return Fan Data'!B1911&gt;Ret_Low_Speed_Max_Current,('Step 1.2 Raw Return Fan Data'!B1911-Ret_Low_Speed_Current)/(Ret_High_Speed_Current-Ret_Low_Speed_Current),0)))</f>
        <v>-</v>
      </c>
      <c r="K1911" s="3" t="str">
        <f>IF(ISBLANK('Step 1.2 Raw Return Fan Data'!B1911),"-",IF('Step 1.2 Raw Return Fan Data'!B1911&gt;Ret_High_Speed_Min_Current,0,IF('Step 1.2 Raw Return Fan Data'!B1911&gt;Ret_Low_Speed_Max_Current,1-('Step 1.2 Raw Return Fan Data'!B1911-Ret_Low_Speed_Current)/(Ret_High_Speed_Current-Ret_Low_Speed_Current),IF('Step 1.2 Raw Return Fan Data'!B1911&gt;Ret_Low_Speed_Min_Current,1,'Step 1.2 Raw Return Fan Data'!B1911/Ret_Low_Speed_Current))))</f>
        <v>-</v>
      </c>
    </row>
    <row r="1912" spans="1:11">
      <c r="A1912" s="7" t="str">
        <f>IF(ISBLANK('Step 1.1 Raw Supply Fan Data'!A1912),"-",'Step 1.1 Raw Supply Fan Data'!A1912)</f>
        <v>-</v>
      </c>
      <c r="B1912" t="e">
        <f t="shared" si="116"/>
        <v>#VALUE!</v>
      </c>
      <c r="C1912" t="e">
        <f t="shared" si="117"/>
        <v>#VALUE!</v>
      </c>
      <c r="D1912" s="3" t="str" cm="1">
        <f t="array" ref="D1912">IF(ISBLANK('Step 1.1 Raw Supply Fan Data'!B1912),"-",IF('Step 1.1 Raw Supply Fan Data'!B1912&gt;Sup_High_Speed_Min_Current,1,IF('Step 1.1 Raw Supply Fan Data'!B1912&gt;Sup_Low_Speed_Max_Current,('Step 1.1 Raw Supply Fan Data'!B1912-Sup_Low_Speed_Current)/(Sup_High_Speed_Current-Sup_Low_Speed_Current),0)))</f>
        <v>-</v>
      </c>
      <c r="E1912" s="3" t="str">
        <f>IF(ISBLANK('Step 1.1 Raw Supply Fan Data'!B1912),"-",IF('Step 1.1 Raw Supply Fan Data'!B1912&gt;Sup_High_Speed_Min_Current,0,IF('Step 1.1 Raw Supply Fan Data'!B1912&gt;Sup_Low_Speed_Max_Current,1-('Step 1.1 Raw Supply Fan Data'!B1912-Sup_Low_Speed_Current)/(Sup_High_Speed_Current-Sup_Low_Speed_Current),IF('Step 1.1 Raw Supply Fan Data'!B1912&gt;Sup_Low_Speed_Min_Current,1,'Step 1.1 Raw Supply Fan Data'!B1912/Sup_Low_Speed_Current))))</f>
        <v>-</v>
      </c>
      <c r="G1912" s="7" t="str">
        <f>IF(ISBLANK('Step 1.2 Raw Return Fan Data'!A1912),"-",'Step 1.2 Raw Return Fan Data'!A1912)</f>
        <v>-</v>
      </c>
      <c r="H1912" t="e">
        <f t="shared" si="118"/>
        <v>#VALUE!</v>
      </c>
      <c r="I1912" t="e">
        <f t="shared" si="119"/>
        <v>#VALUE!</v>
      </c>
      <c r="J1912" s="3" t="str">
        <f>IF(ISBLANK('Step 1.2 Raw Return Fan Data'!B1912),"-",IF('Step 1.2 Raw Return Fan Data'!B1912&gt;Ret_High_Speed_Min_Current,1,IF('Step 1.2 Raw Return Fan Data'!B1912&gt;Ret_Low_Speed_Max_Current,('Step 1.2 Raw Return Fan Data'!B1912-Ret_Low_Speed_Current)/(Ret_High_Speed_Current-Ret_Low_Speed_Current),0)))</f>
        <v>-</v>
      </c>
      <c r="K1912" s="3" t="str">
        <f>IF(ISBLANK('Step 1.2 Raw Return Fan Data'!B1912),"-",IF('Step 1.2 Raw Return Fan Data'!B1912&gt;Ret_High_Speed_Min_Current,0,IF('Step 1.2 Raw Return Fan Data'!B1912&gt;Ret_Low_Speed_Max_Current,1-('Step 1.2 Raw Return Fan Data'!B1912-Ret_Low_Speed_Current)/(Ret_High_Speed_Current-Ret_Low_Speed_Current),IF('Step 1.2 Raw Return Fan Data'!B1912&gt;Ret_Low_Speed_Min_Current,1,'Step 1.2 Raw Return Fan Data'!B1912/Ret_Low_Speed_Current))))</f>
        <v>-</v>
      </c>
    </row>
    <row r="1913" spans="1:11">
      <c r="A1913" s="7" t="str">
        <f>IF(ISBLANK('Step 1.1 Raw Supply Fan Data'!A1913),"-",'Step 1.1 Raw Supply Fan Data'!A1913)</f>
        <v>-</v>
      </c>
      <c r="B1913" t="e">
        <f t="shared" si="116"/>
        <v>#VALUE!</v>
      </c>
      <c r="C1913" t="e">
        <f t="shared" si="117"/>
        <v>#VALUE!</v>
      </c>
      <c r="D1913" s="3" t="str" cm="1">
        <f t="array" ref="D1913">IF(ISBLANK('Step 1.1 Raw Supply Fan Data'!B1913),"-",IF('Step 1.1 Raw Supply Fan Data'!B1913&gt;Sup_High_Speed_Min_Current,1,IF('Step 1.1 Raw Supply Fan Data'!B1913&gt;Sup_Low_Speed_Max_Current,('Step 1.1 Raw Supply Fan Data'!B1913-Sup_Low_Speed_Current)/(Sup_High_Speed_Current-Sup_Low_Speed_Current),0)))</f>
        <v>-</v>
      </c>
      <c r="E1913" s="3" t="str">
        <f>IF(ISBLANK('Step 1.1 Raw Supply Fan Data'!B1913),"-",IF('Step 1.1 Raw Supply Fan Data'!B1913&gt;Sup_High_Speed_Min_Current,0,IF('Step 1.1 Raw Supply Fan Data'!B1913&gt;Sup_Low_Speed_Max_Current,1-('Step 1.1 Raw Supply Fan Data'!B1913-Sup_Low_Speed_Current)/(Sup_High_Speed_Current-Sup_Low_Speed_Current),IF('Step 1.1 Raw Supply Fan Data'!B1913&gt;Sup_Low_Speed_Min_Current,1,'Step 1.1 Raw Supply Fan Data'!B1913/Sup_Low_Speed_Current))))</f>
        <v>-</v>
      </c>
      <c r="G1913" s="7" t="str">
        <f>IF(ISBLANK('Step 1.2 Raw Return Fan Data'!A1913),"-",'Step 1.2 Raw Return Fan Data'!A1913)</f>
        <v>-</v>
      </c>
      <c r="H1913" t="e">
        <f t="shared" si="118"/>
        <v>#VALUE!</v>
      </c>
      <c r="I1913" t="e">
        <f t="shared" si="119"/>
        <v>#VALUE!</v>
      </c>
      <c r="J1913" s="3" t="str">
        <f>IF(ISBLANK('Step 1.2 Raw Return Fan Data'!B1913),"-",IF('Step 1.2 Raw Return Fan Data'!B1913&gt;Ret_High_Speed_Min_Current,1,IF('Step 1.2 Raw Return Fan Data'!B1913&gt;Ret_Low_Speed_Max_Current,('Step 1.2 Raw Return Fan Data'!B1913-Ret_Low_Speed_Current)/(Ret_High_Speed_Current-Ret_Low_Speed_Current),0)))</f>
        <v>-</v>
      </c>
      <c r="K1913" s="3" t="str">
        <f>IF(ISBLANK('Step 1.2 Raw Return Fan Data'!B1913),"-",IF('Step 1.2 Raw Return Fan Data'!B1913&gt;Ret_High_Speed_Min_Current,0,IF('Step 1.2 Raw Return Fan Data'!B1913&gt;Ret_Low_Speed_Max_Current,1-('Step 1.2 Raw Return Fan Data'!B1913-Ret_Low_Speed_Current)/(Ret_High_Speed_Current-Ret_Low_Speed_Current),IF('Step 1.2 Raw Return Fan Data'!B1913&gt;Ret_Low_Speed_Min_Current,1,'Step 1.2 Raw Return Fan Data'!B1913/Ret_Low_Speed_Current))))</f>
        <v>-</v>
      </c>
    </row>
    <row r="1914" spans="1:11">
      <c r="A1914" s="7" t="str">
        <f>IF(ISBLANK('Step 1.1 Raw Supply Fan Data'!A1914),"-",'Step 1.1 Raw Supply Fan Data'!A1914)</f>
        <v>-</v>
      </c>
      <c r="B1914" t="e">
        <f t="shared" si="116"/>
        <v>#VALUE!</v>
      </c>
      <c r="C1914" t="e">
        <f t="shared" si="117"/>
        <v>#VALUE!</v>
      </c>
      <c r="D1914" s="3" t="str" cm="1">
        <f t="array" ref="D1914">IF(ISBLANK('Step 1.1 Raw Supply Fan Data'!B1914),"-",IF('Step 1.1 Raw Supply Fan Data'!B1914&gt;Sup_High_Speed_Min_Current,1,IF('Step 1.1 Raw Supply Fan Data'!B1914&gt;Sup_Low_Speed_Max_Current,('Step 1.1 Raw Supply Fan Data'!B1914-Sup_Low_Speed_Current)/(Sup_High_Speed_Current-Sup_Low_Speed_Current),0)))</f>
        <v>-</v>
      </c>
      <c r="E1914" s="3" t="str">
        <f>IF(ISBLANK('Step 1.1 Raw Supply Fan Data'!B1914),"-",IF('Step 1.1 Raw Supply Fan Data'!B1914&gt;Sup_High_Speed_Min_Current,0,IF('Step 1.1 Raw Supply Fan Data'!B1914&gt;Sup_Low_Speed_Max_Current,1-('Step 1.1 Raw Supply Fan Data'!B1914-Sup_Low_Speed_Current)/(Sup_High_Speed_Current-Sup_Low_Speed_Current),IF('Step 1.1 Raw Supply Fan Data'!B1914&gt;Sup_Low_Speed_Min_Current,1,'Step 1.1 Raw Supply Fan Data'!B1914/Sup_Low_Speed_Current))))</f>
        <v>-</v>
      </c>
      <c r="G1914" s="7" t="str">
        <f>IF(ISBLANK('Step 1.2 Raw Return Fan Data'!A1914),"-",'Step 1.2 Raw Return Fan Data'!A1914)</f>
        <v>-</v>
      </c>
      <c r="H1914" t="e">
        <f t="shared" si="118"/>
        <v>#VALUE!</v>
      </c>
      <c r="I1914" t="e">
        <f t="shared" si="119"/>
        <v>#VALUE!</v>
      </c>
      <c r="J1914" s="3" t="str">
        <f>IF(ISBLANK('Step 1.2 Raw Return Fan Data'!B1914),"-",IF('Step 1.2 Raw Return Fan Data'!B1914&gt;Ret_High_Speed_Min_Current,1,IF('Step 1.2 Raw Return Fan Data'!B1914&gt;Ret_Low_Speed_Max_Current,('Step 1.2 Raw Return Fan Data'!B1914-Ret_Low_Speed_Current)/(Ret_High_Speed_Current-Ret_Low_Speed_Current),0)))</f>
        <v>-</v>
      </c>
      <c r="K1914" s="3" t="str">
        <f>IF(ISBLANK('Step 1.2 Raw Return Fan Data'!B1914),"-",IF('Step 1.2 Raw Return Fan Data'!B1914&gt;Ret_High_Speed_Min_Current,0,IF('Step 1.2 Raw Return Fan Data'!B1914&gt;Ret_Low_Speed_Max_Current,1-('Step 1.2 Raw Return Fan Data'!B1914-Ret_Low_Speed_Current)/(Ret_High_Speed_Current-Ret_Low_Speed_Current),IF('Step 1.2 Raw Return Fan Data'!B1914&gt;Ret_Low_Speed_Min_Current,1,'Step 1.2 Raw Return Fan Data'!B1914/Ret_Low_Speed_Current))))</f>
        <v>-</v>
      </c>
    </row>
    <row r="1915" spans="1:11">
      <c r="A1915" s="7" t="str">
        <f>IF(ISBLANK('Step 1.1 Raw Supply Fan Data'!A1915),"-",'Step 1.1 Raw Supply Fan Data'!A1915)</f>
        <v>-</v>
      </c>
      <c r="B1915" t="e">
        <f t="shared" si="116"/>
        <v>#VALUE!</v>
      </c>
      <c r="C1915" t="e">
        <f t="shared" si="117"/>
        <v>#VALUE!</v>
      </c>
      <c r="D1915" s="3" t="str" cm="1">
        <f t="array" ref="D1915">IF(ISBLANK('Step 1.1 Raw Supply Fan Data'!B1915),"-",IF('Step 1.1 Raw Supply Fan Data'!B1915&gt;Sup_High_Speed_Min_Current,1,IF('Step 1.1 Raw Supply Fan Data'!B1915&gt;Sup_Low_Speed_Max_Current,('Step 1.1 Raw Supply Fan Data'!B1915-Sup_Low_Speed_Current)/(Sup_High_Speed_Current-Sup_Low_Speed_Current),0)))</f>
        <v>-</v>
      </c>
      <c r="E1915" s="3" t="str">
        <f>IF(ISBLANK('Step 1.1 Raw Supply Fan Data'!B1915),"-",IF('Step 1.1 Raw Supply Fan Data'!B1915&gt;Sup_High_Speed_Min_Current,0,IF('Step 1.1 Raw Supply Fan Data'!B1915&gt;Sup_Low_Speed_Max_Current,1-('Step 1.1 Raw Supply Fan Data'!B1915-Sup_Low_Speed_Current)/(Sup_High_Speed_Current-Sup_Low_Speed_Current),IF('Step 1.1 Raw Supply Fan Data'!B1915&gt;Sup_Low_Speed_Min_Current,1,'Step 1.1 Raw Supply Fan Data'!B1915/Sup_Low_Speed_Current))))</f>
        <v>-</v>
      </c>
      <c r="G1915" s="7" t="str">
        <f>IF(ISBLANK('Step 1.2 Raw Return Fan Data'!A1915),"-",'Step 1.2 Raw Return Fan Data'!A1915)</f>
        <v>-</v>
      </c>
      <c r="H1915" t="e">
        <f t="shared" si="118"/>
        <v>#VALUE!</v>
      </c>
      <c r="I1915" t="e">
        <f t="shared" si="119"/>
        <v>#VALUE!</v>
      </c>
      <c r="J1915" s="3" t="str">
        <f>IF(ISBLANK('Step 1.2 Raw Return Fan Data'!B1915),"-",IF('Step 1.2 Raw Return Fan Data'!B1915&gt;Ret_High_Speed_Min_Current,1,IF('Step 1.2 Raw Return Fan Data'!B1915&gt;Ret_Low_Speed_Max_Current,('Step 1.2 Raw Return Fan Data'!B1915-Ret_Low_Speed_Current)/(Ret_High_Speed_Current-Ret_Low_Speed_Current),0)))</f>
        <v>-</v>
      </c>
      <c r="K1915" s="3" t="str">
        <f>IF(ISBLANK('Step 1.2 Raw Return Fan Data'!B1915),"-",IF('Step 1.2 Raw Return Fan Data'!B1915&gt;Ret_High_Speed_Min_Current,0,IF('Step 1.2 Raw Return Fan Data'!B1915&gt;Ret_Low_Speed_Max_Current,1-('Step 1.2 Raw Return Fan Data'!B1915-Ret_Low_Speed_Current)/(Ret_High_Speed_Current-Ret_Low_Speed_Current),IF('Step 1.2 Raw Return Fan Data'!B1915&gt;Ret_Low_Speed_Min_Current,1,'Step 1.2 Raw Return Fan Data'!B1915/Ret_Low_Speed_Current))))</f>
        <v>-</v>
      </c>
    </row>
    <row r="1916" spans="1:11">
      <c r="A1916" s="7" t="str">
        <f>IF(ISBLANK('Step 1.1 Raw Supply Fan Data'!A1916),"-",'Step 1.1 Raw Supply Fan Data'!A1916)</f>
        <v>-</v>
      </c>
      <c r="B1916" t="e">
        <f t="shared" si="116"/>
        <v>#VALUE!</v>
      </c>
      <c r="C1916" t="e">
        <f t="shared" si="117"/>
        <v>#VALUE!</v>
      </c>
      <c r="D1916" s="3" t="str" cm="1">
        <f t="array" ref="D1916">IF(ISBLANK('Step 1.1 Raw Supply Fan Data'!B1916),"-",IF('Step 1.1 Raw Supply Fan Data'!B1916&gt;Sup_High_Speed_Min_Current,1,IF('Step 1.1 Raw Supply Fan Data'!B1916&gt;Sup_Low_Speed_Max_Current,('Step 1.1 Raw Supply Fan Data'!B1916-Sup_Low_Speed_Current)/(Sup_High_Speed_Current-Sup_Low_Speed_Current),0)))</f>
        <v>-</v>
      </c>
      <c r="E1916" s="3" t="str">
        <f>IF(ISBLANK('Step 1.1 Raw Supply Fan Data'!B1916),"-",IF('Step 1.1 Raw Supply Fan Data'!B1916&gt;Sup_High_Speed_Min_Current,0,IF('Step 1.1 Raw Supply Fan Data'!B1916&gt;Sup_Low_Speed_Max_Current,1-('Step 1.1 Raw Supply Fan Data'!B1916-Sup_Low_Speed_Current)/(Sup_High_Speed_Current-Sup_Low_Speed_Current),IF('Step 1.1 Raw Supply Fan Data'!B1916&gt;Sup_Low_Speed_Min_Current,1,'Step 1.1 Raw Supply Fan Data'!B1916/Sup_Low_Speed_Current))))</f>
        <v>-</v>
      </c>
      <c r="G1916" s="7" t="str">
        <f>IF(ISBLANK('Step 1.2 Raw Return Fan Data'!A1916),"-",'Step 1.2 Raw Return Fan Data'!A1916)</f>
        <v>-</v>
      </c>
      <c r="H1916" t="e">
        <f t="shared" si="118"/>
        <v>#VALUE!</v>
      </c>
      <c r="I1916" t="e">
        <f t="shared" si="119"/>
        <v>#VALUE!</v>
      </c>
      <c r="J1916" s="3" t="str">
        <f>IF(ISBLANK('Step 1.2 Raw Return Fan Data'!B1916),"-",IF('Step 1.2 Raw Return Fan Data'!B1916&gt;Ret_High_Speed_Min_Current,1,IF('Step 1.2 Raw Return Fan Data'!B1916&gt;Ret_Low_Speed_Max_Current,('Step 1.2 Raw Return Fan Data'!B1916-Ret_Low_Speed_Current)/(Ret_High_Speed_Current-Ret_Low_Speed_Current),0)))</f>
        <v>-</v>
      </c>
      <c r="K1916" s="3" t="str">
        <f>IF(ISBLANK('Step 1.2 Raw Return Fan Data'!B1916),"-",IF('Step 1.2 Raw Return Fan Data'!B1916&gt;Ret_High_Speed_Min_Current,0,IF('Step 1.2 Raw Return Fan Data'!B1916&gt;Ret_Low_Speed_Max_Current,1-('Step 1.2 Raw Return Fan Data'!B1916-Ret_Low_Speed_Current)/(Ret_High_Speed_Current-Ret_Low_Speed_Current),IF('Step 1.2 Raw Return Fan Data'!B1916&gt;Ret_Low_Speed_Min_Current,1,'Step 1.2 Raw Return Fan Data'!B1916/Ret_Low_Speed_Current))))</f>
        <v>-</v>
      </c>
    </row>
    <row r="1917" spans="1:11">
      <c r="A1917" s="7" t="str">
        <f>IF(ISBLANK('Step 1.1 Raw Supply Fan Data'!A1917),"-",'Step 1.1 Raw Supply Fan Data'!A1917)</f>
        <v>-</v>
      </c>
      <c r="B1917" t="e">
        <f t="shared" si="116"/>
        <v>#VALUE!</v>
      </c>
      <c r="C1917" t="e">
        <f t="shared" si="117"/>
        <v>#VALUE!</v>
      </c>
      <c r="D1917" s="3" t="str" cm="1">
        <f t="array" ref="D1917">IF(ISBLANK('Step 1.1 Raw Supply Fan Data'!B1917),"-",IF('Step 1.1 Raw Supply Fan Data'!B1917&gt;Sup_High_Speed_Min_Current,1,IF('Step 1.1 Raw Supply Fan Data'!B1917&gt;Sup_Low_Speed_Max_Current,('Step 1.1 Raw Supply Fan Data'!B1917-Sup_Low_Speed_Current)/(Sup_High_Speed_Current-Sup_Low_Speed_Current),0)))</f>
        <v>-</v>
      </c>
      <c r="E1917" s="3" t="str">
        <f>IF(ISBLANK('Step 1.1 Raw Supply Fan Data'!B1917),"-",IF('Step 1.1 Raw Supply Fan Data'!B1917&gt;Sup_High_Speed_Min_Current,0,IF('Step 1.1 Raw Supply Fan Data'!B1917&gt;Sup_Low_Speed_Max_Current,1-('Step 1.1 Raw Supply Fan Data'!B1917-Sup_Low_Speed_Current)/(Sup_High_Speed_Current-Sup_Low_Speed_Current),IF('Step 1.1 Raw Supply Fan Data'!B1917&gt;Sup_Low_Speed_Min_Current,1,'Step 1.1 Raw Supply Fan Data'!B1917/Sup_Low_Speed_Current))))</f>
        <v>-</v>
      </c>
      <c r="G1917" s="7" t="str">
        <f>IF(ISBLANK('Step 1.2 Raw Return Fan Data'!A1917),"-",'Step 1.2 Raw Return Fan Data'!A1917)</f>
        <v>-</v>
      </c>
      <c r="H1917" t="e">
        <f t="shared" si="118"/>
        <v>#VALUE!</v>
      </c>
      <c r="I1917" t="e">
        <f t="shared" si="119"/>
        <v>#VALUE!</v>
      </c>
      <c r="J1917" s="3" t="str">
        <f>IF(ISBLANK('Step 1.2 Raw Return Fan Data'!B1917),"-",IF('Step 1.2 Raw Return Fan Data'!B1917&gt;Ret_High_Speed_Min_Current,1,IF('Step 1.2 Raw Return Fan Data'!B1917&gt;Ret_Low_Speed_Max_Current,('Step 1.2 Raw Return Fan Data'!B1917-Ret_Low_Speed_Current)/(Ret_High_Speed_Current-Ret_Low_Speed_Current),0)))</f>
        <v>-</v>
      </c>
      <c r="K1917" s="3" t="str">
        <f>IF(ISBLANK('Step 1.2 Raw Return Fan Data'!B1917),"-",IF('Step 1.2 Raw Return Fan Data'!B1917&gt;Ret_High_Speed_Min_Current,0,IF('Step 1.2 Raw Return Fan Data'!B1917&gt;Ret_Low_Speed_Max_Current,1-('Step 1.2 Raw Return Fan Data'!B1917-Ret_Low_Speed_Current)/(Ret_High_Speed_Current-Ret_Low_Speed_Current),IF('Step 1.2 Raw Return Fan Data'!B1917&gt;Ret_Low_Speed_Min_Current,1,'Step 1.2 Raw Return Fan Data'!B1917/Ret_Low_Speed_Current))))</f>
        <v>-</v>
      </c>
    </row>
    <row r="1918" spans="1:11">
      <c r="A1918" s="7" t="str">
        <f>IF(ISBLANK('Step 1.1 Raw Supply Fan Data'!A1918),"-",'Step 1.1 Raw Supply Fan Data'!A1918)</f>
        <v>-</v>
      </c>
      <c r="B1918" t="e">
        <f t="shared" si="116"/>
        <v>#VALUE!</v>
      </c>
      <c r="C1918" t="e">
        <f t="shared" si="117"/>
        <v>#VALUE!</v>
      </c>
      <c r="D1918" s="3" t="str" cm="1">
        <f t="array" ref="D1918">IF(ISBLANK('Step 1.1 Raw Supply Fan Data'!B1918),"-",IF('Step 1.1 Raw Supply Fan Data'!B1918&gt;Sup_High_Speed_Min_Current,1,IF('Step 1.1 Raw Supply Fan Data'!B1918&gt;Sup_Low_Speed_Max_Current,('Step 1.1 Raw Supply Fan Data'!B1918-Sup_Low_Speed_Current)/(Sup_High_Speed_Current-Sup_Low_Speed_Current),0)))</f>
        <v>-</v>
      </c>
      <c r="E1918" s="3" t="str">
        <f>IF(ISBLANK('Step 1.1 Raw Supply Fan Data'!B1918),"-",IF('Step 1.1 Raw Supply Fan Data'!B1918&gt;Sup_High_Speed_Min_Current,0,IF('Step 1.1 Raw Supply Fan Data'!B1918&gt;Sup_Low_Speed_Max_Current,1-('Step 1.1 Raw Supply Fan Data'!B1918-Sup_Low_Speed_Current)/(Sup_High_Speed_Current-Sup_Low_Speed_Current),IF('Step 1.1 Raw Supply Fan Data'!B1918&gt;Sup_Low_Speed_Min_Current,1,'Step 1.1 Raw Supply Fan Data'!B1918/Sup_Low_Speed_Current))))</f>
        <v>-</v>
      </c>
      <c r="G1918" s="7" t="str">
        <f>IF(ISBLANK('Step 1.2 Raw Return Fan Data'!A1918),"-",'Step 1.2 Raw Return Fan Data'!A1918)</f>
        <v>-</v>
      </c>
      <c r="H1918" t="e">
        <f t="shared" si="118"/>
        <v>#VALUE!</v>
      </c>
      <c r="I1918" t="e">
        <f t="shared" si="119"/>
        <v>#VALUE!</v>
      </c>
      <c r="J1918" s="3" t="str">
        <f>IF(ISBLANK('Step 1.2 Raw Return Fan Data'!B1918),"-",IF('Step 1.2 Raw Return Fan Data'!B1918&gt;Ret_High_Speed_Min_Current,1,IF('Step 1.2 Raw Return Fan Data'!B1918&gt;Ret_Low_Speed_Max_Current,('Step 1.2 Raw Return Fan Data'!B1918-Ret_Low_Speed_Current)/(Ret_High_Speed_Current-Ret_Low_Speed_Current),0)))</f>
        <v>-</v>
      </c>
      <c r="K1918" s="3" t="str">
        <f>IF(ISBLANK('Step 1.2 Raw Return Fan Data'!B1918),"-",IF('Step 1.2 Raw Return Fan Data'!B1918&gt;Ret_High_Speed_Min_Current,0,IF('Step 1.2 Raw Return Fan Data'!B1918&gt;Ret_Low_Speed_Max_Current,1-('Step 1.2 Raw Return Fan Data'!B1918-Ret_Low_Speed_Current)/(Ret_High_Speed_Current-Ret_Low_Speed_Current),IF('Step 1.2 Raw Return Fan Data'!B1918&gt;Ret_Low_Speed_Min_Current,1,'Step 1.2 Raw Return Fan Data'!B1918/Ret_Low_Speed_Current))))</f>
        <v>-</v>
      </c>
    </row>
    <row r="1919" spans="1:11">
      <c r="A1919" s="7" t="str">
        <f>IF(ISBLANK('Step 1.1 Raw Supply Fan Data'!A1919),"-",'Step 1.1 Raw Supply Fan Data'!A1919)</f>
        <v>-</v>
      </c>
      <c r="B1919" t="e">
        <f t="shared" si="116"/>
        <v>#VALUE!</v>
      </c>
      <c r="C1919" t="e">
        <f t="shared" si="117"/>
        <v>#VALUE!</v>
      </c>
      <c r="D1919" s="3" t="str" cm="1">
        <f t="array" ref="D1919">IF(ISBLANK('Step 1.1 Raw Supply Fan Data'!B1919),"-",IF('Step 1.1 Raw Supply Fan Data'!B1919&gt;Sup_High_Speed_Min_Current,1,IF('Step 1.1 Raw Supply Fan Data'!B1919&gt;Sup_Low_Speed_Max_Current,('Step 1.1 Raw Supply Fan Data'!B1919-Sup_Low_Speed_Current)/(Sup_High_Speed_Current-Sup_Low_Speed_Current),0)))</f>
        <v>-</v>
      </c>
      <c r="E1919" s="3" t="str">
        <f>IF(ISBLANK('Step 1.1 Raw Supply Fan Data'!B1919),"-",IF('Step 1.1 Raw Supply Fan Data'!B1919&gt;Sup_High_Speed_Min_Current,0,IF('Step 1.1 Raw Supply Fan Data'!B1919&gt;Sup_Low_Speed_Max_Current,1-('Step 1.1 Raw Supply Fan Data'!B1919-Sup_Low_Speed_Current)/(Sup_High_Speed_Current-Sup_Low_Speed_Current),IF('Step 1.1 Raw Supply Fan Data'!B1919&gt;Sup_Low_Speed_Min_Current,1,'Step 1.1 Raw Supply Fan Data'!B1919/Sup_Low_Speed_Current))))</f>
        <v>-</v>
      </c>
      <c r="G1919" s="7" t="str">
        <f>IF(ISBLANK('Step 1.2 Raw Return Fan Data'!A1919),"-",'Step 1.2 Raw Return Fan Data'!A1919)</f>
        <v>-</v>
      </c>
      <c r="H1919" t="e">
        <f t="shared" si="118"/>
        <v>#VALUE!</v>
      </c>
      <c r="I1919" t="e">
        <f t="shared" si="119"/>
        <v>#VALUE!</v>
      </c>
      <c r="J1919" s="3" t="str">
        <f>IF(ISBLANK('Step 1.2 Raw Return Fan Data'!B1919),"-",IF('Step 1.2 Raw Return Fan Data'!B1919&gt;Ret_High_Speed_Min_Current,1,IF('Step 1.2 Raw Return Fan Data'!B1919&gt;Ret_Low_Speed_Max_Current,('Step 1.2 Raw Return Fan Data'!B1919-Ret_Low_Speed_Current)/(Ret_High_Speed_Current-Ret_Low_Speed_Current),0)))</f>
        <v>-</v>
      </c>
      <c r="K1919" s="3" t="str">
        <f>IF(ISBLANK('Step 1.2 Raw Return Fan Data'!B1919),"-",IF('Step 1.2 Raw Return Fan Data'!B1919&gt;Ret_High_Speed_Min_Current,0,IF('Step 1.2 Raw Return Fan Data'!B1919&gt;Ret_Low_Speed_Max_Current,1-('Step 1.2 Raw Return Fan Data'!B1919-Ret_Low_Speed_Current)/(Ret_High_Speed_Current-Ret_Low_Speed_Current),IF('Step 1.2 Raw Return Fan Data'!B1919&gt;Ret_Low_Speed_Min_Current,1,'Step 1.2 Raw Return Fan Data'!B1919/Ret_Low_Speed_Current))))</f>
        <v>-</v>
      </c>
    </row>
    <row r="1920" spans="1:11">
      <c r="A1920" s="7" t="str">
        <f>IF(ISBLANK('Step 1.1 Raw Supply Fan Data'!A1920),"-",'Step 1.1 Raw Supply Fan Data'!A1920)</f>
        <v>-</v>
      </c>
      <c r="B1920" t="e">
        <f t="shared" si="116"/>
        <v>#VALUE!</v>
      </c>
      <c r="C1920" t="e">
        <f t="shared" si="117"/>
        <v>#VALUE!</v>
      </c>
      <c r="D1920" s="3" t="str" cm="1">
        <f t="array" ref="D1920">IF(ISBLANK('Step 1.1 Raw Supply Fan Data'!B1920),"-",IF('Step 1.1 Raw Supply Fan Data'!B1920&gt;Sup_High_Speed_Min_Current,1,IF('Step 1.1 Raw Supply Fan Data'!B1920&gt;Sup_Low_Speed_Max_Current,('Step 1.1 Raw Supply Fan Data'!B1920-Sup_Low_Speed_Current)/(Sup_High_Speed_Current-Sup_Low_Speed_Current),0)))</f>
        <v>-</v>
      </c>
      <c r="E1920" s="3" t="str">
        <f>IF(ISBLANK('Step 1.1 Raw Supply Fan Data'!B1920),"-",IF('Step 1.1 Raw Supply Fan Data'!B1920&gt;Sup_High_Speed_Min_Current,0,IF('Step 1.1 Raw Supply Fan Data'!B1920&gt;Sup_Low_Speed_Max_Current,1-('Step 1.1 Raw Supply Fan Data'!B1920-Sup_Low_Speed_Current)/(Sup_High_Speed_Current-Sup_Low_Speed_Current),IF('Step 1.1 Raw Supply Fan Data'!B1920&gt;Sup_Low_Speed_Min_Current,1,'Step 1.1 Raw Supply Fan Data'!B1920/Sup_Low_Speed_Current))))</f>
        <v>-</v>
      </c>
      <c r="G1920" s="7" t="str">
        <f>IF(ISBLANK('Step 1.2 Raw Return Fan Data'!A1920),"-",'Step 1.2 Raw Return Fan Data'!A1920)</f>
        <v>-</v>
      </c>
      <c r="H1920" t="e">
        <f t="shared" si="118"/>
        <v>#VALUE!</v>
      </c>
      <c r="I1920" t="e">
        <f t="shared" si="119"/>
        <v>#VALUE!</v>
      </c>
      <c r="J1920" s="3" t="str">
        <f>IF(ISBLANK('Step 1.2 Raw Return Fan Data'!B1920),"-",IF('Step 1.2 Raw Return Fan Data'!B1920&gt;Ret_High_Speed_Min_Current,1,IF('Step 1.2 Raw Return Fan Data'!B1920&gt;Ret_Low_Speed_Max_Current,('Step 1.2 Raw Return Fan Data'!B1920-Ret_Low_Speed_Current)/(Ret_High_Speed_Current-Ret_Low_Speed_Current),0)))</f>
        <v>-</v>
      </c>
      <c r="K1920" s="3" t="str">
        <f>IF(ISBLANK('Step 1.2 Raw Return Fan Data'!B1920),"-",IF('Step 1.2 Raw Return Fan Data'!B1920&gt;Ret_High_Speed_Min_Current,0,IF('Step 1.2 Raw Return Fan Data'!B1920&gt;Ret_Low_Speed_Max_Current,1-('Step 1.2 Raw Return Fan Data'!B1920-Ret_Low_Speed_Current)/(Ret_High_Speed_Current-Ret_Low_Speed_Current),IF('Step 1.2 Raw Return Fan Data'!B1920&gt;Ret_Low_Speed_Min_Current,1,'Step 1.2 Raw Return Fan Data'!B1920/Ret_Low_Speed_Current))))</f>
        <v>-</v>
      </c>
    </row>
    <row r="1921" spans="1:11">
      <c r="A1921" s="7" t="str">
        <f>IF(ISBLANK('Step 1.1 Raw Supply Fan Data'!A1921),"-",'Step 1.1 Raw Supply Fan Data'!A1921)</f>
        <v>-</v>
      </c>
      <c r="B1921" t="e">
        <f t="shared" si="116"/>
        <v>#VALUE!</v>
      </c>
      <c r="C1921" t="e">
        <f t="shared" si="117"/>
        <v>#VALUE!</v>
      </c>
      <c r="D1921" s="3" t="str" cm="1">
        <f t="array" ref="D1921">IF(ISBLANK('Step 1.1 Raw Supply Fan Data'!B1921),"-",IF('Step 1.1 Raw Supply Fan Data'!B1921&gt;Sup_High_Speed_Min_Current,1,IF('Step 1.1 Raw Supply Fan Data'!B1921&gt;Sup_Low_Speed_Max_Current,('Step 1.1 Raw Supply Fan Data'!B1921-Sup_Low_Speed_Current)/(Sup_High_Speed_Current-Sup_Low_Speed_Current),0)))</f>
        <v>-</v>
      </c>
      <c r="E1921" s="3" t="str">
        <f>IF(ISBLANK('Step 1.1 Raw Supply Fan Data'!B1921),"-",IF('Step 1.1 Raw Supply Fan Data'!B1921&gt;Sup_High_Speed_Min_Current,0,IF('Step 1.1 Raw Supply Fan Data'!B1921&gt;Sup_Low_Speed_Max_Current,1-('Step 1.1 Raw Supply Fan Data'!B1921-Sup_Low_Speed_Current)/(Sup_High_Speed_Current-Sup_Low_Speed_Current),IF('Step 1.1 Raw Supply Fan Data'!B1921&gt;Sup_Low_Speed_Min_Current,1,'Step 1.1 Raw Supply Fan Data'!B1921/Sup_Low_Speed_Current))))</f>
        <v>-</v>
      </c>
      <c r="G1921" s="7" t="str">
        <f>IF(ISBLANK('Step 1.2 Raw Return Fan Data'!A1921),"-",'Step 1.2 Raw Return Fan Data'!A1921)</f>
        <v>-</v>
      </c>
      <c r="H1921" t="e">
        <f t="shared" si="118"/>
        <v>#VALUE!</v>
      </c>
      <c r="I1921" t="e">
        <f t="shared" si="119"/>
        <v>#VALUE!</v>
      </c>
      <c r="J1921" s="3" t="str">
        <f>IF(ISBLANK('Step 1.2 Raw Return Fan Data'!B1921),"-",IF('Step 1.2 Raw Return Fan Data'!B1921&gt;Ret_High_Speed_Min_Current,1,IF('Step 1.2 Raw Return Fan Data'!B1921&gt;Ret_Low_Speed_Max_Current,('Step 1.2 Raw Return Fan Data'!B1921-Ret_Low_Speed_Current)/(Ret_High_Speed_Current-Ret_Low_Speed_Current),0)))</f>
        <v>-</v>
      </c>
      <c r="K1921" s="3" t="str">
        <f>IF(ISBLANK('Step 1.2 Raw Return Fan Data'!B1921),"-",IF('Step 1.2 Raw Return Fan Data'!B1921&gt;Ret_High_Speed_Min_Current,0,IF('Step 1.2 Raw Return Fan Data'!B1921&gt;Ret_Low_Speed_Max_Current,1-('Step 1.2 Raw Return Fan Data'!B1921-Ret_Low_Speed_Current)/(Ret_High_Speed_Current-Ret_Low_Speed_Current),IF('Step 1.2 Raw Return Fan Data'!B1921&gt;Ret_Low_Speed_Min_Current,1,'Step 1.2 Raw Return Fan Data'!B1921/Ret_Low_Speed_Current))))</f>
        <v>-</v>
      </c>
    </row>
    <row r="1922" spans="1:11">
      <c r="A1922" s="7" t="str">
        <f>IF(ISBLANK('Step 1.1 Raw Supply Fan Data'!A1922),"-",'Step 1.1 Raw Supply Fan Data'!A1922)</f>
        <v>-</v>
      </c>
      <c r="B1922" t="e">
        <f t="shared" ref="B1922:B1985" si="120">HOUR(A1922)</f>
        <v>#VALUE!</v>
      </c>
      <c r="C1922" t="e">
        <f t="shared" ref="C1922:C1985" si="121">WEEKDAY(A1922)</f>
        <v>#VALUE!</v>
      </c>
      <c r="D1922" s="3" t="str" cm="1">
        <f t="array" ref="D1922">IF(ISBLANK('Step 1.1 Raw Supply Fan Data'!B1922),"-",IF('Step 1.1 Raw Supply Fan Data'!B1922&gt;Sup_High_Speed_Min_Current,1,IF('Step 1.1 Raw Supply Fan Data'!B1922&gt;Sup_Low_Speed_Max_Current,('Step 1.1 Raw Supply Fan Data'!B1922-Sup_Low_Speed_Current)/(Sup_High_Speed_Current-Sup_Low_Speed_Current),0)))</f>
        <v>-</v>
      </c>
      <c r="E1922" s="3" t="str">
        <f>IF(ISBLANK('Step 1.1 Raw Supply Fan Data'!B1922),"-",IF('Step 1.1 Raw Supply Fan Data'!B1922&gt;Sup_High_Speed_Min_Current,0,IF('Step 1.1 Raw Supply Fan Data'!B1922&gt;Sup_Low_Speed_Max_Current,1-('Step 1.1 Raw Supply Fan Data'!B1922-Sup_Low_Speed_Current)/(Sup_High_Speed_Current-Sup_Low_Speed_Current),IF('Step 1.1 Raw Supply Fan Data'!B1922&gt;Sup_Low_Speed_Min_Current,1,'Step 1.1 Raw Supply Fan Data'!B1922/Sup_Low_Speed_Current))))</f>
        <v>-</v>
      </c>
      <c r="G1922" s="7" t="str">
        <f>IF(ISBLANK('Step 1.2 Raw Return Fan Data'!A1922),"-",'Step 1.2 Raw Return Fan Data'!A1922)</f>
        <v>-</v>
      </c>
      <c r="H1922" t="e">
        <f t="shared" ref="H1922:H1985" si="122">HOUR(G1922)</f>
        <v>#VALUE!</v>
      </c>
      <c r="I1922" t="e">
        <f t="shared" ref="I1922:I1985" si="123">WEEKDAY(G1922)</f>
        <v>#VALUE!</v>
      </c>
      <c r="J1922" s="3" t="str">
        <f>IF(ISBLANK('Step 1.2 Raw Return Fan Data'!B1922),"-",IF('Step 1.2 Raw Return Fan Data'!B1922&gt;Ret_High_Speed_Min_Current,1,IF('Step 1.2 Raw Return Fan Data'!B1922&gt;Ret_Low_Speed_Max_Current,('Step 1.2 Raw Return Fan Data'!B1922-Ret_Low_Speed_Current)/(Ret_High_Speed_Current-Ret_Low_Speed_Current),0)))</f>
        <v>-</v>
      </c>
      <c r="K1922" s="3" t="str">
        <f>IF(ISBLANK('Step 1.2 Raw Return Fan Data'!B1922),"-",IF('Step 1.2 Raw Return Fan Data'!B1922&gt;Ret_High_Speed_Min_Current,0,IF('Step 1.2 Raw Return Fan Data'!B1922&gt;Ret_Low_Speed_Max_Current,1-('Step 1.2 Raw Return Fan Data'!B1922-Ret_Low_Speed_Current)/(Ret_High_Speed_Current-Ret_Low_Speed_Current),IF('Step 1.2 Raw Return Fan Data'!B1922&gt;Ret_Low_Speed_Min_Current,1,'Step 1.2 Raw Return Fan Data'!B1922/Ret_Low_Speed_Current))))</f>
        <v>-</v>
      </c>
    </row>
    <row r="1923" spans="1:11">
      <c r="A1923" s="7" t="str">
        <f>IF(ISBLANK('Step 1.1 Raw Supply Fan Data'!A1923),"-",'Step 1.1 Raw Supply Fan Data'!A1923)</f>
        <v>-</v>
      </c>
      <c r="B1923" t="e">
        <f t="shared" si="120"/>
        <v>#VALUE!</v>
      </c>
      <c r="C1923" t="e">
        <f t="shared" si="121"/>
        <v>#VALUE!</v>
      </c>
      <c r="D1923" s="3" t="str" cm="1">
        <f t="array" ref="D1923">IF(ISBLANK('Step 1.1 Raw Supply Fan Data'!B1923),"-",IF('Step 1.1 Raw Supply Fan Data'!B1923&gt;Sup_High_Speed_Min_Current,1,IF('Step 1.1 Raw Supply Fan Data'!B1923&gt;Sup_Low_Speed_Max_Current,('Step 1.1 Raw Supply Fan Data'!B1923-Sup_Low_Speed_Current)/(Sup_High_Speed_Current-Sup_Low_Speed_Current),0)))</f>
        <v>-</v>
      </c>
      <c r="E1923" s="3" t="str">
        <f>IF(ISBLANK('Step 1.1 Raw Supply Fan Data'!B1923),"-",IF('Step 1.1 Raw Supply Fan Data'!B1923&gt;Sup_High_Speed_Min_Current,0,IF('Step 1.1 Raw Supply Fan Data'!B1923&gt;Sup_Low_Speed_Max_Current,1-('Step 1.1 Raw Supply Fan Data'!B1923-Sup_Low_Speed_Current)/(Sup_High_Speed_Current-Sup_Low_Speed_Current),IF('Step 1.1 Raw Supply Fan Data'!B1923&gt;Sup_Low_Speed_Min_Current,1,'Step 1.1 Raw Supply Fan Data'!B1923/Sup_Low_Speed_Current))))</f>
        <v>-</v>
      </c>
      <c r="G1923" s="7" t="str">
        <f>IF(ISBLANK('Step 1.2 Raw Return Fan Data'!A1923),"-",'Step 1.2 Raw Return Fan Data'!A1923)</f>
        <v>-</v>
      </c>
      <c r="H1923" t="e">
        <f t="shared" si="122"/>
        <v>#VALUE!</v>
      </c>
      <c r="I1923" t="e">
        <f t="shared" si="123"/>
        <v>#VALUE!</v>
      </c>
      <c r="J1923" s="3" t="str">
        <f>IF(ISBLANK('Step 1.2 Raw Return Fan Data'!B1923),"-",IF('Step 1.2 Raw Return Fan Data'!B1923&gt;Ret_High_Speed_Min_Current,1,IF('Step 1.2 Raw Return Fan Data'!B1923&gt;Ret_Low_Speed_Max_Current,('Step 1.2 Raw Return Fan Data'!B1923-Ret_Low_Speed_Current)/(Ret_High_Speed_Current-Ret_Low_Speed_Current),0)))</f>
        <v>-</v>
      </c>
      <c r="K1923" s="3" t="str">
        <f>IF(ISBLANK('Step 1.2 Raw Return Fan Data'!B1923),"-",IF('Step 1.2 Raw Return Fan Data'!B1923&gt;Ret_High_Speed_Min_Current,0,IF('Step 1.2 Raw Return Fan Data'!B1923&gt;Ret_Low_Speed_Max_Current,1-('Step 1.2 Raw Return Fan Data'!B1923-Ret_Low_Speed_Current)/(Ret_High_Speed_Current-Ret_Low_Speed_Current),IF('Step 1.2 Raw Return Fan Data'!B1923&gt;Ret_Low_Speed_Min_Current,1,'Step 1.2 Raw Return Fan Data'!B1923/Ret_Low_Speed_Current))))</f>
        <v>-</v>
      </c>
    </row>
    <row r="1924" spans="1:11">
      <c r="A1924" s="7" t="str">
        <f>IF(ISBLANK('Step 1.1 Raw Supply Fan Data'!A1924),"-",'Step 1.1 Raw Supply Fan Data'!A1924)</f>
        <v>-</v>
      </c>
      <c r="B1924" t="e">
        <f t="shared" si="120"/>
        <v>#VALUE!</v>
      </c>
      <c r="C1924" t="e">
        <f t="shared" si="121"/>
        <v>#VALUE!</v>
      </c>
      <c r="D1924" s="3" t="str" cm="1">
        <f t="array" ref="D1924">IF(ISBLANK('Step 1.1 Raw Supply Fan Data'!B1924),"-",IF('Step 1.1 Raw Supply Fan Data'!B1924&gt;Sup_High_Speed_Min_Current,1,IF('Step 1.1 Raw Supply Fan Data'!B1924&gt;Sup_Low_Speed_Max_Current,('Step 1.1 Raw Supply Fan Data'!B1924-Sup_Low_Speed_Current)/(Sup_High_Speed_Current-Sup_Low_Speed_Current),0)))</f>
        <v>-</v>
      </c>
      <c r="E1924" s="3" t="str">
        <f>IF(ISBLANK('Step 1.1 Raw Supply Fan Data'!B1924),"-",IF('Step 1.1 Raw Supply Fan Data'!B1924&gt;Sup_High_Speed_Min_Current,0,IF('Step 1.1 Raw Supply Fan Data'!B1924&gt;Sup_Low_Speed_Max_Current,1-('Step 1.1 Raw Supply Fan Data'!B1924-Sup_Low_Speed_Current)/(Sup_High_Speed_Current-Sup_Low_Speed_Current),IF('Step 1.1 Raw Supply Fan Data'!B1924&gt;Sup_Low_Speed_Min_Current,1,'Step 1.1 Raw Supply Fan Data'!B1924/Sup_Low_Speed_Current))))</f>
        <v>-</v>
      </c>
      <c r="G1924" s="7" t="str">
        <f>IF(ISBLANK('Step 1.2 Raw Return Fan Data'!A1924),"-",'Step 1.2 Raw Return Fan Data'!A1924)</f>
        <v>-</v>
      </c>
      <c r="H1924" t="e">
        <f t="shared" si="122"/>
        <v>#VALUE!</v>
      </c>
      <c r="I1924" t="e">
        <f t="shared" si="123"/>
        <v>#VALUE!</v>
      </c>
      <c r="J1924" s="3" t="str">
        <f>IF(ISBLANK('Step 1.2 Raw Return Fan Data'!B1924),"-",IF('Step 1.2 Raw Return Fan Data'!B1924&gt;Ret_High_Speed_Min_Current,1,IF('Step 1.2 Raw Return Fan Data'!B1924&gt;Ret_Low_Speed_Max_Current,('Step 1.2 Raw Return Fan Data'!B1924-Ret_Low_Speed_Current)/(Ret_High_Speed_Current-Ret_Low_Speed_Current),0)))</f>
        <v>-</v>
      </c>
      <c r="K1924" s="3" t="str">
        <f>IF(ISBLANK('Step 1.2 Raw Return Fan Data'!B1924),"-",IF('Step 1.2 Raw Return Fan Data'!B1924&gt;Ret_High_Speed_Min_Current,0,IF('Step 1.2 Raw Return Fan Data'!B1924&gt;Ret_Low_Speed_Max_Current,1-('Step 1.2 Raw Return Fan Data'!B1924-Ret_Low_Speed_Current)/(Ret_High_Speed_Current-Ret_Low_Speed_Current),IF('Step 1.2 Raw Return Fan Data'!B1924&gt;Ret_Low_Speed_Min_Current,1,'Step 1.2 Raw Return Fan Data'!B1924/Ret_Low_Speed_Current))))</f>
        <v>-</v>
      </c>
    </row>
    <row r="1925" spans="1:11">
      <c r="A1925" s="7" t="str">
        <f>IF(ISBLANK('Step 1.1 Raw Supply Fan Data'!A1925),"-",'Step 1.1 Raw Supply Fan Data'!A1925)</f>
        <v>-</v>
      </c>
      <c r="B1925" t="e">
        <f t="shared" si="120"/>
        <v>#VALUE!</v>
      </c>
      <c r="C1925" t="e">
        <f t="shared" si="121"/>
        <v>#VALUE!</v>
      </c>
      <c r="D1925" s="3" t="str" cm="1">
        <f t="array" ref="D1925">IF(ISBLANK('Step 1.1 Raw Supply Fan Data'!B1925),"-",IF('Step 1.1 Raw Supply Fan Data'!B1925&gt;Sup_High_Speed_Min_Current,1,IF('Step 1.1 Raw Supply Fan Data'!B1925&gt;Sup_Low_Speed_Max_Current,('Step 1.1 Raw Supply Fan Data'!B1925-Sup_Low_Speed_Current)/(Sup_High_Speed_Current-Sup_Low_Speed_Current),0)))</f>
        <v>-</v>
      </c>
      <c r="E1925" s="3" t="str">
        <f>IF(ISBLANK('Step 1.1 Raw Supply Fan Data'!B1925),"-",IF('Step 1.1 Raw Supply Fan Data'!B1925&gt;Sup_High_Speed_Min_Current,0,IF('Step 1.1 Raw Supply Fan Data'!B1925&gt;Sup_Low_Speed_Max_Current,1-('Step 1.1 Raw Supply Fan Data'!B1925-Sup_Low_Speed_Current)/(Sup_High_Speed_Current-Sup_Low_Speed_Current),IF('Step 1.1 Raw Supply Fan Data'!B1925&gt;Sup_Low_Speed_Min_Current,1,'Step 1.1 Raw Supply Fan Data'!B1925/Sup_Low_Speed_Current))))</f>
        <v>-</v>
      </c>
      <c r="G1925" s="7" t="str">
        <f>IF(ISBLANK('Step 1.2 Raw Return Fan Data'!A1925),"-",'Step 1.2 Raw Return Fan Data'!A1925)</f>
        <v>-</v>
      </c>
      <c r="H1925" t="e">
        <f t="shared" si="122"/>
        <v>#VALUE!</v>
      </c>
      <c r="I1925" t="e">
        <f t="shared" si="123"/>
        <v>#VALUE!</v>
      </c>
      <c r="J1925" s="3" t="str">
        <f>IF(ISBLANK('Step 1.2 Raw Return Fan Data'!B1925),"-",IF('Step 1.2 Raw Return Fan Data'!B1925&gt;Ret_High_Speed_Min_Current,1,IF('Step 1.2 Raw Return Fan Data'!B1925&gt;Ret_Low_Speed_Max_Current,('Step 1.2 Raw Return Fan Data'!B1925-Ret_Low_Speed_Current)/(Ret_High_Speed_Current-Ret_Low_Speed_Current),0)))</f>
        <v>-</v>
      </c>
      <c r="K1925" s="3" t="str">
        <f>IF(ISBLANK('Step 1.2 Raw Return Fan Data'!B1925),"-",IF('Step 1.2 Raw Return Fan Data'!B1925&gt;Ret_High_Speed_Min_Current,0,IF('Step 1.2 Raw Return Fan Data'!B1925&gt;Ret_Low_Speed_Max_Current,1-('Step 1.2 Raw Return Fan Data'!B1925-Ret_Low_Speed_Current)/(Ret_High_Speed_Current-Ret_Low_Speed_Current),IF('Step 1.2 Raw Return Fan Data'!B1925&gt;Ret_Low_Speed_Min_Current,1,'Step 1.2 Raw Return Fan Data'!B1925/Ret_Low_Speed_Current))))</f>
        <v>-</v>
      </c>
    </row>
    <row r="1926" spans="1:11">
      <c r="A1926" s="7" t="str">
        <f>IF(ISBLANK('Step 1.1 Raw Supply Fan Data'!A1926),"-",'Step 1.1 Raw Supply Fan Data'!A1926)</f>
        <v>-</v>
      </c>
      <c r="B1926" t="e">
        <f t="shared" si="120"/>
        <v>#VALUE!</v>
      </c>
      <c r="C1926" t="e">
        <f t="shared" si="121"/>
        <v>#VALUE!</v>
      </c>
      <c r="D1926" s="3" t="str" cm="1">
        <f t="array" ref="D1926">IF(ISBLANK('Step 1.1 Raw Supply Fan Data'!B1926),"-",IF('Step 1.1 Raw Supply Fan Data'!B1926&gt;Sup_High_Speed_Min_Current,1,IF('Step 1.1 Raw Supply Fan Data'!B1926&gt;Sup_Low_Speed_Max_Current,('Step 1.1 Raw Supply Fan Data'!B1926-Sup_Low_Speed_Current)/(Sup_High_Speed_Current-Sup_Low_Speed_Current),0)))</f>
        <v>-</v>
      </c>
      <c r="E1926" s="3" t="str">
        <f>IF(ISBLANK('Step 1.1 Raw Supply Fan Data'!B1926),"-",IF('Step 1.1 Raw Supply Fan Data'!B1926&gt;Sup_High_Speed_Min_Current,0,IF('Step 1.1 Raw Supply Fan Data'!B1926&gt;Sup_Low_Speed_Max_Current,1-('Step 1.1 Raw Supply Fan Data'!B1926-Sup_Low_Speed_Current)/(Sup_High_Speed_Current-Sup_Low_Speed_Current),IF('Step 1.1 Raw Supply Fan Data'!B1926&gt;Sup_Low_Speed_Min_Current,1,'Step 1.1 Raw Supply Fan Data'!B1926/Sup_Low_Speed_Current))))</f>
        <v>-</v>
      </c>
      <c r="G1926" s="7" t="str">
        <f>IF(ISBLANK('Step 1.2 Raw Return Fan Data'!A1926),"-",'Step 1.2 Raw Return Fan Data'!A1926)</f>
        <v>-</v>
      </c>
      <c r="H1926" t="e">
        <f t="shared" si="122"/>
        <v>#VALUE!</v>
      </c>
      <c r="I1926" t="e">
        <f t="shared" si="123"/>
        <v>#VALUE!</v>
      </c>
      <c r="J1926" s="3" t="str">
        <f>IF(ISBLANK('Step 1.2 Raw Return Fan Data'!B1926),"-",IF('Step 1.2 Raw Return Fan Data'!B1926&gt;Ret_High_Speed_Min_Current,1,IF('Step 1.2 Raw Return Fan Data'!B1926&gt;Ret_Low_Speed_Max_Current,('Step 1.2 Raw Return Fan Data'!B1926-Ret_Low_Speed_Current)/(Ret_High_Speed_Current-Ret_Low_Speed_Current),0)))</f>
        <v>-</v>
      </c>
      <c r="K1926" s="3" t="str">
        <f>IF(ISBLANK('Step 1.2 Raw Return Fan Data'!B1926),"-",IF('Step 1.2 Raw Return Fan Data'!B1926&gt;Ret_High_Speed_Min_Current,0,IF('Step 1.2 Raw Return Fan Data'!B1926&gt;Ret_Low_Speed_Max_Current,1-('Step 1.2 Raw Return Fan Data'!B1926-Ret_Low_Speed_Current)/(Ret_High_Speed_Current-Ret_Low_Speed_Current),IF('Step 1.2 Raw Return Fan Data'!B1926&gt;Ret_Low_Speed_Min_Current,1,'Step 1.2 Raw Return Fan Data'!B1926/Ret_Low_Speed_Current))))</f>
        <v>-</v>
      </c>
    </row>
    <row r="1927" spans="1:11">
      <c r="A1927" s="7" t="str">
        <f>IF(ISBLANK('Step 1.1 Raw Supply Fan Data'!A1927),"-",'Step 1.1 Raw Supply Fan Data'!A1927)</f>
        <v>-</v>
      </c>
      <c r="B1927" t="e">
        <f t="shared" si="120"/>
        <v>#VALUE!</v>
      </c>
      <c r="C1927" t="e">
        <f t="shared" si="121"/>
        <v>#VALUE!</v>
      </c>
      <c r="D1927" s="3" t="str" cm="1">
        <f t="array" ref="D1927">IF(ISBLANK('Step 1.1 Raw Supply Fan Data'!B1927),"-",IF('Step 1.1 Raw Supply Fan Data'!B1927&gt;Sup_High_Speed_Min_Current,1,IF('Step 1.1 Raw Supply Fan Data'!B1927&gt;Sup_Low_Speed_Max_Current,('Step 1.1 Raw Supply Fan Data'!B1927-Sup_Low_Speed_Current)/(Sup_High_Speed_Current-Sup_Low_Speed_Current),0)))</f>
        <v>-</v>
      </c>
      <c r="E1927" s="3" t="str">
        <f>IF(ISBLANK('Step 1.1 Raw Supply Fan Data'!B1927),"-",IF('Step 1.1 Raw Supply Fan Data'!B1927&gt;Sup_High_Speed_Min_Current,0,IF('Step 1.1 Raw Supply Fan Data'!B1927&gt;Sup_Low_Speed_Max_Current,1-('Step 1.1 Raw Supply Fan Data'!B1927-Sup_Low_Speed_Current)/(Sup_High_Speed_Current-Sup_Low_Speed_Current),IF('Step 1.1 Raw Supply Fan Data'!B1927&gt;Sup_Low_Speed_Min_Current,1,'Step 1.1 Raw Supply Fan Data'!B1927/Sup_Low_Speed_Current))))</f>
        <v>-</v>
      </c>
      <c r="G1927" s="7" t="str">
        <f>IF(ISBLANK('Step 1.2 Raw Return Fan Data'!A1927),"-",'Step 1.2 Raw Return Fan Data'!A1927)</f>
        <v>-</v>
      </c>
      <c r="H1927" t="e">
        <f t="shared" si="122"/>
        <v>#VALUE!</v>
      </c>
      <c r="I1927" t="e">
        <f t="shared" si="123"/>
        <v>#VALUE!</v>
      </c>
      <c r="J1927" s="3" t="str">
        <f>IF(ISBLANK('Step 1.2 Raw Return Fan Data'!B1927),"-",IF('Step 1.2 Raw Return Fan Data'!B1927&gt;Ret_High_Speed_Min_Current,1,IF('Step 1.2 Raw Return Fan Data'!B1927&gt;Ret_Low_Speed_Max_Current,('Step 1.2 Raw Return Fan Data'!B1927-Ret_Low_Speed_Current)/(Ret_High_Speed_Current-Ret_Low_Speed_Current),0)))</f>
        <v>-</v>
      </c>
      <c r="K1927" s="3" t="str">
        <f>IF(ISBLANK('Step 1.2 Raw Return Fan Data'!B1927),"-",IF('Step 1.2 Raw Return Fan Data'!B1927&gt;Ret_High_Speed_Min_Current,0,IF('Step 1.2 Raw Return Fan Data'!B1927&gt;Ret_Low_Speed_Max_Current,1-('Step 1.2 Raw Return Fan Data'!B1927-Ret_Low_Speed_Current)/(Ret_High_Speed_Current-Ret_Low_Speed_Current),IF('Step 1.2 Raw Return Fan Data'!B1927&gt;Ret_Low_Speed_Min_Current,1,'Step 1.2 Raw Return Fan Data'!B1927/Ret_Low_Speed_Current))))</f>
        <v>-</v>
      </c>
    </row>
    <row r="1928" spans="1:11">
      <c r="A1928" s="7" t="str">
        <f>IF(ISBLANK('Step 1.1 Raw Supply Fan Data'!A1928),"-",'Step 1.1 Raw Supply Fan Data'!A1928)</f>
        <v>-</v>
      </c>
      <c r="B1928" t="e">
        <f t="shared" si="120"/>
        <v>#VALUE!</v>
      </c>
      <c r="C1928" t="e">
        <f t="shared" si="121"/>
        <v>#VALUE!</v>
      </c>
      <c r="D1928" s="3" t="str" cm="1">
        <f t="array" ref="D1928">IF(ISBLANK('Step 1.1 Raw Supply Fan Data'!B1928),"-",IF('Step 1.1 Raw Supply Fan Data'!B1928&gt;Sup_High_Speed_Min_Current,1,IF('Step 1.1 Raw Supply Fan Data'!B1928&gt;Sup_Low_Speed_Max_Current,('Step 1.1 Raw Supply Fan Data'!B1928-Sup_Low_Speed_Current)/(Sup_High_Speed_Current-Sup_Low_Speed_Current),0)))</f>
        <v>-</v>
      </c>
      <c r="E1928" s="3" t="str">
        <f>IF(ISBLANK('Step 1.1 Raw Supply Fan Data'!B1928),"-",IF('Step 1.1 Raw Supply Fan Data'!B1928&gt;Sup_High_Speed_Min_Current,0,IF('Step 1.1 Raw Supply Fan Data'!B1928&gt;Sup_Low_Speed_Max_Current,1-('Step 1.1 Raw Supply Fan Data'!B1928-Sup_Low_Speed_Current)/(Sup_High_Speed_Current-Sup_Low_Speed_Current),IF('Step 1.1 Raw Supply Fan Data'!B1928&gt;Sup_Low_Speed_Min_Current,1,'Step 1.1 Raw Supply Fan Data'!B1928/Sup_Low_Speed_Current))))</f>
        <v>-</v>
      </c>
      <c r="G1928" s="7" t="str">
        <f>IF(ISBLANK('Step 1.2 Raw Return Fan Data'!A1928),"-",'Step 1.2 Raw Return Fan Data'!A1928)</f>
        <v>-</v>
      </c>
      <c r="H1928" t="e">
        <f t="shared" si="122"/>
        <v>#VALUE!</v>
      </c>
      <c r="I1928" t="e">
        <f t="shared" si="123"/>
        <v>#VALUE!</v>
      </c>
      <c r="J1928" s="3" t="str">
        <f>IF(ISBLANK('Step 1.2 Raw Return Fan Data'!B1928),"-",IF('Step 1.2 Raw Return Fan Data'!B1928&gt;Ret_High_Speed_Min_Current,1,IF('Step 1.2 Raw Return Fan Data'!B1928&gt;Ret_Low_Speed_Max_Current,('Step 1.2 Raw Return Fan Data'!B1928-Ret_Low_Speed_Current)/(Ret_High_Speed_Current-Ret_Low_Speed_Current),0)))</f>
        <v>-</v>
      </c>
      <c r="K1928" s="3" t="str">
        <f>IF(ISBLANK('Step 1.2 Raw Return Fan Data'!B1928),"-",IF('Step 1.2 Raw Return Fan Data'!B1928&gt;Ret_High_Speed_Min_Current,0,IF('Step 1.2 Raw Return Fan Data'!B1928&gt;Ret_Low_Speed_Max_Current,1-('Step 1.2 Raw Return Fan Data'!B1928-Ret_Low_Speed_Current)/(Ret_High_Speed_Current-Ret_Low_Speed_Current),IF('Step 1.2 Raw Return Fan Data'!B1928&gt;Ret_Low_Speed_Min_Current,1,'Step 1.2 Raw Return Fan Data'!B1928/Ret_Low_Speed_Current))))</f>
        <v>-</v>
      </c>
    </row>
    <row r="1929" spans="1:11">
      <c r="A1929" s="7" t="str">
        <f>IF(ISBLANK('Step 1.1 Raw Supply Fan Data'!A1929),"-",'Step 1.1 Raw Supply Fan Data'!A1929)</f>
        <v>-</v>
      </c>
      <c r="B1929" t="e">
        <f t="shared" si="120"/>
        <v>#VALUE!</v>
      </c>
      <c r="C1929" t="e">
        <f t="shared" si="121"/>
        <v>#VALUE!</v>
      </c>
      <c r="D1929" s="3" t="str" cm="1">
        <f t="array" ref="D1929">IF(ISBLANK('Step 1.1 Raw Supply Fan Data'!B1929),"-",IF('Step 1.1 Raw Supply Fan Data'!B1929&gt;Sup_High_Speed_Min_Current,1,IF('Step 1.1 Raw Supply Fan Data'!B1929&gt;Sup_Low_Speed_Max_Current,('Step 1.1 Raw Supply Fan Data'!B1929-Sup_Low_Speed_Current)/(Sup_High_Speed_Current-Sup_Low_Speed_Current),0)))</f>
        <v>-</v>
      </c>
      <c r="E1929" s="3" t="str">
        <f>IF(ISBLANK('Step 1.1 Raw Supply Fan Data'!B1929),"-",IF('Step 1.1 Raw Supply Fan Data'!B1929&gt;Sup_High_Speed_Min_Current,0,IF('Step 1.1 Raw Supply Fan Data'!B1929&gt;Sup_Low_Speed_Max_Current,1-('Step 1.1 Raw Supply Fan Data'!B1929-Sup_Low_Speed_Current)/(Sup_High_Speed_Current-Sup_Low_Speed_Current),IF('Step 1.1 Raw Supply Fan Data'!B1929&gt;Sup_Low_Speed_Min_Current,1,'Step 1.1 Raw Supply Fan Data'!B1929/Sup_Low_Speed_Current))))</f>
        <v>-</v>
      </c>
      <c r="G1929" s="7" t="str">
        <f>IF(ISBLANK('Step 1.2 Raw Return Fan Data'!A1929),"-",'Step 1.2 Raw Return Fan Data'!A1929)</f>
        <v>-</v>
      </c>
      <c r="H1929" t="e">
        <f t="shared" si="122"/>
        <v>#VALUE!</v>
      </c>
      <c r="I1929" t="e">
        <f t="shared" si="123"/>
        <v>#VALUE!</v>
      </c>
      <c r="J1929" s="3" t="str">
        <f>IF(ISBLANK('Step 1.2 Raw Return Fan Data'!B1929),"-",IF('Step 1.2 Raw Return Fan Data'!B1929&gt;Ret_High_Speed_Min_Current,1,IF('Step 1.2 Raw Return Fan Data'!B1929&gt;Ret_Low_Speed_Max_Current,('Step 1.2 Raw Return Fan Data'!B1929-Ret_Low_Speed_Current)/(Ret_High_Speed_Current-Ret_Low_Speed_Current),0)))</f>
        <v>-</v>
      </c>
      <c r="K1929" s="3" t="str">
        <f>IF(ISBLANK('Step 1.2 Raw Return Fan Data'!B1929),"-",IF('Step 1.2 Raw Return Fan Data'!B1929&gt;Ret_High_Speed_Min_Current,0,IF('Step 1.2 Raw Return Fan Data'!B1929&gt;Ret_Low_Speed_Max_Current,1-('Step 1.2 Raw Return Fan Data'!B1929-Ret_Low_Speed_Current)/(Ret_High_Speed_Current-Ret_Low_Speed_Current),IF('Step 1.2 Raw Return Fan Data'!B1929&gt;Ret_Low_Speed_Min_Current,1,'Step 1.2 Raw Return Fan Data'!B1929/Ret_Low_Speed_Current))))</f>
        <v>-</v>
      </c>
    </row>
    <row r="1930" spans="1:11">
      <c r="A1930" s="7" t="str">
        <f>IF(ISBLANK('Step 1.1 Raw Supply Fan Data'!A1930),"-",'Step 1.1 Raw Supply Fan Data'!A1930)</f>
        <v>-</v>
      </c>
      <c r="B1930" t="e">
        <f t="shared" si="120"/>
        <v>#VALUE!</v>
      </c>
      <c r="C1930" t="e">
        <f t="shared" si="121"/>
        <v>#VALUE!</v>
      </c>
      <c r="D1930" s="3" t="str" cm="1">
        <f t="array" ref="D1930">IF(ISBLANK('Step 1.1 Raw Supply Fan Data'!B1930),"-",IF('Step 1.1 Raw Supply Fan Data'!B1930&gt;Sup_High_Speed_Min_Current,1,IF('Step 1.1 Raw Supply Fan Data'!B1930&gt;Sup_Low_Speed_Max_Current,('Step 1.1 Raw Supply Fan Data'!B1930-Sup_Low_Speed_Current)/(Sup_High_Speed_Current-Sup_Low_Speed_Current),0)))</f>
        <v>-</v>
      </c>
      <c r="E1930" s="3" t="str">
        <f>IF(ISBLANK('Step 1.1 Raw Supply Fan Data'!B1930),"-",IF('Step 1.1 Raw Supply Fan Data'!B1930&gt;Sup_High_Speed_Min_Current,0,IF('Step 1.1 Raw Supply Fan Data'!B1930&gt;Sup_Low_Speed_Max_Current,1-('Step 1.1 Raw Supply Fan Data'!B1930-Sup_Low_Speed_Current)/(Sup_High_Speed_Current-Sup_Low_Speed_Current),IF('Step 1.1 Raw Supply Fan Data'!B1930&gt;Sup_Low_Speed_Min_Current,1,'Step 1.1 Raw Supply Fan Data'!B1930/Sup_Low_Speed_Current))))</f>
        <v>-</v>
      </c>
      <c r="G1930" s="7" t="str">
        <f>IF(ISBLANK('Step 1.2 Raw Return Fan Data'!A1930),"-",'Step 1.2 Raw Return Fan Data'!A1930)</f>
        <v>-</v>
      </c>
      <c r="H1930" t="e">
        <f t="shared" si="122"/>
        <v>#VALUE!</v>
      </c>
      <c r="I1930" t="e">
        <f t="shared" si="123"/>
        <v>#VALUE!</v>
      </c>
      <c r="J1930" s="3" t="str">
        <f>IF(ISBLANK('Step 1.2 Raw Return Fan Data'!B1930),"-",IF('Step 1.2 Raw Return Fan Data'!B1930&gt;Ret_High_Speed_Min_Current,1,IF('Step 1.2 Raw Return Fan Data'!B1930&gt;Ret_Low_Speed_Max_Current,('Step 1.2 Raw Return Fan Data'!B1930-Ret_Low_Speed_Current)/(Ret_High_Speed_Current-Ret_Low_Speed_Current),0)))</f>
        <v>-</v>
      </c>
      <c r="K1930" s="3" t="str">
        <f>IF(ISBLANK('Step 1.2 Raw Return Fan Data'!B1930),"-",IF('Step 1.2 Raw Return Fan Data'!B1930&gt;Ret_High_Speed_Min_Current,0,IF('Step 1.2 Raw Return Fan Data'!B1930&gt;Ret_Low_Speed_Max_Current,1-('Step 1.2 Raw Return Fan Data'!B1930-Ret_Low_Speed_Current)/(Ret_High_Speed_Current-Ret_Low_Speed_Current),IF('Step 1.2 Raw Return Fan Data'!B1930&gt;Ret_Low_Speed_Min_Current,1,'Step 1.2 Raw Return Fan Data'!B1930/Ret_Low_Speed_Current))))</f>
        <v>-</v>
      </c>
    </row>
    <row r="1931" spans="1:11">
      <c r="A1931" s="7" t="str">
        <f>IF(ISBLANK('Step 1.1 Raw Supply Fan Data'!A1931),"-",'Step 1.1 Raw Supply Fan Data'!A1931)</f>
        <v>-</v>
      </c>
      <c r="B1931" t="e">
        <f t="shared" si="120"/>
        <v>#VALUE!</v>
      </c>
      <c r="C1931" t="e">
        <f t="shared" si="121"/>
        <v>#VALUE!</v>
      </c>
      <c r="D1931" s="3" t="str" cm="1">
        <f t="array" ref="D1931">IF(ISBLANK('Step 1.1 Raw Supply Fan Data'!B1931),"-",IF('Step 1.1 Raw Supply Fan Data'!B1931&gt;Sup_High_Speed_Min_Current,1,IF('Step 1.1 Raw Supply Fan Data'!B1931&gt;Sup_Low_Speed_Max_Current,('Step 1.1 Raw Supply Fan Data'!B1931-Sup_Low_Speed_Current)/(Sup_High_Speed_Current-Sup_Low_Speed_Current),0)))</f>
        <v>-</v>
      </c>
      <c r="E1931" s="3" t="str">
        <f>IF(ISBLANK('Step 1.1 Raw Supply Fan Data'!B1931),"-",IF('Step 1.1 Raw Supply Fan Data'!B1931&gt;Sup_High_Speed_Min_Current,0,IF('Step 1.1 Raw Supply Fan Data'!B1931&gt;Sup_Low_Speed_Max_Current,1-('Step 1.1 Raw Supply Fan Data'!B1931-Sup_Low_Speed_Current)/(Sup_High_Speed_Current-Sup_Low_Speed_Current),IF('Step 1.1 Raw Supply Fan Data'!B1931&gt;Sup_Low_Speed_Min_Current,1,'Step 1.1 Raw Supply Fan Data'!B1931/Sup_Low_Speed_Current))))</f>
        <v>-</v>
      </c>
      <c r="G1931" s="7" t="str">
        <f>IF(ISBLANK('Step 1.2 Raw Return Fan Data'!A1931),"-",'Step 1.2 Raw Return Fan Data'!A1931)</f>
        <v>-</v>
      </c>
      <c r="H1931" t="e">
        <f t="shared" si="122"/>
        <v>#VALUE!</v>
      </c>
      <c r="I1931" t="e">
        <f t="shared" si="123"/>
        <v>#VALUE!</v>
      </c>
      <c r="J1931" s="3" t="str">
        <f>IF(ISBLANK('Step 1.2 Raw Return Fan Data'!B1931),"-",IF('Step 1.2 Raw Return Fan Data'!B1931&gt;Ret_High_Speed_Min_Current,1,IF('Step 1.2 Raw Return Fan Data'!B1931&gt;Ret_Low_Speed_Max_Current,('Step 1.2 Raw Return Fan Data'!B1931-Ret_Low_Speed_Current)/(Ret_High_Speed_Current-Ret_Low_Speed_Current),0)))</f>
        <v>-</v>
      </c>
      <c r="K1931" s="3" t="str">
        <f>IF(ISBLANK('Step 1.2 Raw Return Fan Data'!B1931),"-",IF('Step 1.2 Raw Return Fan Data'!B1931&gt;Ret_High_Speed_Min_Current,0,IF('Step 1.2 Raw Return Fan Data'!B1931&gt;Ret_Low_Speed_Max_Current,1-('Step 1.2 Raw Return Fan Data'!B1931-Ret_Low_Speed_Current)/(Ret_High_Speed_Current-Ret_Low_Speed_Current),IF('Step 1.2 Raw Return Fan Data'!B1931&gt;Ret_Low_Speed_Min_Current,1,'Step 1.2 Raw Return Fan Data'!B1931/Ret_Low_Speed_Current))))</f>
        <v>-</v>
      </c>
    </row>
    <row r="1932" spans="1:11">
      <c r="A1932" s="7" t="str">
        <f>IF(ISBLANK('Step 1.1 Raw Supply Fan Data'!A1932),"-",'Step 1.1 Raw Supply Fan Data'!A1932)</f>
        <v>-</v>
      </c>
      <c r="B1932" t="e">
        <f t="shared" si="120"/>
        <v>#VALUE!</v>
      </c>
      <c r="C1932" t="e">
        <f t="shared" si="121"/>
        <v>#VALUE!</v>
      </c>
      <c r="D1932" s="3" t="str" cm="1">
        <f t="array" ref="D1932">IF(ISBLANK('Step 1.1 Raw Supply Fan Data'!B1932),"-",IF('Step 1.1 Raw Supply Fan Data'!B1932&gt;Sup_High_Speed_Min_Current,1,IF('Step 1.1 Raw Supply Fan Data'!B1932&gt;Sup_Low_Speed_Max_Current,('Step 1.1 Raw Supply Fan Data'!B1932-Sup_Low_Speed_Current)/(Sup_High_Speed_Current-Sup_Low_Speed_Current),0)))</f>
        <v>-</v>
      </c>
      <c r="E1932" s="3" t="str">
        <f>IF(ISBLANK('Step 1.1 Raw Supply Fan Data'!B1932),"-",IF('Step 1.1 Raw Supply Fan Data'!B1932&gt;Sup_High_Speed_Min_Current,0,IF('Step 1.1 Raw Supply Fan Data'!B1932&gt;Sup_Low_Speed_Max_Current,1-('Step 1.1 Raw Supply Fan Data'!B1932-Sup_Low_Speed_Current)/(Sup_High_Speed_Current-Sup_Low_Speed_Current),IF('Step 1.1 Raw Supply Fan Data'!B1932&gt;Sup_Low_Speed_Min_Current,1,'Step 1.1 Raw Supply Fan Data'!B1932/Sup_Low_Speed_Current))))</f>
        <v>-</v>
      </c>
      <c r="G1932" s="7" t="str">
        <f>IF(ISBLANK('Step 1.2 Raw Return Fan Data'!A1932),"-",'Step 1.2 Raw Return Fan Data'!A1932)</f>
        <v>-</v>
      </c>
      <c r="H1932" t="e">
        <f t="shared" si="122"/>
        <v>#VALUE!</v>
      </c>
      <c r="I1932" t="e">
        <f t="shared" si="123"/>
        <v>#VALUE!</v>
      </c>
      <c r="J1932" s="3" t="str">
        <f>IF(ISBLANK('Step 1.2 Raw Return Fan Data'!B1932),"-",IF('Step 1.2 Raw Return Fan Data'!B1932&gt;Ret_High_Speed_Min_Current,1,IF('Step 1.2 Raw Return Fan Data'!B1932&gt;Ret_Low_Speed_Max_Current,('Step 1.2 Raw Return Fan Data'!B1932-Ret_Low_Speed_Current)/(Ret_High_Speed_Current-Ret_Low_Speed_Current),0)))</f>
        <v>-</v>
      </c>
      <c r="K1932" s="3" t="str">
        <f>IF(ISBLANK('Step 1.2 Raw Return Fan Data'!B1932),"-",IF('Step 1.2 Raw Return Fan Data'!B1932&gt;Ret_High_Speed_Min_Current,0,IF('Step 1.2 Raw Return Fan Data'!B1932&gt;Ret_Low_Speed_Max_Current,1-('Step 1.2 Raw Return Fan Data'!B1932-Ret_Low_Speed_Current)/(Ret_High_Speed_Current-Ret_Low_Speed_Current),IF('Step 1.2 Raw Return Fan Data'!B1932&gt;Ret_Low_Speed_Min_Current,1,'Step 1.2 Raw Return Fan Data'!B1932/Ret_Low_Speed_Current))))</f>
        <v>-</v>
      </c>
    </row>
    <row r="1933" spans="1:11">
      <c r="A1933" s="7" t="str">
        <f>IF(ISBLANK('Step 1.1 Raw Supply Fan Data'!A1933),"-",'Step 1.1 Raw Supply Fan Data'!A1933)</f>
        <v>-</v>
      </c>
      <c r="B1933" t="e">
        <f t="shared" si="120"/>
        <v>#VALUE!</v>
      </c>
      <c r="C1933" t="e">
        <f t="shared" si="121"/>
        <v>#VALUE!</v>
      </c>
      <c r="D1933" s="3" t="str" cm="1">
        <f t="array" ref="D1933">IF(ISBLANK('Step 1.1 Raw Supply Fan Data'!B1933),"-",IF('Step 1.1 Raw Supply Fan Data'!B1933&gt;Sup_High_Speed_Min_Current,1,IF('Step 1.1 Raw Supply Fan Data'!B1933&gt;Sup_Low_Speed_Max_Current,('Step 1.1 Raw Supply Fan Data'!B1933-Sup_Low_Speed_Current)/(Sup_High_Speed_Current-Sup_Low_Speed_Current),0)))</f>
        <v>-</v>
      </c>
      <c r="E1933" s="3" t="str">
        <f>IF(ISBLANK('Step 1.1 Raw Supply Fan Data'!B1933),"-",IF('Step 1.1 Raw Supply Fan Data'!B1933&gt;Sup_High_Speed_Min_Current,0,IF('Step 1.1 Raw Supply Fan Data'!B1933&gt;Sup_Low_Speed_Max_Current,1-('Step 1.1 Raw Supply Fan Data'!B1933-Sup_Low_Speed_Current)/(Sup_High_Speed_Current-Sup_Low_Speed_Current),IF('Step 1.1 Raw Supply Fan Data'!B1933&gt;Sup_Low_Speed_Min_Current,1,'Step 1.1 Raw Supply Fan Data'!B1933/Sup_Low_Speed_Current))))</f>
        <v>-</v>
      </c>
      <c r="G1933" s="7" t="str">
        <f>IF(ISBLANK('Step 1.2 Raw Return Fan Data'!A1933),"-",'Step 1.2 Raw Return Fan Data'!A1933)</f>
        <v>-</v>
      </c>
      <c r="H1933" t="e">
        <f t="shared" si="122"/>
        <v>#VALUE!</v>
      </c>
      <c r="I1933" t="e">
        <f t="shared" si="123"/>
        <v>#VALUE!</v>
      </c>
      <c r="J1933" s="3" t="str">
        <f>IF(ISBLANK('Step 1.2 Raw Return Fan Data'!B1933),"-",IF('Step 1.2 Raw Return Fan Data'!B1933&gt;Ret_High_Speed_Min_Current,1,IF('Step 1.2 Raw Return Fan Data'!B1933&gt;Ret_Low_Speed_Max_Current,('Step 1.2 Raw Return Fan Data'!B1933-Ret_Low_Speed_Current)/(Ret_High_Speed_Current-Ret_Low_Speed_Current),0)))</f>
        <v>-</v>
      </c>
      <c r="K1933" s="3" t="str">
        <f>IF(ISBLANK('Step 1.2 Raw Return Fan Data'!B1933),"-",IF('Step 1.2 Raw Return Fan Data'!B1933&gt;Ret_High_Speed_Min_Current,0,IF('Step 1.2 Raw Return Fan Data'!B1933&gt;Ret_Low_Speed_Max_Current,1-('Step 1.2 Raw Return Fan Data'!B1933-Ret_Low_Speed_Current)/(Ret_High_Speed_Current-Ret_Low_Speed_Current),IF('Step 1.2 Raw Return Fan Data'!B1933&gt;Ret_Low_Speed_Min_Current,1,'Step 1.2 Raw Return Fan Data'!B1933/Ret_Low_Speed_Current))))</f>
        <v>-</v>
      </c>
    </row>
    <row r="1934" spans="1:11">
      <c r="A1934" s="7" t="str">
        <f>IF(ISBLANK('Step 1.1 Raw Supply Fan Data'!A1934),"-",'Step 1.1 Raw Supply Fan Data'!A1934)</f>
        <v>-</v>
      </c>
      <c r="B1934" t="e">
        <f t="shared" si="120"/>
        <v>#VALUE!</v>
      </c>
      <c r="C1934" t="e">
        <f t="shared" si="121"/>
        <v>#VALUE!</v>
      </c>
      <c r="D1934" s="3" t="str" cm="1">
        <f t="array" ref="D1934">IF(ISBLANK('Step 1.1 Raw Supply Fan Data'!B1934),"-",IF('Step 1.1 Raw Supply Fan Data'!B1934&gt;Sup_High_Speed_Min_Current,1,IF('Step 1.1 Raw Supply Fan Data'!B1934&gt;Sup_Low_Speed_Max_Current,('Step 1.1 Raw Supply Fan Data'!B1934-Sup_Low_Speed_Current)/(Sup_High_Speed_Current-Sup_Low_Speed_Current),0)))</f>
        <v>-</v>
      </c>
      <c r="E1934" s="3" t="str">
        <f>IF(ISBLANK('Step 1.1 Raw Supply Fan Data'!B1934),"-",IF('Step 1.1 Raw Supply Fan Data'!B1934&gt;Sup_High_Speed_Min_Current,0,IF('Step 1.1 Raw Supply Fan Data'!B1934&gt;Sup_Low_Speed_Max_Current,1-('Step 1.1 Raw Supply Fan Data'!B1934-Sup_Low_Speed_Current)/(Sup_High_Speed_Current-Sup_Low_Speed_Current),IF('Step 1.1 Raw Supply Fan Data'!B1934&gt;Sup_Low_Speed_Min_Current,1,'Step 1.1 Raw Supply Fan Data'!B1934/Sup_Low_Speed_Current))))</f>
        <v>-</v>
      </c>
      <c r="G1934" s="7" t="str">
        <f>IF(ISBLANK('Step 1.2 Raw Return Fan Data'!A1934),"-",'Step 1.2 Raw Return Fan Data'!A1934)</f>
        <v>-</v>
      </c>
      <c r="H1934" t="e">
        <f t="shared" si="122"/>
        <v>#VALUE!</v>
      </c>
      <c r="I1934" t="e">
        <f t="shared" si="123"/>
        <v>#VALUE!</v>
      </c>
      <c r="J1934" s="3" t="str">
        <f>IF(ISBLANK('Step 1.2 Raw Return Fan Data'!B1934),"-",IF('Step 1.2 Raw Return Fan Data'!B1934&gt;Ret_High_Speed_Min_Current,1,IF('Step 1.2 Raw Return Fan Data'!B1934&gt;Ret_Low_Speed_Max_Current,('Step 1.2 Raw Return Fan Data'!B1934-Ret_Low_Speed_Current)/(Ret_High_Speed_Current-Ret_Low_Speed_Current),0)))</f>
        <v>-</v>
      </c>
      <c r="K1934" s="3" t="str">
        <f>IF(ISBLANK('Step 1.2 Raw Return Fan Data'!B1934),"-",IF('Step 1.2 Raw Return Fan Data'!B1934&gt;Ret_High_Speed_Min_Current,0,IF('Step 1.2 Raw Return Fan Data'!B1934&gt;Ret_Low_Speed_Max_Current,1-('Step 1.2 Raw Return Fan Data'!B1934-Ret_Low_Speed_Current)/(Ret_High_Speed_Current-Ret_Low_Speed_Current),IF('Step 1.2 Raw Return Fan Data'!B1934&gt;Ret_Low_Speed_Min_Current,1,'Step 1.2 Raw Return Fan Data'!B1934/Ret_Low_Speed_Current))))</f>
        <v>-</v>
      </c>
    </row>
    <row r="1935" spans="1:11">
      <c r="A1935" s="7" t="str">
        <f>IF(ISBLANK('Step 1.1 Raw Supply Fan Data'!A1935),"-",'Step 1.1 Raw Supply Fan Data'!A1935)</f>
        <v>-</v>
      </c>
      <c r="B1935" t="e">
        <f t="shared" si="120"/>
        <v>#VALUE!</v>
      </c>
      <c r="C1935" t="e">
        <f t="shared" si="121"/>
        <v>#VALUE!</v>
      </c>
      <c r="D1935" s="3" t="str" cm="1">
        <f t="array" ref="D1935">IF(ISBLANK('Step 1.1 Raw Supply Fan Data'!B1935),"-",IF('Step 1.1 Raw Supply Fan Data'!B1935&gt;Sup_High_Speed_Min_Current,1,IF('Step 1.1 Raw Supply Fan Data'!B1935&gt;Sup_Low_Speed_Max_Current,('Step 1.1 Raw Supply Fan Data'!B1935-Sup_Low_Speed_Current)/(Sup_High_Speed_Current-Sup_Low_Speed_Current),0)))</f>
        <v>-</v>
      </c>
      <c r="E1935" s="3" t="str">
        <f>IF(ISBLANK('Step 1.1 Raw Supply Fan Data'!B1935),"-",IF('Step 1.1 Raw Supply Fan Data'!B1935&gt;Sup_High_Speed_Min_Current,0,IF('Step 1.1 Raw Supply Fan Data'!B1935&gt;Sup_Low_Speed_Max_Current,1-('Step 1.1 Raw Supply Fan Data'!B1935-Sup_Low_Speed_Current)/(Sup_High_Speed_Current-Sup_Low_Speed_Current),IF('Step 1.1 Raw Supply Fan Data'!B1935&gt;Sup_Low_Speed_Min_Current,1,'Step 1.1 Raw Supply Fan Data'!B1935/Sup_Low_Speed_Current))))</f>
        <v>-</v>
      </c>
      <c r="G1935" s="7" t="str">
        <f>IF(ISBLANK('Step 1.2 Raw Return Fan Data'!A1935),"-",'Step 1.2 Raw Return Fan Data'!A1935)</f>
        <v>-</v>
      </c>
      <c r="H1935" t="e">
        <f t="shared" si="122"/>
        <v>#VALUE!</v>
      </c>
      <c r="I1935" t="e">
        <f t="shared" si="123"/>
        <v>#VALUE!</v>
      </c>
      <c r="J1935" s="3" t="str">
        <f>IF(ISBLANK('Step 1.2 Raw Return Fan Data'!B1935),"-",IF('Step 1.2 Raw Return Fan Data'!B1935&gt;Ret_High_Speed_Min_Current,1,IF('Step 1.2 Raw Return Fan Data'!B1935&gt;Ret_Low_Speed_Max_Current,('Step 1.2 Raw Return Fan Data'!B1935-Ret_Low_Speed_Current)/(Ret_High_Speed_Current-Ret_Low_Speed_Current),0)))</f>
        <v>-</v>
      </c>
      <c r="K1935" s="3" t="str">
        <f>IF(ISBLANK('Step 1.2 Raw Return Fan Data'!B1935),"-",IF('Step 1.2 Raw Return Fan Data'!B1935&gt;Ret_High_Speed_Min_Current,0,IF('Step 1.2 Raw Return Fan Data'!B1935&gt;Ret_Low_Speed_Max_Current,1-('Step 1.2 Raw Return Fan Data'!B1935-Ret_Low_Speed_Current)/(Ret_High_Speed_Current-Ret_Low_Speed_Current),IF('Step 1.2 Raw Return Fan Data'!B1935&gt;Ret_Low_Speed_Min_Current,1,'Step 1.2 Raw Return Fan Data'!B1935/Ret_Low_Speed_Current))))</f>
        <v>-</v>
      </c>
    </row>
    <row r="1936" spans="1:11">
      <c r="A1936" s="7" t="str">
        <f>IF(ISBLANK('Step 1.1 Raw Supply Fan Data'!A1936),"-",'Step 1.1 Raw Supply Fan Data'!A1936)</f>
        <v>-</v>
      </c>
      <c r="B1936" t="e">
        <f t="shared" si="120"/>
        <v>#VALUE!</v>
      </c>
      <c r="C1936" t="e">
        <f t="shared" si="121"/>
        <v>#VALUE!</v>
      </c>
      <c r="D1936" s="3" t="str" cm="1">
        <f t="array" ref="D1936">IF(ISBLANK('Step 1.1 Raw Supply Fan Data'!B1936),"-",IF('Step 1.1 Raw Supply Fan Data'!B1936&gt;Sup_High_Speed_Min_Current,1,IF('Step 1.1 Raw Supply Fan Data'!B1936&gt;Sup_Low_Speed_Max_Current,('Step 1.1 Raw Supply Fan Data'!B1936-Sup_Low_Speed_Current)/(Sup_High_Speed_Current-Sup_Low_Speed_Current),0)))</f>
        <v>-</v>
      </c>
      <c r="E1936" s="3" t="str">
        <f>IF(ISBLANK('Step 1.1 Raw Supply Fan Data'!B1936),"-",IF('Step 1.1 Raw Supply Fan Data'!B1936&gt;Sup_High_Speed_Min_Current,0,IF('Step 1.1 Raw Supply Fan Data'!B1936&gt;Sup_Low_Speed_Max_Current,1-('Step 1.1 Raw Supply Fan Data'!B1936-Sup_Low_Speed_Current)/(Sup_High_Speed_Current-Sup_Low_Speed_Current),IF('Step 1.1 Raw Supply Fan Data'!B1936&gt;Sup_Low_Speed_Min_Current,1,'Step 1.1 Raw Supply Fan Data'!B1936/Sup_Low_Speed_Current))))</f>
        <v>-</v>
      </c>
      <c r="G1936" s="7" t="str">
        <f>IF(ISBLANK('Step 1.2 Raw Return Fan Data'!A1936),"-",'Step 1.2 Raw Return Fan Data'!A1936)</f>
        <v>-</v>
      </c>
      <c r="H1936" t="e">
        <f t="shared" si="122"/>
        <v>#VALUE!</v>
      </c>
      <c r="I1936" t="e">
        <f t="shared" si="123"/>
        <v>#VALUE!</v>
      </c>
      <c r="J1936" s="3" t="str">
        <f>IF(ISBLANK('Step 1.2 Raw Return Fan Data'!B1936),"-",IF('Step 1.2 Raw Return Fan Data'!B1936&gt;Ret_High_Speed_Min_Current,1,IF('Step 1.2 Raw Return Fan Data'!B1936&gt;Ret_Low_Speed_Max_Current,('Step 1.2 Raw Return Fan Data'!B1936-Ret_Low_Speed_Current)/(Ret_High_Speed_Current-Ret_Low_Speed_Current),0)))</f>
        <v>-</v>
      </c>
      <c r="K1936" s="3" t="str">
        <f>IF(ISBLANK('Step 1.2 Raw Return Fan Data'!B1936),"-",IF('Step 1.2 Raw Return Fan Data'!B1936&gt;Ret_High_Speed_Min_Current,0,IF('Step 1.2 Raw Return Fan Data'!B1936&gt;Ret_Low_Speed_Max_Current,1-('Step 1.2 Raw Return Fan Data'!B1936-Ret_Low_Speed_Current)/(Ret_High_Speed_Current-Ret_Low_Speed_Current),IF('Step 1.2 Raw Return Fan Data'!B1936&gt;Ret_Low_Speed_Min_Current,1,'Step 1.2 Raw Return Fan Data'!B1936/Ret_Low_Speed_Current))))</f>
        <v>-</v>
      </c>
    </row>
    <row r="1937" spans="1:11">
      <c r="A1937" s="7" t="str">
        <f>IF(ISBLANK('Step 1.1 Raw Supply Fan Data'!A1937),"-",'Step 1.1 Raw Supply Fan Data'!A1937)</f>
        <v>-</v>
      </c>
      <c r="B1937" t="e">
        <f t="shared" si="120"/>
        <v>#VALUE!</v>
      </c>
      <c r="C1937" t="e">
        <f t="shared" si="121"/>
        <v>#VALUE!</v>
      </c>
      <c r="D1937" s="3" t="str" cm="1">
        <f t="array" ref="D1937">IF(ISBLANK('Step 1.1 Raw Supply Fan Data'!B1937),"-",IF('Step 1.1 Raw Supply Fan Data'!B1937&gt;Sup_High_Speed_Min_Current,1,IF('Step 1.1 Raw Supply Fan Data'!B1937&gt;Sup_Low_Speed_Max_Current,('Step 1.1 Raw Supply Fan Data'!B1937-Sup_Low_Speed_Current)/(Sup_High_Speed_Current-Sup_Low_Speed_Current),0)))</f>
        <v>-</v>
      </c>
      <c r="E1937" s="3" t="str">
        <f>IF(ISBLANK('Step 1.1 Raw Supply Fan Data'!B1937),"-",IF('Step 1.1 Raw Supply Fan Data'!B1937&gt;Sup_High_Speed_Min_Current,0,IF('Step 1.1 Raw Supply Fan Data'!B1937&gt;Sup_Low_Speed_Max_Current,1-('Step 1.1 Raw Supply Fan Data'!B1937-Sup_Low_Speed_Current)/(Sup_High_Speed_Current-Sup_Low_Speed_Current),IF('Step 1.1 Raw Supply Fan Data'!B1937&gt;Sup_Low_Speed_Min_Current,1,'Step 1.1 Raw Supply Fan Data'!B1937/Sup_Low_Speed_Current))))</f>
        <v>-</v>
      </c>
      <c r="G1937" s="7" t="str">
        <f>IF(ISBLANK('Step 1.2 Raw Return Fan Data'!A1937),"-",'Step 1.2 Raw Return Fan Data'!A1937)</f>
        <v>-</v>
      </c>
      <c r="H1937" t="e">
        <f t="shared" si="122"/>
        <v>#VALUE!</v>
      </c>
      <c r="I1937" t="e">
        <f t="shared" si="123"/>
        <v>#VALUE!</v>
      </c>
      <c r="J1937" s="3" t="str">
        <f>IF(ISBLANK('Step 1.2 Raw Return Fan Data'!B1937),"-",IF('Step 1.2 Raw Return Fan Data'!B1937&gt;Ret_High_Speed_Min_Current,1,IF('Step 1.2 Raw Return Fan Data'!B1937&gt;Ret_Low_Speed_Max_Current,('Step 1.2 Raw Return Fan Data'!B1937-Ret_Low_Speed_Current)/(Ret_High_Speed_Current-Ret_Low_Speed_Current),0)))</f>
        <v>-</v>
      </c>
      <c r="K1937" s="3" t="str">
        <f>IF(ISBLANK('Step 1.2 Raw Return Fan Data'!B1937),"-",IF('Step 1.2 Raw Return Fan Data'!B1937&gt;Ret_High_Speed_Min_Current,0,IF('Step 1.2 Raw Return Fan Data'!B1937&gt;Ret_Low_Speed_Max_Current,1-('Step 1.2 Raw Return Fan Data'!B1937-Ret_Low_Speed_Current)/(Ret_High_Speed_Current-Ret_Low_Speed_Current),IF('Step 1.2 Raw Return Fan Data'!B1937&gt;Ret_Low_Speed_Min_Current,1,'Step 1.2 Raw Return Fan Data'!B1937/Ret_Low_Speed_Current))))</f>
        <v>-</v>
      </c>
    </row>
    <row r="1938" spans="1:11">
      <c r="A1938" s="7" t="str">
        <f>IF(ISBLANK('Step 1.1 Raw Supply Fan Data'!A1938),"-",'Step 1.1 Raw Supply Fan Data'!A1938)</f>
        <v>-</v>
      </c>
      <c r="B1938" t="e">
        <f t="shared" si="120"/>
        <v>#VALUE!</v>
      </c>
      <c r="C1938" t="e">
        <f t="shared" si="121"/>
        <v>#VALUE!</v>
      </c>
      <c r="D1938" s="3" t="str" cm="1">
        <f t="array" ref="D1938">IF(ISBLANK('Step 1.1 Raw Supply Fan Data'!B1938),"-",IF('Step 1.1 Raw Supply Fan Data'!B1938&gt;Sup_High_Speed_Min_Current,1,IF('Step 1.1 Raw Supply Fan Data'!B1938&gt;Sup_Low_Speed_Max_Current,('Step 1.1 Raw Supply Fan Data'!B1938-Sup_Low_Speed_Current)/(Sup_High_Speed_Current-Sup_Low_Speed_Current),0)))</f>
        <v>-</v>
      </c>
      <c r="E1938" s="3" t="str">
        <f>IF(ISBLANK('Step 1.1 Raw Supply Fan Data'!B1938),"-",IF('Step 1.1 Raw Supply Fan Data'!B1938&gt;Sup_High_Speed_Min_Current,0,IF('Step 1.1 Raw Supply Fan Data'!B1938&gt;Sup_Low_Speed_Max_Current,1-('Step 1.1 Raw Supply Fan Data'!B1938-Sup_Low_Speed_Current)/(Sup_High_Speed_Current-Sup_Low_Speed_Current),IF('Step 1.1 Raw Supply Fan Data'!B1938&gt;Sup_Low_Speed_Min_Current,1,'Step 1.1 Raw Supply Fan Data'!B1938/Sup_Low_Speed_Current))))</f>
        <v>-</v>
      </c>
      <c r="G1938" s="7" t="str">
        <f>IF(ISBLANK('Step 1.2 Raw Return Fan Data'!A1938),"-",'Step 1.2 Raw Return Fan Data'!A1938)</f>
        <v>-</v>
      </c>
      <c r="H1938" t="e">
        <f t="shared" si="122"/>
        <v>#VALUE!</v>
      </c>
      <c r="I1938" t="e">
        <f t="shared" si="123"/>
        <v>#VALUE!</v>
      </c>
      <c r="J1938" s="3" t="str">
        <f>IF(ISBLANK('Step 1.2 Raw Return Fan Data'!B1938),"-",IF('Step 1.2 Raw Return Fan Data'!B1938&gt;Ret_High_Speed_Min_Current,1,IF('Step 1.2 Raw Return Fan Data'!B1938&gt;Ret_Low_Speed_Max_Current,('Step 1.2 Raw Return Fan Data'!B1938-Ret_Low_Speed_Current)/(Ret_High_Speed_Current-Ret_Low_Speed_Current),0)))</f>
        <v>-</v>
      </c>
      <c r="K1938" s="3" t="str">
        <f>IF(ISBLANK('Step 1.2 Raw Return Fan Data'!B1938),"-",IF('Step 1.2 Raw Return Fan Data'!B1938&gt;Ret_High_Speed_Min_Current,0,IF('Step 1.2 Raw Return Fan Data'!B1938&gt;Ret_Low_Speed_Max_Current,1-('Step 1.2 Raw Return Fan Data'!B1938-Ret_Low_Speed_Current)/(Ret_High_Speed_Current-Ret_Low_Speed_Current),IF('Step 1.2 Raw Return Fan Data'!B1938&gt;Ret_Low_Speed_Min_Current,1,'Step 1.2 Raw Return Fan Data'!B1938/Ret_Low_Speed_Current))))</f>
        <v>-</v>
      </c>
    </row>
    <row r="1939" spans="1:11">
      <c r="A1939" s="7" t="str">
        <f>IF(ISBLANK('Step 1.1 Raw Supply Fan Data'!A1939),"-",'Step 1.1 Raw Supply Fan Data'!A1939)</f>
        <v>-</v>
      </c>
      <c r="B1939" t="e">
        <f t="shared" si="120"/>
        <v>#VALUE!</v>
      </c>
      <c r="C1939" t="e">
        <f t="shared" si="121"/>
        <v>#VALUE!</v>
      </c>
      <c r="D1939" s="3" t="str" cm="1">
        <f t="array" ref="D1939">IF(ISBLANK('Step 1.1 Raw Supply Fan Data'!B1939),"-",IF('Step 1.1 Raw Supply Fan Data'!B1939&gt;Sup_High_Speed_Min_Current,1,IF('Step 1.1 Raw Supply Fan Data'!B1939&gt;Sup_Low_Speed_Max_Current,('Step 1.1 Raw Supply Fan Data'!B1939-Sup_Low_Speed_Current)/(Sup_High_Speed_Current-Sup_Low_Speed_Current),0)))</f>
        <v>-</v>
      </c>
      <c r="E1939" s="3" t="str">
        <f>IF(ISBLANK('Step 1.1 Raw Supply Fan Data'!B1939),"-",IF('Step 1.1 Raw Supply Fan Data'!B1939&gt;Sup_High_Speed_Min_Current,0,IF('Step 1.1 Raw Supply Fan Data'!B1939&gt;Sup_Low_Speed_Max_Current,1-('Step 1.1 Raw Supply Fan Data'!B1939-Sup_Low_Speed_Current)/(Sup_High_Speed_Current-Sup_Low_Speed_Current),IF('Step 1.1 Raw Supply Fan Data'!B1939&gt;Sup_Low_Speed_Min_Current,1,'Step 1.1 Raw Supply Fan Data'!B1939/Sup_Low_Speed_Current))))</f>
        <v>-</v>
      </c>
      <c r="G1939" s="7" t="str">
        <f>IF(ISBLANK('Step 1.2 Raw Return Fan Data'!A1939),"-",'Step 1.2 Raw Return Fan Data'!A1939)</f>
        <v>-</v>
      </c>
      <c r="H1939" t="e">
        <f t="shared" si="122"/>
        <v>#VALUE!</v>
      </c>
      <c r="I1939" t="e">
        <f t="shared" si="123"/>
        <v>#VALUE!</v>
      </c>
      <c r="J1939" s="3" t="str">
        <f>IF(ISBLANK('Step 1.2 Raw Return Fan Data'!B1939),"-",IF('Step 1.2 Raw Return Fan Data'!B1939&gt;Ret_High_Speed_Min_Current,1,IF('Step 1.2 Raw Return Fan Data'!B1939&gt;Ret_Low_Speed_Max_Current,('Step 1.2 Raw Return Fan Data'!B1939-Ret_Low_Speed_Current)/(Ret_High_Speed_Current-Ret_Low_Speed_Current),0)))</f>
        <v>-</v>
      </c>
      <c r="K1939" s="3" t="str">
        <f>IF(ISBLANK('Step 1.2 Raw Return Fan Data'!B1939),"-",IF('Step 1.2 Raw Return Fan Data'!B1939&gt;Ret_High_Speed_Min_Current,0,IF('Step 1.2 Raw Return Fan Data'!B1939&gt;Ret_Low_Speed_Max_Current,1-('Step 1.2 Raw Return Fan Data'!B1939-Ret_Low_Speed_Current)/(Ret_High_Speed_Current-Ret_Low_Speed_Current),IF('Step 1.2 Raw Return Fan Data'!B1939&gt;Ret_Low_Speed_Min_Current,1,'Step 1.2 Raw Return Fan Data'!B1939/Ret_Low_Speed_Current))))</f>
        <v>-</v>
      </c>
    </row>
    <row r="1940" spans="1:11">
      <c r="A1940" s="7" t="str">
        <f>IF(ISBLANK('Step 1.1 Raw Supply Fan Data'!A1940),"-",'Step 1.1 Raw Supply Fan Data'!A1940)</f>
        <v>-</v>
      </c>
      <c r="B1940" t="e">
        <f t="shared" si="120"/>
        <v>#VALUE!</v>
      </c>
      <c r="C1940" t="e">
        <f t="shared" si="121"/>
        <v>#VALUE!</v>
      </c>
      <c r="D1940" s="3" t="str" cm="1">
        <f t="array" ref="D1940">IF(ISBLANK('Step 1.1 Raw Supply Fan Data'!B1940),"-",IF('Step 1.1 Raw Supply Fan Data'!B1940&gt;Sup_High_Speed_Min_Current,1,IF('Step 1.1 Raw Supply Fan Data'!B1940&gt;Sup_Low_Speed_Max_Current,('Step 1.1 Raw Supply Fan Data'!B1940-Sup_Low_Speed_Current)/(Sup_High_Speed_Current-Sup_Low_Speed_Current),0)))</f>
        <v>-</v>
      </c>
      <c r="E1940" s="3" t="str">
        <f>IF(ISBLANK('Step 1.1 Raw Supply Fan Data'!B1940),"-",IF('Step 1.1 Raw Supply Fan Data'!B1940&gt;Sup_High_Speed_Min_Current,0,IF('Step 1.1 Raw Supply Fan Data'!B1940&gt;Sup_Low_Speed_Max_Current,1-('Step 1.1 Raw Supply Fan Data'!B1940-Sup_Low_Speed_Current)/(Sup_High_Speed_Current-Sup_Low_Speed_Current),IF('Step 1.1 Raw Supply Fan Data'!B1940&gt;Sup_Low_Speed_Min_Current,1,'Step 1.1 Raw Supply Fan Data'!B1940/Sup_Low_Speed_Current))))</f>
        <v>-</v>
      </c>
      <c r="G1940" s="7" t="str">
        <f>IF(ISBLANK('Step 1.2 Raw Return Fan Data'!A1940),"-",'Step 1.2 Raw Return Fan Data'!A1940)</f>
        <v>-</v>
      </c>
      <c r="H1940" t="e">
        <f t="shared" si="122"/>
        <v>#VALUE!</v>
      </c>
      <c r="I1940" t="e">
        <f t="shared" si="123"/>
        <v>#VALUE!</v>
      </c>
      <c r="J1940" s="3" t="str">
        <f>IF(ISBLANK('Step 1.2 Raw Return Fan Data'!B1940),"-",IF('Step 1.2 Raw Return Fan Data'!B1940&gt;Ret_High_Speed_Min_Current,1,IF('Step 1.2 Raw Return Fan Data'!B1940&gt;Ret_Low_Speed_Max_Current,('Step 1.2 Raw Return Fan Data'!B1940-Ret_Low_Speed_Current)/(Ret_High_Speed_Current-Ret_Low_Speed_Current),0)))</f>
        <v>-</v>
      </c>
      <c r="K1940" s="3" t="str">
        <f>IF(ISBLANK('Step 1.2 Raw Return Fan Data'!B1940),"-",IF('Step 1.2 Raw Return Fan Data'!B1940&gt;Ret_High_Speed_Min_Current,0,IF('Step 1.2 Raw Return Fan Data'!B1940&gt;Ret_Low_Speed_Max_Current,1-('Step 1.2 Raw Return Fan Data'!B1940-Ret_Low_Speed_Current)/(Ret_High_Speed_Current-Ret_Low_Speed_Current),IF('Step 1.2 Raw Return Fan Data'!B1940&gt;Ret_Low_Speed_Min_Current,1,'Step 1.2 Raw Return Fan Data'!B1940/Ret_Low_Speed_Current))))</f>
        <v>-</v>
      </c>
    </row>
    <row r="1941" spans="1:11">
      <c r="A1941" s="7" t="str">
        <f>IF(ISBLANK('Step 1.1 Raw Supply Fan Data'!A1941),"-",'Step 1.1 Raw Supply Fan Data'!A1941)</f>
        <v>-</v>
      </c>
      <c r="B1941" t="e">
        <f t="shared" si="120"/>
        <v>#VALUE!</v>
      </c>
      <c r="C1941" t="e">
        <f t="shared" si="121"/>
        <v>#VALUE!</v>
      </c>
      <c r="D1941" s="3" t="str" cm="1">
        <f t="array" ref="D1941">IF(ISBLANK('Step 1.1 Raw Supply Fan Data'!B1941),"-",IF('Step 1.1 Raw Supply Fan Data'!B1941&gt;Sup_High_Speed_Min_Current,1,IF('Step 1.1 Raw Supply Fan Data'!B1941&gt;Sup_Low_Speed_Max_Current,('Step 1.1 Raw Supply Fan Data'!B1941-Sup_Low_Speed_Current)/(Sup_High_Speed_Current-Sup_Low_Speed_Current),0)))</f>
        <v>-</v>
      </c>
      <c r="E1941" s="3" t="str">
        <f>IF(ISBLANK('Step 1.1 Raw Supply Fan Data'!B1941),"-",IF('Step 1.1 Raw Supply Fan Data'!B1941&gt;Sup_High_Speed_Min_Current,0,IF('Step 1.1 Raw Supply Fan Data'!B1941&gt;Sup_Low_Speed_Max_Current,1-('Step 1.1 Raw Supply Fan Data'!B1941-Sup_Low_Speed_Current)/(Sup_High_Speed_Current-Sup_Low_Speed_Current),IF('Step 1.1 Raw Supply Fan Data'!B1941&gt;Sup_Low_Speed_Min_Current,1,'Step 1.1 Raw Supply Fan Data'!B1941/Sup_Low_Speed_Current))))</f>
        <v>-</v>
      </c>
      <c r="G1941" s="7" t="str">
        <f>IF(ISBLANK('Step 1.2 Raw Return Fan Data'!A1941),"-",'Step 1.2 Raw Return Fan Data'!A1941)</f>
        <v>-</v>
      </c>
      <c r="H1941" t="e">
        <f t="shared" si="122"/>
        <v>#VALUE!</v>
      </c>
      <c r="I1941" t="e">
        <f t="shared" si="123"/>
        <v>#VALUE!</v>
      </c>
      <c r="J1941" s="3" t="str">
        <f>IF(ISBLANK('Step 1.2 Raw Return Fan Data'!B1941),"-",IF('Step 1.2 Raw Return Fan Data'!B1941&gt;Ret_High_Speed_Min_Current,1,IF('Step 1.2 Raw Return Fan Data'!B1941&gt;Ret_Low_Speed_Max_Current,('Step 1.2 Raw Return Fan Data'!B1941-Ret_Low_Speed_Current)/(Ret_High_Speed_Current-Ret_Low_Speed_Current),0)))</f>
        <v>-</v>
      </c>
      <c r="K1941" s="3" t="str">
        <f>IF(ISBLANK('Step 1.2 Raw Return Fan Data'!B1941),"-",IF('Step 1.2 Raw Return Fan Data'!B1941&gt;Ret_High_Speed_Min_Current,0,IF('Step 1.2 Raw Return Fan Data'!B1941&gt;Ret_Low_Speed_Max_Current,1-('Step 1.2 Raw Return Fan Data'!B1941-Ret_Low_Speed_Current)/(Ret_High_Speed_Current-Ret_Low_Speed_Current),IF('Step 1.2 Raw Return Fan Data'!B1941&gt;Ret_Low_Speed_Min_Current,1,'Step 1.2 Raw Return Fan Data'!B1941/Ret_Low_Speed_Current))))</f>
        <v>-</v>
      </c>
    </row>
    <row r="1942" spans="1:11">
      <c r="A1942" s="7" t="str">
        <f>IF(ISBLANK('Step 1.1 Raw Supply Fan Data'!A1942),"-",'Step 1.1 Raw Supply Fan Data'!A1942)</f>
        <v>-</v>
      </c>
      <c r="B1942" t="e">
        <f t="shared" si="120"/>
        <v>#VALUE!</v>
      </c>
      <c r="C1942" t="e">
        <f t="shared" si="121"/>
        <v>#VALUE!</v>
      </c>
      <c r="D1942" s="3" t="str" cm="1">
        <f t="array" ref="D1942">IF(ISBLANK('Step 1.1 Raw Supply Fan Data'!B1942),"-",IF('Step 1.1 Raw Supply Fan Data'!B1942&gt;Sup_High_Speed_Min_Current,1,IF('Step 1.1 Raw Supply Fan Data'!B1942&gt;Sup_Low_Speed_Max_Current,('Step 1.1 Raw Supply Fan Data'!B1942-Sup_Low_Speed_Current)/(Sup_High_Speed_Current-Sup_Low_Speed_Current),0)))</f>
        <v>-</v>
      </c>
      <c r="E1942" s="3" t="str">
        <f>IF(ISBLANK('Step 1.1 Raw Supply Fan Data'!B1942),"-",IF('Step 1.1 Raw Supply Fan Data'!B1942&gt;Sup_High_Speed_Min_Current,0,IF('Step 1.1 Raw Supply Fan Data'!B1942&gt;Sup_Low_Speed_Max_Current,1-('Step 1.1 Raw Supply Fan Data'!B1942-Sup_Low_Speed_Current)/(Sup_High_Speed_Current-Sup_Low_Speed_Current),IF('Step 1.1 Raw Supply Fan Data'!B1942&gt;Sup_Low_Speed_Min_Current,1,'Step 1.1 Raw Supply Fan Data'!B1942/Sup_Low_Speed_Current))))</f>
        <v>-</v>
      </c>
      <c r="G1942" s="7" t="str">
        <f>IF(ISBLANK('Step 1.2 Raw Return Fan Data'!A1942),"-",'Step 1.2 Raw Return Fan Data'!A1942)</f>
        <v>-</v>
      </c>
      <c r="H1942" t="e">
        <f t="shared" si="122"/>
        <v>#VALUE!</v>
      </c>
      <c r="I1942" t="e">
        <f t="shared" si="123"/>
        <v>#VALUE!</v>
      </c>
      <c r="J1942" s="3" t="str">
        <f>IF(ISBLANK('Step 1.2 Raw Return Fan Data'!B1942),"-",IF('Step 1.2 Raw Return Fan Data'!B1942&gt;Ret_High_Speed_Min_Current,1,IF('Step 1.2 Raw Return Fan Data'!B1942&gt;Ret_Low_Speed_Max_Current,('Step 1.2 Raw Return Fan Data'!B1942-Ret_Low_Speed_Current)/(Ret_High_Speed_Current-Ret_Low_Speed_Current),0)))</f>
        <v>-</v>
      </c>
      <c r="K1942" s="3" t="str">
        <f>IF(ISBLANK('Step 1.2 Raw Return Fan Data'!B1942),"-",IF('Step 1.2 Raw Return Fan Data'!B1942&gt;Ret_High_Speed_Min_Current,0,IF('Step 1.2 Raw Return Fan Data'!B1942&gt;Ret_Low_Speed_Max_Current,1-('Step 1.2 Raw Return Fan Data'!B1942-Ret_Low_Speed_Current)/(Ret_High_Speed_Current-Ret_Low_Speed_Current),IF('Step 1.2 Raw Return Fan Data'!B1942&gt;Ret_Low_Speed_Min_Current,1,'Step 1.2 Raw Return Fan Data'!B1942/Ret_Low_Speed_Current))))</f>
        <v>-</v>
      </c>
    </row>
    <row r="1943" spans="1:11">
      <c r="A1943" s="7" t="str">
        <f>IF(ISBLANK('Step 1.1 Raw Supply Fan Data'!A1943),"-",'Step 1.1 Raw Supply Fan Data'!A1943)</f>
        <v>-</v>
      </c>
      <c r="B1943" t="e">
        <f t="shared" si="120"/>
        <v>#VALUE!</v>
      </c>
      <c r="C1943" t="e">
        <f t="shared" si="121"/>
        <v>#VALUE!</v>
      </c>
      <c r="D1943" s="3" t="str" cm="1">
        <f t="array" ref="D1943">IF(ISBLANK('Step 1.1 Raw Supply Fan Data'!B1943),"-",IF('Step 1.1 Raw Supply Fan Data'!B1943&gt;Sup_High_Speed_Min_Current,1,IF('Step 1.1 Raw Supply Fan Data'!B1943&gt;Sup_Low_Speed_Max_Current,('Step 1.1 Raw Supply Fan Data'!B1943-Sup_Low_Speed_Current)/(Sup_High_Speed_Current-Sup_Low_Speed_Current),0)))</f>
        <v>-</v>
      </c>
      <c r="E1943" s="3" t="str">
        <f>IF(ISBLANK('Step 1.1 Raw Supply Fan Data'!B1943),"-",IF('Step 1.1 Raw Supply Fan Data'!B1943&gt;Sup_High_Speed_Min_Current,0,IF('Step 1.1 Raw Supply Fan Data'!B1943&gt;Sup_Low_Speed_Max_Current,1-('Step 1.1 Raw Supply Fan Data'!B1943-Sup_Low_Speed_Current)/(Sup_High_Speed_Current-Sup_Low_Speed_Current),IF('Step 1.1 Raw Supply Fan Data'!B1943&gt;Sup_Low_Speed_Min_Current,1,'Step 1.1 Raw Supply Fan Data'!B1943/Sup_Low_Speed_Current))))</f>
        <v>-</v>
      </c>
      <c r="G1943" s="7" t="str">
        <f>IF(ISBLANK('Step 1.2 Raw Return Fan Data'!A1943),"-",'Step 1.2 Raw Return Fan Data'!A1943)</f>
        <v>-</v>
      </c>
      <c r="H1943" t="e">
        <f t="shared" si="122"/>
        <v>#VALUE!</v>
      </c>
      <c r="I1943" t="e">
        <f t="shared" si="123"/>
        <v>#VALUE!</v>
      </c>
      <c r="J1943" s="3" t="str">
        <f>IF(ISBLANK('Step 1.2 Raw Return Fan Data'!B1943),"-",IF('Step 1.2 Raw Return Fan Data'!B1943&gt;Ret_High_Speed_Min_Current,1,IF('Step 1.2 Raw Return Fan Data'!B1943&gt;Ret_Low_Speed_Max_Current,('Step 1.2 Raw Return Fan Data'!B1943-Ret_Low_Speed_Current)/(Ret_High_Speed_Current-Ret_Low_Speed_Current),0)))</f>
        <v>-</v>
      </c>
      <c r="K1943" s="3" t="str">
        <f>IF(ISBLANK('Step 1.2 Raw Return Fan Data'!B1943),"-",IF('Step 1.2 Raw Return Fan Data'!B1943&gt;Ret_High_Speed_Min_Current,0,IF('Step 1.2 Raw Return Fan Data'!B1943&gt;Ret_Low_Speed_Max_Current,1-('Step 1.2 Raw Return Fan Data'!B1943-Ret_Low_Speed_Current)/(Ret_High_Speed_Current-Ret_Low_Speed_Current),IF('Step 1.2 Raw Return Fan Data'!B1943&gt;Ret_Low_Speed_Min_Current,1,'Step 1.2 Raw Return Fan Data'!B1943/Ret_Low_Speed_Current))))</f>
        <v>-</v>
      </c>
    </row>
    <row r="1944" spans="1:11">
      <c r="A1944" s="7" t="str">
        <f>IF(ISBLANK('Step 1.1 Raw Supply Fan Data'!A1944),"-",'Step 1.1 Raw Supply Fan Data'!A1944)</f>
        <v>-</v>
      </c>
      <c r="B1944" t="e">
        <f t="shared" si="120"/>
        <v>#VALUE!</v>
      </c>
      <c r="C1944" t="e">
        <f t="shared" si="121"/>
        <v>#VALUE!</v>
      </c>
      <c r="D1944" s="3" t="str" cm="1">
        <f t="array" ref="D1944">IF(ISBLANK('Step 1.1 Raw Supply Fan Data'!B1944),"-",IF('Step 1.1 Raw Supply Fan Data'!B1944&gt;Sup_High_Speed_Min_Current,1,IF('Step 1.1 Raw Supply Fan Data'!B1944&gt;Sup_Low_Speed_Max_Current,('Step 1.1 Raw Supply Fan Data'!B1944-Sup_Low_Speed_Current)/(Sup_High_Speed_Current-Sup_Low_Speed_Current),0)))</f>
        <v>-</v>
      </c>
      <c r="E1944" s="3" t="str">
        <f>IF(ISBLANK('Step 1.1 Raw Supply Fan Data'!B1944),"-",IF('Step 1.1 Raw Supply Fan Data'!B1944&gt;Sup_High_Speed_Min_Current,0,IF('Step 1.1 Raw Supply Fan Data'!B1944&gt;Sup_Low_Speed_Max_Current,1-('Step 1.1 Raw Supply Fan Data'!B1944-Sup_Low_Speed_Current)/(Sup_High_Speed_Current-Sup_Low_Speed_Current),IF('Step 1.1 Raw Supply Fan Data'!B1944&gt;Sup_Low_Speed_Min_Current,1,'Step 1.1 Raw Supply Fan Data'!B1944/Sup_Low_Speed_Current))))</f>
        <v>-</v>
      </c>
      <c r="G1944" s="7" t="str">
        <f>IF(ISBLANK('Step 1.2 Raw Return Fan Data'!A1944),"-",'Step 1.2 Raw Return Fan Data'!A1944)</f>
        <v>-</v>
      </c>
      <c r="H1944" t="e">
        <f t="shared" si="122"/>
        <v>#VALUE!</v>
      </c>
      <c r="I1944" t="e">
        <f t="shared" si="123"/>
        <v>#VALUE!</v>
      </c>
      <c r="J1944" s="3" t="str">
        <f>IF(ISBLANK('Step 1.2 Raw Return Fan Data'!B1944),"-",IF('Step 1.2 Raw Return Fan Data'!B1944&gt;Ret_High_Speed_Min_Current,1,IF('Step 1.2 Raw Return Fan Data'!B1944&gt;Ret_Low_Speed_Max_Current,('Step 1.2 Raw Return Fan Data'!B1944-Ret_Low_Speed_Current)/(Ret_High_Speed_Current-Ret_Low_Speed_Current),0)))</f>
        <v>-</v>
      </c>
      <c r="K1944" s="3" t="str">
        <f>IF(ISBLANK('Step 1.2 Raw Return Fan Data'!B1944),"-",IF('Step 1.2 Raw Return Fan Data'!B1944&gt;Ret_High_Speed_Min_Current,0,IF('Step 1.2 Raw Return Fan Data'!B1944&gt;Ret_Low_Speed_Max_Current,1-('Step 1.2 Raw Return Fan Data'!B1944-Ret_Low_Speed_Current)/(Ret_High_Speed_Current-Ret_Low_Speed_Current),IF('Step 1.2 Raw Return Fan Data'!B1944&gt;Ret_Low_Speed_Min_Current,1,'Step 1.2 Raw Return Fan Data'!B1944/Ret_Low_Speed_Current))))</f>
        <v>-</v>
      </c>
    </row>
    <row r="1945" spans="1:11">
      <c r="A1945" s="7" t="str">
        <f>IF(ISBLANK('Step 1.1 Raw Supply Fan Data'!A1945),"-",'Step 1.1 Raw Supply Fan Data'!A1945)</f>
        <v>-</v>
      </c>
      <c r="B1945" t="e">
        <f t="shared" si="120"/>
        <v>#VALUE!</v>
      </c>
      <c r="C1945" t="e">
        <f t="shared" si="121"/>
        <v>#VALUE!</v>
      </c>
      <c r="D1945" s="3" t="str" cm="1">
        <f t="array" ref="D1945">IF(ISBLANK('Step 1.1 Raw Supply Fan Data'!B1945),"-",IF('Step 1.1 Raw Supply Fan Data'!B1945&gt;Sup_High_Speed_Min_Current,1,IF('Step 1.1 Raw Supply Fan Data'!B1945&gt;Sup_Low_Speed_Max_Current,('Step 1.1 Raw Supply Fan Data'!B1945-Sup_Low_Speed_Current)/(Sup_High_Speed_Current-Sup_Low_Speed_Current),0)))</f>
        <v>-</v>
      </c>
      <c r="E1945" s="3" t="str">
        <f>IF(ISBLANK('Step 1.1 Raw Supply Fan Data'!B1945),"-",IF('Step 1.1 Raw Supply Fan Data'!B1945&gt;Sup_High_Speed_Min_Current,0,IF('Step 1.1 Raw Supply Fan Data'!B1945&gt;Sup_Low_Speed_Max_Current,1-('Step 1.1 Raw Supply Fan Data'!B1945-Sup_Low_Speed_Current)/(Sup_High_Speed_Current-Sup_Low_Speed_Current),IF('Step 1.1 Raw Supply Fan Data'!B1945&gt;Sup_Low_Speed_Min_Current,1,'Step 1.1 Raw Supply Fan Data'!B1945/Sup_Low_Speed_Current))))</f>
        <v>-</v>
      </c>
      <c r="G1945" s="7" t="str">
        <f>IF(ISBLANK('Step 1.2 Raw Return Fan Data'!A1945),"-",'Step 1.2 Raw Return Fan Data'!A1945)</f>
        <v>-</v>
      </c>
      <c r="H1945" t="e">
        <f t="shared" si="122"/>
        <v>#VALUE!</v>
      </c>
      <c r="I1945" t="e">
        <f t="shared" si="123"/>
        <v>#VALUE!</v>
      </c>
      <c r="J1945" s="3" t="str">
        <f>IF(ISBLANK('Step 1.2 Raw Return Fan Data'!B1945),"-",IF('Step 1.2 Raw Return Fan Data'!B1945&gt;Ret_High_Speed_Min_Current,1,IF('Step 1.2 Raw Return Fan Data'!B1945&gt;Ret_Low_Speed_Max_Current,('Step 1.2 Raw Return Fan Data'!B1945-Ret_Low_Speed_Current)/(Ret_High_Speed_Current-Ret_Low_Speed_Current),0)))</f>
        <v>-</v>
      </c>
      <c r="K1945" s="3" t="str">
        <f>IF(ISBLANK('Step 1.2 Raw Return Fan Data'!B1945),"-",IF('Step 1.2 Raw Return Fan Data'!B1945&gt;Ret_High_Speed_Min_Current,0,IF('Step 1.2 Raw Return Fan Data'!B1945&gt;Ret_Low_Speed_Max_Current,1-('Step 1.2 Raw Return Fan Data'!B1945-Ret_Low_Speed_Current)/(Ret_High_Speed_Current-Ret_Low_Speed_Current),IF('Step 1.2 Raw Return Fan Data'!B1945&gt;Ret_Low_Speed_Min_Current,1,'Step 1.2 Raw Return Fan Data'!B1945/Ret_Low_Speed_Current))))</f>
        <v>-</v>
      </c>
    </row>
    <row r="1946" spans="1:11">
      <c r="A1946" s="7" t="str">
        <f>IF(ISBLANK('Step 1.1 Raw Supply Fan Data'!A1946),"-",'Step 1.1 Raw Supply Fan Data'!A1946)</f>
        <v>-</v>
      </c>
      <c r="B1946" t="e">
        <f t="shared" si="120"/>
        <v>#VALUE!</v>
      </c>
      <c r="C1946" t="e">
        <f t="shared" si="121"/>
        <v>#VALUE!</v>
      </c>
      <c r="D1946" s="3" t="str" cm="1">
        <f t="array" ref="D1946">IF(ISBLANK('Step 1.1 Raw Supply Fan Data'!B1946),"-",IF('Step 1.1 Raw Supply Fan Data'!B1946&gt;Sup_High_Speed_Min_Current,1,IF('Step 1.1 Raw Supply Fan Data'!B1946&gt;Sup_Low_Speed_Max_Current,('Step 1.1 Raw Supply Fan Data'!B1946-Sup_Low_Speed_Current)/(Sup_High_Speed_Current-Sup_Low_Speed_Current),0)))</f>
        <v>-</v>
      </c>
      <c r="E1946" s="3" t="str">
        <f>IF(ISBLANK('Step 1.1 Raw Supply Fan Data'!B1946),"-",IF('Step 1.1 Raw Supply Fan Data'!B1946&gt;Sup_High_Speed_Min_Current,0,IF('Step 1.1 Raw Supply Fan Data'!B1946&gt;Sup_Low_Speed_Max_Current,1-('Step 1.1 Raw Supply Fan Data'!B1946-Sup_Low_Speed_Current)/(Sup_High_Speed_Current-Sup_Low_Speed_Current),IF('Step 1.1 Raw Supply Fan Data'!B1946&gt;Sup_Low_Speed_Min_Current,1,'Step 1.1 Raw Supply Fan Data'!B1946/Sup_Low_Speed_Current))))</f>
        <v>-</v>
      </c>
      <c r="G1946" s="7" t="str">
        <f>IF(ISBLANK('Step 1.2 Raw Return Fan Data'!A1946),"-",'Step 1.2 Raw Return Fan Data'!A1946)</f>
        <v>-</v>
      </c>
      <c r="H1946" t="e">
        <f t="shared" si="122"/>
        <v>#VALUE!</v>
      </c>
      <c r="I1946" t="e">
        <f t="shared" si="123"/>
        <v>#VALUE!</v>
      </c>
      <c r="J1946" s="3" t="str">
        <f>IF(ISBLANK('Step 1.2 Raw Return Fan Data'!B1946),"-",IF('Step 1.2 Raw Return Fan Data'!B1946&gt;Ret_High_Speed_Min_Current,1,IF('Step 1.2 Raw Return Fan Data'!B1946&gt;Ret_Low_Speed_Max_Current,('Step 1.2 Raw Return Fan Data'!B1946-Ret_Low_Speed_Current)/(Ret_High_Speed_Current-Ret_Low_Speed_Current),0)))</f>
        <v>-</v>
      </c>
      <c r="K1946" s="3" t="str">
        <f>IF(ISBLANK('Step 1.2 Raw Return Fan Data'!B1946),"-",IF('Step 1.2 Raw Return Fan Data'!B1946&gt;Ret_High_Speed_Min_Current,0,IF('Step 1.2 Raw Return Fan Data'!B1946&gt;Ret_Low_Speed_Max_Current,1-('Step 1.2 Raw Return Fan Data'!B1946-Ret_Low_Speed_Current)/(Ret_High_Speed_Current-Ret_Low_Speed_Current),IF('Step 1.2 Raw Return Fan Data'!B1946&gt;Ret_Low_Speed_Min_Current,1,'Step 1.2 Raw Return Fan Data'!B1946/Ret_Low_Speed_Current))))</f>
        <v>-</v>
      </c>
    </row>
    <row r="1947" spans="1:11">
      <c r="A1947" s="7" t="str">
        <f>IF(ISBLANK('Step 1.1 Raw Supply Fan Data'!A1947),"-",'Step 1.1 Raw Supply Fan Data'!A1947)</f>
        <v>-</v>
      </c>
      <c r="B1947" t="e">
        <f t="shared" si="120"/>
        <v>#VALUE!</v>
      </c>
      <c r="C1947" t="e">
        <f t="shared" si="121"/>
        <v>#VALUE!</v>
      </c>
      <c r="D1947" s="3" t="str" cm="1">
        <f t="array" ref="D1947">IF(ISBLANK('Step 1.1 Raw Supply Fan Data'!B1947),"-",IF('Step 1.1 Raw Supply Fan Data'!B1947&gt;Sup_High_Speed_Min_Current,1,IF('Step 1.1 Raw Supply Fan Data'!B1947&gt;Sup_Low_Speed_Max_Current,('Step 1.1 Raw Supply Fan Data'!B1947-Sup_Low_Speed_Current)/(Sup_High_Speed_Current-Sup_Low_Speed_Current),0)))</f>
        <v>-</v>
      </c>
      <c r="E1947" s="3" t="str">
        <f>IF(ISBLANK('Step 1.1 Raw Supply Fan Data'!B1947),"-",IF('Step 1.1 Raw Supply Fan Data'!B1947&gt;Sup_High_Speed_Min_Current,0,IF('Step 1.1 Raw Supply Fan Data'!B1947&gt;Sup_Low_Speed_Max_Current,1-('Step 1.1 Raw Supply Fan Data'!B1947-Sup_Low_Speed_Current)/(Sup_High_Speed_Current-Sup_Low_Speed_Current),IF('Step 1.1 Raw Supply Fan Data'!B1947&gt;Sup_Low_Speed_Min_Current,1,'Step 1.1 Raw Supply Fan Data'!B1947/Sup_Low_Speed_Current))))</f>
        <v>-</v>
      </c>
      <c r="G1947" s="7" t="str">
        <f>IF(ISBLANK('Step 1.2 Raw Return Fan Data'!A1947),"-",'Step 1.2 Raw Return Fan Data'!A1947)</f>
        <v>-</v>
      </c>
      <c r="H1947" t="e">
        <f t="shared" si="122"/>
        <v>#VALUE!</v>
      </c>
      <c r="I1947" t="e">
        <f t="shared" si="123"/>
        <v>#VALUE!</v>
      </c>
      <c r="J1947" s="3" t="str">
        <f>IF(ISBLANK('Step 1.2 Raw Return Fan Data'!B1947),"-",IF('Step 1.2 Raw Return Fan Data'!B1947&gt;Ret_High_Speed_Min_Current,1,IF('Step 1.2 Raw Return Fan Data'!B1947&gt;Ret_Low_Speed_Max_Current,('Step 1.2 Raw Return Fan Data'!B1947-Ret_Low_Speed_Current)/(Ret_High_Speed_Current-Ret_Low_Speed_Current),0)))</f>
        <v>-</v>
      </c>
      <c r="K1947" s="3" t="str">
        <f>IF(ISBLANK('Step 1.2 Raw Return Fan Data'!B1947),"-",IF('Step 1.2 Raw Return Fan Data'!B1947&gt;Ret_High_Speed_Min_Current,0,IF('Step 1.2 Raw Return Fan Data'!B1947&gt;Ret_Low_Speed_Max_Current,1-('Step 1.2 Raw Return Fan Data'!B1947-Ret_Low_Speed_Current)/(Ret_High_Speed_Current-Ret_Low_Speed_Current),IF('Step 1.2 Raw Return Fan Data'!B1947&gt;Ret_Low_Speed_Min_Current,1,'Step 1.2 Raw Return Fan Data'!B1947/Ret_Low_Speed_Current))))</f>
        <v>-</v>
      </c>
    </row>
    <row r="1948" spans="1:11">
      <c r="A1948" s="7" t="str">
        <f>IF(ISBLANK('Step 1.1 Raw Supply Fan Data'!A1948),"-",'Step 1.1 Raw Supply Fan Data'!A1948)</f>
        <v>-</v>
      </c>
      <c r="B1948" t="e">
        <f t="shared" si="120"/>
        <v>#VALUE!</v>
      </c>
      <c r="C1948" t="e">
        <f t="shared" si="121"/>
        <v>#VALUE!</v>
      </c>
      <c r="D1948" s="3" t="str" cm="1">
        <f t="array" ref="D1948">IF(ISBLANK('Step 1.1 Raw Supply Fan Data'!B1948),"-",IF('Step 1.1 Raw Supply Fan Data'!B1948&gt;Sup_High_Speed_Min_Current,1,IF('Step 1.1 Raw Supply Fan Data'!B1948&gt;Sup_Low_Speed_Max_Current,('Step 1.1 Raw Supply Fan Data'!B1948-Sup_Low_Speed_Current)/(Sup_High_Speed_Current-Sup_Low_Speed_Current),0)))</f>
        <v>-</v>
      </c>
      <c r="E1948" s="3" t="str">
        <f>IF(ISBLANK('Step 1.1 Raw Supply Fan Data'!B1948),"-",IF('Step 1.1 Raw Supply Fan Data'!B1948&gt;Sup_High_Speed_Min_Current,0,IF('Step 1.1 Raw Supply Fan Data'!B1948&gt;Sup_Low_Speed_Max_Current,1-('Step 1.1 Raw Supply Fan Data'!B1948-Sup_Low_Speed_Current)/(Sup_High_Speed_Current-Sup_Low_Speed_Current),IF('Step 1.1 Raw Supply Fan Data'!B1948&gt;Sup_Low_Speed_Min_Current,1,'Step 1.1 Raw Supply Fan Data'!B1948/Sup_Low_Speed_Current))))</f>
        <v>-</v>
      </c>
      <c r="G1948" s="7" t="str">
        <f>IF(ISBLANK('Step 1.2 Raw Return Fan Data'!A1948),"-",'Step 1.2 Raw Return Fan Data'!A1948)</f>
        <v>-</v>
      </c>
      <c r="H1948" t="e">
        <f t="shared" si="122"/>
        <v>#VALUE!</v>
      </c>
      <c r="I1948" t="e">
        <f t="shared" si="123"/>
        <v>#VALUE!</v>
      </c>
      <c r="J1948" s="3" t="str">
        <f>IF(ISBLANK('Step 1.2 Raw Return Fan Data'!B1948),"-",IF('Step 1.2 Raw Return Fan Data'!B1948&gt;Ret_High_Speed_Min_Current,1,IF('Step 1.2 Raw Return Fan Data'!B1948&gt;Ret_Low_Speed_Max_Current,('Step 1.2 Raw Return Fan Data'!B1948-Ret_Low_Speed_Current)/(Ret_High_Speed_Current-Ret_Low_Speed_Current),0)))</f>
        <v>-</v>
      </c>
      <c r="K1948" s="3" t="str">
        <f>IF(ISBLANK('Step 1.2 Raw Return Fan Data'!B1948),"-",IF('Step 1.2 Raw Return Fan Data'!B1948&gt;Ret_High_Speed_Min_Current,0,IF('Step 1.2 Raw Return Fan Data'!B1948&gt;Ret_Low_Speed_Max_Current,1-('Step 1.2 Raw Return Fan Data'!B1948-Ret_Low_Speed_Current)/(Ret_High_Speed_Current-Ret_Low_Speed_Current),IF('Step 1.2 Raw Return Fan Data'!B1948&gt;Ret_Low_Speed_Min_Current,1,'Step 1.2 Raw Return Fan Data'!B1948/Ret_Low_Speed_Current))))</f>
        <v>-</v>
      </c>
    </row>
    <row r="1949" spans="1:11">
      <c r="A1949" s="7" t="str">
        <f>IF(ISBLANK('Step 1.1 Raw Supply Fan Data'!A1949),"-",'Step 1.1 Raw Supply Fan Data'!A1949)</f>
        <v>-</v>
      </c>
      <c r="B1949" t="e">
        <f t="shared" si="120"/>
        <v>#VALUE!</v>
      </c>
      <c r="C1949" t="e">
        <f t="shared" si="121"/>
        <v>#VALUE!</v>
      </c>
      <c r="D1949" s="3" t="str" cm="1">
        <f t="array" ref="D1949">IF(ISBLANK('Step 1.1 Raw Supply Fan Data'!B1949),"-",IF('Step 1.1 Raw Supply Fan Data'!B1949&gt;Sup_High_Speed_Min_Current,1,IF('Step 1.1 Raw Supply Fan Data'!B1949&gt;Sup_Low_Speed_Max_Current,('Step 1.1 Raw Supply Fan Data'!B1949-Sup_Low_Speed_Current)/(Sup_High_Speed_Current-Sup_Low_Speed_Current),0)))</f>
        <v>-</v>
      </c>
      <c r="E1949" s="3" t="str">
        <f>IF(ISBLANK('Step 1.1 Raw Supply Fan Data'!B1949),"-",IF('Step 1.1 Raw Supply Fan Data'!B1949&gt;Sup_High_Speed_Min_Current,0,IF('Step 1.1 Raw Supply Fan Data'!B1949&gt;Sup_Low_Speed_Max_Current,1-('Step 1.1 Raw Supply Fan Data'!B1949-Sup_Low_Speed_Current)/(Sup_High_Speed_Current-Sup_Low_Speed_Current),IF('Step 1.1 Raw Supply Fan Data'!B1949&gt;Sup_Low_Speed_Min_Current,1,'Step 1.1 Raw Supply Fan Data'!B1949/Sup_Low_Speed_Current))))</f>
        <v>-</v>
      </c>
      <c r="G1949" s="7" t="str">
        <f>IF(ISBLANK('Step 1.2 Raw Return Fan Data'!A1949),"-",'Step 1.2 Raw Return Fan Data'!A1949)</f>
        <v>-</v>
      </c>
      <c r="H1949" t="e">
        <f t="shared" si="122"/>
        <v>#VALUE!</v>
      </c>
      <c r="I1949" t="e">
        <f t="shared" si="123"/>
        <v>#VALUE!</v>
      </c>
      <c r="J1949" s="3" t="str">
        <f>IF(ISBLANK('Step 1.2 Raw Return Fan Data'!B1949),"-",IF('Step 1.2 Raw Return Fan Data'!B1949&gt;Ret_High_Speed_Min_Current,1,IF('Step 1.2 Raw Return Fan Data'!B1949&gt;Ret_Low_Speed_Max_Current,('Step 1.2 Raw Return Fan Data'!B1949-Ret_Low_Speed_Current)/(Ret_High_Speed_Current-Ret_Low_Speed_Current),0)))</f>
        <v>-</v>
      </c>
      <c r="K1949" s="3" t="str">
        <f>IF(ISBLANK('Step 1.2 Raw Return Fan Data'!B1949),"-",IF('Step 1.2 Raw Return Fan Data'!B1949&gt;Ret_High_Speed_Min_Current,0,IF('Step 1.2 Raw Return Fan Data'!B1949&gt;Ret_Low_Speed_Max_Current,1-('Step 1.2 Raw Return Fan Data'!B1949-Ret_Low_Speed_Current)/(Ret_High_Speed_Current-Ret_Low_Speed_Current),IF('Step 1.2 Raw Return Fan Data'!B1949&gt;Ret_Low_Speed_Min_Current,1,'Step 1.2 Raw Return Fan Data'!B1949/Ret_Low_Speed_Current))))</f>
        <v>-</v>
      </c>
    </row>
    <row r="1950" spans="1:11">
      <c r="A1950" s="7" t="str">
        <f>IF(ISBLANK('Step 1.1 Raw Supply Fan Data'!A1950),"-",'Step 1.1 Raw Supply Fan Data'!A1950)</f>
        <v>-</v>
      </c>
      <c r="B1950" t="e">
        <f t="shared" si="120"/>
        <v>#VALUE!</v>
      </c>
      <c r="C1950" t="e">
        <f t="shared" si="121"/>
        <v>#VALUE!</v>
      </c>
      <c r="D1950" s="3" t="str" cm="1">
        <f t="array" ref="D1950">IF(ISBLANK('Step 1.1 Raw Supply Fan Data'!B1950),"-",IF('Step 1.1 Raw Supply Fan Data'!B1950&gt;Sup_High_Speed_Min_Current,1,IF('Step 1.1 Raw Supply Fan Data'!B1950&gt;Sup_Low_Speed_Max_Current,('Step 1.1 Raw Supply Fan Data'!B1950-Sup_Low_Speed_Current)/(Sup_High_Speed_Current-Sup_Low_Speed_Current),0)))</f>
        <v>-</v>
      </c>
      <c r="E1950" s="3" t="str">
        <f>IF(ISBLANK('Step 1.1 Raw Supply Fan Data'!B1950),"-",IF('Step 1.1 Raw Supply Fan Data'!B1950&gt;Sup_High_Speed_Min_Current,0,IF('Step 1.1 Raw Supply Fan Data'!B1950&gt;Sup_Low_Speed_Max_Current,1-('Step 1.1 Raw Supply Fan Data'!B1950-Sup_Low_Speed_Current)/(Sup_High_Speed_Current-Sup_Low_Speed_Current),IF('Step 1.1 Raw Supply Fan Data'!B1950&gt;Sup_Low_Speed_Min_Current,1,'Step 1.1 Raw Supply Fan Data'!B1950/Sup_Low_Speed_Current))))</f>
        <v>-</v>
      </c>
      <c r="G1950" s="7" t="str">
        <f>IF(ISBLANK('Step 1.2 Raw Return Fan Data'!A1950),"-",'Step 1.2 Raw Return Fan Data'!A1950)</f>
        <v>-</v>
      </c>
      <c r="H1950" t="e">
        <f t="shared" si="122"/>
        <v>#VALUE!</v>
      </c>
      <c r="I1950" t="e">
        <f t="shared" si="123"/>
        <v>#VALUE!</v>
      </c>
      <c r="J1950" s="3" t="str">
        <f>IF(ISBLANK('Step 1.2 Raw Return Fan Data'!B1950),"-",IF('Step 1.2 Raw Return Fan Data'!B1950&gt;Ret_High_Speed_Min_Current,1,IF('Step 1.2 Raw Return Fan Data'!B1950&gt;Ret_Low_Speed_Max_Current,('Step 1.2 Raw Return Fan Data'!B1950-Ret_Low_Speed_Current)/(Ret_High_Speed_Current-Ret_Low_Speed_Current),0)))</f>
        <v>-</v>
      </c>
      <c r="K1950" s="3" t="str">
        <f>IF(ISBLANK('Step 1.2 Raw Return Fan Data'!B1950),"-",IF('Step 1.2 Raw Return Fan Data'!B1950&gt;Ret_High_Speed_Min_Current,0,IF('Step 1.2 Raw Return Fan Data'!B1950&gt;Ret_Low_Speed_Max_Current,1-('Step 1.2 Raw Return Fan Data'!B1950-Ret_Low_Speed_Current)/(Ret_High_Speed_Current-Ret_Low_Speed_Current),IF('Step 1.2 Raw Return Fan Data'!B1950&gt;Ret_Low_Speed_Min_Current,1,'Step 1.2 Raw Return Fan Data'!B1950/Ret_Low_Speed_Current))))</f>
        <v>-</v>
      </c>
    </row>
    <row r="1951" spans="1:11">
      <c r="A1951" s="7" t="str">
        <f>IF(ISBLANK('Step 1.1 Raw Supply Fan Data'!A1951),"-",'Step 1.1 Raw Supply Fan Data'!A1951)</f>
        <v>-</v>
      </c>
      <c r="B1951" t="e">
        <f t="shared" si="120"/>
        <v>#VALUE!</v>
      </c>
      <c r="C1951" t="e">
        <f t="shared" si="121"/>
        <v>#VALUE!</v>
      </c>
      <c r="D1951" s="3" t="str" cm="1">
        <f t="array" ref="D1951">IF(ISBLANK('Step 1.1 Raw Supply Fan Data'!B1951),"-",IF('Step 1.1 Raw Supply Fan Data'!B1951&gt;Sup_High_Speed_Min_Current,1,IF('Step 1.1 Raw Supply Fan Data'!B1951&gt;Sup_Low_Speed_Max_Current,('Step 1.1 Raw Supply Fan Data'!B1951-Sup_Low_Speed_Current)/(Sup_High_Speed_Current-Sup_Low_Speed_Current),0)))</f>
        <v>-</v>
      </c>
      <c r="E1951" s="3" t="str">
        <f>IF(ISBLANK('Step 1.1 Raw Supply Fan Data'!B1951),"-",IF('Step 1.1 Raw Supply Fan Data'!B1951&gt;Sup_High_Speed_Min_Current,0,IF('Step 1.1 Raw Supply Fan Data'!B1951&gt;Sup_Low_Speed_Max_Current,1-('Step 1.1 Raw Supply Fan Data'!B1951-Sup_Low_Speed_Current)/(Sup_High_Speed_Current-Sup_Low_Speed_Current),IF('Step 1.1 Raw Supply Fan Data'!B1951&gt;Sup_Low_Speed_Min_Current,1,'Step 1.1 Raw Supply Fan Data'!B1951/Sup_Low_Speed_Current))))</f>
        <v>-</v>
      </c>
      <c r="G1951" s="7" t="str">
        <f>IF(ISBLANK('Step 1.2 Raw Return Fan Data'!A1951),"-",'Step 1.2 Raw Return Fan Data'!A1951)</f>
        <v>-</v>
      </c>
      <c r="H1951" t="e">
        <f t="shared" si="122"/>
        <v>#VALUE!</v>
      </c>
      <c r="I1951" t="e">
        <f t="shared" si="123"/>
        <v>#VALUE!</v>
      </c>
      <c r="J1951" s="3" t="str">
        <f>IF(ISBLANK('Step 1.2 Raw Return Fan Data'!B1951),"-",IF('Step 1.2 Raw Return Fan Data'!B1951&gt;Ret_High_Speed_Min_Current,1,IF('Step 1.2 Raw Return Fan Data'!B1951&gt;Ret_Low_Speed_Max_Current,('Step 1.2 Raw Return Fan Data'!B1951-Ret_Low_Speed_Current)/(Ret_High_Speed_Current-Ret_Low_Speed_Current),0)))</f>
        <v>-</v>
      </c>
      <c r="K1951" s="3" t="str">
        <f>IF(ISBLANK('Step 1.2 Raw Return Fan Data'!B1951),"-",IF('Step 1.2 Raw Return Fan Data'!B1951&gt;Ret_High_Speed_Min_Current,0,IF('Step 1.2 Raw Return Fan Data'!B1951&gt;Ret_Low_Speed_Max_Current,1-('Step 1.2 Raw Return Fan Data'!B1951-Ret_Low_Speed_Current)/(Ret_High_Speed_Current-Ret_Low_Speed_Current),IF('Step 1.2 Raw Return Fan Data'!B1951&gt;Ret_Low_Speed_Min_Current,1,'Step 1.2 Raw Return Fan Data'!B1951/Ret_Low_Speed_Current))))</f>
        <v>-</v>
      </c>
    </row>
    <row r="1952" spans="1:11">
      <c r="A1952" s="7" t="str">
        <f>IF(ISBLANK('Step 1.1 Raw Supply Fan Data'!A1952),"-",'Step 1.1 Raw Supply Fan Data'!A1952)</f>
        <v>-</v>
      </c>
      <c r="B1952" t="e">
        <f t="shared" si="120"/>
        <v>#VALUE!</v>
      </c>
      <c r="C1952" t="e">
        <f t="shared" si="121"/>
        <v>#VALUE!</v>
      </c>
      <c r="D1952" s="3" t="str" cm="1">
        <f t="array" ref="D1952">IF(ISBLANK('Step 1.1 Raw Supply Fan Data'!B1952),"-",IF('Step 1.1 Raw Supply Fan Data'!B1952&gt;Sup_High_Speed_Min_Current,1,IF('Step 1.1 Raw Supply Fan Data'!B1952&gt;Sup_Low_Speed_Max_Current,('Step 1.1 Raw Supply Fan Data'!B1952-Sup_Low_Speed_Current)/(Sup_High_Speed_Current-Sup_Low_Speed_Current),0)))</f>
        <v>-</v>
      </c>
      <c r="E1952" s="3" t="str">
        <f>IF(ISBLANK('Step 1.1 Raw Supply Fan Data'!B1952),"-",IF('Step 1.1 Raw Supply Fan Data'!B1952&gt;Sup_High_Speed_Min_Current,0,IF('Step 1.1 Raw Supply Fan Data'!B1952&gt;Sup_Low_Speed_Max_Current,1-('Step 1.1 Raw Supply Fan Data'!B1952-Sup_Low_Speed_Current)/(Sup_High_Speed_Current-Sup_Low_Speed_Current),IF('Step 1.1 Raw Supply Fan Data'!B1952&gt;Sup_Low_Speed_Min_Current,1,'Step 1.1 Raw Supply Fan Data'!B1952/Sup_Low_Speed_Current))))</f>
        <v>-</v>
      </c>
      <c r="G1952" s="7" t="str">
        <f>IF(ISBLANK('Step 1.2 Raw Return Fan Data'!A1952),"-",'Step 1.2 Raw Return Fan Data'!A1952)</f>
        <v>-</v>
      </c>
      <c r="H1952" t="e">
        <f t="shared" si="122"/>
        <v>#VALUE!</v>
      </c>
      <c r="I1952" t="e">
        <f t="shared" si="123"/>
        <v>#VALUE!</v>
      </c>
      <c r="J1952" s="3" t="str">
        <f>IF(ISBLANK('Step 1.2 Raw Return Fan Data'!B1952),"-",IF('Step 1.2 Raw Return Fan Data'!B1952&gt;Ret_High_Speed_Min_Current,1,IF('Step 1.2 Raw Return Fan Data'!B1952&gt;Ret_Low_Speed_Max_Current,('Step 1.2 Raw Return Fan Data'!B1952-Ret_Low_Speed_Current)/(Ret_High_Speed_Current-Ret_Low_Speed_Current),0)))</f>
        <v>-</v>
      </c>
      <c r="K1952" s="3" t="str">
        <f>IF(ISBLANK('Step 1.2 Raw Return Fan Data'!B1952),"-",IF('Step 1.2 Raw Return Fan Data'!B1952&gt;Ret_High_Speed_Min_Current,0,IF('Step 1.2 Raw Return Fan Data'!B1952&gt;Ret_Low_Speed_Max_Current,1-('Step 1.2 Raw Return Fan Data'!B1952-Ret_Low_Speed_Current)/(Ret_High_Speed_Current-Ret_Low_Speed_Current),IF('Step 1.2 Raw Return Fan Data'!B1952&gt;Ret_Low_Speed_Min_Current,1,'Step 1.2 Raw Return Fan Data'!B1952/Ret_Low_Speed_Current))))</f>
        <v>-</v>
      </c>
    </row>
    <row r="1953" spans="1:11">
      <c r="A1953" s="7" t="str">
        <f>IF(ISBLANK('Step 1.1 Raw Supply Fan Data'!A1953),"-",'Step 1.1 Raw Supply Fan Data'!A1953)</f>
        <v>-</v>
      </c>
      <c r="B1953" t="e">
        <f t="shared" si="120"/>
        <v>#VALUE!</v>
      </c>
      <c r="C1953" t="e">
        <f t="shared" si="121"/>
        <v>#VALUE!</v>
      </c>
      <c r="D1953" s="3" t="str" cm="1">
        <f t="array" ref="D1953">IF(ISBLANK('Step 1.1 Raw Supply Fan Data'!B1953),"-",IF('Step 1.1 Raw Supply Fan Data'!B1953&gt;Sup_High_Speed_Min_Current,1,IF('Step 1.1 Raw Supply Fan Data'!B1953&gt;Sup_Low_Speed_Max_Current,('Step 1.1 Raw Supply Fan Data'!B1953-Sup_Low_Speed_Current)/(Sup_High_Speed_Current-Sup_Low_Speed_Current),0)))</f>
        <v>-</v>
      </c>
      <c r="E1953" s="3" t="str">
        <f>IF(ISBLANK('Step 1.1 Raw Supply Fan Data'!B1953),"-",IF('Step 1.1 Raw Supply Fan Data'!B1953&gt;Sup_High_Speed_Min_Current,0,IF('Step 1.1 Raw Supply Fan Data'!B1953&gt;Sup_Low_Speed_Max_Current,1-('Step 1.1 Raw Supply Fan Data'!B1953-Sup_Low_Speed_Current)/(Sup_High_Speed_Current-Sup_Low_Speed_Current),IF('Step 1.1 Raw Supply Fan Data'!B1953&gt;Sup_Low_Speed_Min_Current,1,'Step 1.1 Raw Supply Fan Data'!B1953/Sup_Low_Speed_Current))))</f>
        <v>-</v>
      </c>
      <c r="G1953" s="7" t="str">
        <f>IF(ISBLANK('Step 1.2 Raw Return Fan Data'!A1953),"-",'Step 1.2 Raw Return Fan Data'!A1953)</f>
        <v>-</v>
      </c>
      <c r="H1953" t="e">
        <f t="shared" si="122"/>
        <v>#VALUE!</v>
      </c>
      <c r="I1953" t="e">
        <f t="shared" si="123"/>
        <v>#VALUE!</v>
      </c>
      <c r="J1953" s="3" t="str">
        <f>IF(ISBLANK('Step 1.2 Raw Return Fan Data'!B1953),"-",IF('Step 1.2 Raw Return Fan Data'!B1953&gt;Ret_High_Speed_Min_Current,1,IF('Step 1.2 Raw Return Fan Data'!B1953&gt;Ret_Low_Speed_Max_Current,('Step 1.2 Raw Return Fan Data'!B1953-Ret_Low_Speed_Current)/(Ret_High_Speed_Current-Ret_Low_Speed_Current),0)))</f>
        <v>-</v>
      </c>
      <c r="K1953" s="3" t="str">
        <f>IF(ISBLANK('Step 1.2 Raw Return Fan Data'!B1953),"-",IF('Step 1.2 Raw Return Fan Data'!B1953&gt;Ret_High_Speed_Min_Current,0,IF('Step 1.2 Raw Return Fan Data'!B1953&gt;Ret_Low_Speed_Max_Current,1-('Step 1.2 Raw Return Fan Data'!B1953-Ret_Low_Speed_Current)/(Ret_High_Speed_Current-Ret_Low_Speed_Current),IF('Step 1.2 Raw Return Fan Data'!B1953&gt;Ret_Low_Speed_Min_Current,1,'Step 1.2 Raw Return Fan Data'!B1953/Ret_Low_Speed_Current))))</f>
        <v>-</v>
      </c>
    </row>
    <row r="1954" spans="1:11">
      <c r="A1954" s="7" t="str">
        <f>IF(ISBLANK('Step 1.1 Raw Supply Fan Data'!A1954),"-",'Step 1.1 Raw Supply Fan Data'!A1954)</f>
        <v>-</v>
      </c>
      <c r="B1954" t="e">
        <f t="shared" si="120"/>
        <v>#VALUE!</v>
      </c>
      <c r="C1954" t="e">
        <f t="shared" si="121"/>
        <v>#VALUE!</v>
      </c>
      <c r="D1954" s="3" t="str" cm="1">
        <f t="array" ref="D1954">IF(ISBLANK('Step 1.1 Raw Supply Fan Data'!B1954),"-",IF('Step 1.1 Raw Supply Fan Data'!B1954&gt;Sup_High_Speed_Min_Current,1,IF('Step 1.1 Raw Supply Fan Data'!B1954&gt;Sup_Low_Speed_Max_Current,('Step 1.1 Raw Supply Fan Data'!B1954-Sup_Low_Speed_Current)/(Sup_High_Speed_Current-Sup_Low_Speed_Current),0)))</f>
        <v>-</v>
      </c>
      <c r="E1954" s="3" t="str">
        <f>IF(ISBLANK('Step 1.1 Raw Supply Fan Data'!B1954),"-",IF('Step 1.1 Raw Supply Fan Data'!B1954&gt;Sup_High_Speed_Min_Current,0,IF('Step 1.1 Raw Supply Fan Data'!B1954&gt;Sup_Low_Speed_Max_Current,1-('Step 1.1 Raw Supply Fan Data'!B1954-Sup_Low_Speed_Current)/(Sup_High_Speed_Current-Sup_Low_Speed_Current),IF('Step 1.1 Raw Supply Fan Data'!B1954&gt;Sup_Low_Speed_Min_Current,1,'Step 1.1 Raw Supply Fan Data'!B1954/Sup_Low_Speed_Current))))</f>
        <v>-</v>
      </c>
      <c r="G1954" s="7" t="str">
        <f>IF(ISBLANK('Step 1.2 Raw Return Fan Data'!A1954),"-",'Step 1.2 Raw Return Fan Data'!A1954)</f>
        <v>-</v>
      </c>
      <c r="H1954" t="e">
        <f t="shared" si="122"/>
        <v>#VALUE!</v>
      </c>
      <c r="I1954" t="e">
        <f t="shared" si="123"/>
        <v>#VALUE!</v>
      </c>
      <c r="J1954" s="3" t="str">
        <f>IF(ISBLANK('Step 1.2 Raw Return Fan Data'!B1954),"-",IF('Step 1.2 Raw Return Fan Data'!B1954&gt;Ret_High_Speed_Min_Current,1,IF('Step 1.2 Raw Return Fan Data'!B1954&gt;Ret_Low_Speed_Max_Current,('Step 1.2 Raw Return Fan Data'!B1954-Ret_Low_Speed_Current)/(Ret_High_Speed_Current-Ret_Low_Speed_Current),0)))</f>
        <v>-</v>
      </c>
      <c r="K1954" s="3" t="str">
        <f>IF(ISBLANK('Step 1.2 Raw Return Fan Data'!B1954),"-",IF('Step 1.2 Raw Return Fan Data'!B1954&gt;Ret_High_Speed_Min_Current,0,IF('Step 1.2 Raw Return Fan Data'!B1954&gt;Ret_Low_Speed_Max_Current,1-('Step 1.2 Raw Return Fan Data'!B1954-Ret_Low_Speed_Current)/(Ret_High_Speed_Current-Ret_Low_Speed_Current),IF('Step 1.2 Raw Return Fan Data'!B1954&gt;Ret_Low_Speed_Min_Current,1,'Step 1.2 Raw Return Fan Data'!B1954/Ret_Low_Speed_Current))))</f>
        <v>-</v>
      </c>
    </row>
    <row r="1955" spans="1:11">
      <c r="A1955" s="7" t="str">
        <f>IF(ISBLANK('Step 1.1 Raw Supply Fan Data'!A1955),"-",'Step 1.1 Raw Supply Fan Data'!A1955)</f>
        <v>-</v>
      </c>
      <c r="B1955" t="e">
        <f t="shared" si="120"/>
        <v>#VALUE!</v>
      </c>
      <c r="C1955" t="e">
        <f t="shared" si="121"/>
        <v>#VALUE!</v>
      </c>
      <c r="D1955" s="3" t="str" cm="1">
        <f t="array" ref="D1955">IF(ISBLANK('Step 1.1 Raw Supply Fan Data'!B1955),"-",IF('Step 1.1 Raw Supply Fan Data'!B1955&gt;Sup_High_Speed_Min_Current,1,IF('Step 1.1 Raw Supply Fan Data'!B1955&gt;Sup_Low_Speed_Max_Current,('Step 1.1 Raw Supply Fan Data'!B1955-Sup_Low_Speed_Current)/(Sup_High_Speed_Current-Sup_Low_Speed_Current),0)))</f>
        <v>-</v>
      </c>
      <c r="E1955" s="3" t="str">
        <f>IF(ISBLANK('Step 1.1 Raw Supply Fan Data'!B1955),"-",IF('Step 1.1 Raw Supply Fan Data'!B1955&gt;Sup_High_Speed_Min_Current,0,IF('Step 1.1 Raw Supply Fan Data'!B1955&gt;Sup_Low_Speed_Max_Current,1-('Step 1.1 Raw Supply Fan Data'!B1955-Sup_Low_Speed_Current)/(Sup_High_Speed_Current-Sup_Low_Speed_Current),IF('Step 1.1 Raw Supply Fan Data'!B1955&gt;Sup_Low_Speed_Min_Current,1,'Step 1.1 Raw Supply Fan Data'!B1955/Sup_Low_Speed_Current))))</f>
        <v>-</v>
      </c>
      <c r="G1955" s="7" t="str">
        <f>IF(ISBLANK('Step 1.2 Raw Return Fan Data'!A1955),"-",'Step 1.2 Raw Return Fan Data'!A1955)</f>
        <v>-</v>
      </c>
      <c r="H1955" t="e">
        <f t="shared" si="122"/>
        <v>#VALUE!</v>
      </c>
      <c r="I1955" t="e">
        <f t="shared" si="123"/>
        <v>#VALUE!</v>
      </c>
      <c r="J1955" s="3" t="str">
        <f>IF(ISBLANK('Step 1.2 Raw Return Fan Data'!B1955),"-",IF('Step 1.2 Raw Return Fan Data'!B1955&gt;Ret_High_Speed_Min_Current,1,IF('Step 1.2 Raw Return Fan Data'!B1955&gt;Ret_Low_Speed_Max_Current,('Step 1.2 Raw Return Fan Data'!B1955-Ret_Low_Speed_Current)/(Ret_High_Speed_Current-Ret_Low_Speed_Current),0)))</f>
        <v>-</v>
      </c>
      <c r="K1955" s="3" t="str">
        <f>IF(ISBLANK('Step 1.2 Raw Return Fan Data'!B1955),"-",IF('Step 1.2 Raw Return Fan Data'!B1955&gt;Ret_High_Speed_Min_Current,0,IF('Step 1.2 Raw Return Fan Data'!B1955&gt;Ret_Low_Speed_Max_Current,1-('Step 1.2 Raw Return Fan Data'!B1955-Ret_Low_Speed_Current)/(Ret_High_Speed_Current-Ret_Low_Speed_Current),IF('Step 1.2 Raw Return Fan Data'!B1955&gt;Ret_Low_Speed_Min_Current,1,'Step 1.2 Raw Return Fan Data'!B1955/Ret_Low_Speed_Current))))</f>
        <v>-</v>
      </c>
    </row>
    <row r="1956" spans="1:11">
      <c r="A1956" s="7" t="str">
        <f>IF(ISBLANK('Step 1.1 Raw Supply Fan Data'!A1956),"-",'Step 1.1 Raw Supply Fan Data'!A1956)</f>
        <v>-</v>
      </c>
      <c r="B1956" t="e">
        <f t="shared" si="120"/>
        <v>#VALUE!</v>
      </c>
      <c r="C1956" t="e">
        <f t="shared" si="121"/>
        <v>#VALUE!</v>
      </c>
      <c r="D1956" s="3" t="str" cm="1">
        <f t="array" ref="D1956">IF(ISBLANK('Step 1.1 Raw Supply Fan Data'!B1956),"-",IF('Step 1.1 Raw Supply Fan Data'!B1956&gt;Sup_High_Speed_Min_Current,1,IF('Step 1.1 Raw Supply Fan Data'!B1956&gt;Sup_Low_Speed_Max_Current,('Step 1.1 Raw Supply Fan Data'!B1956-Sup_Low_Speed_Current)/(Sup_High_Speed_Current-Sup_Low_Speed_Current),0)))</f>
        <v>-</v>
      </c>
      <c r="E1956" s="3" t="str">
        <f>IF(ISBLANK('Step 1.1 Raw Supply Fan Data'!B1956),"-",IF('Step 1.1 Raw Supply Fan Data'!B1956&gt;Sup_High_Speed_Min_Current,0,IF('Step 1.1 Raw Supply Fan Data'!B1956&gt;Sup_Low_Speed_Max_Current,1-('Step 1.1 Raw Supply Fan Data'!B1956-Sup_Low_Speed_Current)/(Sup_High_Speed_Current-Sup_Low_Speed_Current),IF('Step 1.1 Raw Supply Fan Data'!B1956&gt;Sup_Low_Speed_Min_Current,1,'Step 1.1 Raw Supply Fan Data'!B1956/Sup_Low_Speed_Current))))</f>
        <v>-</v>
      </c>
      <c r="G1956" s="7" t="str">
        <f>IF(ISBLANK('Step 1.2 Raw Return Fan Data'!A1956),"-",'Step 1.2 Raw Return Fan Data'!A1956)</f>
        <v>-</v>
      </c>
      <c r="H1956" t="e">
        <f t="shared" si="122"/>
        <v>#VALUE!</v>
      </c>
      <c r="I1956" t="e">
        <f t="shared" si="123"/>
        <v>#VALUE!</v>
      </c>
      <c r="J1956" s="3" t="str">
        <f>IF(ISBLANK('Step 1.2 Raw Return Fan Data'!B1956),"-",IF('Step 1.2 Raw Return Fan Data'!B1956&gt;Ret_High_Speed_Min_Current,1,IF('Step 1.2 Raw Return Fan Data'!B1956&gt;Ret_Low_Speed_Max_Current,('Step 1.2 Raw Return Fan Data'!B1956-Ret_Low_Speed_Current)/(Ret_High_Speed_Current-Ret_Low_Speed_Current),0)))</f>
        <v>-</v>
      </c>
      <c r="K1956" s="3" t="str">
        <f>IF(ISBLANK('Step 1.2 Raw Return Fan Data'!B1956),"-",IF('Step 1.2 Raw Return Fan Data'!B1956&gt;Ret_High_Speed_Min_Current,0,IF('Step 1.2 Raw Return Fan Data'!B1956&gt;Ret_Low_Speed_Max_Current,1-('Step 1.2 Raw Return Fan Data'!B1956-Ret_Low_Speed_Current)/(Ret_High_Speed_Current-Ret_Low_Speed_Current),IF('Step 1.2 Raw Return Fan Data'!B1956&gt;Ret_Low_Speed_Min_Current,1,'Step 1.2 Raw Return Fan Data'!B1956/Ret_Low_Speed_Current))))</f>
        <v>-</v>
      </c>
    </row>
    <row r="1957" spans="1:11">
      <c r="A1957" s="7" t="str">
        <f>IF(ISBLANK('Step 1.1 Raw Supply Fan Data'!A1957),"-",'Step 1.1 Raw Supply Fan Data'!A1957)</f>
        <v>-</v>
      </c>
      <c r="B1957" t="e">
        <f t="shared" si="120"/>
        <v>#VALUE!</v>
      </c>
      <c r="C1957" t="e">
        <f t="shared" si="121"/>
        <v>#VALUE!</v>
      </c>
      <c r="D1957" s="3" t="str" cm="1">
        <f t="array" ref="D1957">IF(ISBLANK('Step 1.1 Raw Supply Fan Data'!B1957),"-",IF('Step 1.1 Raw Supply Fan Data'!B1957&gt;Sup_High_Speed_Min_Current,1,IF('Step 1.1 Raw Supply Fan Data'!B1957&gt;Sup_Low_Speed_Max_Current,('Step 1.1 Raw Supply Fan Data'!B1957-Sup_Low_Speed_Current)/(Sup_High_Speed_Current-Sup_Low_Speed_Current),0)))</f>
        <v>-</v>
      </c>
      <c r="E1957" s="3" t="str">
        <f>IF(ISBLANK('Step 1.1 Raw Supply Fan Data'!B1957),"-",IF('Step 1.1 Raw Supply Fan Data'!B1957&gt;Sup_High_Speed_Min_Current,0,IF('Step 1.1 Raw Supply Fan Data'!B1957&gt;Sup_Low_Speed_Max_Current,1-('Step 1.1 Raw Supply Fan Data'!B1957-Sup_Low_Speed_Current)/(Sup_High_Speed_Current-Sup_Low_Speed_Current),IF('Step 1.1 Raw Supply Fan Data'!B1957&gt;Sup_Low_Speed_Min_Current,1,'Step 1.1 Raw Supply Fan Data'!B1957/Sup_Low_Speed_Current))))</f>
        <v>-</v>
      </c>
      <c r="G1957" s="7" t="str">
        <f>IF(ISBLANK('Step 1.2 Raw Return Fan Data'!A1957),"-",'Step 1.2 Raw Return Fan Data'!A1957)</f>
        <v>-</v>
      </c>
      <c r="H1957" t="e">
        <f t="shared" si="122"/>
        <v>#VALUE!</v>
      </c>
      <c r="I1957" t="e">
        <f t="shared" si="123"/>
        <v>#VALUE!</v>
      </c>
      <c r="J1957" s="3" t="str">
        <f>IF(ISBLANK('Step 1.2 Raw Return Fan Data'!B1957),"-",IF('Step 1.2 Raw Return Fan Data'!B1957&gt;Ret_High_Speed_Min_Current,1,IF('Step 1.2 Raw Return Fan Data'!B1957&gt;Ret_Low_Speed_Max_Current,('Step 1.2 Raw Return Fan Data'!B1957-Ret_Low_Speed_Current)/(Ret_High_Speed_Current-Ret_Low_Speed_Current),0)))</f>
        <v>-</v>
      </c>
      <c r="K1957" s="3" t="str">
        <f>IF(ISBLANK('Step 1.2 Raw Return Fan Data'!B1957),"-",IF('Step 1.2 Raw Return Fan Data'!B1957&gt;Ret_High_Speed_Min_Current,0,IF('Step 1.2 Raw Return Fan Data'!B1957&gt;Ret_Low_Speed_Max_Current,1-('Step 1.2 Raw Return Fan Data'!B1957-Ret_Low_Speed_Current)/(Ret_High_Speed_Current-Ret_Low_Speed_Current),IF('Step 1.2 Raw Return Fan Data'!B1957&gt;Ret_Low_Speed_Min_Current,1,'Step 1.2 Raw Return Fan Data'!B1957/Ret_Low_Speed_Current))))</f>
        <v>-</v>
      </c>
    </row>
    <row r="1958" spans="1:11">
      <c r="A1958" s="7" t="str">
        <f>IF(ISBLANK('Step 1.1 Raw Supply Fan Data'!A1958),"-",'Step 1.1 Raw Supply Fan Data'!A1958)</f>
        <v>-</v>
      </c>
      <c r="B1958" t="e">
        <f t="shared" si="120"/>
        <v>#VALUE!</v>
      </c>
      <c r="C1958" t="e">
        <f t="shared" si="121"/>
        <v>#VALUE!</v>
      </c>
      <c r="D1958" s="3" t="str" cm="1">
        <f t="array" ref="D1958">IF(ISBLANK('Step 1.1 Raw Supply Fan Data'!B1958),"-",IF('Step 1.1 Raw Supply Fan Data'!B1958&gt;Sup_High_Speed_Min_Current,1,IF('Step 1.1 Raw Supply Fan Data'!B1958&gt;Sup_Low_Speed_Max_Current,('Step 1.1 Raw Supply Fan Data'!B1958-Sup_Low_Speed_Current)/(Sup_High_Speed_Current-Sup_Low_Speed_Current),0)))</f>
        <v>-</v>
      </c>
      <c r="E1958" s="3" t="str">
        <f>IF(ISBLANK('Step 1.1 Raw Supply Fan Data'!B1958),"-",IF('Step 1.1 Raw Supply Fan Data'!B1958&gt;Sup_High_Speed_Min_Current,0,IF('Step 1.1 Raw Supply Fan Data'!B1958&gt;Sup_Low_Speed_Max_Current,1-('Step 1.1 Raw Supply Fan Data'!B1958-Sup_Low_Speed_Current)/(Sup_High_Speed_Current-Sup_Low_Speed_Current),IF('Step 1.1 Raw Supply Fan Data'!B1958&gt;Sup_Low_Speed_Min_Current,1,'Step 1.1 Raw Supply Fan Data'!B1958/Sup_Low_Speed_Current))))</f>
        <v>-</v>
      </c>
      <c r="G1958" s="7" t="str">
        <f>IF(ISBLANK('Step 1.2 Raw Return Fan Data'!A1958),"-",'Step 1.2 Raw Return Fan Data'!A1958)</f>
        <v>-</v>
      </c>
      <c r="H1958" t="e">
        <f t="shared" si="122"/>
        <v>#VALUE!</v>
      </c>
      <c r="I1958" t="e">
        <f t="shared" si="123"/>
        <v>#VALUE!</v>
      </c>
      <c r="J1958" s="3" t="str">
        <f>IF(ISBLANK('Step 1.2 Raw Return Fan Data'!B1958),"-",IF('Step 1.2 Raw Return Fan Data'!B1958&gt;Ret_High_Speed_Min_Current,1,IF('Step 1.2 Raw Return Fan Data'!B1958&gt;Ret_Low_Speed_Max_Current,('Step 1.2 Raw Return Fan Data'!B1958-Ret_Low_Speed_Current)/(Ret_High_Speed_Current-Ret_Low_Speed_Current),0)))</f>
        <v>-</v>
      </c>
      <c r="K1958" s="3" t="str">
        <f>IF(ISBLANK('Step 1.2 Raw Return Fan Data'!B1958),"-",IF('Step 1.2 Raw Return Fan Data'!B1958&gt;Ret_High_Speed_Min_Current,0,IF('Step 1.2 Raw Return Fan Data'!B1958&gt;Ret_Low_Speed_Max_Current,1-('Step 1.2 Raw Return Fan Data'!B1958-Ret_Low_Speed_Current)/(Ret_High_Speed_Current-Ret_Low_Speed_Current),IF('Step 1.2 Raw Return Fan Data'!B1958&gt;Ret_Low_Speed_Min_Current,1,'Step 1.2 Raw Return Fan Data'!B1958/Ret_Low_Speed_Current))))</f>
        <v>-</v>
      </c>
    </row>
    <row r="1959" spans="1:11">
      <c r="A1959" s="7" t="str">
        <f>IF(ISBLANK('Step 1.1 Raw Supply Fan Data'!A1959),"-",'Step 1.1 Raw Supply Fan Data'!A1959)</f>
        <v>-</v>
      </c>
      <c r="B1959" t="e">
        <f t="shared" si="120"/>
        <v>#VALUE!</v>
      </c>
      <c r="C1959" t="e">
        <f t="shared" si="121"/>
        <v>#VALUE!</v>
      </c>
      <c r="D1959" s="3" t="str" cm="1">
        <f t="array" ref="D1959">IF(ISBLANK('Step 1.1 Raw Supply Fan Data'!B1959),"-",IF('Step 1.1 Raw Supply Fan Data'!B1959&gt;Sup_High_Speed_Min_Current,1,IF('Step 1.1 Raw Supply Fan Data'!B1959&gt;Sup_Low_Speed_Max_Current,('Step 1.1 Raw Supply Fan Data'!B1959-Sup_Low_Speed_Current)/(Sup_High_Speed_Current-Sup_Low_Speed_Current),0)))</f>
        <v>-</v>
      </c>
      <c r="E1959" s="3" t="str">
        <f>IF(ISBLANK('Step 1.1 Raw Supply Fan Data'!B1959),"-",IF('Step 1.1 Raw Supply Fan Data'!B1959&gt;Sup_High_Speed_Min_Current,0,IF('Step 1.1 Raw Supply Fan Data'!B1959&gt;Sup_Low_Speed_Max_Current,1-('Step 1.1 Raw Supply Fan Data'!B1959-Sup_Low_Speed_Current)/(Sup_High_Speed_Current-Sup_Low_Speed_Current),IF('Step 1.1 Raw Supply Fan Data'!B1959&gt;Sup_Low_Speed_Min_Current,1,'Step 1.1 Raw Supply Fan Data'!B1959/Sup_Low_Speed_Current))))</f>
        <v>-</v>
      </c>
      <c r="G1959" s="7" t="str">
        <f>IF(ISBLANK('Step 1.2 Raw Return Fan Data'!A1959),"-",'Step 1.2 Raw Return Fan Data'!A1959)</f>
        <v>-</v>
      </c>
      <c r="H1959" t="e">
        <f t="shared" si="122"/>
        <v>#VALUE!</v>
      </c>
      <c r="I1959" t="e">
        <f t="shared" si="123"/>
        <v>#VALUE!</v>
      </c>
      <c r="J1959" s="3" t="str">
        <f>IF(ISBLANK('Step 1.2 Raw Return Fan Data'!B1959),"-",IF('Step 1.2 Raw Return Fan Data'!B1959&gt;Ret_High_Speed_Min_Current,1,IF('Step 1.2 Raw Return Fan Data'!B1959&gt;Ret_Low_Speed_Max_Current,('Step 1.2 Raw Return Fan Data'!B1959-Ret_Low_Speed_Current)/(Ret_High_Speed_Current-Ret_Low_Speed_Current),0)))</f>
        <v>-</v>
      </c>
      <c r="K1959" s="3" t="str">
        <f>IF(ISBLANK('Step 1.2 Raw Return Fan Data'!B1959),"-",IF('Step 1.2 Raw Return Fan Data'!B1959&gt;Ret_High_Speed_Min_Current,0,IF('Step 1.2 Raw Return Fan Data'!B1959&gt;Ret_Low_Speed_Max_Current,1-('Step 1.2 Raw Return Fan Data'!B1959-Ret_Low_Speed_Current)/(Ret_High_Speed_Current-Ret_Low_Speed_Current),IF('Step 1.2 Raw Return Fan Data'!B1959&gt;Ret_Low_Speed_Min_Current,1,'Step 1.2 Raw Return Fan Data'!B1959/Ret_Low_Speed_Current))))</f>
        <v>-</v>
      </c>
    </row>
    <row r="1960" spans="1:11">
      <c r="A1960" s="7" t="str">
        <f>IF(ISBLANK('Step 1.1 Raw Supply Fan Data'!A1960),"-",'Step 1.1 Raw Supply Fan Data'!A1960)</f>
        <v>-</v>
      </c>
      <c r="B1960" t="e">
        <f t="shared" si="120"/>
        <v>#VALUE!</v>
      </c>
      <c r="C1960" t="e">
        <f t="shared" si="121"/>
        <v>#VALUE!</v>
      </c>
      <c r="D1960" s="3" t="str" cm="1">
        <f t="array" ref="D1960">IF(ISBLANK('Step 1.1 Raw Supply Fan Data'!B1960),"-",IF('Step 1.1 Raw Supply Fan Data'!B1960&gt;Sup_High_Speed_Min_Current,1,IF('Step 1.1 Raw Supply Fan Data'!B1960&gt;Sup_Low_Speed_Max_Current,('Step 1.1 Raw Supply Fan Data'!B1960-Sup_Low_Speed_Current)/(Sup_High_Speed_Current-Sup_Low_Speed_Current),0)))</f>
        <v>-</v>
      </c>
      <c r="E1960" s="3" t="str">
        <f>IF(ISBLANK('Step 1.1 Raw Supply Fan Data'!B1960),"-",IF('Step 1.1 Raw Supply Fan Data'!B1960&gt;Sup_High_Speed_Min_Current,0,IF('Step 1.1 Raw Supply Fan Data'!B1960&gt;Sup_Low_Speed_Max_Current,1-('Step 1.1 Raw Supply Fan Data'!B1960-Sup_Low_Speed_Current)/(Sup_High_Speed_Current-Sup_Low_Speed_Current),IF('Step 1.1 Raw Supply Fan Data'!B1960&gt;Sup_Low_Speed_Min_Current,1,'Step 1.1 Raw Supply Fan Data'!B1960/Sup_Low_Speed_Current))))</f>
        <v>-</v>
      </c>
      <c r="G1960" s="7" t="str">
        <f>IF(ISBLANK('Step 1.2 Raw Return Fan Data'!A1960),"-",'Step 1.2 Raw Return Fan Data'!A1960)</f>
        <v>-</v>
      </c>
      <c r="H1960" t="e">
        <f t="shared" si="122"/>
        <v>#VALUE!</v>
      </c>
      <c r="I1960" t="e">
        <f t="shared" si="123"/>
        <v>#VALUE!</v>
      </c>
      <c r="J1960" s="3" t="str">
        <f>IF(ISBLANK('Step 1.2 Raw Return Fan Data'!B1960),"-",IF('Step 1.2 Raw Return Fan Data'!B1960&gt;Ret_High_Speed_Min_Current,1,IF('Step 1.2 Raw Return Fan Data'!B1960&gt;Ret_Low_Speed_Max_Current,('Step 1.2 Raw Return Fan Data'!B1960-Ret_Low_Speed_Current)/(Ret_High_Speed_Current-Ret_Low_Speed_Current),0)))</f>
        <v>-</v>
      </c>
      <c r="K1960" s="3" t="str">
        <f>IF(ISBLANK('Step 1.2 Raw Return Fan Data'!B1960),"-",IF('Step 1.2 Raw Return Fan Data'!B1960&gt;Ret_High_Speed_Min_Current,0,IF('Step 1.2 Raw Return Fan Data'!B1960&gt;Ret_Low_Speed_Max_Current,1-('Step 1.2 Raw Return Fan Data'!B1960-Ret_Low_Speed_Current)/(Ret_High_Speed_Current-Ret_Low_Speed_Current),IF('Step 1.2 Raw Return Fan Data'!B1960&gt;Ret_Low_Speed_Min_Current,1,'Step 1.2 Raw Return Fan Data'!B1960/Ret_Low_Speed_Current))))</f>
        <v>-</v>
      </c>
    </row>
    <row r="1961" spans="1:11">
      <c r="A1961" s="7" t="str">
        <f>IF(ISBLANK('Step 1.1 Raw Supply Fan Data'!A1961),"-",'Step 1.1 Raw Supply Fan Data'!A1961)</f>
        <v>-</v>
      </c>
      <c r="B1961" t="e">
        <f t="shared" si="120"/>
        <v>#VALUE!</v>
      </c>
      <c r="C1961" t="e">
        <f t="shared" si="121"/>
        <v>#VALUE!</v>
      </c>
      <c r="D1961" s="3" t="str" cm="1">
        <f t="array" ref="D1961">IF(ISBLANK('Step 1.1 Raw Supply Fan Data'!B1961),"-",IF('Step 1.1 Raw Supply Fan Data'!B1961&gt;Sup_High_Speed_Min_Current,1,IF('Step 1.1 Raw Supply Fan Data'!B1961&gt;Sup_Low_Speed_Max_Current,('Step 1.1 Raw Supply Fan Data'!B1961-Sup_Low_Speed_Current)/(Sup_High_Speed_Current-Sup_Low_Speed_Current),0)))</f>
        <v>-</v>
      </c>
      <c r="E1961" s="3" t="str">
        <f>IF(ISBLANK('Step 1.1 Raw Supply Fan Data'!B1961),"-",IF('Step 1.1 Raw Supply Fan Data'!B1961&gt;Sup_High_Speed_Min_Current,0,IF('Step 1.1 Raw Supply Fan Data'!B1961&gt;Sup_Low_Speed_Max_Current,1-('Step 1.1 Raw Supply Fan Data'!B1961-Sup_Low_Speed_Current)/(Sup_High_Speed_Current-Sup_Low_Speed_Current),IF('Step 1.1 Raw Supply Fan Data'!B1961&gt;Sup_Low_Speed_Min_Current,1,'Step 1.1 Raw Supply Fan Data'!B1961/Sup_Low_Speed_Current))))</f>
        <v>-</v>
      </c>
      <c r="G1961" s="7" t="str">
        <f>IF(ISBLANK('Step 1.2 Raw Return Fan Data'!A1961),"-",'Step 1.2 Raw Return Fan Data'!A1961)</f>
        <v>-</v>
      </c>
      <c r="H1961" t="e">
        <f t="shared" si="122"/>
        <v>#VALUE!</v>
      </c>
      <c r="I1961" t="e">
        <f t="shared" si="123"/>
        <v>#VALUE!</v>
      </c>
      <c r="J1961" s="3" t="str">
        <f>IF(ISBLANK('Step 1.2 Raw Return Fan Data'!B1961),"-",IF('Step 1.2 Raw Return Fan Data'!B1961&gt;Ret_High_Speed_Min_Current,1,IF('Step 1.2 Raw Return Fan Data'!B1961&gt;Ret_Low_Speed_Max_Current,('Step 1.2 Raw Return Fan Data'!B1961-Ret_Low_Speed_Current)/(Ret_High_Speed_Current-Ret_Low_Speed_Current),0)))</f>
        <v>-</v>
      </c>
      <c r="K1961" s="3" t="str">
        <f>IF(ISBLANK('Step 1.2 Raw Return Fan Data'!B1961),"-",IF('Step 1.2 Raw Return Fan Data'!B1961&gt;Ret_High_Speed_Min_Current,0,IF('Step 1.2 Raw Return Fan Data'!B1961&gt;Ret_Low_Speed_Max_Current,1-('Step 1.2 Raw Return Fan Data'!B1961-Ret_Low_Speed_Current)/(Ret_High_Speed_Current-Ret_Low_Speed_Current),IF('Step 1.2 Raw Return Fan Data'!B1961&gt;Ret_Low_Speed_Min_Current,1,'Step 1.2 Raw Return Fan Data'!B1961/Ret_Low_Speed_Current))))</f>
        <v>-</v>
      </c>
    </row>
    <row r="1962" spans="1:11">
      <c r="A1962" s="7" t="str">
        <f>IF(ISBLANK('Step 1.1 Raw Supply Fan Data'!A1962),"-",'Step 1.1 Raw Supply Fan Data'!A1962)</f>
        <v>-</v>
      </c>
      <c r="B1962" t="e">
        <f t="shared" si="120"/>
        <v>#VALUE!</v>
      </c>
      <c r="C1962" t="e">
        <f t="shared" si="121"/>
        <v>#VALUE!</v>
      </c>
      <c r="D1962" s="3" t="str" cm="1">
        <f t="array" ref="D1962">IF(ISBLANK('Step 1.1 Raw Supply Fan Data'!B1962),"-",IF('Step 1.1 Raw Supply Fan Data'!B1962&gt;Sup_High_Speed_Min_Current,1,IF('Step 1.1 Raw Supply Fan Data'!B1962&gt;Sup_Low_Speed_Max_Current,('Step 1.1 Raw Supply Fan Data'!B1962-Sup_Low_Speed_Current)/(Sup_High_Speed_Current-Sup_Low_Speed_Current),0)))</f>
        <v>-</v>
      </c>
      <c r="E1962" s="3" t="str">
        <f>IF(ISBLANK('Step 1.1 Raw Supply Fan Data'!B1962),"-",IF('Step 1.1 Raw Supply Fan Data'!B1962&gt;Sup_High_Speed_Min_Current,0,IF('Step 1.1 Raw Supply Fan Data'!B1962&gt;Sup_Low_Speed_Max_Current,1-('Step 1.1 Raw Supply Fan Data'!B1962-Sup_Low_Speed_Current)/(Sup_High_Speed_Current-Sup_Low_Speed_Current),IF('Step 1.1 Raw Supply Fan Data'!B1962&gt;Sup_Low_Speed_Min_Current,1,'Step 1.1 Raw Supply Fan Data'!B1962/Sup_Low_Speed_Current))))</f>
        <v>-</v>
      </c>
      <c r="G1962" s="7" t="str">
        <f>IF(ISBLANK('Step 1.2 Raw Return Fan Data'!A1962),"-",'Step 1.2 Raw Return Fan Data'!A1962)</f>
        <v>-</v>
      </c>
      <c r="H1962" t="e">
        <f t="shared" si="122"/>
        <v>#VALUE!</v>
      </c>
      <c r="I1962" t="e">
        <f t="shared" si="123"/>
        <v>#VALUE!</v>
      </c>
      <c r="J1962" s="3" t="str">
        <f>IF(ISBLANK('Step 1.2 Raw Return Fan Data'!B1962),"-",IF('Step 1.2 Raw Return Fan Data'!B1962&gt;Ret_High_Speed_Min_Current,1,IF('Step 1.2 Raw Return Fan Data'!B1962&gt;Ret_Low_Speed_Max_Current,('Step 1.2 Raw Return Fan Data'!B1962-Ret_Low_Speed_Current)/(Ret_High_Speed_Current-Ret_Low_Speed_Current),0)))</f>
        <v>-</v>
      </c>
      <c r="K1962" s="3" t="str">
        <f>IF(ISBLANK('Step 1.2 Raw Return Fan Data'!B1962),"-",IF('Step 1.2 Raw Return Fan Data'!B1962&gt;Ret_High_Speed_Min_Current,0,IF('Step 1.2 Raw Return Fan Data'!B1962&gt;Ret_Low_Speed_Max_Current,1-('Step 1.2 Raw Return Fan Data'!B1962-Ret_Low_Speed_Current)/(Ret_High_Speed_Current-Ret_Low_Speed_Current),IF('Step 1.2 Raw Return Fan Data'!B1962&gt;Ret_Low_Speed_Min_Current,1,'Step 1.2 Raw Return Fan Data'!B1962/Ret_Low_Speed_Current))))</f>
        <v>-</v>
      </c>
    </row>
    <row r="1963" spans="1:11">
      <c r="A1963" s="7" t="str">
        <f>IF(ISBLANK('Step 1.1 Raw Supply Fan Data'!A1963),"-",'Step 1.1 Raw Supply Fan Data'!A1963)</f>
        <v>-</v>
      </c>
      <c r="B1963" t="e">
        <f t="shared" si="120"/>
        <v>#VALUE!</v>
      </c>
      <c r="C1963" t="e">
        <f t="shared" si="121"/>
        <v>#VALUE!</v>
      </c>
      <c r="D1963" s="3" t="str" cm="1">
        <f t="array" ref="D1963">IF(ISBLANK('Step 1.1 Raw Supply Fan Data'!B1963),"-",IF('Step 1.1 Raw Supply Fan Data'!B1963&gt;Sup_High_Speed_Min_Current,1,IF('Step 1.1 Raw Supply Fan Data'!B1963&gt;Sup_Low_Speed_Max_Current,('Step 1.1 Raw Supply Fan Data'!B1963-Sup_Low_Speed_Current)/(Sup_High_Speed_Current-Sup_Low_Speed_Current),0)))</f>
        <v>-</v>
      </c>
      <c r="E1963" s="3" t="str">
        <f>IF(ISBLANK('Step 1.1 Raw Supply Fan Data'!B1963),"-",IF('Step 1.1 Raw Supply Fan Data'!B1963&gt;Sup_High_Speed_Min_Current,0,IF('Step 1.1 Raw Supply Fan Data'!B1963&gt;Sup_Low_Speed_Max_Current,1-('Step 1.1 Raw Supply Fan Data'!B1963-Sup_Low_Speed_Current)/(Sup_High_Speed_Current-Sup_Low_Speed_Current),IF('Step 1.1 Raw Supply Fan Data'!B1963&gt;Sup_Low_Speed_Min_Current,1,'Step 1.1 Raw Supply Fan Data'!B1963/Sup_Low_Speed_Current))))</f>
        <v>-</v>
      </c>
      <c r="G1963" s="7" t="str">
        <f>IF(ISBLANK('Step 1.2 Raw Return Fan Data'!A1963),"-",'Step 1.2 Raw Return Fan Data'!A1963)</f>
        <v>-</v>
      </c>
      <c r="H1963" t="e">
        <f t="shared" si="122"/>
        <v>#VALUE!</v>
      </c>
      <c r="I1963" t="e">
        <f t="shared" si="123"/>
        <v>#VALUE!</v>
      </c>
      <c r="J1963" s="3" t="str">
        <f>IF(ISBLANK('Step 1.2 Raw Return Fan Data'!B1963),"-",IF('Step 1.2 Raw Return Fan Data'!B1963&gt;Ret_High_Speed_Min_Current,1,IF('Step 1.2 Raw Return Fan Data'!B1963&gt;Ret_Low_Speed_Max_Current,('Step 1.2 Raw Return Fan Data'!B1963-Ret_Low_Speed_Current)/(Ret_High_Speed_Current-Ret_Low_Speed_Current),0)))</f>
        <v>-</v>
      </c>
      <c r="K1963" s="3" t="str">
        <f>IF(ISBLANK('Step 1.2 Raw Return Fan Data'!B1963),"-",IF('Step 1.2 Raw Return Fan Data'!B1963&gt;Ret_High_Speed_Min_Current,0,IF('Step 1.2 Raw Return Fan Data'!B1963&gt;Ret_Low_Speed_Max_Current,1-('Step 1.2 Raw Return Fan Data'!B1963-Ret_Low_Speed_Current)/(Ret_High_Speed_Current-Ret_Low_Speed_Current),IF('Step 1.2 Raw Return Fan Data'!B1963&gt;Ret_Low_Speed_Min_Current,1,'Step 1.2 Raw Return Fan Data'!B1963/Ret_Low_Speed_Current))))</f>
        <v>-</v>
      </c>
    </row>
    <row r="1964" spans="1:11">
      <c r="A1964" s="7" t="str">
        <f>IF(ISBLANK('Step 1.1 Raw Supply Fan Data'!A1964),"-",'Step 1.1 Raw Supply Fan Data'!A1964)</f>
        <v>-</v>
      </c>
      <c r="B1964" t="e">
        <f t="shared" si="120"/>
        <v>#VALUE!</v>
      </c>
      <c r="C1964" t="e">
        <f t="shared" si="121"/>
        <v>#VALUE!</v>
      </c>
      <c r="D1964" s="3" t="str" cm="1">
        <f t="array" ref="D1964">IF(ISBLANK('Step 1.1 Raw Supply Fan Data'!B1964),"-",IF('Step 1.1 Raw Supply Fan Data'!B1964&gt;Sup_High_Speed_Min_Current,1,IF('Step 1.1 Raw Supply Fan Data'!B1964&gt;Sup_Low_Speed_Max_Current,('Step 1.1 Raw Supply Fan Data'!B1964-Sup_Low_Speed_Current)/(Sup_High_Speed_Current-Sup_Low_Speed_Current),0)))</f>
        <v>-</v>
      </c>
      <c r="E1964" s="3" t="str">
        <f>IF(ISBLANK('Step 1.1 Raw Supply Fan Data'!B1964),"-",IF('Step 1.1 Raw Supply Fan Data'!B1964&gt;Sup_High_Speed_Min_Current,0,IF('Step 1.1 Raw Supply Fan Data'!B1964&gt;Sup_Low_Speed_Max_Current,1-('Step 1.1 Raw Supply Fan Data'!B1964-Sup_Low_Speed_Current)/(Sup_High_Speed_Current-Sup_Low_Speed_Current),IF('Step 1.1 Raw Supply Fan Data'!B1964&gt;Sup_Low_Speed_Min_Current,1,'Step 1.1 Raw Supply Fan Data'!B1964/Sup_Low_Speed_Current))))</f>
        <v>-</v>
      </c>
      <c r="G1964" s="7" t="str">
        <f>IF(ISBLANK('Step 1.2 Raw Return Fan Data'!A1964),"-",'Step 1.2 Raw Return Fan Data'!A1964)</f>
        <v>-</v>
      </c>
      <c r="H1964" t="e">
        <f t="shared" si="122"/>
        <v>#VALUE!</v>
      </c>
      <c r="I1964" t="e">
        <f t="shared" si="123"/>
        <v>#VALUE!</v>
      </c>
      <c r="J1964" s="3" t="str">
        <f>IF(ISBLANK('Step 1.2 Raw Return Fan Data'!B1964),"-",IF('Step 1.2 Raw Return Fan Data'!B1964&gt;Ret_High_Speed_Min_Current,1,IF('Step 1.2 Raw Return Fan Data'!B1964&gt;Ret_Low_Speed_Max_Current,('Step 1.2 Raw Return Fan Data'!B1964-Ret_Low_Speed_Current)/(Ret_High_Speed_Current-Ret_Low_Speed_Current),0)))</f>
        <v>-</v>
      </c>
      <c r="K1964" s="3" t="str">
        <f>IF(ISBLANK('Step 1.2 Raw Return Fan Data'!B1964),"-",IF('Step 1.2 Raw Return Fan Data'!B1964&gt;Ret_High_Speed_Min_Current,0,IF('Step 1.2 Raw Return Fan Data'!B1964&gt;Ret_Low_Speed_Max_Current,1-('Step 1.2 Raw Return Fan Data'!B1964-Ret_Low_Speed_Current)/(Ret_High_Speed_Current-Ret_Low_Speed_Current),IF('Step 1.2 Raw Return Fan Data'!B1964&gt;Ret_Low_Speed_Min_Current,1,'Step 1.2 Raw Return Fan Data'!B1964/Ret_Low_Speed_Current))))</f>
        <v>-</v>
      </c>
    </row>
    <row r="1965" spans="1:11">
      <c r="A1965" s="7" t="str">
        <f>IF(ISBLANK('Step 1.1 Raw Supply Fan Data'!A1965),"-",'Step 1.1 Raw Supply Fan Data'!A1965)</f>
        <v>-</v>
      </c>
      <c r="B1965" t="e">
        <f t="shared" si="120"/>
        <v>#VALUE!</v>
      </c>
      <c r="C1965" t="e">
        <f t="shared" si="121"/>
        <v>#VALUE!</v>
      </c>
      <c r="D1965" s="3" t="str" cm="1">
        <f t="array" ref="D1965">IF(ISBLANK('Step 1.1 Raw Supply Fan Data'!B1965),"-",IF('Step 1.1 Raw Supply Fan Data'!B1965&gt;Sup_High_Speed_Min_Current,1,IF('Step 1.1 Raw Supply Fan Data'!B1965&gt;Sup_Low_Speed_Max_Current,('Step 1.1 Raw Supply Fan Data'!B1965-Sup_Low_Speed_Current)/(Sup_High_Speed_Current-Sup_Low_Speed_Current),0)))</f>
        <v>-</v>
      </c>
      <c r="E1965" s="3" t="str">
        <f>IF(ISBLANK('Step 1.1 Raw Supply Fan Data'!B1965),"-",IF('Step 1.1 Raw Supply Fan Data'!B1965&gt;Sup_High_Speed_Min_Current,0,IF('Step 1.1 Raw Supply Fan Data'!B1965&gt;Sup_Low_Speed_Max_Current,1-('Step 1.1 Raw Supply Fan Data'!B1965-Sup_Low_Speed_Current)/(Sup_High_Speed_Current-Sup_Low_Speed_Current),IF('Step 1.1 Raw Supply Fan Data'!B1965&gt;Sup_Low_Speed_Min_Current,1,'Step 1.1 Raw Supply Fan Data'!B1965/Sup_Low_Speed_Current))))</f>
        <v>-</v>
      </c>
      <c r="G1965" s="7" t="str">
        <f>IF(ISBLANK('Step 1.2 Raw Return Fan Data'!A1965),"-",'Step 1.2 Raw Return Fan Data'!A1965)</f>
        <v>-</v>
      </c>
      <c r="H1965" t="e">
        <f t="shared" si="122"/>
        <v>#VALUE!</v>
      </c>
      <c r="I1965" t="e">
        <f t="shared" si="123"/>
        <v>#VALUE!</v>
      </c>
      <c r="J1965" s="3" t="str">
        <f>IF(ISBLANK('Step 1.2 Raw Return Fan Data'!B1965),"-",IF('Step 1.2 Raw Return Fan Data'!B1965&gt;Ret_High_Speed_Min_Current,1,IF('Step 1.2 Raw Return Fan Data'!B1965&gt;Ret_Low_Speed_Max_Current,('Step 1.2 Raw Return Fan Data'!B1965-Ret_Low_Speed_Current)/(Ret_High_Speed_Current-Ret_Low_Speed_Current),0)))</f>
        <v>-</v>
      </c>
      <c r="K1965" s="3" t="str">
        <f>IF(ISBLANK('Step 1.2 Raw Return Fan Data'!B1965),"-",IF('Step 1.2 Raw Return Fan Data'!B1965&gt;Ret_High_Speed_Min_Current,0,IF('Step 1.2 Raw Return Fan Data'!B1965&gt;Ret_Low_Speed_Max_Current,1-('Step 1.2 Raw Return Fan Data'!B1965-Ret_Low_Speed_Current)/(Ret_High_Speed_Current-Ret_Low_Speed_Current),IF('Step 1.2 Raw Return Fan Data'!B1965&gt;Ret_Low_Speed_Min_Current,1,'Step 1.2 Raw Return Fan Data'!B1965/Ret_Low_Speed_Current))))</f>
        <v>-</v>
      </c>
    </row>
    <row r="1966" spans="1:11">
      <c r="A1966" s="7" t="str">
        <f>IF(ISBLANK('Step 1.1 Raw Supply Fan Data'!A1966),"-",'Step 1.1 Raw Supply Fan Data'!A1966)</f>
        <v>-</v>
      </c>
      <c r="B1966" t="e">
        <f t="shared" si="120"/>
        <v>#VALUE!</v>
      </c>
      <c r="C1966" t="e">
        <f t="shared" si="121"/>
        <v>#VALUE!</v>
      </c>
      <c r="D1966" s="3" t="str" cm="1">
        <f t="array" ref="D1966">IF(ISBLANK('Step 1.1 Raw Supply Fan Data'!B1966),"-",IF('Step 1.1 Raw Supply Fan Data'!B1966&gt;Sup_High_Speed_Min_Current,1,IF('Step 1.1 Raw Supply Fan Data'!B1966&gt;Sup_Low_Speed_Max_Current,('Step 1.1 Raw Supply Fan Data'!B1966-Sup_Low_Speed_Current)/(Sup_High_Speed_Current-Sup_Low_Speed_Current),0)))</f>
        <v>-</v>
      </c>
      <c r="E1966" s="3" t="str">
        <f>IF(ISBLANK('Step 1.1 Raw Supply Fan Data'!B1966),"-",IF('Step 1.1 Raw Supply Fan Data'!B1966&gt;Sup_High_Speed_Min_Current,0,IF('Step 1.1 Raw Supply Fan Data'!B1966&gt;Sup_Low_Speed_Max_Current,1-('Step 1.1 Raw Supply Fan Data'!B1966-Sup_Low_Speed_Current)/(Sup_High_Speed_Current-Sup_Low_Speed_Current),IF('Step 1.1 Raw Supply Fan Data'!B1966&gt;Sup_Low_Speed_Min_Current,1,'Step 1.1 Raw Supply Fan Data'!B1966/Sup_Low_Speed_Current))))</f>
        <v>-</v>
      </c>
      <c r="G1966" s="7" t="str">
        <f>IF(ISBLANK('Step 1.2 Raw Return Fan Data'!A1966),"-",'Step 1.2 Raw Return Fan Data'!A1966)</f>
        <v>-</v>
      </c>
      <c r="H1966" t="e">
        <f t="shared" si="122"/>
        <v>#VALUE!</v>
      </c>
      <c r="I1966" t="e">
        <f t="shared" si="123"/>
        <v>#VALUE!</v>
      </c>
      <c r="J1966" s="3" t="str">
        <f>IF(ISBLANK('Step 1.2 Raw Return Fan Data'!B1966),"-",IF('Step 1.2 Raw Return Fan Data'!B1966&gt;Ret_High_Speed_Min_Current,1,IF('Step 1.2 Raw Return Fan Data'!B1966&gt;Ret_Low_Speed_Max_Current,('Step 1.2 Raw Return Fan Data'!B1966-Ret_Low_Speed_Current)/(Ret_High_Speed_Current-Ret_Low_Speed_Current),0)))</f>
        <v>-</v>
      </c>
      <c r="K1966" s="3" t="str">
        <f>IF(ISBLANK('Step 1.2 Raw Return Fan Data'!B1966),"-",IF('Step 1.2 Raw Return Fan Data'!B1966&gt;Ret_High_Speed_Min_Current,0,IF('Step 1.2 Raw Return Fan Data'!B1966&gt;Ret_Low_Speed_Max_Current,1-('Step 1.2 Raw Return Fan Data'!B1966-Ret_Low_Speed_Current)/(Ret_High_Speed_Current-Ret_Low_Speed_Current),IF('Step 1.2 Raw Return Fan Data'!B1966&gt;Ret_Low_Speed_Min_Current,1,'Step 1.2 Raw Return Fan Data'!B1966/Ret_Low_Speed_Current))))</f>
        <v>-</v>
      </c>
    </row>
    <row r="1967" spans="1:11">
      <c r="A1967" s="7" t="str">
        <f>IF(ISBLANK('Step 1.1 Raw Supply Fan Data'!A1967),"-",'Step 1.1 Raw Supply Fan Data'!A1967)</f>
        <v>-</v>
      </c>
      <c r="B1967" t="e">
        <f t="shared" si="120"/>
        <v>#VALUE!</v>
      </c>
      <c r="C1967" t="e">
        <f t="shared" si="121"/>
        <v>#VALUE!</v>
      </c>
      <c r="D1967" s="3" t="str" cm="1">
        <f t="array" ref="D1967">IF(ISBLANK('Step 1.1 Raw Supply Fan Data'!B1967),"-",IF('Step 1.1 Raw Supply Fan Data'!B1967&gt;Sup_High_Speed_Min_Current,1,IF('Step 1.1 Raw Supply Fan Data'!B1967&gt;Sup_Low_Speed_Max_Current,('Step 1.1 Raw Supply Fan Data'!B1967-Sup_Low_Speed_Current)/(Sup_High_Speed_Current-Sup_Low_Speed_Current),0)))</f>
        <v>-</v>
      </c>
      <c r="E1967" s="3" t="str">
        <f>IF(ISBLANK('Step 1.1 Raw Supply Fan Data'!B1967),"-",IF('Step 1.1 Raw Supply Fan Data'!B1967&gt;Sup_High_Speed_Min_Current,0,IF('Step 1.1 Raw Supply Fan Data'!B1967&gt;Sup_Low_Speed_Max_Current,1-('Step 1.1 Raw Supply Fan Data'!B1967-Sup_Low_Speed_Current)/(Sup_High_Speed_Current-Sup_Low_Speed_Current),IF('Step 1.1 Raw Supply Fan Data'!B1967&gt;Sup_Low_Speed_Min_Current,1,'Step 1.1 Raw Supply Fan Data'!B1967/Sup_Low_Speed_Current))))</f>
        <v>-</v>
      </c>
      <c r="G1967" s="7" t="str">
        <f>IF(ISBLANK('Step 1.2 Raw Return Fan Data'!A1967),"-",'Step 1.2 Raw Return Fan Data'!A1967)</f>
        <v>-</v>
      </c>
      <c r="H1967" t="e">
        <f t="shared" si="122"/>
        <v>#VALUE!</v>
      </c>
      <c r="I1967" t="e">
        <f t="shared" si="123"/>
        <v>#VALUE!</v>
      </c>
      <c r="J1967" s="3" t="str">
        <f>IF(ISBLANK('Step 1.2 Raw Return Fan Data'!B1967),"-",IF('Step 1.2 Raw Return Fan Data'!B1967&gt;Ret_High_Speed_Min_Current,1,IF('Step 1.2 Raw Return Fan Data'!B1967&gt;Ret_Low_Speed_Max_Current,('Step 1.2 Raw Return Fan Data'!B1967-Ret_Low_Speed_Current)/(Ret_High_Speed_Current-Ret_Low_Speed_Current),0)))</f>
        <v>-</v>
      </c>
      <c r="K1967" s="3" t="str">
        <f>IF(ISBLANK('Step 1.2 Raw Return Fan Data'!B1967),"-",IF('Step 1.2 Raw Return Fan Data'!B1967&gt;Ret_High_Speed_Min_Current,0,IF('Step 1.2 Raw Return Fan Data'!B1967&gt;Ret_Low_Speed_Max_Current,1-('Step 1.2 Raw Return Fan Data'!B1967-Ret_Low_Speed_Current)/(Ret_High_Speed_Current-Ret_Low_Speed_Current),IF('Step 1.2 Raw Return Fan Data'!B1967&gt;Ret_Low_Speed_Min_Current,1,'Step 1.2 Raw Return Fan Data'!B1967/Ret_Low_Speed_Current))))</f>
        <v>-</v>
      </c>
    </row>
    <row r="1968" spans="1:11">
      <c r="A1968" s="7" t="str">
        <f>IF(ISBLANK('Step 1.1 Raw Supply Fan Data'!A1968),"-",'Step 1.1 Raw Supply Fan Data'!A1968)</f>
        <v>-</v>
      </c>
      <c r="B1968" t="e">
        <f t="shared" si="120"/>
        <v>#VALUE!</v>
      </c>
      <c r="C1968" t="e">
        <f t="shared" si="121"/>
        <v>#VALUE!</v>
      </c>
      <c r="D1968" s="3" t="str" cm="1">
        <f t="array" ref="D1968">IF(ISBLANK('Step 1.1 Raw Supply Fan Data'!B1968),"-",IF('Step 1.1 Raw Supply Fan Data'!B1968&gt;Sup_High_Speed_Min_Current,1,IF('Step 1.1 Raw Supply Fan Data'!B1968&gt;Sup_Low_Speed_Max_Current,('Step 1.1 Raw Supply Fan Data'!B1968-Sup_Low_Speed_Current)/(Sup_High_Speed_Current-Sup_Low_Speed_Current),0)))</f>
        <v>-</v>
      </c>
      <c r="E1968" s="3" t="str">
        <f>IF(ISBLANK('Step 1.1 Raw Supply Fan Data'!B1968),"-",IF('Step 1.1 Raw Supply Fan Data'!B1968&gt;Sup_High_Speed_Min_Current,0,IF('Step 1.1 Raw Supply Fan Data'!B1968&gt;Sup_Low_Speed_Max_Current,1-('Step 1.1 Raw Supply Fan Data'!B1968-Sup_Low_Speed_Current)/(Sup_High_Speed_Current-Sup_Low_Speed_Current),IF('Step 1.1 Raw Supply Fan Data'!B1968&gt;Sup_Low_Speed_Min_Current,1,'Step 1.1 Raw Supply Fan Data'!B1968/Sup_Low_Speed_Current))))</f>
        <v>-</v>
      </c>
      <c r="G1968" s="7" t="str">
        <f>IF(ISBLANK('Step 1.2 Raw Return Fan Data'!A1968),"-",'Step 1.2 Raw Return Fan Data'!A1968)</f>
        <v>-</v>
      </c>
      <c r="H1968" t="e">
        <f t="shared" si="122"/>
        <v>#VALUE!</v>
      </c>
      <c r="I1968" t="e">
        <f t="shared" si="123"/>
        <v>#VALUE!</v>
      </c>
      <c r="J1968" s="3" t="str">
        <f>IF(ISBLANK('Step 1.2 Raw Return Fan Data'!B1968),"-",IF('Step 1.2 Raw Return Fan Data'!B1968&gt;Ret_High_Speed_Min_Current,1,IF('Step 1.2 Raw Return Fan Data'!B1968&gt;Ret_Low_Speed_Max_Current,('Step 1.2 Raw Return Fan Data'!B1968-Ret_Low_Speed_Current)/(Ret_High_Speed_Current-Ret_Low_Speed_Current),0)))</f>
        <v>-</v>
      </c>
      <c r="K1968" s="3" t="str">
        <f>IF(ISBLANK('Step 1.2 Raw Return Fan Data'!B1968),"-",IF('Step 1.2 Raw Return Fan Data'!B1968&gt;Ret_High_Speed_Min_Current,0,IF('Step 1.2 Raw Return Fan Data'!B1968&gt;Ret_Low_Speed_Max_Current,1-('Step 1.2 Raw Return Fan Data'!B1968-Ret_Low_Speed_Current)/(Ret_High_Speed_Current-Ret_Low_Speed_Current),IF('Step 1.2 Raw Return Fan Data'!B1968&gt;Ret_Low_Speed_Min_Current,1,'Step 1.2 Raw Return Fan Data'!B1968/Ret_Low_Speed_Current))))</f>
        <v>-</v>
      </c>
    </row>
    <row r="1969" spans="1:11">
      <c r="A1969" s="7" t="str">
        <f>IF(ISBLANK('Step 1.1 Raw Supply Fan Data'!A1969),"-",'Step 1.1 Raw Supply Fan Data'!A1969)</f>
        <v>-</v>
      </c>
      <c r="B1969" t="e">
        <f t="shared" si="120"/>
        <v>#VALUE!</v>
      </c>
      <c r="C1969" t="e">
        <f t="shared" si="121"/>
        <v>#VALUE!</v>
      </c>
      <c r="D1969" s="3" t="str" cm="1">
        <f t="array" ref="D1969">IF(ISBLANK('Step 1.1 Raw Supply Fan Data'!B1969),"-",IF('Step 1.1 Raw Supply Fan Data'!B1969&gt;Sup_High_Speed_Min_Current,1,IF('Step 1.1 Raw Supply Fan Data'!B1969&gt;Sup_Low_Speed_Max_Current,('Step 1.1 Raw Supply Fan Data'!B1969-Sup_Low_Speed_Current)/(Sup_High_Speed_Current-Sup_Low_Speed_Current),0)))</f>
        <v>-</v>
      </c>
      <c r="E1969" s="3" t="str">
        <f>IF(ISBLANK('Step 1.1 Raw Supply Fan Data'!B1969),"-",IF('Step 1.1 Raw Supply Fan Data'!B1969&gt;Sup_High_Speed_Min_Current,0,IF('Step 1.1 Raw Supply Fan Data'!B1969&gt;Sup_Low_Speed_Max_Current,1-('Step 1.1 Raw Supply Fan Data'!B1969-Sup_Low_Speed_Current)/(Sup_High_Speed_Current-Sup_Low_Speed_Current),IF('Step 1.1 Raw Supply Fan Data'!B1969&gt;Sup_Low_Speed_Min_Current,1,'Step 1.1 Raw Supply Fan Data'!B1969/Sup_Low_Speed_Current))))</f>
        <v>-</v>
      </c>
      <c r="G1969" s="7" t="str">
        <f>IF(ISBLANK('Step 1.2 Raw Return Fan Data'!A1969),"-",'Step 1.2 Raw Return Fan Data'!A1969)</f>
        <v>-</v>
      </c>
      <c r="H1969" t="e">
        <f t="shared" si="122"/>
        <v>#VALUE!</v>
      </c>
      <c r="I1969" t="e">
        <f t="shared" si="123"/>
        <v>#VALUE!</v>
      </c>
      <c r="J1969" s="3" t="str">
        <f>IF(ISBLANK('Step 1.2 Raw Return Fan Data'!B1969),"-",IF('Step 1.2 Raw Return Fan Data'!B1969&gt;Ret_High_Speed_Min_Current,1,IF('Step 1.2 Raw Return Fan Data'!B1969&gt;Ret_Low_Speed_Max_Current,('Step 1.2 Raw Return Fan Data'!B1969-Ret_Low_Speed_Current)/(Ret_High_Speed_Current-Ret_Low_Speed_Current),0)))</f>
        <v>-</v>
      </c>
      <c r="K1969" s="3" t="str">
        <f>IF(ISBLANK('Step 1.2 Raw Return Fan Data'!B1969),"-",IF('Step 1.2 Raw Return Fan Data'!B1969&gt;Ret_High_Speed_Min_Current,0,IF('Step 1.2 Raw Return Fan Data'!B1969&gt;Ret_Low_Speed_Max_Current,1-('Step 1.2 Raw Return Fan Data'!B1969-Ret_Low_Speed_Current)/(Ret_High_Speed_Current-Ret_Low_Speed_Current),IF('Step 1.2 Raw Return Fan Data'!B1969&gt;Ret_Low_Speed_Min_Current,1,'Step 1.2 Raw Return Fan Data'!B1969/Ret_Low_Speed_Current))))</f>
        <v>-</v>
      </c>
    </row>
    <row r="1970" spans="1:11">
      <c r="A1970" s="7" t="str">
        <f>IF(ISBLANK('Step 1.1 Raw Supply Fan Data'!A1970),"-",'Step 1.1 Raw Supply Fan Data'!A1970)</f>
        <v>-</v>
      </c>
      <c r="B1970" t="e">
        <f t="shared" si="120"/>
        <v>#VALUE!</v>
      </c>
      <c r="C1970" t="e">
        <f t="shared" si="121"/>
        <v>#VALUE!</v>
      </c>
      <c r="D1970" s="3" t="str" cm="1">
        <f t="array" ref="D1970">IF(ISBLANK('Step 1.1 Raw Supply Fan Data'!B1970),"-",IF('Step 1.1 Raw Supply Fan Data'!B1970&gt;Sup_High_Speed_Min_Current,1,IF('Step 1.1 Raw Supply Fan Data'!B1970&gt;Sup_Low_Speed_Max_Current,('Step 1.1 Raw Supply Fan Data'!B1970-Sup_Low_Speed_Current)/(Sup_High_Speed_Current-Sup_Low_Speed_Current),0)))</f>
        <v>-</v>
      </c>
      <c r="E1970" s="3" t="str">
        <f>IF(ISBLANK('Step 1.1 Raw Supply Fan Data'!B1970),"-",IF('Step 1.1 Raw Supply Fan Data'!B1970&gt;Sup_High_Speed_Min_Current,0,IF('Step 1.1 Raw Supply Fan Data'!B1970&gt;Sup_Low_Speed_Max_Current,1-('Step 1.1 Raw Supply Fan Data'!B1970-Sup_Low_Speed_Current)/(Sup_High_Speed_Current-Sup_Low_Speed_Current),IF('Step 1.1 Raw Supply Fan Data'!B1970&gt;Sup_Low_Speed_Min_Current,1,'Step 1.1 Raw Supply Fan Data'!B1970/Sup_Low_Speed_Current))))</f>
        <v>-</v>
      </c>
      <c r="G1970" s="7" t="str">
        <f>IF(ISBLANK('Step 1.2 Raw Return Fan Data'!A1970),"-",'Step 1.2 Raw Return Fan Data'!A1970)</f>
        <v>-</v>
      </c>
      <c r="H1970" t="e">
        <f t="shared" si="122"/>
        <v>#VALUE!</v>
      </c>
      <c r="I1970" t="e">
        <f t="shared" si="123"/>
        <v>#VALUE!</v>
      </c>
      <c r="J1970" s="3" t="str">
        <f>IF(ISBLANK('Step 1.2 Raw Return Fan Data'!B1970),"-",IF('Step 1.2 Raw Return Fan Data'!B1970&gt;Ret_High_Speed_Min_Current,1,IF('Step 1.2 Raw Return Fan Data'!B1970&gt;Ret_Low_Speed_Max_Current,('Step 1.2 Raw Return Fan Data'!B1970-Ret_Low_Speed_Current)/(Ret_High_Speed_Current-Ret_Low_Speed_Current),0)))</f>
        <v>-</v>
      </c>
      <c r="K1970" s="3" t="str">
        <f>IF(ISBLANK('Step 1.2 Raw Return Fan Data'!B1970),"-",IF('Step 1.2 Raw Return Fan Data'!B1970&gt;Ret_High_Speed_Min_Current,0,IF('Step 1.2 Raw Return Fan Data'!B1970&gt;Ret_Low_Speed_Max_Current,1-('Step 1.2 Raw Return Fan Data'!B1970-Ret_Low_Speed_Current)/(Ret_High_Speed_Current-Ret_Low_Speed_Current),IF('Step 1.2 Raw Return Fan Data'!B1970&gt;Ret_Low_Speed_Min_Current,1,'Step 1.2 Raw Return Fan Data'!B1970/Ret_Low_Speed_Current))))</f>
        <v>-</v>
      </c>
    </row>
    <row r="1971" spans="1:11">
      <c r="A1971" s="7" t="str">
        <f>IF(ISBLANK('Step 1.1 Raw Supply Fan Data'!A1971),"-",'Step 1.1 Raw Supply Fan Data'!A1971)</f>
        <v>-</v>
      </c>
      <c r="B1971" t="e">
        <f t="shared" si="120"/>
        <v>#VALUE!</v>
      </c>
      <c r="C1971" t="e">
        <f t="shared" si="121"/>
        <v>#VALUE!</v>
      </c>
      <c r="D1971" s="3" t="str" cm="1">
        <f t="array" ref="D1971">IF(ISBLANK('Step 1.1 Raw Supply Fan Data'!B1971),"-",IF('Step 1.1 Raw Supply Fan Data'!B1971&gt;Sup_High_Speed_Min_Current,1,IF('Step 1.1 Raw Supply Fan Data'!B1971&gt;Sup_Low_Speed_Max_Current,('Step 1.1 Raw Supply Fan Data'!B1971-Sup_Low_Speed_Current)/(Sup_High_Speed_Current-Sup_Low_Speed_Current),0)))</f>
        <v>-</v>
      </c>
      <c r="E1971" s="3" t="str">
        <f>IF(ISBLANK('Step 1.1 Raw Supply Fan Data'!B1971),"-",IF('Step 1.1 Raw Supply Fan Data'!B1971&gt;Sup_High_Speed_Min_Current,0,IF('Step 1.1 Raw Supply Fan Data'!B1971&gt;Sup_Low_Speed_Max_Current,1-('Step 1.1 Raw Supply Fan Data'!B1971-Sup_Low_Speed_Current)/(Sup_High_Speed_Current-Sup_Low_Speed_Current),IF('Step 1.1 Raw Supply Fan Data'!B1971&gt;Sup_Low_Speed_Min_Current,1,'Step 1.1 Raw Supply Fan Data'!B1971/Sup_Low_Speed_Current))))</f>
        <v>-</v>
      </c>
      <c r="G1971" s="7" t="str">
        <f>IF(ISBLANK('Step 1.2 Raw Return Fan Data'!A1971),"-",'Step 1.2 Raw Return Fan Data'!A1971)</f>
        <v>-</v>
      </c>
      <c r="H1971" t="e">
        <f t="shared" si="122"/>
        <v>#VALUE!</v>
      </c>
      <c r="I1971" t="e">
        <f t="shared" si="123"/>
        <v>#VALUE!</v>
      </c>
      <c r="J1971" s="3" t="str">
        <f>IF(ISBLANK('Step 1.2 Raw Return Fan Data'!B1971),"-",IF('Step 1.2 Raw Return Fan Data'!B1971&gt;Ret_High_Speed_Min_Current,1,IF('Step 1.2 Raw Return Fan Data'!B1971&gt;Ret_Low_Speed_Max_Current,('Step 1.2 Raw Return Fan Data'!B1971-Ret_Low_Speed_Current)/(Ret_High_Speed_Current-Ret_Low_Speed_Current),0)))</f>
        <v>-</v>
      </c>
      <c r="K1971" s="3" t="str">
        <f>IF(ISBLANK('Step 1.2 Raw Return Fan Data'!B1971),"-",IF('Step 1.2 Raw Return Fan Data'!B1971&gt;Ret_High_Speed_Min_Current,0,IF('Step 1.2 Raw Return Fan Data'!B1971&gt;Ret_Low_Speed_Max_Current,1-('Step 1.2 Raw Return Fan Data'!B1971-Ret_Low_Speed_Current)/(Ret_High_Speed_Current-Ret_Low_Speed_Current),IF('Step 1.2 Raw Return Fan Data'!B1971&gt;Ret_Low_Speed_Min_Current,1,'Step 1.2 Raw Return Fan Data'!B1971/Ret_Low_Speed_Current))))</f>
        <v>-</v>
      </c>
    </row>
    <row r="1972" spans="1:11">
      <c r="A1972" s="7" t="str">
        <f>IF(ISBLANK('Step 1.1 Raw Supply Fan Data'!A1972),"-",'Step 1.1 Raw Supply Fan Data'!A1972)</f>
        <v>-</v>
      </c>
      <c r="B1972" t="e">
        <f t="shared" si="120"/>
        <v>#VALUE!</v>
      </c>
      <c r="C1972" t="e">
        <f t="shared" si="121"/>
        <v>#VALUE!</v>
      </c>
      <c r="D1972" s="3" t="str" cm="1">
        <f t="array" ref="D1972">IF(ISBLANK('Step 1.1 Raw Supply Fan Data'!B1972),"-",IF('Step 1.1 Raw Supply Fan Data'!B1972&gt;Sup_High_Speed_Min_Current,1,IF('Step 1.1 Raw Supply Fan Data'!B1972&gt;Sup_Low_Speed_Max_Current,('Step 1.1 Raw Supply Fan Data'!B1972-Sup_Low_Speed_Current)/(Sup_High_Speed_Current-Sup_Low_Speed_Current),0)))</f>
        <v>-</v>
      </c>
      <c r="E1972" s="3" t="str">
        <f>IF(ISBLANK('Step 1.1 Raw Supply Fan Data'!B1972),"-",IF('Step 1.1 Raw Supply Fan Data'!B1972&gt;Sup_High_Speed_Min_Current,0,IF('Step 1.1 Raw Supply Fan Data'!B1972&gt;Sup_Low_Speed_Max_Current,1-('Step 1.1 Raw Supply Fan Data'!B1972-Sup_Low_Speed_Current)/(Sup_High_Speed_Current-Sup_Low_Speed_Current),IF('Step 1.1 Raw Supply Fan Data'!B1972&gt;Sup_Low_Speed_Min_Current,1,'Step 1.1 Raw Supply Fan Data'!B1972/Sup_Low_Speed_Current))))</f>
        <v>-</v>
      </c>
      <c r="G1972" s="7" t="str">
        <f>IF(ISBLANK('Step 1.2 Raw Return Fan Data'!A1972),"-",'Step 1.2 Raw Return Fan Data'!A1972)</f>
        <v>-</v>
      </c>
      <c r="H1972" t="e">
        <f t="shared" si="122"/>
        <v>#VALUE!</v>
      </c>
      <c r="I1972" t="e">
        <f t="shared" si="123"/>
        <v>#VALUE!</v>
      </c>
      <c r="J1972" s="3" t="str">
        <f>IF(ISBLANK('Step 1.2 Raw Return Fan Data'!B1972),"-",IF('Step 1.2 Raw Return Fan Data'!B1972&gt;Ret_High_Speed_Min_Current,1,IF('Step 1.2 Raw Return Fan Data'!B1972&gt;Ret_Low_Speed_Max_Current,('Step 1.2 Raw Return Fan Data'!B1972-Ret_Low_Speed_Current)/(Ret_High_Speed_Current-Ret_Low_Speed_Current),0)))</f>
        <v>-</v>
      </c>
      <c r="K1972" s="3" t="str">
        <f>IF(ISBLANK('Step 1.2 Raw Return Fan Data'!B1972),"-",IF('Step 1.2 Raw Return Fan Data'!B1972&gt;Ret_High_Speed_Min_Current,0,IF('Step 1.2 Raw Return Fan Data'!B1972&gt;Ret_Low_Speed_Max_Current,1-('Step 1.2 Raw Return Fan Data'!B1972-Ret_Low_Speed_Current)/(Ret_High_Speed_Current-Ret_Low_Speed_Current),IF('Step 1.2 Raw Return Fan Data'!B1972&gt;Ret_Low_Speed_Min_Current,1,'Step 1.2 Raw Return Fan Data'!B1972/Ret_Low_Speed_Current))))</f>
        <v>-</v>
      </c>
    </row>
    <row r="1973" spans="1:11">
      <c r="A1973" s="7" t="str">
        <f>IF(ISBLANK('Step 1.1 Raw Supply Fan Data'!A1973),"-",'Step 1.1 Raw Supply Fan Data'!A1973)</f>
        <v>-</v>
      </c>
      <c r="B1973" t="e">
        <f t="shared" si="120"/>
        <v>#VALUE!</v>
      </c>
      <c r="C1973" t="e">
        <f t="shared" si="121"/>
        <v>#VALUE!</v>
      </c>
      <c r="D1973" s="3" t="str" cm="1">
        <f t="array" ref="D1973">IF(ISBLANK('Step 1.1 Raw Supply Fan Data'!B1973),"-",IF('Step 1.1 Raw Supply Fan Data'!B1973&gt;Sup_High_Speed_Min_Current,1,IF('Step 1.1 Raw Supply Fan Data'!B1973&gt;Sup_Low_Speed_Max_Current,('Step 1.1 Raw Supply Fan Data'!B1973-Sup_Low_Speed_Current)/(Sup_High_Speed_Current-Sup_Low_Speed_Current),0)))</f>
        <v>-</v>
      </c>
      <c r="E1973" s="3" t="str">
        <f>IF(ISBLANK('Step 1.1 Raw Supply Fan Data'!B1973),"-",IF('Step 1.1 Raw Supply Fan Data'!B1973&gt;Sup_High_Speed_Min_Current,0,IF('Step 1.1 Raw Supply Fan Data'!B1973&gt;Sup_Low_Speed_Max_Current,1-('Step 1.1 Raw Supply Fan Data'!B1973-Sup_Low_Speed_Current)/(Sup_High_Speed_Current-Sup_Low_Speed_Current),IF('Step 1.1 Raw Supply Fan Data'!B1973&gt;Sup_Low_Speed_Min_Current,1,'Step 1.1 Raw Supply Fan Data'!B1973/Sup_Low_Speed_Current))))</f>
        <v>-</v>
      </c>
      <c r="G1973" s="7" t="str">
        <f>IF(ISBLANK('Step 1.2 Raw Return Fan Data'!A1973),"-",'Step 1.2 Raw Return Fan Data'!A1973)</f>
        <v>-</v>
      </c>
      <c r="H1973" t="e">
        <f t="shared" si="122"/>
        <v>#VALUE!</v>
      </c>
      <c r="I1973" t="e">
        <f t="shared" si="123"/>
        <v>#VALUE!</v>
      </c>
      <c r="J1973" s="3" t="str">
        <f>IF(ISBLANK('Step 1.2 Raw Return Fan Data'!B1973),"-",IF('Step 1.2 Raw Return Fan Data'!B1973&gt;Ret_High_Speed_Min_Current,1,IF('Step 1.2 Raw Return Fan Data'!B1973&gt;Ret_Low_Speed_Max_Current,('Step 1.2 Raw Return Fan Data'!B1973-Ret_Low_Speed_Current)/(Ret_High_Speed_Current-Ret_Low_Speed_Current),0)))</f>
        <v>-</v>
      </c>
      <c r="K1973" s="3" t="str">
        <f>IF(ISBLANK('Step 1.2 Raw Return Fan Data'!B1973),"-",IF('Step 1.2 Raw Return Fan Data'!B1973&gt;Ret_High_Speed_Min_Current,0,IF('Step 1.2 Raw Return Fan Data'!B1973&gt;Ret_Low_Speed_Max_Current,1-('Step 1.2 Raw Return Fan Data'!B1973-Ret_Low_Speed_Current)/(Ret_High_Speed_Current-Ret_Low_Speed_Current),IF('Step 1.2 Raw Return Fan Data'!B1973&gt;Ret_Low_Speed_Min_Current,1,'Step 1.2 Raw Return Fan Data'!B1973/Ret_Low_Speed_Current))))</f>
        <v>-</v>
      </c>
    </row>
    <row r="1974" spans="1:11">
      <c r="A1974" s="7" t="str">
        <f>IF(ISBLANK('Step 1.1 Raw Supply Fan Data'!A1974),"-",'Step 1.1 Raw Supply Fan Data'!A1974)</f>
        <v>-</v>
      </c>
      <c r="B1974" t="e">
        <f t="shared" si="120"/>
        <v>#VALUE!</v>
      </c>
      <c r="C1974" t="e">
        <f t="shared" si="121"/>
        <v>#VALUE!</v>
      </c>
      <c r="D1974" s="3" t="str" cm="1">
        <f t="array" ref="D1974">IF(ISBLANK('Step 1.1 Raw Supply Fan Data'!B1974),"-",IF('Step 1.1 Raw Supply Fan Data'!B1974&gt;Sup_High_Speed_Min_Current,1,IF('Step 1.1 Raw Supply Fan Data'!B1974&gt;Sup_Low_Speed_Max_Current,('Step 1.1 Raw Supply Fan Data'!B1974-Sup_Low_Speed_Current)/(Sup_High_Speed_Current-Sup_Low_Speed_Current),0)))</f>
        <v>-</v>
      </c>
      <c r="E1974" s="3" t="str">
        <f>IF(ISBLANK('Step 1.1 Raw Supply Fan Data'!B1974),"-",IF('Step 1.1 Raw Supply Fan Data'!B1974&gt;Sup_High_Speed_Min_Current,0,IF('Step 1.1 Raw Supply Fan Data'!B1974&gt;Sup_Low_Speed_Max_Current,1-('Step 1.1 Raw Supply Fan Data'!B1974-Sup_Low_Speed_Current)/(Sup_High_Speed_Current-Sup_Low_Speed_Current),IF('Step 1.1 Raw Supply Fan Data'!B1974&gt;Sup_Low_Speed_Min_Current,1,'Step 1.1 Raw Supply Fan Data'!B1974/Sup_Low_Speed_Current))))</f>
        <v>-</v>
      </c>
      <c r="G1974" s="7" t="str">
        <f>IF(ISBLANK('Step 1.2 Raw Return Fan Data'!A1974),"-",'Step 1.2 Raw Return Fan Data'!A1974)</f>
        <v>-</v>
      </c>
      <c r="H1974" t="e">
        <f t="shared" si="122"/>
        <v>#VALUE!</v>
      </c>
      <c r="I1974" t="e">
        <f t="shared" si="123"/>
        <v>#VALUE!</v>
      </c>
      <c r="J1974" s="3" t="str">
        <f>IF(ISBLANK('Step 1.2 Raw Return Fan Data'!B1974),"-",IF('Step 1.2 Raw Return Fan Data'!B1974&gt;Ret_High_Speed_Min_Current,1,IF('Step 1.2 Raw Return Fan Data'!B1974&gt;Ret_Low_Speed_Max_Current,('Step 1.2 Raw Return Fan Data'!B1974-Ret_Low_Speed_Current)/(Ret_High_Speed_Current-Ret_Low_Speed_Current),0)))</f>
        <v>-</v>
      </c>
      <c r="K1974" s="3" t="str">
        <f>IF(ISBLANK('Step 1.2 Raw Return Fan Data'!B1974),"-",IF('Step 1.2 Raw Return Fan Data'!B1974&gt;Ret_High_Speed_Min_Current,0,IF('Step 1.2 Raw Return Fan Data'!B1974&gt;Ret_Low_Speed_Max_Current,1-('Step 1.2 Raw Return Fan Data'!B1974-Ret_Low_Speed_Current)/(Ret_High_Speed_Current-Ret_Low_Speed_Current),IF('Step 1.2 Raw Return Fan Data'!B1974&gt;Ret_Low_Speed_Min_Current,1,'Step 1.2 Raw Return Fan Data'!B1974/Ret_Low_Speed_Current))))</f>
        <v>-</v>
      </c>
    </row>
    <row r="1975" spans="1:11">
      <c r="A1975" s="7" t="str">
        <f>IF(ISBLANK('Step 1.1 Raw Supply Fan Data'!A1975),"-",'Step 1.1 Raw Supply Fan Data'!A1975)</f>
        <v>-</v>
      </c>
      <c r="B1975" t="e">
        <f t="shared" si="120"/>
        <v>#VALUE!</v>
      </c>
      <c r="C1975" t="e">
        <f t="shared" si="121"/>
        <v>#VALUE!</v>
      </c>
      <c r="D1975" s="3" t="str" cm="1">
        <f t="array" ref="D1975">IF(ISBLANK('Step 1.1 Raw Supply Fan Data'!B1975),"-",IF('Step 1.1 Raw Supply Fan Data'!B1975&gt;Sup_High_Speed_Min_Current,1,IF('Step 1.1 Raw Supply Fan Data'!B1975&gt;Sup_Low_Speed_Max_Current,('Step 1.1 Raw Supply Fan Data'!B1975-Sup_Low_Speed_Current)/(Sup_High_Speed_Current-Sup_Low_Speed_Current),0)))</f>
        <v>-</v>
      </c>
      <c r="E1975" s="3" t="str">
        <f>IF(ISBLANK('Step 1.1 Raw Supply Fan Data'!B1975),"-",IF('Step 1.1 Raw Supply Fan Data'!B1975&gt;Sup_High_Speed_Min_Current,0,IF('Step 1.1 Raw Supply Fan Data'!B1975&gt;Sup_Low_Speed_Max_Current,1-('Step 1.1 Raw Supply Fan Data'!B1975-Sup_Low_Speed_Current)/(Sup_High_Speed_Current-Sup_Low_Speed_Current),IF('Step 1.1 Raw Supply Fan Data'!B1975&gt;Sup_Low_Speed_Min_Current,1,'Step 1.1 Raw Supply Fan Data'!B1975/Sup_Low_Speed_Current))))</f>
        <v>-</v>
      </c>
      <c r="G1975" s="7" t="str">
        <f>IF(ISBLANK('Step 1.2 Raw Return Fan Data'!A1975),"-",'Step 1.2 Raw Return Fan Data'!A1975)</f>
        <v>-</v>
      </c>
      <c r="H1975" t="e">
        <f t="shared" si="122"/>
        <v>#VALUE!</v>
      </c>
      <c r="I1975" t="e">
        <f t="shared" si="123"/>
        <v>#VALUE!</v>
      </c>
      <c r="J1975" s="3" t="str">
        <f>IF(ISBLANK('Step 1.2 Raw Return Fan Data'!B1975),"-",IF('Step 1.2 Raw Return Fan Data'!B1975&gt;Ret_High_Speed_Min_Current,1,IF('Step 1.2 Raw Return Fan Data'!B1975&gt;Ret_Low_Speed_Max_Current,('Step 1.2 Raw Return Fan Data'!B1975-Ret_Low_Speed_Current)/(Ret_High_Speed_Current-Ret_Low_Speed_Current),0)))</f>
        <v>-</v>
      </c>
      <c r="K1975" s="3" t="str">
        <f>IF(ISBLANK('Step 1.2 Raw Return Fan Data'!B1975),"-",IF('Step 1.2 Raw Return Fan Data'!B1975&gt;Ret_High_Speed_Min_Current,0,IF('Step 1.2 Raw Return Fan Data'!B1975&gt;Ret_Low_Speed_Max_Current,1-('Step 1.2 Raw Return Fan Data'!B1975-Ret_Low_Speed_Current)/(Ret_High_Speed_Current-Ret_Low_Speed_Current),IF('Step 1.2 Raw Return Fan Data'!B1975&gt;Ret_Low_Speed_Min_Current,1,'Step 1.2 Raw Return Fan Data'!B1975/Ret_Low_Speed_Current))))</f>
        <v>-</v>
      </c>
    </row>
    <row r="1976" spans="1:11">
      <c r="A1976" s="7" t="str">
        <f>IF(ISBLANK('Step 1.1 Raw Supply Fan Data'!A1976),"-",'Step 1.1 Raw Supply Fan Data'!A1976)</f>
        <v>-</v>
      </c>
      <c r="B1976" t="e">
        <f t="shared" si="120"/>
        <v>#VALUE!</v>
      </c>
      <c r="C1976" t="e">
        <f t="shared" si="121"/>
        <v>#VALUE!</v>
      </c>
      <c r="D1976" s="3" t="str" cm="1">
        <f t="array" ref="D1976">IF(ISBLANK('Step 1.1 Raw Supply Fan Data'!B1976),"-",IF('Step 1.1 Raw Supply Fan Data'!B1976&gt;Sup_High_Speed_Min_Current,1,IF('Step 1.1 Raw Supply Fan Data'!B1976&gt;Sup_Low_Speed_Max_Current,('Step 1.1 Raw Supply Fan Data'!B1976-Sup_Low_Speed_Current)/(Sup_High_Speed_Current-Sup_Low_Speed_Current),0)))</f>
        <v>-</v>
      </c>
      <c r="E1976" s="3" t="str">
        <f>IF(ISBLANK('Step 1.1 Raw Supply Fan Data'!B1976),"-",IF('Step 1.1 Raw Supply Fan Data'!B1976&gt;Sup_High_Speed_Min_Current,0,IF('Step 1.1 Raw Supply Fan Data'!B1976&gt;Sup_Low_Speed_Max_Current,1-('Step 1.1 Raw Supply Fan Data'!B1976-Sup_Low_Speed_Current)/(Sup_High_Speed_Current-Sup_Low_Speed_Current),IF('Step 1.1 Raw Supply Fan Data'!B1976&gt;Sup_Low_Speed_Min_Current,1,'Step 1.1 Raw Supply Fan Data'!B1976/Sup_Low_Speed_Current))))</f>
        <v>-</v>
      </c>
      <c r="G1976" s="7" t="str">
        <f>IF(ISBLANK('Step 1.2 Raw Return Fan Data'!A1976),"-",'Step 1.2 Raw Return Fan Data'!A1976)</f>
        <v>-</v>
      </c>
      <c r="H1976" t="e">
        <f t="shared" si="122"/>
        <v>#VALUE!</v>
      </c>
      <c r="I1976" t="e">
        <f t="shared" si="123"/>
        <v>#VALUE!</v>
      </c>
      <c r="J1976" s="3" t="str">
        <f>IF(ISBLANK('Step 1.2 Raw Return Fan Data'!B1976),"-",IF('Step 1.2 Raw Return Fan Data'!B1976&gt;Ret_High_Speed_Min_Current,1,IF('Step 1.2 Raw Return Fan Data'!B1976&gt;Ret_Low_Speed_Max_Current,('Step 1.2 Raw Return Fan Data'!B1976-Ret_Low_Speed_Current)/(Ret_High_Speed_Current-Ret_Low_Speed_Current),0)))</f>
        <v>-</v>
      </c>
      <c r="K1976" s="3" t="str">
        <f>IF(ISBLANK('Step 1.2 Raw Return Fan Data'!B1976),"-",IF('Step 1.2 Raw Return Fan Data'!B1976&gt;Ret_High_Speed_Min_Current,0,IF('Step 1.2 Raw Return Fan Data'!B1976&gt;Ret_Low_Speed_Max_Current,1-('Step 1.2 Raw Return Fan Data'!B1976-Ret_Low_Speed_Current)/(Ret_High_Speed_Current-Ret_Low_Speed_Current),IF('Step 1.2 Raw Return Fan Data'!B1976&gt;Ret_Low_Speed_Min_Current,1,'Step 1.2 Raw Return Fan Data'!B1976/Ret_Low_Speed_Current))))</f>
        <v>-</v>
      </c>
    </row>
    <row r="1977" spans="1:11">
      <c r="A1977" s="7" t="str">
        <f>IF(ISBLANK('Step 1.1 Raw Supply Fan Data'!A1977),"-",'Step 1.1 Raw Supply Fan Data'!A1977)</f>
        <v>-</v>
      </c>
      <c r="B1977" t="e">
        <f t="shared" si="120"/>
        <v>#VALUE!</v>
      </c>
      <c r="C1977" t="e">
        <f t="shared" si="121"/>
        <v>#VALUE!</v>
      </c>
      <c r="D1977" s="3" t="str" cm="1">
        <f t="array" ref="D1977">IF(ISBLANK('Step 1.1 Raw Supply Fan Data'!B1977),"-",IF('Step 1.1 Raw Supply Fan Data'!B1977&gt;Sup_High_Speed_Min_Current,1,IF('Step 1.1 Raw Supply Fan Data'!B1977&gt;Sup_Low_Speed_Max_Current,('Step 1.1 Raw Supply Fan Data'!B1977-Sup_Low_Speed_Current)/(Sup_High_Speed_Current-Sup_Low_Speed_Current),0)))</f>
        <v>-</v>
      </c>
      <c r="E1977" s="3" t="str">
        <f>IF(ISBLANK('Step 1.1 Raw Supply Fan Data'!B1977),"-",IF('Step 1.1 Raw Supply Fan Data'!B1977&gt;Sup_High_Speed_Min_Current,0,IF('Step 1.1 Raw Supply Fan Data'!B1977&gt;Sup_Low_Speed_Max_Current,1-('Step 1.1 Raw Supply Fan Data'!B1977-Sup_Low_Speed_Current)/(Sup_High_Speed_Current-Sup_Low_Speed_Current),IF('Step 1.1 Raw Supply Fan Data'!B1977&gt;Sup_Low_Speed_Min_Current,1,'Step 1.1 Raw Supply Fan Data'!B1977/Sup_Low_Speed_Current))))</f>
        <v>-</v>
      </c>
      <c r="G1977" s="7" t="str">
        <f>IF(ISBLANK('Step 1.2 Raw Return Fan Data'!A1977),"-",'Step 1.2 Raw Return Fan Data'!A1977)</f>
        <v>-</v>
      </c>
      <c r="H1977" t="e">
        <f t="shared" si="122"/>
        <v>#VALUE!</v>
      </c>
      <c r="I1977" t="e">
        <f t="shared" si="123"/>
        <v>#VALUE!</v>
      </c>
      <c r="J1977" s="3" t="str">
        <f>IF(ISBLANK('Step 1.2 Raw Return Fan Data'!B1977),"-",IF('Step 1.2 Raw Return Fan Data'!B1977&gt;Ret_High_Speed_Min_Current,1,IF('Step 1.2 Raw Return Fan Data'!B1977&gt;Ret_Low_Speed_Max_Current,('Step 1.2 Raw Return Fan Data'!B1977-Ret_Low_Speed_Current)/(Ret_High_Speed_Current-Ret_Low_Speed_Current),0)))</f>
        <v>-</v>
      </c>
      <c r="K1977" s="3" t="str">
        <f>IF(ISBLANK('Step 1.2 Raw Return Fan Data'!B1977),"-",IF('Step 1.2 Raw Return Fan Data'!B1977&gt;Ret_High_Speed_Min_Current,0,IF('Step 1.2 Raw Return Fan Data'!B1977&gt;Ret_Low_Speed_Max_Current,1-('Step 1.2 Raw Return Fan Data'!B1977-Ret_Low_Speed_Current)/(Ret_High_Speed_Current-Ret_Low_Speed_Current),IF('Step 1.2 Raw Return Fan Data'!B1977&gt;Ret_Low_Speed_Min_Current,1,'Step 1.2 Raw Return Fan Data'!B1977/Ret_Low_Speed_Current))))</f>
        <v>-</v>
      </c>
    </row>
    <row r="1978" spans="1:11">
      <c r="A1978" s="7" t="str">
        <f>IF(ISBLANK('Step 1.1 Raw Supply Fan Data'!A1978),"-",'Step 1.1 Raw Supply Fan Data'!A1978)</f>
        <v>-</v>
      </c>
      <c r="B1978" t="e">
        <f t="shared" si="120"/>
        <v>#VALUE!</v>
      </c>
      <c r="C1978" t="e">
        <f t="shared" si="121"/>
        <v>#VALUE!</v>
      </c>
      <c r="D1978" s="3" t="str" cm="1">
        <f t="array" ref="D1978">IF(ISBLANK('Step 1.1 Raw Supply Fan Data'!B1978),"-",IF('Step 1.1 Raw Supply Fan Data'!B1978&gt;Sup_High_Speed_Min_Current,1,IF('Step 1.1 Raw Supply Fan Data'!B1978&gt;Sup_Low_Speed_Max_Current,('Step 1.1 Raw Supply Fan Data'!B1978-Sup_Low_Speed_Current)/(Sup_High_Speed_Current-Sup_Low_Speed_Current),0)))</f>
        <v>-</v>
      </c>
      <c r="E1978" s="3" t="str">
        <f>IF(ISBLANK('Step 1.1 Raw Supply Fan Data'!B1978),"-",IF('Step 1.1 Raw Supply Fan Data'!B1978&gt;Sup_High_Speed_Min_Current,0,IF('Step 1.1 Raw Supply Fan Data'!B1978&gt;Sup_Low_Speed_Max_Current,1-('Step 1.1 Raw Supply Fan Data'!B1978-Sup_Low_Speed_Current)/(Sup_High_Speed_Current-Sup_Low_Speed_Current),IF('Step 1.1 Raw Supply Fan Data'!B1978&gt;Sup_Low_Speed_Min_Current,1,'Step 1.1 Raw Supply Fan Data'!B1978/Sup_Low_Speed_Current))))</f>
        <v>-</v>
      </c>
      <c r="G1978" s="7" t="str">
        <f>IF(ISBLANK('Step 1.2 Raw Return Fan Data'!A1978),"-",'Step 1.2 Raw Return Fan Data'!A1978)</f>
        <v>-</v>
      </c>
      <c r="H1978" t="e">
        <f t="shared" si="122"/>
        <v>#VALUE!</v>
      </c>
      <c r="I1978" t="e">
        <f t="shared" si="123"/>
        <v>#VALUE!</v>
      </c>
      <c r="J1978" s="3" t="str">
        <f>IF(ISBLANK('Step 1.2 Raw Return Fan Data'!B1978),"-",IF('Step 1.2 Raw Return Fan Data'!B1978&gt;Ret_High_Speed_Min_Current,1,IF('Step 1.2 Raw Return Fan Data'!B1978&gt;Ret_Low_Speed_Max_Current,('Step 1.2 Raw Return Fan Data'!B1978-Ret_Low_Speed_Current)/(Ret_High_Speed_Current-Ret_Low_Speed_Current),0)))</f>
        <v>-</v>
      </c>
      <c r="K1978" s="3" t="str">
        <f>IF(ISBLANK('Step 1.2 Raw Return Fan Data'!B1978),"-",IF('Step 1.2 Raw Return Fan Data'!B1978&gt;Ret_High_Speed_Min_Current,0,IF('Step 1.2 Raw Return Fan Data'!B1978&gt;Ret_Low_Speed_Max_Current,1-('Step 1.2 Raw Return Fan Data'!B1978-Ret_Low_Speed_Current)/(Ret_High_Speed_Current-Ret_Low_Speed_Current),IF('Step 1.2 Raw Return Fan Data'!B1978&gt;Ret_Low_Speed_Min_Current,1,'Step 1.2 Raw Return Fan Data'!B1978/Ret_Low_Speed_Current))))</f>
        <v>-</v>
      </c>
    </row>
    <row r="1979" spans="1:11">
      <c r="A1979" s="7" t="str">
        <f>IF(ISBLANK('Step 1.1 Raw Supply Fan Data'!A1979),"-",'Step 1.1 Raw Supply Fan Data'!A1979)</f>
        <v>-</v>
      </c>
      <c r="B1979" t="e">
        <f t="shared" si="120"/>
        <v>#VALUE!</v>
      </c>
      <c r="C1979" t="e">
        <f t="shared" si="121"/>
        <v>#VALUE!</v>
      </c>
      <c r="D1979" s="3" t="str" cm="1">
        <f t="array" ref="D1979">IF(ISBLANK('Step 1.1 Raw Supply Fan Data'!B1979),"-",IF('Step 1.1 Raw Supply Fan Data'!B1979&gt;Sup_High_Speed_Min_Current,1,IF('Step 1.1 Raw Supply Fan Data'!B1979&gt;Sup_Low_Speed_Max_Current,('Step 1.1 Raw Supply Fan Data'!B1979-Sup_Low_Speed_Current)/(Sup_High_Speed_Current-Sup_Low_Speed_Current),0)))</f>
        <v>-</v>
      </c>
      <c r="E1979" s="3" t="str">
        <f>IF(ISBLANK('Step 1.1 Raw Supply Fan Data'!B1979),"-",IF('Step 1.1 Raw Supply Fan Data'!B1979&gt;Sup_High_Speed_Min_Current,0,IF('Step 1.1 Raw Supply Fan Data'!B1979&gt;Sup_Low_Speed_Max_Current,1-('Step 1.1 Raw Supply Fan Data'!B1979-Sup_Low_Speed_Current)/(Sup_High_Speed_Current-Sup_Low_Speed_Current),IF('Step 1.1 Raw Supply Fan Data'!B1979&gt;Sup_Low_Speed_Min_Current,1,'Step 1.1 Raw Supply Fan Data'!B1979/Sup_Low_Speed_Current))))</f>
        <v>-</v>
      </c>
      <c r="G1979" s="7" t="str">
        <f>IF(ISBLANK('Step 1.2 Raw Return Fan Data'!A1979),"-",'Step 1.2 Raw Return Fan Data'!A1979)</f>
        <v>-</v>
      </c>
      <c r="H1979" t="e">
        <f t="shared" si="122"/>
        <v>#VALUE!</v>
      </c>
      <c r="I1979" t="e">
        <f t="shared" si="123"/>
        <v>#VALUE!</v>
      </c>
      <c r="J1979" s="3" t="str">
        <f>IF(ISBLANK('Step 1.2 Raw Return Fan Data'!B1979),"-",IF('Step 1.2 Raw Return Fan Data'!B1979&gt;Ret_High_Speed_Min_Current,1,IF('Step 1.2 Raw Return Fan Data'!B1979&gt;Ret_Low_Speed_Max_Current,('Step 1.2 Raw Return Fan Data'!B1979-Ret_Low_Speed_Current)/(Ret_High_Speed_Current-Ret_Low_Speed_Current),0)))</f>
        <v>-</v>
      </c>
      <c r="K1979" s="3" t="str">
        <f>IF(ISBLANK('Step 1.2 Raw Return Fan Data'!B1979),"-",IF('Step 1.2 Raw Return Fan Data'!B1979&gt;Ret_High_Speed_Min_Current,0,IF('Step 1.2 Raw Return Fan Data'!B1979&gt;Ret_Low_Speed_Max_Current,1-('Step 1.2 Raw Return Fan Data'!B1979-Ret_Low_Speed_Current)/(Ret_High_Speed_Current-Ret_Low_Speed_Current),IF('Step 1.2 Raw Return Fan Data'!B1979&gt;Ret_Low_Speed_Min_Current,1,'Step 1.2 Raw Return Fan Data'!B1979/Ret_Low_Speed_Current))))</f>
        <v>-</v>
      </c>
    </row>
    <row r="1980" spans="1:11">
      <c r="A1980" s="7" t="str">
        <f>IF(ISBLANK('Step 1.1 Raw Supply Fan Data'!A1980),"-",'Step 1.1 Raw Supply Fan Data'!A1980)</f>
        <v>-</v>
      </c>
      <c r="B1980" t="e">
        <f t="shared" si="120"/>
        <v>#VALUE!</v>
      </c>
      <c r="C1980" t="e">
        <f t="shared" si="121"/>
        <v>#VALUE!</v>
      </c>
      <c r="D1980" s="3" t="str" cm="1">
        <f t="array" ref="D1980">IF(ISBLANK('Step 1.1 Raw Supply Fan Data'!B1980),"-",IF('Step 1.1 Raw Supply Fan Data'!B1980&gt;Sup_High_Speed_Min_Current,1,IF('Step 1.1 Raw Supply Fan Data'!B1980&gt;Sup_Low_Speed_Max_Current,('Step 1.1 Raw Supply Fan Data'!B1980-Sup_Low_Speed_Current)/(Sup_High_Speed_Current-Sup_Low_Speed_Current),0)))</f>
        <v>-</v>
      </c>
      <c r="E1980" s="3" t="str">
        <f>IF(ISBLANK('Step 1.1 Raw Supply Fan Data'!B1980),"-",IF('Step 1.1 Raw Supply Fan Data'!B1980&gt;Sup_High_Speed_Min_Current,0,IF('Step 1.1 Raw Supply Fan Data'!B1980&gt;Sup_Low_Speed_Max_Current,1-('Step 1.1 Raw Supply Fan Data'!B1980-Sup_Low_Speed_Current)/(Sup_High_Speed_Current-Sup_Low_Speed_Current),IF('Step 1.1 Raw Supply Fan Data'!B1980&gt;Sup_Low_Speed_Min_Current,1,'Step 1.1 Raw Supply Fan Data'!B1980/Sup_Low_Speed_Current))))</f>
        <v>-</v>
      </c>
      <c r="G1980" s="7" t="str">
        <f>IF(ISBLANK('Step 1.2 Raw Return Fan Data'!A1980),"-",'Step 1.2 Raw Return Fan Data'!A1980)</f>
        <v>-</v>
      </c>
      <c r="H1980" t="e">
        <f t="shared" si="122"/>
        <v>#VALUE!</v>
      </c>
      <c r="I1980" t="e">
        <f t="shared" si="123"/>
        <v>#VALUE!</v>
      </c>
      <c r="J1980" s="3" t="str">
        <f>IF(ISBLANK('Step 1.2 Raw Return Fan Data'!B1980),"-",IF('Step 1.2 Raw Return Fan Data'!B1980&gt;Ret_High_Speed_Min_Current,1,IF('Step 1.2 Raw Return Fan Data'!B1980&gt;Ret_Low_Speed_Max_Current,('Step 1.2 Raw Return Fan Data'!B1980-Ret_Low_Speed_Current)/(Ret_High_Speed_Current-Ret_Low_Speed_Current),0)))</f>
        <v>-</v>
      </c>
      <c r="K1980" s="3" t="str">
        <f>IF(ISBLANK('Step 1.2 Raw Return Fan Data'!B1980),"-",IF('Step 1.2 Raw Return Fan Data'!B1980&gt;Ret_High_Speed_Min_Current,0,IF('Step 1.2 Raw Return Fan Data'!B1980&gt;Ret_Low_Speed_Max_Current,1-('Step 1.2 Raw Return Fan Data'!B1980-Ret_Low_Speed_Current)/(Ret_High_Speed_Current-Ret_Low_Speed_Current),IF('Step 1.2 Raw Return Fan Data'!B1980&gt;Ret_Low_Speed_Min_Current,1,'Step 1.2 Raw Return Fan Data'!B1980/Ret_Low_Speed_Current))))</f>
        <v>-</v>
      </c>
    </row>
    <row r="1981" spans="1:11">
      <c r="A1981" s="7" t="str">
        <f>IF(ISBLANK('Step 1.1 Raw Supply Fan Data'!A1981),"-",'Step 1.1 Raw Supply Fan Data'!A1981)</f>
        <v>-</v>
      </c>
      <c r="B1981" t="e">
        <f t="shared" si="120"/>
        <v>#VALUE!</v>
      </c>
      <c r="C1981" t="e">
        <f t="shared" si="121"/>
        <v>#VALUE!</v>
      </c>
      <c r="D1981" s="3" t="str" cm="1">
        <f t="array" ref="D1981">IF(ISBLANK('Step 1.1 Raw Supply Fan Data'!B1981),"-",IF('Step 1.1 Raw Supply Fan Data'!B1981&gt;Sup_High_Speed_Min_Current,1,IF('Step 1.1 Raw Supply Fan Data'!B1981&gt;Sup_Low_Speed_Max_Current,('Step 1.1 Raw Supply Fan Data'!B1981-Sup_Low_Speed_Current)/(Sup_High_Speed_Current-Sup_Low_Speed_Current),0)))</f>
        <v>-</v>
      </c>
      <c r="E1981" s="3" t="str">
        <f>IF(ISBLANK('Step 1.1 Raw Supply Fan Data'!B1981),"-",IF('Step 1.1 Raw Supply Fan Data'!B1981&gt;Sup_High_Speed_Min_Current,0,IF('Step 1.1 Raw Supply Fan Data'!B1981&gt;Sup_Low_Speed_Max_Current,1-('Step 1.1 Raw Supply Fan Data'!B1981-Sup_Low_Speed_Current)/(Sup_High_Speed_Current-Sup_Low_Speed_Current),IF('Step 1.1 Raw Supply Fan Data'!B1981&gt;Sup_Low_Speed_Min_Current,1,'Step 1.1 Raw Supply Fan Data'!B1981/Sup_Low_Speed_Current))))</f>
        <v>-</v>
      </c>
      <c r="G1981" s="7" t="str">
        <f>IF(ISBLANK('Step 1.2 Raw Return Fan Data'!A1981),"-",'Step 1.2 Raw Return Fan Data'!A1981)</f>
        <v>-</v>
      </c>
      <c r="H1981" t="e">
        <f t="shared" si="122"/>
        <v>#VALUE!</v>
      </c>
      <c r="I1981" t="e">
        <f t="shared" si="123"/>
        <v>#VALUE!</v>
      </c>
      <c r="J1981" s="3" t="str">
        <f>IF(ISBLANK('Step 1.2 Raw Return Fan Data'!B1981),"-",IF('Step 1.2 Raw Return Fan Data'!B1981&gt;Ret_High_Speed_Min_Current,1,IF('Step 1.2 Raw Return Fan Data'!B1981&gt;Ret_Low_Speed_Max_Current,('Step 1.2 Raw Return Fan Data'!B1981-Ret_Low_Speed_Current)/(Ret_High_Speed_Current-Ret_Low_Speed_Current),0)))</f>
        <v>-</v>
      </c>
      <c r="K1981" s="3" t="str">
        <f>IF(ISBLANK('Step 1.2 Raw Return Fan Data'!B1981),"-",IF('Step 1.2 Raw Return Fan Data'!B1981&gt;Ret_High_Speed_Min_Current,0,IF('Step 1.2 Raw Return Fan Data'!B1981&gt;Ret_Low_Speed_Max_Current,1-('Step 1.2 Raw Return Fan Data'!B1981-Ret_Low_Speed_Current)/(Ret_High_Speed_Current-Ret_Low_Speed_Current),IF('Step 1.2 Raw Return Fan Data'!B1981&gt;Ret_Low_Speed_Min_Current,1,'Step 1.2 Raw Return Fan Data'!B1981/Ret_Low_Speed_Current))))</f>
        <v>-</v>
      </c>
    </row>
    <row r="1982" spans="1:11">
      <c r="A1982" s="7" t="str">
        <f>IF(ISBLANK('Step 1.1 Raw Supply Fan Data'!A1982),"-",'Step 1.1 Raw Supply Fan Data'!A1982)</f>
        <v>-</v>
      </c>
      <c r="B1982" t="e">
        <f t="shared" si="120"/>
        <v>#VALUE!</v>
      </c>
      <c r="C1982" t="e">
        <f t="shared" si="121"/>
        <v>#VALUE!</v>
      </c>
      <c r="D1982" s="3" t="str" cm="1">
        <f t="array" ref="D1982">IF(ISBLANK('Step 1.1 Raw Supply Fan Data'!B1982),"-",IF('Step 1.1 Raw Supply Fan Data'!B1982&gt;Sup_High_Speed_Min_Current,1,IF('Step 1.1 Raw Supply Fan Data'!B1982&gt;Sup_Low_Speed_Max_Current,('Step 1.1 Raw Supply Fan Data'!B1982-Sup_Low_Speed_Current)/(Sup_High_Speed_Current-Sup_Low_Speed_Current),0)))</f>
        <v>-</v>
      </c>
      <c r="E1982" s="3" t="str">
        <f>IF(ISBLANK('Step 1.1 Raw Supply Fan Data'!B1982),"-",IF('Step 1.1 Raw Supply Fan Data'!B1982&gt;Sup_High_Speed_Min_Current,0,IF('Step 1.1 Raw Supply Fan Data'!B1982&gt;Sup_Low_Speed_Max_Current,1-('Step 1.1 Raw Supply Fan Data'!B1982-Sup_Low_Speed_Current)/(Sup_High_Speed_Current-Sup_Low_Speed_Current),IF('Step 1.1 Raw Supply Fan Data'!B1982&gt;Sup_Low_Speed_Min_Current,1,'Step 1.1 Raw Supply Fan Data'!B1982/Sup_Low_Speed_Current))))</f>
        <v>-</v>
      </c>
      <c r="G1982" s="7" t="str">
        <f>IF(ISBLANK('Step 1.2 Raw Return Fan Data'!A1982),"-",'Step 1.2 Raw Return Fan Data'!A1982)</f>
        <v>-</v>
      </c>
      <c r="H1982" t="e">
        <f t="shared" si="122"/>
        <v>#VALUE!</v>
      </c>
      <c r="I1982" t="e">
        <f t="shared" si="123"/>
        <v>#VALUE!</v>
      </c>
      <c r="J1982" s="3" t="str">
        <f>IF(ISBLANK('Step 1.2 Raw Return Fan Data'!B1982),"-",IF('Step 1.2 Raw Return Fan Data'!B1982&gt;Ret_High_Speed_Min_Current,1,IF('Step 1.2 Raw Return Fan Data'!B1982&gt;Ret_Low_Speed_Max_Current,('Step 1.2 Raw Return Fan Data'!B1982-Ret_Low_Speed_Current)/(Ret_High_Speed_Current-Ret_Low_Speed_Current),0)))</f>
        <v>-</v>
      </c>
      <c r="K1982" s="3" t="str">
        <f>IF(ISBLANK('Step 1.2 Raw Return Fan Data'!B1982),"-",IF('Step 1.2 Raw Return Fan Data'!B1982&gt;Ret_High_Speed_Min_Current,0,IF('Step 1.2 Raw Return Fan Data'!B1982&gt;Ret_Low_Speed_Max_Current,1-('Step 1.2 Raw Return Fan Data'!B1982-Ret_Low_Speed_Current)/(Ret_High_Speed_Current-Ret_Low_Speed_Current),IF('Step 1.2 Raw Return Fan Data'!B1982&gt;Ret_Low_Speed_Min_Current,1,'Step 1.2 Raw Return Fan Data'!B1982/Ret_Low_Speed_Current))))</f>
        <v>-</v>
      </c>
    </row>
    <row r="1983" spans="1:11">
      <c r="A1983" s="7" t="str">
        <f>IF(ISBLANK('Step 1.1 Raw Supply Fan Data'!A1983),"-",'Step 1.1 Raw Supply Fan Data'!A1983)</f>
        <v>-</v>
      </c>
      <c r="B1983" t="e">
        <f t="shared" si="120"/>
        <v>#VALUE!</v>
      </c>
      <c r="C1983" t="e">
        <f t="shared" si="121"/>
        <v>#VALUE!</v>
      </c>
      <c r="D1983" s="3" t="str" cm="1">
        <f t="array" ref="D1983">IF(ISBLANK('Step 1.1 Raw Supply Fan Data'!B1983),"-",IF('Step 1.1 Raw Supply Fan Data'!B1983&gt;Sup_High_Speed_Min_Current,1,IF('Step 1.1 Raw Supply Fan Data'!B1983&gt;Sup_Low_Speed_Max_Current,('Step 1.1 Raw Supply Fan Data'!B1983-Sup_Low_Speed_Current)/(Sup_High_Speed_Current-Sup_Low_Speed_Current),0)))</f>
        <v>-</v>
      </c>
      <c r="E1983" s="3" t="str">
        <f>IF(ISBLANK('Step 1.1 Raw Supply Fan Data'!B1983),"-",IF('Step 1.1 Raw Supply Fan Data'!B1983&gt;Sup_High_Speed_Min_Current,0,IF('Step 1.1 Raw Supply Fan Data'!B1983&gt;Sup_Low_Speed_Max_Current,1-('Step 1.1 Raw Supply Fan Data'!B1983-Sup_Low_Speed_Current)/(Sup_High_Speed_Current-Sup_Low_Speed_Current),IF('Step 1.1 Raw Supply Fan Data'!B1983&gt;Sup_Low_Speed_Min_Current,1,'Step 1.1 Raw Supply Fan Data'!B1983/Sup_Low_Speed_Current))))</f>
        <v>-</v>
      </c>
      <c r="G1983" s="7" t="str">
        <f>IF(ISBLANK('Step 1.2 Raw Return Fan Data'!A1983),"-",'Step 1.2 Raw Return Fan Data'!A1983)</f>
        <v>-</v>
      </c>
      <c r="H1983" t="e">
        <f t="shared" si="122"/>
        <v>#VALUE!</v>
      </c>
      <c r="I1983" t="e">
        <f t="shared" si="123"/>
        <v>#VALUE!</v>
      </c>
      <c r="J1983" s="3" t="str">
        <f>IF(ISBLANK('Step 1.2 Raw Return Fan Data'!B1983),"-",IF('Step 1.2 Raw Return Fan Data'!B1983&gt;Ret_High_Speed_Min_Current,1,IF('Step 1.2 Raw Return Fan Data'!B1983&gt;Ret_Low_Speed_Max_Current,('Step 1.2 Raw Return Fan Data'!B1983-Ret_Low_Speed_Current)/(Ret_High_Speed_Current-Ret_Low_Speed_Current),0)))</f>
        <v>-</v>
      </c>
      <c r="K1983" s="3" t="str">
        <f>IF(ISBLANK('Step 1.2 Raw Return Fan Data'!B1983),"-",IF('Step 1.2 Raw Return Fan Data'!B1983&gt;Ret_High_Speed_Min_Current,0,IF('Step 1.2 Raw Return Fan Data'!B1983&gt;Ret_Low_Speed_Max_Current,1-('Step 1.2 Raw Return Fan Data'!B1983-Ret_Low_Speed_Current)/(Ret_High_Speed_Current-Ret_Low_Speed_Current),IF('Step 1.2 Raw Return Fan Data'!B1983&gt;Ret_Low_Speed_Min_Current,1,'Step 1.2 Raw Return Fan Data'!B1983/Ret_Low_Speed_Current))))</f>
        <v>-</v>
      </c>
    </row>
    <row r="1984" spans="1:11">
      <c r="A1984" s="7" t="str">
        <f>IF(ISBLANK('Step 1.1 Raw Supply Fan Data'!A1984),"-",'Step 1.1 Raw Supply Fan Data'!A1984)</f>
        <v>-</v>
      </c>
      <c r="B1984" t="e">
        <f t="shared" si="120"/>
        <v>#VALUE!</v>
      </c>
      <c r="C1984" t="e">
        <f t="shared" si="121"/>
        <v>#VALUE!</v>
      </c>
      <c r="D1984" s="3" t="str" cm="1">
        <f t="array" ref="D1984">IF(ISBLANK('Step 1.1 Raw Supply Fan Data'!B1984),"-",IF('Step 1.1 Raw Supply Fan Data'!B1984&gt;Sup_High_Speed_Min_Current,1,IF('Step 1.1 Raw Supply Fan Data'!B1984&gt;Sup_Low_Speed_Max_Current,('Step 1.1 Raw Supply Fan Data'!B1984-Sup_Low_Speed_Current)/(Sup_High_Speed_Current-Sup_Low_Speed_Current),0)))</f>
        <v>-</v>
      </c>
      <c r="E1984" s="3" t="str">
        <f>IF(ISBLANK('Step 1.1 Raw Supply Fan Data'!B1984),"-",IF('Step 1.1 Raw Supply Fan Data'!B1984&gt;Sup_High_Speed_Min_Current,0,IF('Step 1.1 Raw Supply Fan Data'!B1984&gt;Sup_Low_Speed_Max_Current,1-('Step 1.1 Raw Supply Fan Data'!B1984-Sup_Low_Speed_Current)/(Sup_High_Speed_Current-Sup_Low_Speed_Current),IF('Step 1.1 Raw Supply Fan Data'!B1984&gt;Sup_Low_Speed_Min_Current,1,'Step 1.1 Raw Supply Fan Data'!B1984/Sup_Low_Speed_Current))))</f>
        <v>-</v>
      </c>
      <c r="G1984" s="7" t="str">
        <f>IF(ISBLANK('Step 1.2 Raw Return Fan Data'!A1984),"-",'Step 1.2 Raw Return Fan Data'!A1984)</f>
        <v>-</v>
      </c>
      <c r="H1984" t="e">
        <f t="shared" si="122"/>
        <v>#VALUE!</v>
      </c>
      <c r="I1984" t="e">
        <f t="shared" si="123"/>
        <v>#VALUE!</v>
      </c>
      <c r="J1984" s="3" t="str">
        <f>IF(ISBLANK('Step 1.2 Raw Return Fan Data'!B1984),"-",IF('Step 1.2 Raw Return Fan Data'!B1984&gt;Ret_High_Speed_Min_Current,1,IF('Step 1.2 Raw Return Fan Data'!B1984&gt;Ret_Low_Speed_Max_Current,('Step 1.2 Raw Return Fan Data'!B1984-Ret_Low_Speed_Current)/(Ret_High_Speed_Current-Ret_Low_Speed_Current),0)))</f>
        <v>-</v>
      </c>
      <c r="K1984" s="3" t="str">
        <f>IF(ISBLANK('Step 1.2 Raw Return Fan Data'!B1984),"-",IF('Step 1.2 Raw Return Fan Data'!B1984&gt;Ret_High_Speed_Min_Current,0,IF('Step 1.2 Raw Return Fan Data'!B1984&gt;Ret_Low_Speed_Max_Current,1-('Step 1.2 Raw Return Fan Data'!B1984-Ret_Low_Speed_Current)/(Ret_High_Speed_Current-Ret_Low_Speed_Current),IF('Step 1.2 Raw Return Fan Data'!B1984&gt;Ret_Low_Speed_Min_Current,1,'Step 1.2 Raw Return Fan Data'!B1984/Ret_Low_Speed_Current))))</f>
        <v>-</v>
      </c>
    </row>
    <row r="1985" spans="1:11">
      <c r="A1985" s="7" t="str">
        <f>IF(ISBLANK('Step 1.1 Raw Supply Fan Data'!A1985),"-",'Step 1.1 Raw Supply Fan Data'!A1985)</f>
        <v>-</v>
      </c>
      <c r="B1985" t="e">
        <f t="shared" si="120"/>
        <v>#VALUE!</v>
      </c>
      <c r="C1985" t="e">
        <f t="shared" si="121"/>
        <v>#VALUE!</v>
      </c>
      <c r="D1985" s="3" t="str" cm="1">
        <f t="array" ref="D1985">IF(ISBLANK('Step 1.1 Raw Supply Fan Data'!B1985),"-",IF('Step 1.1 Raw Supply Fan Data'!B1985&gt;Sup_High_Speed_Min_Current,1,IF('Step 1.1 Raw Supply Fan Data'!B1985&gt;Sup_Low_Speed_Max_Current,('Step 1.1 Raw Supply Fan Data'!B1985-Sup_Low_Speed_Current)/(Sup_High_Speed_Current-Sup_Low_Speed_Current),0)))</f>
        <v>-</v>
      </c>
      <c r="E1985" s="3" t="str">
        <f>IF(ISBLANK('Step 1.1 Raw Supply Fan Data'!B1985),"-",IF('Step 1.1 Raw Supply Fan Data'!B1985&gt;Sup_High_Speed_Min_Current,0,IF('Step 1.1 Raw Supply Fan Data'!B1985&gt;Sup_Low_Speed_Max_Current,1-('Step 1.1 Raw Supply Fan Data'!B1985-Sup_Low_Speed_Current)/(Sup_High_Speed_Current-Sup_Low_Speed_Current),IF('Step 1.1 Raw Supply Fan Data'!B1985&gt;Sup_Low_Speed_Min_Current,1,'Step 1.1 Raw Supply Fan Data'!B1985/Sup_Low_Speed_Current))))</f>
        <v>-</v>
      </c>
      <c r="G1985" s="7" t="str">
        <f>IF(ISBLANK('Step 1.2 Raw Return Fan Data'!A1985),"-",'Step 1.2 Raw Return Fan Data'!A1985)</f>
        <v>-</v>
      </c>
      <c r="H1985" t="e">
        <f t="shared" si="122"/>
        <v>#VALUE!</v>
      </c>
      <c r="I1985" t="e">
        <f t="shared" si="123"/>
        <v>#VALUE!</v>
      </c>
      <c r="J1985" s="3" t="str">
        <f>IF(ISBLANK('Step 1.2 Raw Return Fan Data'!B1985),"-",IF('Step 1.2 Raw Return Fan Data'!B1985&gt;Ret_High_Speed_Min_Current,1,IF('Step 1.2 Raw Return Fan Data'!B1985&gt;Ret_Low_Speed_Max_Current,('Step 1.2 Raw Return Fan Data'!B1985-Ret_Low_Speed_Current)/(Ret_High_Speed_Current-Ret_Low_Speed_Current),0)))</f>
        <v>-</v>
      </c>
      <c r="K1985" s="3" t="str">
        <f>IF(ISBLANK('Step 1.2 Raw Return Fan Data'!B1985),"-",IF('Step 1.2 Raw Return Fan Data'!B1985&gt;Ret_High_Speed_Min_Current,0,IF('Step 1.2 Raw Return Fan Data'!B1985&gt;Ret_Low_Speed_Max_Current,1-('Step 1.2 Raw Return Fan Data'!B1985-Ret_Low_Speed_Current)/(Ret_High_Speed_Current-Ret_Low_Speed_Current),IF('Step 1.2 Raw Return Fan Data'!B1985&gt;Ret_Low_Speed_Min_Current,1,'Step 1.2 Raw Return Fan Data'!B1985/Ret_Low_Speed_Current))))</f>
        <v>-</v>
      </c>
    </row>
    <row r="1986" spans="1:11">
      <c r="A1986" s="7" t="str">
        <f>IF(ISBLANK('Step 1.1 Raw Supply Fan Data'!A1986),"-",'Step 1.1 Raw Supply Fan Data'!A1986)</f>
        <v>-</v>
      </c>
      <c r="B1986" t="e">
        <f t="shared" ref="B1986:B2049" si="124">HOUR(A1986)</f>
        <v>#VALUE!</v>
      </c>
      <c r="C1986" t="e">
        <f t="shared" ref="C1986:C2049" si="125">WEEKDAY(A1986)</f>
        <v>#VALUE!</v>
      </c>
      <c r="D1986" s="3" t="str" cm="1">
        <f t="array" ref="D1986">IF(ISBLANK('Step 1.1 Raw Supply Fan Data'!B1986),"-",IF('Step 1.1 Raw Supply Fan Data'!B1986&gt;Sup_High_Speed_Min_Current,1,IF('Step 1.1 Raw Supply Fan Data'!B1986&gt;Sup_Low_Speed_Max_Current,('Step 1.1 Raw Supply Fan Data'!B1986-Sup_Low_Speed_Current)/(Sup_High_Speed_Current-Sup_Low_Speed_Current),0)))</f>
        <v>-</v>
      </c>
      <c r="E1986" s="3" t="str">
        <f>IF(ISBLANK('Step 1.1 Raw Supply Fan Data'!B1986),"-",IF('Step 1.1 Raw Supply Fan Data'!B1986&gt;Sup_High_Speed_Min_Current,0,IF('Step 1.1 Raw Supply Fan Data'!B1986&gt;Sup_Low_Speed_Max_Current,1-('Step 1.1 Raw Supply Fan Data'!B1986-Sup_Low_Speed_Current)/(Sup_High_Speed_Current-Sup_Low_Speed_Current),IF('Step 1.1 Raw Supply Fan Data'!B1986&gt;Sup_Low_Speed_Min_Current,1,'Step 1.1 Raw Supply Fan Data'!B1986/Sup_Low_Speed_Current))))</f>
        <v>-</v>
      </c>
      <c r="G1986" s="7" t="str">
        <f>IF(ISBLANK('Step 1.2 Raw Return Fan Data'!A1986),"-",'Step 1.2 Raw Return Fan Data'!A1986)</f>
        <v>-</v>
      </c>
      <c r="H1986" t="e">
        <f t="shared" ref="H1986:H2049" si="126">HOUR(G1986)</f>
        <v>#VALUE!</v>
      </c>
      <c r="I1986" t="e">
        <f t="shared" ref="I1986:I2049" si="127">WEEKDAY(G1986)</f>
        <v>#VALUE!</v>
      </c>
      <c r="J1986" s="3" t="str">
        <f>IF(ISBLANK('Step 1.2 Raw Return Fan Data'!B1986),"-",IF('Step 1.2 Raw Return Fan Data'!B1986&gt;Ret_High_Speed_Min_Current,1,IF('Step 1.2 Raw Return Fan Data'!B1986&gt;Ret_Low_Speed_Max_Current,('Step 1.2 Raw Return Fan Data'!B1986-Ret_Low_Speed_Current)/(Ret_High_Speed_Current-Ret_Low_Speed_Current),0)))</f>
        <v>-</v>
      </c>
      <c r="K1986" s="3" t="str">
        <f>IF(ISBLANK('Step 1.2 Raw Return Fan Data'!B1986),"-",IF('Step 1.2 Raw Return Fan Data'!B1986&gt;Ret_High_Speed_Min_Current,0,IF('Step 1.2 Raw Return Fan Data'!B1986&gt;Ret_Low_Speed_Max_Current,1-('Step 1.2 Raw Return Fan Data'!B1986-Ret_Low_Speed_Current)/(Ret_High_Speed_Current-Ret_Low_Speed_Current),IF('Step 1.2 Raw Return Fan Data'!B1986&gt;Ret_Low_Speed_Min_Current,1,'Step 1.2 Raw Return Fan Data'!B1986/Ret_Low_Speed_Current))))</f>
        <v>-</v>
      </c>
    </row>
    <row r="1987" spans="1:11">
      <c r="A1987" s="7" t="str">
        <f>IF(ISBLANK('Step 1.1 Raw Supply Fan Data'!A1987),"-",'Step 1.1 Raw Supply Fan Data'!A1987)</f>
        <v>-</v>
      </c>
      <c r="B1987" t="e">
        <f t="shared" si="124"/>
        <v>#VALUE!</v>
      </c>
      <c r="C1987" t="e">
        <f t="shared" si="125"/>
        <v>#VALUE!</v>
      </c>
      <c r="D1987" s="3" t="str" cm="1">
        <f t="array" ref="D1987">IF(ISBLANK('Step 1.1 Raw Supply Fan Data'!B1987),"-",IF('Step 1.1 Raw Supply Fan Data'!B1987&gt;Sup_High_Speed_Min_Current,1,IF('Step 1.1 Raw Supply Fan Data'!B1987&gt;Sup_Low_Speed_Max_Current,('Step 1.1 Raw Supply Fan Data'!B1987-Sup_Low_Speed_Current)/(Sup_High_Speed_Current-Sup_Low_Speed_Current),0)))</f>
        <v>-</v>
      </c>
      <c r="E1987" s="3" t="str">
        <f>IF(ISBLANK('Step 1.1 Raw Supply Fan Data'!B1987),"-",IF('Step 1.1 Raw Supply Fan Data'!B1987&gt;Sup_High_Speed_Min_Current,0,IF('Step 1.1 Raw Supply Fan Data'!B1987&gt;Sup_Low_Speed_Max_Current,1-('Step 1.1 Raw Supply Fan Data'!B1987-Sup_Low_Speed_Current)/(Sup_High_Speed_Current-Sup_Low_Speed_Current),IF('Step 1.1 Raw Supply Fan Data'!B1987&gt;Sup_Low_Speed_Min_Current,1,'Step 1.1 Raw Supply Fan Data'!B1987/Sup_Low_Speed_Current))))</f>
        <v>-</v>
      </c>
      <c r="G1987" s="7" t="str">
        <f>IF(ISBLANK('Step 1.2 Raw Return Fan Data'!A1987),"-",'Step 1.2 Raw Return Fan Data'!A1987)</f>
        <v>-</v>
      </c>
      <c r="H1987" t="e">
        <f t="shared" si="126"/>
        <v>#VALUE!</v>
      </c>
      <c r="I1987" t="e">
        <f t="shared" si="127"/>
        <v>#VALUE!</v>
      </c>
      <c r="J1987" s="3" t="str">
        <f>IF(ISBLANK('Step 1.2 Raw Return Fan Data'!B1987),"-",IF('Step 1.2 Raw Return Fan Data'!B1987&gt;Ret_High_Speed_Min_Current,1,IF('Step 1.2 Raw Return Fan Data'!B1987&gt;Ret_Low_Speed_Max_Current,('Step 1.2 Raw Return Fan Data'!B1987-Ret_Low_Speed_Current)/(Ret_High_Speed_Current-Ret_Low_Speed_Current),0)))</f>
        <v>-</v>
      </c>
      <c r="K1987" s="3" t="str">
        <f>IF(ISBLANK('Step 1.2 Raw Return Fan Data'!B1987),"-",IF('Step 1.2 Raw Return Fan Data'!B1987&gt;Ret_High_Speed_Min_Current,0,IF('Step 1.2 Raw Return Fan Data'!B1987&gt;Ret_Low_Speed_Max_Current,1-('Step 1.2 Raw Return Fan Data'!B1987-Ret_Low_Speed_Current)/(Ret_High_Speed_Current-Ret_Low_Speed_Current),IF('Step 1.2 Raw Return Fan Data'!B1987&gt;Ret_Low_Speed_Min_Current,1,'Step 1.2 Raw Return Fan Data'!B1987/Ret_Low_Speed_Current))))</f>
        <v>-</v>
      </c>
    </row>
    <row r="1988" spans="1:11">
      <c r="A1988" s="7" t="str">
        <f>IF(ISBLANK('Step 1.1 Raw Supply Fan Data'!A1988),"-",'Step 1.1 Raw Supply Fan Data'!A1988)</f>
        <v>-</v>
      </c>
      <c r="B1988" t="e">
        <f t="shared" si="124"/>
        <v>#VALUE!</v>
      </c>
      <c r="C1988" t="e">
        <f t="shared" si="125"/>
        <v>#VALUE!</v>
      </c>
      <c r="D1988" s="3" t="str" cm="1">
        <f t="array" ref="D1988">IF(ISBLANK('Step 1.1 Raw Supply Fan Data'!B1988),"-",IF('Step 1.1 Raw Supply Fan Data'!B1988&gt;Sup_High_Speed_Min_Current,1,IF('Step 1.1 Raw Supply Fan Data'!B1988&gt;Sup_Low_Speed_Max_Current,('Step 1.1 Raw Supply Fan Data'!B1988-Sup_Low_Speed_Current)/(Sup_High_Speed_Current-Sup_Low_Speed_Current),0)))</f>
        <v>-</v>
      </c>
      <c r="E1988" s="3" t="str">
        <f>IF(ISBLANK('Step 1.1 Raw Supply Fan Data'!B1988),"-",IF('Step 1.1 Raw Supply Fan Data'!B1988&gt;Sup_High_Speed_Min_Current,0,IF('Step 1.1 Raw Supply Fan Data'!B1988&gt;Sup_Low_Speed_Max_Current,1-('Step 1.1 Raw Supply Fan Data'!B1988-Sup_Low_Speed_Current)/(Sup_High_Speed_Current-Sup_Low_Speed_Current),IF('Step 1.1 Raw Supply Fan Data'!B1988&gt;Sup_Low_Speed_Min_Current,1,'Step 1.1 Raw Supply Fan Data'!B1988/Sup_Low_Speed_Current))))</f>
        <v>-</v>
      </c>
      <c r="G1988" s="7" t="str">
        <f>IF(ISBLANK('Step 1.2 Raw Return Fan Data'!A1988),"-",'Step 1.2 Raw Return Fan Data'!A1988)</f>
        <v>-</v>
      </c>
      <c r="H1988" t="e">
        <f t="shared" si="126"/>
        <v>#VALUE!</v>
      </c>
      <c r="I1988" t="e">
        <f t="shared" si="127"/>
        <v>#VALUE!</v>
      </c>
      <c r="J1988" s="3" t="str">
        <f>IF(ISBLANK('Step 1.2 Raw Return Fan Data'!B1988),"-",IF('Step 1.2 Raw Return Fan Data'!B1988&gt;Ret_High_Speed_Min_Current,1,IF('Step 1.2 Raw Return Fan Data'!B1988&gt;Ret_Low_Speed_Max_Current,('Step 1.2 Raw Return Fan Data'!B1988-Ret_Low_Speed_Current)/(Ret_High_Speed_Current-Ret_Low_Speed_Current),0)))</f>
        <v>-</v>
      </c>
      <c r="K1988" s="3" t="str">
        <f>IF(ISBLANK('Step 1.2 Raw Return Fan Data'!B1988),"-",IF('Step 1.2 Raw Return Fan Data'!B1988&gt;Ret_High_Speed_Min_Current,0,IF('Step 1.2 Raw Return Fan Data'!B1988&gt;Ret_Low_Speed_Max_Current,1-('Step 1.2 Raw Return Fan Data'!B1988-Ret_Low_Speed_Current)/(Ret_High_Speed_Current-Ret_Low_Speed_Current),IF('Step 1.2 Raw Return Fan Data'!B1988&gt;Ret_Low_Speed_Min_Current,1,'Step 1.2 Raw Return Fan Data'!B1988/Ret_Low_Speed_Current))))</f>
        <v>-</v>
      </c>
    </row>
    <row r="1989" spans="1:11">
      <c r="A1989" s="7" t="str">
        <f>IF(ISBLANK('Step 1.1 Raw Supply Fan Data'!A1989),"-",'Step 1.1 Raw Supply Fan Data'!A1989)</f>
        <v>-</v>
      </c>
      <c r="B1989" t="e">
        <f t="shared" si="124"/>
        <v>#VALUE!</v>
      </c>
      <c r="C1989" t="e">
        <f t="shared" si="125"/>
        <v>#VALUE!</v>
      </c>
      <c r="D1989" s="3" t="str" cm="1">
        <f t="array" ref="D1989">IF(ISBLANK('Step 1.1 Raw Supply Fan Data'!B1989),"-",IF('Step 1.1 Raw Supply Fan Data'!B1989&gt;Sup_High_Speed_Min_Current,1,IF('Step 1.1 Raw Supply Fan Data'!B1989&gt;Sup_Low_Speed_Max_Current,('Step 1.1 Raw Supply Fan Data'!B1989-Sup_Low_Speed_Current)/(Sup_High_Speed_Current-Sup_Low_Speed_Current),0)))</f>
        <v>-</v>
      </c>
      <c r="E1989" s="3" t="str">
        <f>IF(ISBLANK('Step 1.1 Raw Supply Fan Data'!B1989),"-",IF('Step 1.1 Raw Supply Fan Data'!B1989&gt;Sup_High_Speed_Min_Current,0,IF('Step 1.1 Raw Supply Fan Data'!B1989&gt;Sup_Low_Speed_Max_Current,1-('Step 1.1 Raw Supply Fan Data'!B1989-Sup_Low_Speed_Current)/(Sup_High_Speed_Current-Sup_Low_Speed_Current),IF('Step 1.1 Raw Supply Fan Data'!B1989&gt;Sup_Low_Speed_Min_Current,1,'Step 1.1 Raw Supply Fan Data'!B1989/Sup_Low_Speed_Current))))</f>
        <v>-</v>
      </c>
      <c r="G1989" s="7" t="str">
        <f>IF(ISBLANK('Step 1.2 Raw Return Fan Data'!A1989),"-",'Step 1.2 Raw Return Fan Data'!A1989)</f>
        <v>-</v>
      </c>
      <c r="H1989" t="e">
        <f t="shared" si="126"/>
        <v>#VALUE!</v>
      </c>
      <c r="I1989" t="e">
        <f t="shared" si="127"/>
        <v>#VALUE!</v>
      </c>
      <c r="J1989" s="3" t="str">
        <f>IF(ISBLANK('Step 1.2 Raw Return Fan Data'!B1989),"-",IF('Step 1.2 Raw Return Fan Data'!B1989&gt;Ret_High_Speed_Min_Current,1,IF('Step 1.2 Raw Return Fan Data'!B1989&gt;Ret_Low_Speed_Max_Current,('Step 1.2 Raw Return Fan Data'!B1989-Ret_Low_Speed_Current)/(Ret_High_Speed_Current-Ret_Low_Speed_Current),0)))</f>
        <v>-</v>
      </c>
      <c r="K1989" s="3" t="str">
        <f>IF(ISBLANK('Step 1.2 Raw Return Fan Data'!B1989),"-",IF('Step 1.2 Raw Return Fan Data'!B1989&gt;Ret_High_Speed_Min_Current,0,IF('Step 1.2 Raw Return Fan Data'!B1989&gt;Ret_Low_Speed_Max_Current,1-('Step 1.2 Raw Return Fan Data'!B1989-Ret_Low_Speed_Current)/(Ret_High_Speed_Current-Ret_Low_Speed_Current),IF('Step 1.2 Raw Return Fan Data'!B1989&gt;Ret_Low_Speed_Min_Current,1,'Step 1.2 Raw Return Fan Data'!B1989/Ret_Low_Speed_Current))))</f>
        <v>-</v>
      </c>
    </row>
    <row r="1990" spans="1:11">
      <c r="A1990" s="7" t="str">
        <f>IF(ISBLANK('Step 1.1 Raw Supply Fan Data'!A1990),"-",'Step 1.1 Raw Supply Fan Data'!A1990)</f>
        <v>-</v>
      </c>
      <c r="B1990" t="e">
        <f t="shared" si="124"/>
        <v>#VALUE!</v>
      </c>
      <c r="C1990" t="e">
        <f t="shared" si="125"/>
        <v>#VALUE!</v>
      </c>
      <c r="D1990" s="3" t="str" cm="1">
        <f t="array" ref="D1990">IF(ISBLANK('Step 1.1 Raw Supply Fan Data'!B1990),"-",IF('Step 1.1 Raw Supply Fan Data'!B1990&gt;Sup_High_Speed_Min_Current,1,IF('Step 1.1 Raw Supply Fan Data'!B1990&gt;Sup_Low_Speed_Max_Current,('Step 1.1 Raw Supply Fan Data'!B1990-Sup_Low_Speed_Current)/(Sup_High_Speed_Current-Sup_Low_Speed_Current),0)))</f>
        <v>-</v>
      </c>
      <c r="E1990" s="3" t="str">
        <f>IF(ISBLANK('Step 1.1 Raw Supply Fan Data'!B1990),"-",IF('Step 1.1 Raw Supply Fan Data'!B1990&gt;Sup_High_Speed_Min_Current,0,IF('Step 1.1 Raw Supply Fan Data'!B1990&gt;Sup_Low_Speed_Max_Current,1-('Step 1.1 Raw Supply Fan Data'!B1990-Sup_Low_Speed_Current)/(Sup_High_Speed_Current-Sup_Low_Speed_Current),IF('Step 1.1 Raw Supply Fan Data'!B1990&gt;Sup_Low_Speed_Min_Current,1,'Step 1.1 Raw Supply Fan Data'!B1990/Sup_Low_Speed_Current))))</f>
        <v>-</v>
      </c>
      <c r="G1990" s="7" t="str">
        <f>IF(ISBLANK('Step 1.2 Raw Return Fan Data'!A1990),"-",'Step 1.2 Raw Return Fan Data'!A1990)</f>
        <v>-</v>
      </c>
      <c r="H1990" t="e">
        <f t="shared" si="126"/>
        <v>#VALUE!</v>
      </c>
      <c r="I1990" t="e">
        <f t="shared" si="127"/>
        <v>#VALUE!</v>
      </c>
      <c r="J1990" s="3" t="str">
        <f>IF(ISBLANK('Step 1.2 Raw Return Fan Data'!B1990),"-",IF('Step 1.2 Raw Return Fan Data'!B1990&gt;Ret_High_Speed_Min_Current,1,IF('Step 1.2 Raw Return Fan Data'!B1990&gt;Ret_Low_Speed_Max_Current,('Step 1.2 Raw Return Fan Data'!B1990-Ret_Low_Speed_Current)/(Ret_High_Speed_Current-Ret_Low_Speed_Current),0)))</f>
        <v>-</v>
      </c>
      <c r="K1990" s="3" t="str">
        <f>IF(ISBLANK('Step 1.2 Raw Return Fan Data'!B1990),"-",IF('Step 1.2 Raw Return Fan Data'!B1990&gt;Ret_High_Speed_Min_Current,0,IF('Step 1.2 Raw Return Fan Data'!B1990&gt;Ret_Low_Speed_Max_Current,1-('Step 1.2 Raw Return Fan Data'!B1990-Ret_Low_Speed_Current)/(Ret_High_Speed_Current-Ret_Low_Speed_Current),IF('Step 1.2 Raw Return Fan Data'!B1990&gt;Ret_Low_Speed_Min_Current,1,'Step 1.2 Raw Return Fan Data'!B1990/Ret_Low_Speed_Current))))</f>
        <v>-</v>
      </c>
    </row>
    <row r="1991" spans="1:11">
      <c r="A1991" s="7" t="str">
        <f>IF(ISBLANK('Step 1.1 Raw Supply Fan Data'!A1991),"-",'Step 1.1 Raw Supply Fan Data'!A1991)</f>
        <v>-</v>
      </c>
      <c r="B1991" t="e">
        <f t="shared" si="124"/>
        <v>#VALUE!</v>
      </c>
      <c r="C1991" t="e">
        <f t="shared" si="125"/>
        <v>#VALUE!</v>
      </c>
      <c r="D1991" s="3" t="str" cm="1">
        <f t="array" ref="D1991">IF(ISBLANK('Step 1.1 Raw Supply Fan Data'!B1991),"-",IF('Step 1.1 Raw Supply Fan Data'!B1991&gt;Sup_High_Speed_Min_Current,1,IF('Step 1.1 Raw Supply Fan Data'!B1991&gt;Sup_Low_Speed_Max_Current,('Step 1.1 Raw Supply Fan Data'!B1991-Sup_Low_Speed_Current)/(Sup_High_Speed_Current-Sup_Low_Speed_Current),0)))</f>
        <v>-</v>
      </c>
      <c r="E1991" s="3" t="str">
        <f>IF(ISBLANK('Step 1.1 Raw Supply Fan Data'!B1991),"-",IF('Step 1.1 Raw Supply Fan Data'!B1991&gt;Sup_High_Speed_Min_Current,0,IF('Step 1.1 Raw Supply Fan Data'!B1991&gt;Sup_Low_Speed_Max_Current,1-('Step 1.1 Raw Supply Fan Data'!B1991-Sup_Low_Speed_Current)/(Sup_High_Speed_Current-Sup_Low_Speed_Current),IF('Step 1.1 Raw Supply Fan Data'!B1991&gt;Sup_Low_Speed_Min_Current,1,'Step 1.1 Raw Supply Fan Data'!B1991/Sup_Low_Speed_Current))))</f>
        <v>-</v>
      </c>
      <c r="G1991" s="7" t="str">
        <f>IF(ISBLANK('Step 1.2 Raw Return Fan Data'!A1991),"-",'Step 1.2 Raw Return Fan Data'!A1991)</f>
        <v>-</v>
      </c>
      <c r="H1991" t="e">
        <f t="shared" si="126"/>
        <v>#VALUE!</v>
      </c>
      <c r="I1991" t="e">
        <f t="shared" si="127"/>
        <v>#VALUE!</v>
      </c>
      <c r="J1991" s="3" t="str">
        <f>IF(ISBLANK('Step 1.2 Raw Return Fan Data'!B1991),"-",IF('Step 1.2 Raw Return Fan Data'!B1991&gt;Ret_High_Speed_Min_Current,1,IF('Step 1.2 Raw Return Fan Data'!B1991&gt;Ret_Low_Speed_Max_Current,('Step 1.2 Raw Return Fan Data'!B1991-Ret_Low_Speed_Current)/(Ret_High_Speed_Current-Ret_Low_Speed_Current),0)))</f>
        <v>-</v>
      </c>
      <c r="K1991" s="3" t="str">
        <f>IF(ISBLANK('Step 1.2 Raw Return Fan Data'!B1991),"-",IF('Step 1.2 Raw Return Fan Data'!B1991&gt;Ret_High_Speed_Min_Current,0,IF('Step 1.2 Raw Return Fan Data'!B1991&gt;Ret_Low_Speed_Max_Current,1-('Step 1.2 Raw Return Fan Data'!B1991-Ret_Low_Speed_Current)/(Ret_High_Speed_Current-Ret_Low_Speed_Current),IF('Step 1.2 Raw Return Fan Data'!B1991&gt;Ret_Low_Speed_Min_Current,1,'Step 1.2 Raw Return Fan Data'!B1991/Ret_Low_Speed_Current))))</f>
        <v>-</v>
      </c>
    </row>
    <row r="1992" spans="1:11">
      <c r="A1992" s="7" t="str">
        <f>IF(ISBLANK('Step 1.1 Raw Supply Fan Data'!A1992),"-",'Step 1.1 Raw Supply Fan Data'!A1992)</f>
        <v>-</v>
      </c>
      <c r="B1992" t="e">
        <f t="shared" si="124"/>
        <v>#VALUE!</v>
      </c>
      <c r="C1992" t="e">
        <f t="shared" si="125"/>
        <v>#VALUE!</v>
      </c>
      <c r="D1992" s="3" t="str" cm="1">
        <f t="array" ref="D1992">IF(ISBLANK('Step 1.1 Raw Supply Fan Data'!B1992),"-",IF('Step 1.1 Raw Supply Fan Data'!B1992&gt;Sup_High_Speed_Min_Current,1,IF('Step 1.1 Raw Supply Fan Data'!B1992&gt;Sup_Low_Speed_Max_Current,('Step 1.1 Raw Supply Fan Data'!B1992-Sup_Low_Speed_Current)/(Sup_High_Speed_Current-Sup_Low_Speed_Current),0)))</f>
        <v>-</v>
      </c>
      <c r="E1992" s="3" t="str">
        <f>IF(ISBLANK('Step 1.1 Raw Supply Fan Data'!B1992),"-",IF('Step 1.1 Raw Supply Fan Data'!B1992&gt;Sup_High_Speed_Min_Current,0,IF('Step 1.1 Raw Supply Fan Data'!B1992&gt;Sup_Low_Speed_Max_Current,1-('Step 1.1 Raw Supply Fan Data'!B1992-Sup_Low_Speed_Current)/(Sup_High_Speed_Current-Sup_Low_Speed_Current),IF('Step 1.1 Raw Supply Fan Data'!B1992&gt;Sup_Low_Speed_Min_Current,1,'Step 1.1 Raw Supply Fan Data'!B1992/Sup_Low_Speed_Current))))</f>
        <v>-</v>
      </c>
      <c r="G1992" s="7" t="str">
        <f>IF(ISBLANK('Step 1.2 Raw Return Fan Data'!A1992),"-",'Step 1.2 Raw Return Fan Data'!A1992)</f>
        <v>-</v>
      </c>
      <c r="H1992" t="e">
        <f t="shared" si="126"/>
        <v>#VALUE!</v>
      </c>
      <c r="I1992" t="e">
        <f t="shared" si="127"/>
        <v>#VALUE!</v>
      </c>
      <c r="J1992" s="3" t="str">
        <f>IF(ISBLANK('Step 1.2 Raw Return Fan Data'!B1992),"-",IF('Step 1.2 Raw Return Fan Data'!B1992&gt;Ret_High_Speed_Min_Current,1,IF('Step 1.2 Raw Return Fan Data'!B1992&gt;Ret_Low_Speed_Max_Current,('Step 1.2 Raw Return Fan Data'!B1992-Ret_Low_Speed_Current)/(Ret_High_Speed_Current-Ret_Low_Speed_Current),0)))</f>
        <v>-</v>
      </c>
      <c r="K1992" s="3" t="str">
        <f>IF(ISBLANK('Step 1.2 Raw Return Fan Data'!B1992),"-",IF('Step 1.2 Raw Return Fan Data'!B1992&gt;Ret_High_Speed_Min_Current,0,IF('Step 1.2 Raw Return Fan Data'!B1992&gt;Ret_Low_Speed_Max_Current,1-('Step 1.2 Raw Return Fan Data'!B1992-Ret_Low_Speed_Current)/(Ret_High_Speed_Current-Ret_Low_Speed_Current),IF('Step 1.2 Raw Return Fan Data'!B1992&gt;Ret_Low_Speed_Min_Current,1,'Step 1.2 Raw Return Fan Data'!B1992/Ret_Low_Speed_Current))))</f>
        <v>-</v>
      </c>
    </row>
    <row r="1993" spans="1:11">
      <c r="A1993" s="7" t="str">
        <f>IF(ISBLANK('Step 1.1 Raw Supply Fan Data'!A1993),"-",'Step 1.1 Raw Supply Fan Data'!A1993)</f>
        <v>-</v>
      </c>
      <c r="B1993" t="e">
        <f t="shared" si="124"/>
        <v>#VALUE!</v>
      </c>
      <c r="C1993" t="e">
        <f t="shared" si="125"/>
        <v>#VALUE!</v>
      </c>
      <c r="D1993" s="3" t="str" cm="1">
        <f t="array" ref="D1993">IF(ISBLANK('Step 1.1 Raw Supply Fan Data'!B1993),"-",IF('Step 1.1 Raw Supply Fan Data'!B1993&gt;Sup_High_Speed_Min_Current,1,IF('Step 1.1 Raw Supply Fan Data'!B1993&gt;Sup_Low_Speed_Max_Current,('Step 1.1 Raw Supply Fan Data'!B1993-Sup_Low_Speed_Current)/(Sup_High_Speed_Current-Sup_Low_Speed_Current),0)))</f>
        <v>-</v>
      </c>
      <c r="E1993" s="3" t="str">
        <f>IF(ISBLANK('Step 1.1 Raw Supply Fan Data'!B1993),"-",IF('Step 1.1 Raw Supply Fan Data'!B1993&gt;Sup_High_Speed_Min_Current,0,IF('Step 1.1 Raw Supply Fan Data'!B1993&gt;Sup_Low_Speed_Max_Current,1-('Step 1.1 Raw Supply Fan Data'!B1993-Sup_Low_Speed_Current)/(Sup_High_Speed_Current-Sup_Low_Speed_Current),IF('Step 1.1 Raw Supply Fan Data'!B1993&gt;Sup_Low_Speed_Min_Current,1,'Step 1.1 Raw Supply Fan Data'!B1993/Sup_Low_Speed_Current))))</f>
        <v>-</v>
      </c>
      <c r="G1993" s="7" t="str">
        <f>IF(ISBLANK('Step 1.2 Raw Return Fan Data'!A1993),"-",'Step 1.2 Raw Return Fan Data'!A1993)</f>
        <v>-</v>
      </c>
      <c r="H1993" t="e">
        <f t="shared" si="126"/>
        <v>#VALUE!</v>
      </c>
      <c r="I1993" t="e">
        <f t="shared" si="127"/>
        <v>#VALUE!</v>
      </c>
      <c r="J1993" s="3" t="str">
        <f>IF(ISBLANK('Step 1.2 Raw Return Fan Data'!B1993),"-",IF('Step 1.2 Raw Return Fan Data'!B1993&gt;Ret_High_Speed_Min_Current,1,IF('Step 1.2 Raw Return Fan Data'!B1993&gt;Ret_Low_Speed_Max_Current,('Step 1.2 Raw Return Fan Data'!B1993-Ret_Low_Speed_Current)/(Ret_High_Speed_Current-Ret_Low_Speed_Current),0)))</f>
        <v>-</v>
      </c>
      <c r="K1993" s="3" t="str">
        <f>IF(ISBLANK('Step 1.2 Raw Return Fan Data'!B1993),"-",IF('Step 1.2 Raw Return Fan Data'!B1993&gt;Ret_High_Speed_Min_Current,0,IF('Step 1.2 Raw Return Fan Data'!B1993&gt;Ret_Low_Speed_Max_Current,1-('Step 1.2 Raw Return Fan Data'!B1993-Ret_Low_Speed_Current)/(Ret_High_Speed_Current-Ret_Low_Speed_Current),IF('Step 1.2 Raw Return Fan Data'!B1993&gt;Ret_Low_Speed_Min_Current,1,'Step 1.2 Raw Return Fan Data'!B1993/Ret_Low_Speed_Current))))</f>
        <v>-</v>
      </c>
    </row>
    <row r="1994" spans="1:11">
      <c r="A1994" s="7" t="str">
        <f>IF(ISBLANK('Step 1.1 Raw Supply Fan Data'!A1994),"-",'Step 1.1 Raw Supply Fan Data'!A1994)</f>
        <v>-</v>
      </c>
      <c r="B1994" t="e">
        <f t="shared" si="124"/>
        <v>#VALUE!</v>
      </c>
      <c r="C1994" t="e">
        <f t="shared" si="125"/>
        <v>#VALUE!</v>
      </c>
      <c r="D1994" s="3" t="str" cm="1">
        <f t="array" ref="D1994">IF(ISBLANK('Step 1.1 Raw Supply Fan Data'!B1994),"-",IF('Step 1.1 Raw Supply Fan Data'!B1994&gt;Sup_High_Speed_Min_Current,1,IF('Step 1.1 Raw Supply Fan Data'!B1994&gt;Sup_Low_Speed_Max_Current,('Step 1.1 Raw Supply Fan Data'!B1994-Sup_Low_Speed_Current)/(Sup_High_Speed_Current-Sup_Low_Speed_Current),0)))</f>
        <v>-</v>
      </c>
      <c r="E1994" s="3" t="str">
        <f>IF(ISBLANK('Step 1.1 Raw Supply Fan Data'!B1994),"-",IF('Step 1.1 Raw Supply Fan Data'!B1994&gt;Sup_High_Speed_Min_Current,0,IF('Step 1.1 Raw Supply Fan Data'!B1994&gt;Sup_Low_Speed_Max_Current,1-('Step 1.1 Raw Supply Fan Data'!B1994-Sup_Low_Speed_Current)/(Sup_High_Speed_Current-Sup_Low_Speed_Current),IF('Step 1.1 Raw Supply Fan Data'!B1994&gt;Sup_Low_Speed_Min_Current,1,'Step 1.1 Raw Supply Fan Data'!B1994/Sup_Low_Speed_Current))))</f>
        <v>-</v>
      </c>
      <c r="G1994" s="7" t="str">
        <f>IF(ISBLANK('Step 1.2 Raw Return Fan Data'!A1994),"-",'Step 1.2 Raw Return Fan Data'!A1994)</f>
        <v>-</v>
      </c>
      <c r="H1994" t="e">
        <f t="shared" si="126"/>
        <v>#VALUE!</v>
      </c>
      <c r="I1994" t="e">
        <f t="shared" si="127"/>
        <v>#VALUE!</v>
      </c>
      <c r="J1994" s="3" t="str">
        <f>IF(ISBLANK('Step 1.2 Raw Return Fan Data'!B1994),"-",IF('Step 1.2 Raw Return Fan Data'!B1994&gt;Ret_High_Speed_Min_Current,1,IF('Step 1.2 Raw Return Fan Data'!B1994&gt;Ret_Low_Speed_Max_Current,('Step 1.2 Raw Return Fan Data'!B1994-Ret_Low_Speed_Current)/(Ret_High_Speed_Current-Ret_Low_Speed_Current),0)))</f>
        <v>-</v>
      </c>
      <c r="K1994" s="3" t="str">
        <f>IF(ISBLANK('Step 1.2 Raw Return Fan Data'!B1994),"-",IF('Step 1.2 Raw Return Fan Data'!B1994&gt;Ret_High_Speed_Min_Current,0,IF('Step 1.2 Raw Return Fan Data'!B1994&gt;Ret_Low_Speed_Max_Current,1-('Step 1.2 Raw Return Fan Data'!B1994-Ret_Low_Speed_Current)/(Ret_High_Speed_Current-Ret_Low_Speed_Current),IF('Step 1.2 Raw Return Fan Data'!B1994&gt;Ret_Low_Speed_Min_Current,1,'Step 1.2 Raw Return Fan Data'!B1994/Ret_Low_Speed_Current))))</f>
        <v>-</v>
      </c>
    </row>
    <row r="1995" spans="1:11">
      <c r="A1995" s="7" t="str">
        <f>IF(ISBLANK('Step 1.1 Raw Supply Fan Data'!A1995),"-",'Step 1.1 Raw Supply Fan Data'!A1995)</f>
        <v>-</v>
      </c>
      <c r="B1995" t="e">
        <f t="shared" si="124"/>
        <v>#VALUE!</v>
      </c>
      <c r="C1995" t="e">
        <f t="shared" si="125"/>
        <v>#VALUE!</v>
      </c>
      <c r="D1995" s="3" t="str" cm="1">
        <f t="array" ref="D1995">IF(ISBLANK('Step 1.1 Raw Supply Fan Data'!B1995),"-",IF('Step 1.1 Raw Supply Fan Data'!B1995&gt;Sup_High_Speed_Min_Current,1,IF('Step 1.1 Raw Supply Fan Data'!B1995&gt;Sup_Low_Speed_Max_Current,('Step 1.1 Raw Supply Fan Data'!B1995-Sup_Low_Speed_Current)/(Sup_High_Speed_Current-Sup_Low_Speed_Current),0)))</f>
        <v>-</v>
      </c>
      <c r="E1995" s="3" t="str">
        <f>IF(ISBLANK('Step 1.1 Raw Supply Fan Data'!B1995),"-",IF('Step 1.1 Raw Supply Fan Data'!B1995&gt;Sup_High_Speed_Min_Current,0,IF('Step 1.1 Raw Supply Fan Data'!B1995&gt;Sup_Low_Speed_Max_Current,1-('Step 1.1 Raw Supply Fan Data'!B1995-Sup_Low_Speed_Current)/(Sup_High_Speed_Current-Sup_Low_Speed_Current),IF('Step 1.1 Raw Supply Fan Data'!B1995&gt;Sup_Low_Speed_Min_Current,1,'Step 1.1 Raw Supply Fan Data'!B1995/Sup_Low_Speed_Current))))</f>
        <v>-</v>
      </c>
      <c r="G1995" s="7" t="str">
        <f>IF(ISBLANK('Step 1.2 Raw Return Fan Data'!A1995),"-",'Step 1.2 Raw Return Fan Data'!A1995)</f>
        <v>-</v>
      </c>
      <c r="H1995" t="e">
        <f t="shared" si="126"/>
        <v>#VALUE!</v>
      </c>
      <c r="I1995" t="e">
        <f t="shared" si="127"/>
        <v>#VALUE!</v>
      </c>
      <c r="J1995" s="3" t="str">
        <f>IF(ISBLANK('Step 1.2 Raw Return Fan Data'!B1995),"-",IF('Step 1.2 Raw Return Fan Data'!B1995&gt;Ret_High_Speed_Min_Current,1,IF('Step 1.2 Raw Return Fan Data'!B1995&gt;Ret_Low_Speed_Max_Current,('Step 1.2 Raw Return Fan Data'!B1995-Ret_Low_Speed_Current)/(Ret_High_Speed_Current-Ret_Low_Speed_Current),0)))</f>
        <v>-</v>
      </c>
      <c r="K1995" s="3" t="str">
        <f>IF(ISBLANK('Step 1.2 Raw Return Fan Data'!B1995),"-",IF('Step 1.2 Raw Return Fan Data'!B1995&gt;Ret_High_Speed_Min_Current,0,IF('Step 1.2 Raw Return Fan Data'!B1995&gt;Ret_Low_Speed_Max_Current,1-('Step 1.2 Raw Return Fan Data'!B1995-Ret_Low_Speed_Current)/(Ret_High_Speed_Current-Ret_Low_Speed_Current),IF('Step 1.2 Raw Return Fan Data'!B1995&gt;Ret_Low_Speed_Min_Current,1,'Step 1.2 Raw Return Fan Data'!B1995/Ret_Low_Speed_Current))))</f>
        <v>-</v>
      </c>
    </row>
    <row r="1996" spans="1:11">
      <c r="A1996" s="7" t="str">
        <f>IF(ISBLANK('Step 1.1 Raw Supply Fan Data'!A1996),"-",'Step 1.1 Raw Supply Fan Data'!A1996)</f>
        <v>-</v>
      </c>
      <c r="B1996" t="e">
        <f t="shared" si="124"/>
        <v>#VALUE!</v>
      </c>
      <c r="C1996" t="e">
        <f t="shared" si="125"/>
        <v>#VALUE!</v>
      </c>
      <c r="D1996" s="3" t="str" cm="1">
        <f t="array" ref="D1996">IF(ISBLANK('Step 1.1 Raw Supply Fan Data'!B1996),"-",IF('Step 1.1 Raw Supply Fan Data'!B1996&gt;Sup_High_Speed_Min_Current,1,IF('Step 1.1 Raw Supply Fan Data'!B1996&gt;Sup_Low_Speed_Max_Current,('Step 1.1 Raw Supply Fan Data'!B1996-Sup_Low_Speed_Current)/(Sup_High_Speed_Current-Sup_Low_Speed_Current),0)))</f>
        <v>-</v>
      </c>
      <c r="E1996" s="3" t="str">
        <f>IF(ISBLANK('Step 1.1 Raw Supply Fan Data'!B1996),"-",IF('Step 1.1 Raw Supply Fan Data'!B1996&gt;Sup_High_Speed_Min_Current,0,IF('Step 1.1 Raw Supply Fan Data'!B1996&gt;Sup_Low_Speed_Max_Current,1-('Step 1.1 Raw Supply Fan Data'!B1996-Sup_Low_Speed_Current)/(Sup_High_Speed_Current-Sup_Low_Speed_Current),IF('Step 1.1 Raw Supply Fan Data'!B1996&gt;Sup_Low_Speed_Min_Current,1,'Step 1.1 Raw Supply Fan Data'!B1996/Sup_Low_Speed_Current))))</f>
        <v>-</v>
      </c>
      <c r="G1996" s="7" t="str">
        <f>IF(ISBLANK('Step 1.2 Raw Return Fan Data'!A1996),"-",'Step 1.2 Raw Return Fan Data'!A1996)</f>
        <v>-</v>
      </c>
      <c r="H1996" t="e">
        <f t="shared" si="126"/>
        <v>#VALUE!</v>
      </c>
      <c r="I1996" t="e">
        <f t="shared" si="127"/>
        <v>#VALUE!</v>
      </c>
      <c r="J1996" s="3" t="str">
        <f>IF(ISBLANK('Step 1.2 Raw Return Fan Data'!B1996),"-",IF('Step 1.2 Raw Return Fan Data'!B1996&gt;Ret_High_Speed_Min_Current,1,IF('Step 1.2 Raw Return Fan Data'!B1996&gt;Ret_Low_Speed_Max_Current,('Step 1.2 Raw Return Fan Data'!B1996-Ret_Low_Speed_Current)/(Ret_High_Speed_Current-Ret_Low_Speed_Current),0)))</f>
        <v>-</v>
      </c>
      <c r="K1996" s="3" t="str">
        <f>IF(ISBLANK('Step 1.2 Raw Return Fan Data'!B1996),"-",IF('Step 1.2 Raw Return Fan Data'!B1996&gt;Ret_High_Speed_Min_Current,0,IF('Step 1.2 Raw Return Fan Data'!B1996&gt;Ret_Low_Speed_Max_Current,1-('Step 1.2 Raw Return Fan Data'!B1996-Ret_Low_Speed_Current)/(Ret_High_Speed_Current-Ret_Low_Speed_Current),IF('Step 1.2 Raw Return Fan Data'!B1996&gt;Ret_Low_Speed_Min_Current,1,'Step 1.2 Raw Return Fan Data'!B1996/Ret_Low_Speed_Current))))</f>
        <v>-</v>
      </c>
    </row>
    <row r="1997" spans="1:11">
      <c r="A1997" s="7" t="str">
        <f>IF(ISBLANK('Step 1.1 Raw Supply Fan Data'!A1997),"-",'Step 1.1 Raw Supply Fan Data'!A1997)</f>
        <v>-</v>
      </c>
      <c r="B1997" t="e">
        <f t="shared" si="124"/>
        <v>#VALUE!</v>
      </c>
      <c r="C1997" t="e">
        <f t="shared" si="125"/>
        <v>#VALUE!</v>
      </c>
      <c r="D1997" s="3" t="str" cm="1">
        <f t="array" ref="D1997">IF(ISBLANK('Step 1.1 Raw Supply Fan Data'!B1997),"-",IF('Step 1.1 Raw Supply Fan Data'!B1997&gt;Sup_High_Speed_Min_Current,1,IF('Step 1.1 Raw Supply Fan Data'!B1997&gt;Sup_Low_Speed_Max_Current,('Step 1.1 Raw Supply Fan Data'!B1997-Sup_Low_Speed_Current)/(Sup_High_Speed_Current-Sup_Low_Speed_Current),0)))</f>
        <v>-</v>
      </c>
      <c r="E1997" s="3" t="str">
        <f>IF(ISBLANK('Step 1.1 Raw Supply Fan Data'!B1997),"-",IF('Step 1.1 Raw Supply Fan Data'!B1997&gt;Sup_High_Speed_Min_Current,0,IF('Step 1.1 Raw Supply Fan Data'!B1997&gt;Sup_Low_Speed_Max_Current,1-('Step 1.1 Raw Supply Fan Data'!B1997-Sup_Low_Speed_Current)/(Sup_High_Speed_Current-Sup_Low_Speed_Current),IF('Step 1.1 Raw Supply Fan Data'!B1997&gt;Sup_Low_Speed_Min_Current,1,'Step 1.1 Raw Supply Fan Data'!B1997/Sup_Low_Speed_Current))))</f>
        <v>-</v>
      </c>
      <c r="G1997" s="7" t="str">
        <f>IF(ISBLANK('Step 1.2 Raw Return Fan Data'!A1997),"-",'Step 1.2 Raw Return Fan Data'!A1997)</f>
        <v>-</v>
      </c>
      <c r="H1997" t="e">
        <f t="shared" si="126"/>
        <v>#VALUE!</v>
      </c>
      <c r="I1997" t="e">
        <f t="shared" si="127"/>
        <v>#VALUE!</v>
      </c>
      <c r="J1997" s="3" t="str">
        <f>IF(ISBLANK('Step 1.2 Raw Return Fan Data'!B1997),"-",IF('Step 1.2 Raw Return Fan Data'!B1997&gt;Ret_High_Speed_Min_Current,1,IF('Step 1.2 Raw Return Fan Data'!B1997&gt;Ret_Low_Speed_Max_Current,('Step 1.2 Raw Return Fan Data'!B1997-Ret_Low_Speed_Current)/(Ret_High_Speed_Current-Ret_Low_Speed_Current),0)))</f>
        <v>-</v>
      </c>
      <c r="K1997" s="3" t="str">
        <f>IF(ISBLANK('Step 1.2 Raw Return Fan Data'!B1997),"-",IF('Step 1.2 Raw Return Fan Data'!B1997&gt;Ret_High_Speed_Min_Current,0,IF('Step 1.2 Raw Return Fan Data'!B1997&gt;Ret_Low_Speed_Max_Current,1-('Step 1.2 Raw Return Fan Data'!B1997-Ret_Low_Speed_Current)/(Ret_High_Speed_Current-Ret_Low_Speed_Current),IF('Step 1.2 Raw Return Fan Data'!B1997&gt;Ret_Low_Speed_Min_Current,1,'Step 1.2 Raw Return Fan Data'!B1997/Ret_Low_Speed_Current))))</f>
        <v>-</v>
      </c>
    </row>
    <row r="1998" spans="1:11">
      <c r="A1998" s="7" t="str">
        <f>IF(ISBLANK('Step 1.1 Raw Supply Fan Data'!A1998),"-",'Step 1.1 Raw Supply Fan Data'!A1998)</f>
        <v>-</v>
      </c>
      <c r="B1998" t="e">
        <f t="shared" si="124"/>
        <v>#VALUE!</v>
      </c>
      <c r="C1998" t="e">
        <f t="shared" si="125"/>
        <v>#VALUE!</v>
      </c>
      <c r="D1998" s="3" t="str" cm="1">
        <f t="array" ref="D1998">IF(ISBLANK('Step 1.1 Raw Supply Fan Data'!B1998),"-",IF('Step 1.1 Raw Supply Fan Data'!B1998&gt;Sup_High_Speed_Min_Current,1,IF('Step 1.1 Raw Supply Fan Data'!B1998&gt;Sup_Low_Speed_Max_Current,('Step 1.1 Raw Supply Fan Data'!B1998-Sup_Low_Speed_Current)/(Sup_High_Speed_Current-Sup_Low_Speed_Current),0)))</f>
        <v>-</v>
      </c>
      <c r="E1998" s="3" t="str">
        <f>IF(ISBLANK('Step 1.1 Raw Supply Fan Data'!B1998),"-",IF('Step 1.1 Raw Supply Fan Data'!B1998&gt;Sup_High_Speed_Min_Current,0,IF('Step 1.1 Raw Supply Fan Data'!B1998&gt;Sup_Low_Speed_Max_Current,1-('Step 1.1 Raw Supply Fan Data'!B1998-Sup_Low_Speed_Current)/(Sup_High_Speed_Current-Sup_Low_Speed_Current),IF('Step 1.1 Raw Supply Fan Data'!B1998&gt;Sup_Low_Speed_Min_Current,1,'Step 1.1 Raw Supply Fan Data'!B1998/Sup_Low_Speed_Current))))</f>
        <v>-</v>
      </c>
      <c r="G1998" s="7" t="str">
        <f>IF(ISBLANK('Step 1.2 Raw Return Fan Data'!A1998),"-",'Step 1.2 Raw Return Fan Data'!A1998)</f>
        <v>-</v>
      </c>
      <c r="H1998" t="e">
        <f t="shared" si="126"/>
        <v>#VALUE!</v>
      </c>
      <c r="I1998" t="e">
        <f t="shared" si="127"/>
        <v>#VALUE!</v>
      </c>
      <c r="J1998" s="3" t="str">
        <f>IF(ISBLANK('Step 1.2 Raw Return Fan Data'!B1998),"-",IF('Step 1.2 Raw Return Fan Data'!B1998&gt;Ret_High_Speed_Min_Current,1,IF('Step 1.2 Raw Return Fan Data'!B1998&gt;Ret_Low_Speed_Max_Current,('Step 1.2 Raw Return Fan Data'!B1998-Ret_Low_Speed_Current)/(Ret_High_Speed_Current-Ret_Low_Speed_Current),0)))</f>
        <v>-</v>
      </c>
      <c r="K1998" s="3" t="str">
        <f>IF(ISBLANK('Step 1.2 Raw Return Fan Data'!B1998),"-",IF('Step 1.2 Raw Return Fan Data'!B1998&gt;Ret_High_Speed_Min_Current,0,IF('Step 1.2 Raw Return Fan Data'!B1998&gt;Ret_Low_Speed_Max_Current,1-('Step 1.2 Raw Return Fan Data'!B1998-Ret_Low_Speed_Current)/(Ret_High_Speed_Current-Ret_Low_Speed_Current),IF('Step 1.2 Raw Return Fan Data'!B1998&gt;Ret_Low_Speed_Min_Current,1,'Step 1.2 Raw Return Fan Data'!B1998/Ret_Low_Speed_Current))))</f>
        <v>-</v>
      </c>
    </row>
    <row r="1999" spans="1:11">
      <c r="A1999" s="7" t="str">
        <f>IF(ISBLANK('Step 1.1 Raw Supply Fan Data'!A1999),"-",'Step 1.1 Raw Supply Fan Data'!A1999)</f>
        <v>-</v>
      </c>
      <c r="B1999" t="e">
        <f t="shared" si="124"/>
        <v>#VALUE!</v>
      </c>
      <c r="C1999" t="e">
        <f t="shared" si="125"/>
        <v>#VALUE!</v>
      </c>
      <c r="D1999" s="3" t="str" cm="1">
        <f t="array" ref="D1999">IF(ISBLANK('Step 1.1 Raw Supply Fan Data'!B1999),"-",IF('Step 1.1 Raw Supply Fan Data'!B1999&gt;Sup_High_Speed_Min_Current,1,IF('Step 1.1 Raw Supply Fan Data'!B1999&gt;Sup_Low_Speed_Max_Current,('Step 1.1 Raw Supply Fan Data'!B1999-Sup_Low_Speed_Current)/(Sup_High_Speed_Current-Sup_Low_Speed_Current),0)))</f>
        <v>-</v>
      </c>
      <c r="E1999" s="3" t="str">
        <f>IF(ISBLANK('Step 1.1 Raw Supply Fan Data'!B1999),"-",IF('Step 1.1 Raw Supply Fan Data'!B1999&gt;Sup_High_Speed_Min_Current,0,IF('Step 1.1 Raw Supply Fan Data'!B1999&gt;Sup_Low_Speed_Max_Current,1-('Step 1.1 Raw Supply Fan Data'!B1999-Sup_Low_Speed_Current)/(Sup_High_Speed_Current-Sup_Low_Speed_Current),IF('Step 1.1 Raw Supply Fan Data'!B1999&gt;Sup_Low_Speed_Min_Current,1,'Step 1.1 Raw Supply Fan Data'!B1999/Sup_Low_Speed_Current))))</f>
        <v>-</v>
      </c>
      <c r="G1999" s="7" t="str">
        <f>IF(ISBLANK('Step 1.2 Raw Return Fan Data'!A1999),"-",'Step 1.2 Raw Return Fan Data'!A1999)</f>
        <v>-</v>
      </c>
      <c r="H1999" t="e">
        <f t="shared" si="126"/>
        <v>#VALUE!</v>
      </c>
      <c r="I1999" t="e">
        <f t="shared" si="127"/>
        <v>#VALUE!</v>
      </c>
      <c r="J1999" s="3" t="str">
        <f>IF(ISBLANK('Step 1.2 Raw Return Fan Data'!B1999),"-",IF('Step 1.2 Raw Return Fan Data'!B1999&gt;Ret_High_Speed_Min_Current,1,IF('Step 1.2 Raw Return Fan Data'!B1999&gt;Ret_Low_Speed_Max_Current,('Step 1.2 Raw Return Fan Data'!B1999-Ret_Low_Speed_Current)/(Ret_High_Speed_Current-Ret_Low_Speed_Current),0)))</f>
        <v>-</v>
      </c>
      <c r="K1999" s="3" t="str">
        <f>IF(ISBLANK('Step 1.2 Raw Return Fan Data'!B1999),"-",IF('Step 1.2 Raw Return Fan Data'!B1999&gt;Ret_High_Speed_Min_Current,0,IF('Step 1.2 Raw Return Fan Data'!B1999&gt;Ret_Low_Speed_Max_Current,1-('Step 1.2 Raw Return Fan Data'!B1999-Ret_Low_Speed_Current)/(Ret_High_Speed_Current-Ret_Low_Speed_Current),IF('Step 1.2 Raw Return Fan Data'!B1999&gt;Ret_Low_Speed_Min_Current,1,'Step 1.2 Raw Return Fan Data'!B1999/Ret_Low_Speed_Current))))</f>
        <v>-</v>
      </c>
    </row>
    <row r="2000" spans="1:11">
      <c r="A2000" s="7" t="str">
        <f>IF(ISBLANK('Step 1.1 Raw Supply Fan Data'!A2000),"-",'Step 1.1 Raw Supply Fan Data'!A2000)</f>
        <v>-</v>
      </c>
      <c r="B2000" t="e">
        <f t="shared" si="124"/>
        <v>#VALUE!</v>
      </c>
      <c r="C2000" t="e">
        <f t="shared" si="125"/>
        <v>#VALUE!</v>
      </c>
      <c r="D2000" s="3" t="str" cm="1">
        <f t="array" ref="D2000">IF(ISBLANK('Step 1.1 Raw Supply Fan Data'!B2000),"-",IF('Step 1.1 Raw Supply Fan Data'!B2000&gt;Sup_High_Speed_Min_Current,1,IF('Step 1.1 Raw Supply Fan Data'!B2000&gt;Sup_Low_Speed_Max_Current,('Step 1.1 Raw Supply Fan Data'!B2000-Sup_Low_Speed_Current)/(Sup_High_Speed_Current-Sup_Low_Speed_Current),0)))</f>
        <v>-</v>
      </c>
      <c r="E2000" s="3" t="str">
        <f>IF(ISBLANK('Step 1.1 Raw Supply Fan Data'!B2000),"-",IF('Step 1.1 Raw Supply Fan Data'!B2000&gt;Sup_High_Speed_Min_Current,0,IF('Step 1.1 Raw Supply Fan Data'!B2000&gt;Sup_Low_Speed_Max_Current,1-('Step 1.1 Raw Supply Fan Data'!B2000-Sup_Low_Speed_Current)/(Sup_High_Speed_Current-Sup_Low_Speed_Current),IF('Step 1.1 Raw Supply Fan Data'!B2000&gt;Sup_Low_Speed_Min_Current,1,'Step 1.1 Raw Supply Fan Data'!B2000/Sup_Low_Speed_Current))))</f>
        <v>-</v>
      </c>
      <c r="G2000" s="7" t="str">
        <f>IF(ISBLANK('Step 1.2 Raw Return Fan Data'!A2000),"-",'Step 1.2 Raw Return Fan Data'!A2000)</f>
        <v>-</v>
      </c>
      <c r="H2000" t="e">
        <f t="shared" si="126"/>
        <v>#VALUE!</v>
      </c>
      <c r="I2000" t="e">
        <f t="shared" si="127"/>
        <v>#VALUE!</v>
      </c>
      <c r="J2000" s="3" t="str">
        <f>IF(ISBLANK('Step 1.2 Raw Return Fan Data'!B2000),"-",IF('Step 1.2 Raw Return Fan Data'!B2000&gt;Ret_High_Speed_Min_Current,1,IF('Step 1.2 Raw Return Fan Data'!B2000&gt;Ret_Low_Speed_Max_Current,('Step 1.2 Raw Return Fan Data'!B2000-Ret_Low_Speed_Current)/(Ret_High_Speed_Current-Ret_Low_Speed_Current),0)))</f>
        <v>-</v>
      </c>
      <c r="K2000" s="3" t="str">
        <f>IF(ISBLANK('Step 1.2 Raw Return Fan Data'!B2000),"-",IF('Step 1.2 Raw Return Fan Data'!B2000&gt;Ret_High_Speed_Min_Current,0,IF('Step 1.2 Raw Return Fan Data'!B2000&gt;Ret_Low_Speed_Max_Current,1-('Step 1.2 Raw Return Fan Data'!B2000-Ret_Low_Speed_Current)/(Ret_High_Speed_Current-Ret_Low_Speed_Current),IF('Step 1.2 Raw Return Fan Data'!B2000&gt;Ret_Low_Speed_Min_Current,1,'Step 1.2 Raw Return Fan Data'!B2000/Ret_Low_Speed_Current))))</f>
        <v>-</v>
      </c>
    </row>
    <row r="2001" spans="1:11">
      <c r="A2001" s="7" t="str">
        <f>IF(ISBLANK('Step 1.1 Raw Supply Fan Data'!A2001),"-",'Step 1.1 Raw Supply Fan Data'!A2001)</f>
        <v>-</v>
      </c>
      <c r="B2001" t="e">
        <f t="shared" si="124"/>
        <v>#VALUE!</v>
      </c>
      <c r="C2001" t="e">
        <f t="shared" si="125"/>
        <v>#VALUE!</v>
      </c>
      <c r="D2001" s="3" t="str" cm="1">
        <f t="array" ref="D2001">IF(ISBLANK('Step 1.1 Raw Supply Fan Data'!B2001),"-",IF('Step 1.1 Raw Supply Fan Data'!B2001&gt;Sup_High_Speed_Min_Current,1,IF('Step 1.1 Raw Supply Fan Data'!B2001&gt;Sup_Low_Speed_Max_Current,('Step 1.1 Raw Supply Fan Data'!B2001-Sup_Low_Speed_Current)/(Sup_High_Speed_Current-Sup_Low_Speed_Current),0)))</f>
        <v>-</v>
      </c>
      <c r="E2001" s="3" t="str">
        <f>IF(ISBLANK('Step 1.1 Raw Supply Fan Data'!B2001),"-",IF('Step 1.1 Raw Supply Fan Data'!B2001&gt;Sup_High_Speed_Min_Current,0,IF('Step 1.1 Raw Supply Fan Data'!B2001&gt;Sup_Low_Speed_Max_Current,1-('Step 1.1 Raw Supply Fan Data'!B2001-Sup_Low_Speed_Current)/(Sup_High_Speed_Current-Sup_Low_Speed_Current),IF('Step 1.1 Raw Supply Fan Data'!B2001&gt;Sup_Low_Speed_Min_Current,1,'Step 1.1 Raw Supply Fan Data'!B2001/Sup_Low_Speed_Current))))</f>
        <v>-</v>
      </c>
      <c r="G2001" s="7" t="str">
        <f>IF(ISBLANK('Step 1.2 Raw Return Fan Data'!A2001),"-",'Step 1.2 Raw Return Fan Data'!A2001)</f>
        <v>-</v>
      </c>
      <c r="H2001" t="e">
        <f t="shared" si="126"/>
        <v>#VALUE!</v>
      </c>
      <c r="I2001" t="e">
        <f t="shared" si="127"/>
        <v>#VALUE!</v>
      </c>
      <c r="J2001" s="3" t="str">
        <f>IF(ISBLANK('Step 1.2 Raw Return Fan Data'!B2001),"-",IF('Step 1.2 Raw Return Fan Data'!B2001&gt;Ret_High_Speed_Min_Current,1,IF('Step 1.2 Raw Return Fan Data'!B2001&gt;Ret_Low_Speed_Max_Current,('Step 1.2 Raw Return Fan Data'!B2001-Ret_Low_Speed_Current)/(Ret_High_Speed_Current-Ret_Low_Speed_Current),0)))</f>
        <v>-</v>
      </c>
      <c r="K2001" s="3" t="str">
        <f>IF(ISBLANK('Step 1.2 Raw Return Fan Data'!B2001),"-",IF('Step 1.2 Raw Return Fan Data'!B2001&gt;Ret_High_Speed_Min_Current,0,IF('Step 1.2 Raw Return Fan Data'!B2001&gt;Ret_Low_Speed_Max_Current,1-('Step 1.2 Raw Return Fan Data'!B2001-Ret_Low_Speed_Current)/(Ret_High_Speed_Current-Ret_Low_Speed_Current),IF('Step 1.2 Raw Return Fan Data'!B2001&gt;Ret_Low_Speed_Min_Current,1,'Step 1.2 Raw Return Fan Data'!B2001/Ret_Low_Speed_Current))))</f>
        <v>-</v>
      </c>
    </row>
    <row r="2002" spans="1:11">
      <c r="A2002" s="7" t="str">
        <f>IF(ISBLANK('Step 1.1 Raw Supply Fan Data'!A2002),"-",'Step 1.1 Raw Supply Fan Data'!A2002)</f>
        <v>-</v>
      </c>
      <c r="B2002" t="e">
        <f t="shared" si="124"/>
        <v>#VALUE!</v>
      </c>
      <c r="C2002" t="e">
        <f t="shared" si="125"/>
        <v>#VALUE!</v>
      </c>
      <c r="D2002" s="3" t="str" cm="1">
        <f t="array" ref="D2002">IF(ISBLANK('Step 1.1 Raw Supply Fan Data'!B2002),"-",IF('Step 1.1 Raw Supply Fan Data'!B2002&gt;Sup_High_Speed_Min_Current,1,IF('Step 1.1 Raw Supply Fan Data'!B2002&gt;Sup_Low_Speed_Max_Current,('Step 1.1 Raw Supply Fan Data'!B2002-Sup_Low_Speed_Current)/(Sup_High_Speed_Current-Sup_Low_Speed_Current),0)))</f>
        <v>-</v>
      </c>
      <c r="E2002" s="3" t="str">
        <f>IF(ISBLANK('Step 1.1 Raw Supply Fan Data'!B2002),"-",IF('Step 1.1 Raw Supply Fan Data'!B2002&gt;Sup_High_Speed_Min_Current,0,IF('Step 1.1 Raw Supply Fan Data'!B2002&gt;Sup_Low_Speed_Max_Current,1-('Step 1.1 Raw Supply Fan Data'!B2002-Sup_Low_Speed_Current)/(Sup_High_Speed_Current-Sup_Low_Speed_Current),IF('Step 1.1 Raw Supply Fan Data'!B2002&gt;Sup_Low_Speed_Min_Current,1,'Step 1.1 Raw Supply Fan Data'!B2002/Sup_Low_Speed_Current))))</f>
        <v>-</v>
      </c>
      <c r="G2002" s="7" t="str">
        <f>IF(ISBLANK('Step 1.2 Raw Return Fan Data'!A2002),"-",'Step 1.2 Raw Return Fan Data'!A2002)</f>
        <v>-</v>
      </c>
      <c r="H2002" t="e">
        <f t="shared" si="126"/>
        <v>#VALUE!</v>
      </c>
      <c r="I2002" t="e">
        <f t="shared" si="127"/>
        <v>#VALUE!</v>
      </c>
      <c r="J2002" s="3" t="str">
        <f>IF(ISBLANK('Step 1.2 Raw Return Fan Data'!B2002),"-",IF('Step 1.2 Raw Return Fan Data'!B2002&gt;Ret_High_Speed_Min_Current,1,IF('Step 1.2 Raw Return Fan Data'!B2002&gt;Ret_Low_Speed_Max_Current,('Step 1.2 Raw Return Fan Data'!B2002-Ret_Low_Speed_Current)/(Ret_High_Speed_Current-Ret_Low_Speed_Current),0)))</f>
        <v>-</v>
      </c>
      <c r="K2002" s="3" t="str">
        <f>IF(ISBLANK('Step 1.2 Raw Return Fan Data'!B2002),"-",IF('Step 1.2 Raw Return Fan Data'!B2002&gt;Ret_High_Speed_Min_Current,0,IF('Step 1.2 Raw Return Fan Data'!B2002&gt;Ret_Low_Speed_Max_Current,1-('Step 1.2 Raw Return Fan Data'!B2002-Ret_Low_Speed_Current)/(Ret_High_Speed_Current-Ret_Low_Speed_Current),IF('Step 1.2 Raw Return Fan Data'!B2002&gt;Ret_Low_Speed_Min_Current,1,'Step 1.2 Raw Return Fan Data'!B2002/Ret_Low_Speed_Current))))</f>
        <v>-</v>
      </c>
    </row>
    <row r="2003" spans="1:11">
      <c r="A2003" s="7" t="str">
        <f>IF(ISBLANK('Step 1.1 Raw Supply Fan Data'!A2003),"-",'Step 1.1 Raw Supply Fan Data'!A2003)</f>
        <v>-</v>
      </c>
      <c r="B2003" t="e">
        <f t="shared" si="124"/>
        <v>#VALUE!</v>
      </c>
      <c r="C2003" t="e">
        <f t="shared" si="125"/>
        <v>#VALUE!</v>
      </c>
      <c r="D2003" s="3" t="str" cm="1">
        <f t="array" ref="D2003">IF(ISBLANK('Step 1.1 Raw Supply Fan Data'!B2003),"-",IF('Step 1.1 Raw Supply Fan Data'!B2003&gt;Sup_High_Speed_Min_Current,1,IF('Step 1.1 Raw Supply Fan Data'!B2003&gt;Sup_Low_Speed_Max_Current,('Step 1.1 Raw Supply Fan Data'!B2003-Sup_Low_Speed_Current)/(Sup_High_Speed_Current-Sup_Low_Speed_Current),0)))</f>
        <v>-</v>
      </c>
      <c r="E2003" s="3" t="str">
        <f>IF(ISBLANK('Step 1.1 Raw Supply Fan Data'!B2003),"-",IF('Step 1.1 Raw Supply Fan Data'!B2003&gt;Sup_High_Speed_Min_Current,0,IF('Step 1.1 Raw Supply Fan Data'!B2003&gt;Sup_Low_Speed_Max_Current,1-('Step 1.1 Raw Supply Fan Data'!B2003-Sup_Low_Speed_Current)/(Sup_High_Speed_Current-Sup_Low_Speed_Current),IF('Step 1.1 Raw Supply Fan Data'!B2003&gt;Sup_Low_Speed_Min_Current,1,'Step 1.1 Raw Supply Fan Data'!B2003/Sup_Low_Speed_Current))))</f>
        <v>-</v>
      </c>
      <c r="G2003" s="7" t="str">
        <f>IF(ISBLANK('Step 1.2 Raw Return Fan Data'!A2003),"-",'Step 1.2 Raw Return Fan Data'!A2003)</f>
        <v>-</v>
      </c>
      <c r="H2003" t="e">
        <f t="shared" si="126"/>
        <v>#VALUE!</v>
      </c>
      <c r="I2003" t="e">
        <f t="shared" si="127"/>
        <v>#VALUE!</v>
      </c>
      <c r="J2003" s="3" t="str">
        <f>IF(ISBLANK('Step 1.2 Raw Return Fan Data'!B2003),"-",IF('Step 1.2 Raw Return Fan Data'!B2003&gt;Ret_High_Speed_Min_Current,1,IF('Step 1.2 Raw Return Fan Data'!B2003&gt;Ret_Low_Speed_Max_Current,('Step 1.2 Raw Return Fan Data'!B2003-Ret_Low_Speed_Current)/(Ret_High_Speed_Current-Ret_Low_Speed_Current),0)))</f>
        <v>-</v>
      </c>
      <c r="K2003" s="3" t="str">
        <f>IF(ISBLANK('Step 1.2 Raw Return Fan Data'!B2003),"-",IF('Step 1.2 Raw Return Fan Data'!B2003&gt;Ret_High_Speed_Min_Current,0,IF('Step 1.2 Raw Return Fan Data'!B2003&gt;Ret_Low_Speed_Max_Current,1-('Step 1.2 Raw Return Fan Data'!B2003-Ret_Low_Speed_Current)/(Ret_High_Speed_Current-Ret_Low_Speed_Current),IF('Step 1.2 Raw Return Fan Data'!B2003&gt;Ret_Low_Speed_Min_Current,1,'Step 1.2 Raw Return Fan Data'!B2003/Ret_Low_Speed_Current))))</f>
        <v>-</v>
      </c>
    </row>
    <row r="2004" spans="1:11">
      <c r="A2004" s="7" t="str">
        <f>IF(ISBLANK('Step 1.1 Raw Supply Fan Data'!A2004),"-",'Step 1.1 Raw Supply Fan Data'!A2004)</f>
        <v>-</v>
      </c>
      <c r="B2004" t="e">
        <f t="shared" si="124"/>
        <v>#VALUE!</v>
      </c>
      <c r="C2004" t="e">
        <f t="shared" si="125"/>
        <v>#VALUE!</v>
      </c>
      <c r="D2004" s="3" t="str" cm="1">
        <f t="array" ref="D2004">IF(ISBLANK('Step 1.1 Raw Supply Fan Data'!B2004),"-",IF('Step 1.1 Raw Supply Fan Data'!B2004&gt;Sup_High_Speed_Min_Current,1,IF('Step 1.1 Raw Supply Fan Data'!B2004&gt;Sup_Low_Speed_Max_Current,('Step 1.1 Raw Supply Fan Data'!B2004-Sup_Low_Speed_Current)/(Sup_High_Speed_Current-Sup_Low_Speed_Current),0)))</f>
        <v>-</v>
      </c>
      <c r="E2004" s="3" t="str">
        <f>IF(ISBLANK('Step 1.1 Raw Supply Fan Data'!B2004),"-",IF('Step 1.1 Raw Supply Fan Data'!B2004&gt;Sup_High_Speed_Min_Current,0,IF('Step 1.1 Raw Supply Fan Data'!B2004&gt;Sup_Low_Speed_Max_Current,1-('Step 1.1 Raw Supply Fan Data'!B2004-Sup_Low_Speed_Current)/(Sup_High_Speed_Current-Sup_Low_Speed_Current),IF('Step 1.1 Raw Supply Fan Data'!B2004&gt;Sup_Low_Speed_Min_Current,1,'Step 1.1 Raw Supply Fan Data'!B2004/Sup_Low_Speed_Current))))</f>
        <v>-</v>
      </c>
      <c r="G2004" s="7" t="str">
        <f>IF(ISBLANK('Step 1.2 Raw Return Fan Data'!A2004),"-",'Step 1.2 Raw Return Fan Data'!A2004)</f>
        <v>-</v>
      </c>
      <c r="H2004" t="e">
        <f t="shared" si="126"/>
        <v>#VALUE!</v>
      </c>
      <c r="I2004" t="e">
        <f t="shared" si="127"/>
        <v>#VALUE!</v>
      </c>
      <c r="J2004" s="3" t="str">
        <f>IF(ISBLANK('Step 1.2 Raw Return Fan Data'!B2004),"-",IF('Step 1.2 Raw Return Fan Data'!B2004&gt;Ret_High_Speed_Min_Current,1,IF('Step 1.2 Raw Return Fan Data'!B2004&gt;Ret_Low_Speed_Max_Current,('Step 1.2 Raw Return Fan Data'!B2004-Ret_Low_Speed_Current)/(Ret_High_Speed_Current-Ret_Low_Speed_Current),0)))</f>
        <v>-</v>
      </c>
      <c r="K2004" s="3" t="str">
        <f>IF(ISBLANK('Step 1.2 Raw Return Fan Data'!B2004),"-",IF('Step 1.2 Raw Return Fan Data'!B2004&gt;Ret_High_Speed_Min_Current,0,IF('Step 1.2 Raw Return Fan Data'!B2004&gt;Ret_Low_Speed_Max_Current,1-('Step 1.2 Raw Return Fan Data'!B2004-Ret_Low_Speed_Current)/(Ret_High_Speed_Current-Ret_Low_Speed_Current),IF('Step 1.2 Raw Return Fan Data'!B2004&gt;Ret_Low_Speed_Min_Current,1,'Step 1.2 Raw Return Fan Data'!B2004/Ret_Low_Speed_Current))))</f>
        <v>-</v>
      </c>
    </row>
    <row r="2005" spans="1:11">
      <c r="A2005" s="7" t="str">
        <f>IF(ISBLANK('Step 1.1 Raw Supply Fan Data'!A2005),"-",'Step 1.1 Raw Supply Fan Data'!A2005)</f>
        <v>-</v>
      </c>
      <c r="B2005" t="e">
        <f t="shared" si="124"/>
        <v>#VALUE!</v>
      </c>
      <c r="C2005" t="e">
        <f t="shared" si="125"/>
        <v>#VALUE!</v>
      </c>
      <c r="D2005" s="3" t="str" cm="1">
        <f t="array" ref="D2005">IF(ISBLANK('Step 1.1 Raw Supply Fan Data'!B2005),"-",IF('Step 1.1 Raw Supply Fan Data'!B2005&gt;Sup_High_Speed_Min_Current,1,IF('Step 1.1 Raw Supply Fan Data'!B2005&gt;Sup_Low_Speed_Max_Current,('Step 1.1 Raw Supply Fan Data'!B2005-Sup_Low_Speed_Current)/(Sup_High_Speed_Current-Sup_Low_Speed_Current),0)))</f>
        <v>-</v>
      </c>
      <c r="E2005" s="3" t="str">
        <f>IF(ISBLANK('Step 1.1 Raw Supply Fan Data'!B2005),"-",IF('Step 1.1 Raw Supply Fan Data'!B2005&gt;Sup_High_Speed_Min_Current,0,IF('Step 1.1 Raw Supply Fan Data'!B2005&gt;Sup_Low_Speed_Max_Current,1-('Step 1.1 Raw Supply Fan Data'!B2005-Sup_Low_Speed_Current)/(Sup_High_Speed_Current-Sup_Low_Speed_Current),IF('Step 1.1 Raw Supply Fan Data'!B2005&gt;Sup_Low_Speed_Min_Current,1,'Step 1.1 Raw Supply Fan Data'!B2005/Sup_Low_Speed_Current))))</f>
        <v>-</v>
      </c>
      <c r="G2005" s="7" t="str">
        <f>IF(ISBLANK('Step 1.2 Raw Return Fan Data'!A2005),"-",'Step 1.2 Raw Return Fan Data'!A2005)</f>
        <v>-</v>
      </c>
      <c r="H2005" t="e">
        <f t="shared" si="126"/>
        <v>#VALUE!</v>
      </c>
      <c r="I2005" t="e">
        <f t="shared" si="127"/>
        <v>#VALUE!</v>
      </c>
      <c r="J2005" s="3" t="str">
        <f>IF(ISBLANK('Step 1.2 Raw Return Fan Data'!B2005),"-",IF('Step 1.2 Raw Return Fan Data'!B2005&gt;Ret_High_Speed_Min_Current,1,IF('Step 1.2 Raw Return Fan Data'!B2005&gt;Ret_Low_Speed_Max_Current,('Step 1.2 Raw Return Fan Data'!B2005-Ret_Low_Speed_Current)/(Ret_High_Speed_Current-Ret_Low_Speed_Current),0)))</f>
        <v>-</v>
      </c>
      <c r="K2005" s="3" t="str">
        <f>IF(ISBLANK('Step 1.2 Raw Return Fan Data'!B2005),"-",IF('Step 1.2 Raw Return Fan Data'!B2005&gt;Ret_High_Speed_Min_Current,0,IF('Step 1.2 Raw Return Fan Data'!B2005&gt;Ret_Low_Speed_Max_Current,1-('Step 1.2 Raw Return Fan Data'!B2005-Ret_Low_Speed_Current)/(Ret_High_Speed_Current-Ret_Low_Speed_Current),IF('Step 1.2 Raw Return Fan Data'!B2005&gt;Ret_Low_Speed_Min_Current,1,'Step 1.2 Raw Return Fan Data'!B2005/Ret_Low_Speed_Current))))</f>
        <v>-</v>
      </c>
    </row>
    <row r="2006" spans="1:11">
      <c r="A2006" s="7" t="str">
        <f>IF(ISBLANK('Step 1.1 Raw Supply Fan Data'!A2006),"-",'Step 1.1 Raw Supply Fan Data'!A2006)</f>
        <v>-</v>
      </c>
      <c r="B2006" t="e">
        <f t="shared" si="124"/>
        <v>#VALUE!</v>
      </c>
      <c r="C2006" t="e">
        <f t="shared" si="125"/>
        <v>#VALUE!</v>
      </c>
      <c r="D2006" s="3" t="str" cm="1">
        <f t="array" ref="D2006">IF(ISBLANK('Step 1.1 Raw Supply Fan Data'!B2006),"-",IF('Step 1.1 Raw Supply Fan Data'!B2006&gt;Sup_High_Speed_Min_Current,1,IF('Step 1.1 Raw Supply Fan Data'!B2006&gt;Sup_Low_Speed_Max_Current,('Step 1.1 Raw Supply Fan Data'!B2006-Sup_Low_Speed_Current)/(Sup_High_Speed_Current-Sup_Low_Speed_Current),0)))</f>
        <v>-</v>
      </c>
      <c r="E2006" s="3" t="str">
        <f>IF(ISBLANK('Step 1.1 Raw Supply Fan Data'!B2006),"-",IF('Step 1.1 Raw Supply Fan Data'!B2006&gt;Sup_High_Speed_Min_Current,0,IF('Step 1.1 Raw Supply Fan Data'!B2006&gt;Sup_Low_Speed_Max_Current,1-('Step 1.1 Raw Supply Fan Data'!B2006-Sup_Low_Speed_Current)/(Sup_High_Speed_Current-Sup_Low_Speed_Current),IF('Step 1.1 Raw Supply Fan Data'!B2006&gt;Sup_Low_Speed_Min_Current,1,'Step 1.1 Raw Supply Fan Data'!B2006/Sup_Low_Speed_Current))))</f>
        <v>-</v>
      </c>
      <c r="G2006" s="7" t="str">
        <f>IF(ISBLANK('Step 1.2 Raw Return Fan Data'!A2006),"-",'Step 1.2 Raw Return Fan Data'!A2006)</f>
        <v>-</v>
      </c>
      <c r="H2006" t="e">
        <f t="shared" si="126"/>
        <v>#VALUE!</v>
      </c>
      <c r="I2006" t="e">
        <f t="shared" si="127"/>
        <v>#VALUE!</v>
      </c>
      <c r="J2006" s="3" t="str">
        <f>IF(ISBLANK('Step 1.2 Raw Return Fan Data'!B2006),"-",IF('Step 1.2 Raw Return Fan Data'!B2006&gt;Ret_High_Speed_Min_Current,1,IF('Step 1.2 Raw Return Fan Data'!B2006&gt;Ret_Low_Speed_Max_Current,('Step 1.2 Raw Return Fan Data'!B2006-Ret_Low_Speed_Current)/(Ret_High_Speed_Current-Ret_Low_Speed_Current),0)))</f>
        <v>-</v>
      </c>
      <c r="K2006" s="3" t="str">
        <f>IF(ISBLANK('Step 1.2 Raw Return Fan Data'!B2006),"-",IF('Step 1.2 Raw Return Fan Data'!B2006&gt;Ret_High_Speed_Min_Current,0,IF('Step 1.2 Raw Return Fan Data'!B2006&gt;Ret_Low_Speed_Max_Current,1-('Step 1.2 Raw Return Fan Data'!B2006-Ret_Low_Speed_Current)/(Ret_High_Speed_Current-Ret_Low_Speed_Current),IF('Step 1.2 Raw Return Fan Data'!B2006&gt;Ret_Low_Speed_Min_Current,1,'Step 1.2 Raw Return Fan Data'!B2006/Ret_Low_Speed_Current))))</f>
        <v>-</v>
      </c>
    </row>
    <row r="2007" spans="1:11">
      <c r="A2007" s="7" t="str">
        <f>IF(ISBLANK('Step 1.1 Raw Supply Fan Data'!A2007),"-",'Step 1.1 Raw Supply Fan Data'!A2007)</f>
        <v>-</v>
      </c>
      <c r="B2007" t="e">
        <f t="shared" si="124"/>
        <v>#VALUE!</v>
      </c>
      <c r="C2007" t="e">
        <f t="shared" si="125"/>
        <v>#VALUE!</v>
      </c>
      <c r="D2007" s="3" t="str" cm="1">
        <f t="array" ref="D2007">IF(ISBLANK('Step 1.1 Raw Supply Fan Data'!B2007),"-",IF('Step 1.1 Raw Supply Fan Data'!B2007&gt;Sup_High_Speed_Min_Current,1,IF('Step 1.1 Raw Supply Fan Data'!B2007&gt;Sup_Low_Speed_Max_Current,('Step 1.1 Raw Supply Fan Data'!B2007-Sup_Low_Speed_Current)/(Sup_High_Speed_Current-Sup_Low_Speed_Current),0)))</f>
        <v>-</v>
      </c>
      <c r="E2007" s="3" t="str">
        <f>IF(ISBLANK('Step 1.1 Raw Supply Fan Data'!B2007),"-",IF('Step 1.1 Raw Supply Fan Data'!B2007&gt;Sup_High_Speed_Min_Current,0,IF('Step 1.1 Raw Supply Fan Data'!B2007&gt;Sup_Low_Speed_Max_Current,1-('Step 1.1 Raw Supply Fan Data'!B2007-Sup_Low_Speed_Current)/(Sup_High_Speed_Current-Sup_Low_Speed_Current),IF('Step 1.1 Raw Supply Fan Data'!B2007&gt;Sup_Low_Speed_Min_Current,1,'Step 1.1 Raw Supply Fan Data'!B2007/Sup_Low_Speed_Current))))</f>
        <v>-</v>
      </c>
      <c r="G2007" s="7" t="str">
        <f>IF(ISBLANK('Step 1.2 Raw Return Fan Data'!A2007),"-",'Step 1.2 Raw Return Fan Data'!A2007)</f>
        <v>-</v>
      </c>
      <c r="H2007" t="e">
        <f t="shared" si="126"/>
        <v>#VALUE!</v>
      </c>
      <c r="I2007" t="e">
        <f t="shared" si="127"/>
        <v>#VALUE!</v>
      </c>
      <c r="J2007" s="3" t="str">
        <f>IF(ISBLANK('Step 1.2 Raw Return Fan Data'!B2007),"-",IF('Step 1.2 Raw Return Fan Data'!B2007&gt;Ret_High_Speed_Min_Current,1,IF('Step 1.2 Raw Return Fan Data'!B2007&gt;Ret_Low_Speed_Max_Current,('Step 1.2 Raw Return Fan Data'!B2007-Ret_Low_Speed_Current)/(Ret_High_Speed_Current-Ret_Low_Speed_Current),0)))</f>
        <v>-</v>
      </c>
      <c r="K2007" s="3" t="str">
        <f>IF(ISBLANK('Step 1.2 Raw Return Fan Data'!B2007),"-",IF('Step 1.2 Raw Return Fan Data'!B2007&gt;Ret_High_Speed_Min_Current,0,IF('Step 1.2 Raw Return Fan Data'!B2007&gt;Ret_Low_Speed_Max_Current,1-('Step 1.2 Raw Return Fan Data'!B2007-Ret_Low_Speed_Current)/(Ret_High_Speed_Current-Ret_Low_Speed_Current),IF('Step 1.2 Raw Return Fan Data'!B2007&gt;Ret_Low_Speed_Min_Current,1,'Step 1.2 Raw Return Fan Data'!B2007/Ret_Low_Speed_Current))))</f>
        <v>-</v>
      </c>
    </row>
    <row r="2008" spans="1:11">
      <c r="A2008" s="7" t="str">
        <f>IF(ISBLANK('Step 1.1 Raw Supply Fan Data'!A2008),"-",'Step 1.1 Raw Supply Fan Data'!A2008)</f>
        <v>-</v>
      </c>
      <c r="B2008" t="e">
        <f t="shared" si="124"/>
        <v>#VALUE!</v>
      </c>
      <c r="C2008" t="e">
        <f t="shared" si="125"/>
        <v>#VALUE!</v>
      </c>
      <c r="D2008" s="3" t="str" cm="1">
        <f t="array" ref="D2008">IF(ISBLANK('Step 1.1 Raw Supply Fan Data'!B2008),"-",IF('Step 1.1 Raw Supply Fan Data'!B2008&gt;Sup_High_Speed_Min_Current,1,IF('Step 1.1 Raw Supply Fan Data'!B2008&gt;Sup_Low_Speed_Max_Current,('Step 1.1 Raw Supply Fan Data'!B2008-Sup_Low_Speed_Current)/(Sup_High_Speed_Current-Sup_Low_Speed_Current),0)))</f>
        <v>-</v>
      </c>
      <c r="E2008" s="3" t="str">
        <f>IF(ISBLANK('Step 1.1 Raw Supply Fan Data'!B2008),"-",IF('Step 1.1 Raw Supply Fan Data'!B2008&gt;Sup_High_Speed_Min_Current,0,IF('Step 1.1 Raw Supply Fan Data'!B2008&gt;Sup_Low_Speed_Max_Current,1-('Step 1.1 Raw Supply Fan Data'!B2008-Sup_Low_Speed_Current)/(Sup_High_Speed_Current-Sup_Low_Speed_Current),IF('Step 1.1 Raw Supply Fan Data'!B2008&gt;Sup_Low_Speed_Min_Current,1,'Step 1.1 Raw Supply Fan Data'!B2008/Sup_Low_Speed_Current))))</f>
        <v>-</v>
      </c>
      <c r="G2008" s="7" t="str">
        <f>IF(ISBLANK('Step 1.2 Raw Return Fan Data'!A2008),"-",'Step 1.2 Raw Return Fan Data'!A2008)</f>
        <v>-</v>
      </c>
      <c r="H2008" t="e">
        <f t="shared" si="126"/>
        <v>#VALUE!</v>
      </c>
      <c r="I2008" t="e">
        <f t="shared" si="127"/>
        <v>#VALUE!</v>
      </c>
      <c r="J2008" s="3" t="str">
        <f>IF(ISBLANK('Step 1.2 Raw Return Fan Data'!B2008),"-",IF('Step 1.2 Raw Return Fan Data'!B2008&gt;Ret_High_Speed_Min_Current,1,IF('Step 1.2 Raw Return Fan Data'!B2008&gt;Ret_Low_Speed_Max_Current,('Step 1.2 Raw Return Fan Data'!B2008-Ret_Low_Speed_Current)/(Ret_High_Speed_Current-Ret_Low_Speed_Current),0)))</f>
        <v>-</v>
      </c>
      <c r="K2008" s="3" t="str">
        <f>IF(ISBLANK('Step 1.2 Raw Return Fan Data'!B2008),"-",IF('Step 1.2 Raw Return Fan Data'!B2008&gt;Ret_High_Speed_Min_Current,0,IF('Step 1.2 Raw Return Fan Data'!B2008&gt;Ret_Low_Speed_Max_Current,1-('Step 1.2 Raw Return Fan Data'!B2008-Ret_Low_Speed_Current)/(Ret_High_Speed_Current-Ret_Low_Speed_Current),IF('Step 1.2 Raw Return Fan Data'!B2008&gt;Ret_Low_Speed_Min_Current,1,'Step 1.2 Raw Return Fan Data'!B2008/Ret_Low_Speed_Current))))</f>
        <v>-</v>
      </c>
    </row>
    <row r="2009" spans="1:11">
      <c r="A2009" s="7" t="str">
        <f>IF(ISBLANK('Step 1.1 Raw Supply Fan Data'!A2009),"-",'Step 1.1 Raw Supply Fan Data'!A2009)</f>
        <v>-</v>
      </c>
      <c r="B2009" t="e">
        <f t="shared" si="124"/>
        <v>#VALUE!</v>
      </c>
      <c r="C2009" t="e">
        <f t="shared" si="125"/>
        <v>#VALUE!</v>
      </c>
      <c r="D2009" s="3" t="str" cm="1">
        <f t="array" ref="D2009">IF(ISBLANK('Step 1.1 Raw Supply Fan Data'!B2009),"-",IF('Step 1.1 Raw Supply Fan Data'!B2009&gt;Sup_High_Speed_Min_Current,1,IF('Step 1.1 Raw Supply Fan Data'!B2009&gt;Sup_Low_Speed_Max_Current,('Step 1.1 Raw Supply Fan Data'!B2009-Sup_Low_Speed_Current)/(Sup_High_Speed_Current-Sup_Low_Speed_Current),0)))</f>
        <v>-</v>
      </c>
      <c r="E2009" s="3" t="str">
        <f>IF(ISBLANK('Step 1.1 Raw Supply Fan Data'!B2009),"-",IF('Step 1.1 Raw Supply Fan Data'!B2009&gt;Sup_High_Speed_Min_Current,0,IF('Step 1.1 Raw Supply Fan Data'!B2009&gt;Sup_Low_Speed_Max_Current,1-('Step 1.1 Raw Supply Fan Data'!B2009-Sup_Low_Speed_Current)/(Sup_High_Speed_Current-Sup_Low_Speed_Current),IF('Step 1.1 Raw Supply Fan Data'!B2009&gt;Sup_Low_Speed_Min_Current,1,'Step 1.1 Raw Supply Fan Data'!B2009/Sup_Low_Speed_Current))))</f>
        <v>-</v>
      </c>
      <c r="G2009" s="7" t="str">
        <f>IF(ISBLANK('Step 1.2 Raw Return Fan Data'!A2009),"-",'Step 1.2 Raw Return Fan Data'!A2009)</f>
        <v>-</v>
      </c>
      <c r="H2009" t="e">
        <f t="shared" si="126"/>
        <v>#VALUE!</v>
      </c>
      <c r="I2009" t="e">
        <f t="shared" si="127"/>
        <v>#VALUE!</v>
      </c>
      <c r="J2009" s="3" t="str">
        <f>IF(ISBLANK('Step 1.2 Raw Return Fan Data'!B2009),"-",IF('Step 1.2 Raw Return Fan Data'!B2009&gt;Ret_High_Speed_Min_Current,1,IF('Step 1.2 Raw Return Fan Data'!B2009&gt;Ret_Low_Speed_Max_Current,('Step 1.2 Raw Return Fan Data'!B2009-Ret_Low_Speed_Current)/(Ret_High_Speed_Current-Ret_Low_Speed_Current),0)))</f>
        <v>-</v>
      </c>
      <c r="K2009" s="3" t="str">
        <f>IF(ISBLANK('Step 1.2 Raw Return Fan Data'!B2009),"-",IF('Step 1.2 Raw Return Fan Data'!B2009&gt;Ret_High_Speed_Min_Current,0,IF('Step 1.2 Raw Return Fan Data'!B2009&gt;Ret_Low_Speed_Max_Current,1-('Step 1.2 Raw Return Fan Data'!B2009-Ret_Low_Speed_Current)/(Ret_High_Speed_Current-Ret_Low_Speed_Current),IF('Step 1.2 Raw Return Fan Data'!B2009&gt;Ret_Low_Speed_Min_Current,1,'Step 1.2 Raw Return Fan Data'!B2009/Ret_Low_Speed_Current))))</f>
        <v>-</v>
      </c>
    </row>
    <row r="2010" spans="1:11">
      <c r="A2010" s="7" t="str">
        <f>IF(ISBLANK('Step 1.1 Raw Supply Fan Data'!A2010),"-",'Step 1.1 Raw Supply Fan Data'!A2010)</f>
        <v>-</v>
      </c>
      <c r="B2010" t="e">
        <f t="shared" si="124"/>
        <v>#VALUE!</v>
      </c>
      <c r="C2010" t="e">
        <f t="shared" si="125"/>
        <v>#VALUE!</v>
      </c>
      <c r="D2010" s="3" t="str" cm="1">
        <f t="array" ref="D2010">IF(ISBLANK('Step 1.1 Raw Supply Fan Data'!B2010),"-",IF('Step 1.1 Raw Supply Fan Data'!B2010&gt;Sup_High_Speed_Min_Current,1,IF('Step 1.1 Raw Supply Fan Data'!B2010&gt;Sup_Low_Speed_Max_Current,('Step 1.1 Raw Supply Fan Data'!B2010-Sup_Low_Speed_Current)/(Sup_High_Speed_Current-Sup_Low_Speed_Current),0)))</f>
        <v>-</v>
      </c>
      <c r="E2010" s="3" t="str">
        <f>IF(ISBLANK('Step 1.1 Raw Supply Fan Data'!B2010),"-",IF('Step 1.1 Raw Supply Fan Data'!B2010&gt;Sup_High_Speed_Min_Current,0,IF('Step 1.1 Raw Supply Fan Data'!B2010&gt;Sup_Low_Speed_Max_Current,1-('Step 1.1 Raw Supply Fan Data'!B2010-Sup_Low_Speed_Current)/(Sup_High_Speed_Current-Sup_Low_Speed_Current),IF('Step 1.1 Raw Supply Fan Data'!B2010&gt;Sup_Low_Speed_Min_Current,1,'Step 1.1 Raw Supply Fan Data'!B2010/Sup_Low_Speed_Current))))</f>
        <v>-</v>
      </c>
      <c r="G2010" s="7" t="str">
        <f>IF(ISBLANK('Step 1.2 Raw Return Fan Data'!A2010),"-",'Step 1.2 Raw Return Fan Data'!A2010)</f>
        <v>-</v>
      </c>
      <c r="H2010" t="e">
        <f t="shared" si="126"/>
        <v>#VALUE!</v>
      </c>
      <c r="I2010" t="e">
        <f t="shared" si="127"/>
        <v>#VALUE!</v>
      </c>
      <c r="J2010" s="3" t="str">
        <f>IF(ISBLANK('Step 1.2 Raw Return Fan Data'!B2010),"-",IF('Step 1.2 Raw Return Fan Data'!B2010&gt;Ret_High_Speed_Min_Current,1,IF('Step 1.2 Raw Return Fan Data'!B2010&gt;Ret_Low_Speed_Max_Current,('Step 1.2 Raw Return Fan Data'!B2010-Ret_Low_Speed_Current)/(Ret_High_Speed_Current-Ret_Low_Speed_Current),0)))</f>
        <v>-</v>
      </c>
      <c r="K2010" s="3" t="str">
        <f>IF(ISBLANK('Step 1.2 Raw Return Fan Data'!B2010),"-",IF('Step 1.2 Raw Return Fan Data'!B2010&gt;Ret_High_Speed_Min_Current,0,IF('Step 1.2 Raw Return Fan Data'!B2010&gt;Ret_Low_Speed_Max_Current,1-('Step 1.2 Raw Return Fan Data'!B2010-Ret_Low_Speed_Current)/(Ret_High_Speed_Current-Ret_Low_Speed_Current),IF('Step 1.2 Raw Return Fan Data'!B2010&gt;Ret_Low_Speed_Min_Current,1,'Step 1.2 Raw Return Fan Data'!B2010/Ret_Low_Speed_Current))))</f>
        <v>-</v>
      </c>
    </row>
    <row r="2011" spans="1:11">
      <c r="A2011" s="7" t="str">
        <f>IF(ISBLANK('Step 1.1 Raw Supply Fan Data'!A2011),"-",'Step 1.1 Raw Supply Fan Data'!A2011)</f>
        <v>-</v>
      </c>
      <c r="B2011" t="e">
        <f t="shared" si="124"/>
        <v>#VALUE!</v>
      </c>
      <c r="C2011" t="e">
        <f t="shared" si="125"/>
        <v>#VALUE!</v>
      </c>
      <c r="D2011" s="3" t="str" cm="1">
        <f t="array" ref="D2011">IF(ISBLANK('Step 1.1 Raw Supply Fan Data'!B2011),"-",IF('Step 1.1 Raw Supply Fan Data'!B2011&gt;Sup_High_Speed_Min_Current,1,IF('Step 1.1 Raw Supply Fan Data'!B2011&gt;Sup_Low_Speed_Max_Current,('Step 1.1 Raw Supply Fan Data'!B2011-Sup_Low_Speed_Current)/(Sup_High_Speed_Current-Sup_Low_Speed_Current),0)))</f>
        <v>-</v>
      </c>
      <c r="E2011" s="3" t="str">
        <f>IF(ISBLANK('Step 1.1 Raw Supply Fan Data'!B2011),"-",IF('Step 1.1 Raw Supply Fan Data'!B2011&gt;Sup_High_Speed_Min_Current,0,IF('Step 1.1 Raw Supply Fan Data'!B2011&gt;Sup_Low_Speed_Max_Current,1-('Step 1.1 Raw Supply Fan Data'!B2011-Sup_Low_Speed_Current)/(Sup_High_Speed_Current-Sup_Low_Speed_Current),IF('Step 1.1 Raw Supply Fan Data'!B2011&gt;Sup_Low_Speed_Min_Current,1,'Step 1.1 Raw Supply Fan Data'!B2011/Sup_Low_Speed_Current))))</f>
        <v>-</v>
      </c>
      <c r="G2011" s="7" t="str">
        <f>IF(ISBLANK('Step 1.2 Raw Return Fan Data'!A2011),"-",'Step 1.2 Raw Return Fan Data'!A2011)</f>
        <v>-</v>
      </c>
      <c r="H2011" t="e">
        <f t="shared" si="126"/>
        <v>#VALUE!</v>
      </c>
      <c r="I2011" t="e">
        <f t="shared" si="127"/>
        <v>#VALUE!</v>
      </c>
      <c r="J2011" s="3" t="str">
        <f>IF(ISBLANK('Step 1.2 Raw Return Fan Data'!B2011),"-",IF('Step 1.2 Raw Return Fan Data'!B2011&gt;Ret_High_Speed_Min_Current,1,IF('Step 1.2 Raw Return Fan Data'!B2011&gt;Ret_Low_Speed_Max_Current,('Step 1.2 Raw Return Fan Data'!B2011-Ret_Low_Speed_Current)/(Ret_High_Speed_Current-Ret_Low_Speed_Current),0)))</f>
        <v>-</v>
      </c>
      <c r="K2011" s="3" t="str">
        <f>IF(ISBLANK('Step 1.2 Raw Return Fan Data'!B2011),"-",IF('Step 1.2 Raw Return Fan Data'!B2011&gt;Ret_High_Speed_Min_Current,0,IF('Step 1.2 Raw Return Fan Data'!B2011&gt;Ret_Low_Speed_Max_Current,1-('Step 1.2 Raw Return Fan Data'!B2011-Ret_Low_Speed_Current)/(Ret_High_Speed_Current-Ret_Low_Speed_Current),IF('Step 1.2 Raw Return Fan Data'!B2011&gt;Ret_Low_Speed_Min_Current,1,'Step 1.2 Raw Return Fan Data'!B2011/Ret_Low_Speed_Current))))</f>
        <v>-</v>
      </c>
    </row>
    <row r="2012" spans="1:11">
      <c r="A2012" s="7" t="str">
        <f>IF(ISBLANK('Step 1.1 Raw Supply Fan Data'!A2012),"-",'Step 1.1 Raw Supply Fan Data'!A2012)</f>
        <v>-</v>
      </c>
      <c r="B2012" t="e">
        <f t="shared" si="124"/>
        <v>#VALUE!</v>
      </c>
      <c r="C2012" t="e">
        <f t="shared" si="125"/>
        <v>#VALUE!</v>
      </c>
      <c r="D2012" s="3" t="str" cm="1">
        <f t="array" ref="D2012">IF(ISBLANK('Step 1.1 Raw Supply Fan Data'!B2012),"-",IF('Step 1.1 Raw Supply Fan Data'!B2012&gt;Sup_High_Speed_Min_Current,1,IF('Step 1.1 Raw Supply Fan Data'!B2012&gt;Sup_Low_Speed_Max_Current,('Step 1.1 Raw Supply Fan Data'!B2012-Sup_Low_Speed_Current)/(Sup_High_Speed_Current-Sup_Low_Speed_Current),0)))</f>
        <v>-</v>
      </c>
      <c r="E2012" s="3" t="str">
        <f>IF(ISBLANK('Step 1.1 Raw Supply Fan Data'!B2012),"-",IF('Step 1.1 Raw Supply Fan Data'!B2012&gt;Sup_High_Speed_Min_Current,0,IF('Step 1.1 Raw Supply Fan Data'!B2012&gt;Sup_Low_Speed_Max_Current,1-('Step 1.1 Raw Supply Fan Data'!B2012-Sup_Low_Speed_Current)/(Sup_High_Speed_Current-Sup_Low_Speed_Current),IF('Step 1.1 Raw Supply Fan Data'!B2012&gt;Sup_Low_Speed_Min_Current,1,'Step 1.1 Raw Supply Fan Data'!B2012/Sup_Low_Speed_Current))))</f>
        <v>-</v>
      </c>
      <c r="G2012" s="7" t="str">
        <f>IF(ISBLANK('Step 1.2 Raw Return Fan Data'!A2012),"-",'Step 1.2 Raw Return Fan Data'!A2012)</f>
        <v>-</v>
      </c>
      <c r="H2012" t="e">
        <f t="shared" si="126"/>
        <v>#VALUE!</v>
      </c>
      <c r="I2012" t="e">
        <f t="shared" si="127"/>
        <v>#VALUE!</v>
      </c>
      <c r="J2012" s="3" t="str">
        <f>IF(ISBLANK('Step 1.2 Raw Return Fan Data'!B2012),"-",IF('Step 1.2 Raw Return Fan Data'!B2012&gt;Ret_High_Speed_Min_Current,1,IF('Step 1.2 Raw Return Fan Data'!B2012&gt;Ret_Low_Speed_Max_Current,('Step 1.2 Raw Return Fan Data'!B2012-Ret_Low_Speed_Current)/(Ret_High_Speed_Current-Ret_Low_Speed_Current),0)))</f>
        <v>-</v>
      </c>
      <c r="K2012" s="3" t="str">
        <f>IF(ISBLANK('Step 1.2 Raw Return Fan Data'!B2012),"-",IF('Step 1.2 Raw Return Fan Data'!B2012&gt;Ret_High_Speed_Min_Current,0,IF('Step 1.2 Raw Return Fan Data'!B2012&gt;Ret_Low_Speed_Max_Current,1-('Step 1.2 Raw Return Fan Data'!B2012-Ret_Low_Speed_Current)/(Ret_High_Speed_Current-Ret_Low_Speed_Current),IF('Step 1.2 Raw Return Fan Data'!B2012&gt;Ret_Low_Speed_Min_Current,1,'Step 1.2 Raw Return Fan Data'!B2012/Ret_Low_Speed_Current))))</f>
        <v>-</v>
      </c>
    </row>
    <row r="2013" spans="1:11">
      <c r="A2013" s="7" t="str">
        <f>IF(ISBLANK('Step 1.1 Raw Supply Fan Data'!A2013),"-",'Step 1.1 Raw Supply Fan Data'!A2013)</f>
        <v>-</v>
      </c>
      <c r="B2013" t="e">
        <f t="shared" si="124"/>
        <v>#VALUE!</v>
      </c>
      <c r="C2013" t="e">
        <f t="shared" si="125"/>
        <v>#VALUE!</v>
      </c>
      <c r="D2013" s="3" t="str" cm="1">
        <f t="array" ref="D2013">IF(ISBLANK('Step 1.1 Raw Supply Fan Data'!B2013),"-",IF('Step 1.1 Raw Supply Fan Data'!B2013&gt;Sup_High_Speed_Min_Current,1,IF('Step 1.1 Raw Supply Fan Data'!B2013&gt;Sup_Low_Speed_Max_Current,('Step 1.1 Raw Supply Fan Data'!B2013-Sup_Low_Speed_Current)/(Sup_High_Speed_Current-Sup_Low_Speed_Current),0)))</f>
        <v>-</v>
      </c>
      <c r="E2013" s="3" t="str">
        <f>IF(ISBLANK('Step 1.1 Raw Supply Fan Data'!B2013),"-",IF('Step 1.1 Raw Supply Fan Data'!B2013&gt;Sup_High_Speed_Min_Current,0,IF('Step 1.1 Raw Supply Fan Data'!B2013&gt;Sup_Low_Speed_Max_Current,1-('Step 1.1 Raw Supply Fan Data'!B2013-Sup_Low_Speed_Current)/(Sup_High_Speed_Current-Sup_Low_Speed_Current),IF('Step 1.1 Raw Supply Fan Data'!B2013&gt;Sup_Low_Speed_Min_Current,1,'Step 1.1 Raw Supply Fan Data'!B2013/Sup_Low_Speed_Current))))</f>
        <v>-</v>
      </c>
      <c r="G2013" s="7" t="str">
        <f>IF(ISBLANK('Step 1.2 Raw Return Fan Data'!A2013),"-",'Step 1.2 Raw Return Fan Data'!A2013)</f>
        <v>-</v>
      </c>
      <c r="H2013" t="e">
        <f t="shared" si="126"/>
        <v>#VALUE!</v>
      </c>
      <c r="I2013" t="e">
        <f t="shared" si="127"/>
        <v>#VALUE!</v>
      </c>
      <c r="J2013" s="3" t="str">
        <f>IF(ISBLANK('Step 1.2 Raw Return Fan Data'!B2013),"-",IF('Step 1.2 Raw Return Fan Data'!B2013&gt;Ret_High_Speed_Min_Current,1,IF('Step 1.2 Raw Return Fan Data'!B2013&gt;Ret_Low_Speed_Max_Current,('Step 1.2 Raw Return Fan Data'!B2013-Ret_Low_Speed_Current)/(Ret_High_Speed_Current-Ret_Low_Speed_Current),0)))</f>
        <v>-</v>
      </c>
      <c r="K2013" s="3" t="str">
        <f>IF(ISBLANK('Step 1.2 Raw Return Fan Data'!B2013),"-",IF('Step 1.2 Raw Return Fan Data'!B2013&gt;Ret_High_Speed_Min_Current,0,IF('Step 1.2 Raw Return Fan Data'!B2013&gt;Ret_Low_Speed_Max_Current,1-('Step 1.2 Raw Return Fan Data'!B2013-Ret_Low_Speed_Current)/(Ret_High_Speed_Current-Ret_Low_Speed_Current),IF('Step 1.2 Raw Return Fan Data'!B2013&gt;Ret_Low_Speed_Min_Current,1,'Step 1.2 Raw Return Fan Data'!B2013/Ret_Low_Speed_Current))))</f>
        <v>-</v>
      </c>
    </row>
    <row r="2014" spans="1:11">
      <c r="A2014" s="7" t="str">
        <f>IF(ISBLANK('Step 1.1 Raw Supply Fan Data'!A2014),"-",'Step 1.1 Raw Supply Fan Data'!A2014)</f>
        <v>-</v>
      </c>
      <c r="B2014" t="e">
        <f t="shared" si="124"/>
        <v>#VALUE!</v>
      </c>
      <c r="C2014" t="e">
        <f t="shared" si="125"/>
        <v>#VALUE!</v>
      </c>
      <c r="D2014" s="3" t="str" cm="1">
        <f t="array" ref="D2014">IF(ISBLANK('Step 1.1 Raw Supply Fan Data'!B2014),"-",IF('Step 1.1 Raw Supply Fan Data'!B2014&gt;Sup_High_Speed_Min_Current,1,IF('Step 1.1 Raw Supply Fan Data'!B2014&gt;Sup_Low_Speed_Max_Current,('Step 1.1 Raw Supply Fan Data'!B2014-Sup_Low_Speed_Current)/(Sup_High_Speed_Current-Sup_Low_Speed_Current),0)))</f>
        <v>-</v>
      </c>
      <c r="E2014" s="3" t="str">
        <f>IF(ISBLANK('Step 1.1 Raw Supply Fan Data'!B2014),"-",IF('Step 1.1 Raw Supply Fan Data'!B2014&gt;Sup_High_Speed_Min_Current,0,IF('Step 1.1 Raw Supply Fan Data'!B2014&gt;Sup_Low_Speed_Max_Current,1-('Step 1.1 Raw Supply Fan Data'!B2014-Sup_Low_Speed_Current)/(Sup_High_Speed_Current-Sup_Low_Speed_Current),IF('Step 1.1 Raw Supply Fan Data'!B2014&gt;Sup_Low_Speed_Min_Current,1,'Step 1.1 Raw Supply Fan Data'!B2014/Sup_Low_Speed_Current))))</f>
        <v>-</v>
      </c>
      <c r="G2014" s="7" t="str">
        <f>IF(ISBLANK('Step 1.2 Raw Return Fan Data'!A2014),"-",'Step 1.2 Raw Return Fan Data'!A2014)</f>
        <v>-</v>
      </c>
      <c r="H2014" t="e">
        <f t="shared" si="126"/>
        <v>#VALUE!</v>
      </c>
      <c r="I2014" t="e">
        <f t="shared" si="127"/>
        <v>#VALUE!</v>
      </c>
      <c r="J2014" s="3" t="str">
        <f>IF(ISBLANK('Step 1.2 Raw Return Fan Data'!B2014),"-",IF('Step 1.2 Raw Return Fan Data'!B2014&gt;Ret_High_Speed_Min_Current,1,IF('Step 1.2 Raw Return Fan Data'!B2014&gt;Ret_Low_Speed_Max_Current,('Step 1.2 Raw Return Fan Data'!B2014-Ret_Low_Speed_Current)/(Ret_High_Speed_Current-Ret_Low_Speed_Current),0)))</f>
        <v>-</v>
      </c>
      <c r="K2014" s="3" t="str">
        <f>IF(ISBLANK('Step 1.2 Raw Return Fan Data'!B2014),"-",IF('Step 1.2 Raw Return Fan Data'!B2014&gt;Ret_High_Speed_Min_Current,0,IF('Step 1.2 Raw Return Fan Data'!B2014&gt;Ret_Low_Speed_Max_Current,1-('Step 1.2 Raw Return Fan Data'!B2014-Ret_Low_Speed_Current)/(Ret_High_Speed_Current-Ret_Low_Speed_Current),IF('Step 1.2 Raw Return Fan Data'!B2014&gt;Ret_Low_Speed_Min_Current,1,'Step 1.2 Raw Return Fan Data'!B2014/Ret_Low_Speed_Current))))</f>
        <v>-</v>
      </c>
    </row>
    <row r="2015" spans="1:11">
      <c r="A2015" s="7" t="str">
        <f>IF(ISBLANK('Step 1.1 Raw Supply Fan Data'!A2015),"-",'Step 1.1 Raw Supply Fan Data'!A2015)</f>
        <v>-</v>
      </c>
      <c r="B2015" t="e">
        <f t="shared" si="124"/>
        <v>#VALUE!</v>
      </c>
      <c r="C2015" t="e">
        <f t="shared" si="125"/>
        <v>#VALUE!</v>
      </c>
      <c r="D2015" s="3" t="str" cm="1">
        <f t="array" ref="D2015">IF(ISBLANK('Step 1.1 Raw Supply Fan Data'!B2015),"-",IF('Step 1.1 Raw Supply Fan Data'!B2015&gt;Sup_High_Speed_Min_Current,1,IF('Step 1.1 Raw Supply Fan Data'!B2015&gt;Sup_Low_Speed_Max_Current,('Step 1.1 Raw Supply Fan Data'!B2015-Sup_Low_Speed_Current)/(Sup_High_Speed_Current-Sup_Low_Speed_Current),0)))</f>
        <v>-</v>
      </c>
      <c r="E2015" s="3" t="str">
        <f>IF(ISBLANK('Step 1.1 Raw Supply Fan Data'!B2015),"-",IF('Step 1.1 Raw Supply Fan Data'!B2015&gt;Sup_High_Speed_Min_Current,0,IF('Step 1.1 Raw Supply Fan Data'!B2015&gt;Sup_Low_Speed_Max_Current,1-('Step 1.1 Raw Supply Fan Data'!B2015-Sup_Low_Speed_Current)/(Sup_High_Speed_Current-Sup_Low_Speed_Current),IF('Step 1.1 Raw Supply Fan Data'!B2015&gt;Sup_Low_Speed_Min_Current,1,'Step 1.1 Raw Supply Fan Data'!B2015/Sup_Low_Speed_Current))))</f>
        <v>-</v>
      </c>
      <c r="G2015" s="7" t="str">
        <f>IF(ISBLANK('Step 1.2 Raw Return Fan Data'!A2015),"-",'Step 1.2 Raw Return Fan Data'!A2015)</f>
        <v>-</v>
      </c>
      <c r="H2015" t="e">
        <f t="shared" si="126"/>
        <v>#VALUE!</v>
      </c>
      <c r="I2015" t="e">
        <f t="shared" si="127"/>
        <v>#VALUE!</v>
      </c>
      <c r="J2015" s="3" t="str">
        <f>IF(ISBLANK('Step 1.2 Raw Return Fan Data'!B2015),"-",IF('Step 1.2 Raw Return Fan Data'!B2015&gt;Ret_High_Speed_Min_Current,1,IF('Step 1.2 Raw Return Fan Data'!B2015&gt;Ret_Low_Speed_Max_Current,('Step 1.2 Raw Return Fan Data'!B2015-Ret_Low_Speed_Current)/(Ret_High_Speed_Current-Ret_Low_Speed_Current),0)))</f>
        <v>-</v>
      </c>
      <c r="K2015" s="3" t="str">
        <f>IF(ISBLANK('Step 1.2 Raw Return Fan Data'!B2015),"-",IF('Step 1.2 Raw Return Fan Data'!B2015&gt;Ret_High_Speed_Min_Current,0,IF('Step 1.2 Raw Return Fan Data'!B2015&gt;Ret_Low_Speed_Max_Current,1-('Step 1.2 Raw Return Fan Data'!B2015-Ret_Low_Speed_Current)/(Ret_High_Speed_Current-Ret_Low_Speed_Current),IF('Step 1.2 Raw Return Fan Data'!B2015&gt;Ret_Low_Speed_Min_Current,1,'Step 1.2 Raw Return Fan Data'!B2015/Ret_Low_Speed_Current))))</f>
        <v>-</v>
      </c>
    </row>
    <row r="2016" spans="1:11">
      <c r="A2016" s="7" t="str">
        <f>IF(ISBLANK('Step 1.1 Raw Supply Fan Data'!A2016),"-",'Step 1.1 Raw Supply Fan Data'!A2016)</f>
        <v>-</v>
      </c>
      <c r="B2016" t="e">
        <f t="shared" si="124"/>
        <v>#VALUE!</v>
      </c>
      <c r="C2016" t="e">
        <f t="shared" si="125"/>
        <v>#VALUE!</v>
      </c>
      <c r="D2016" s="3" t="str" cm="1">
        <f t="array" ref="D2016">IF(ISBLANK('Step 1.1 Raw Supply Fan Data'!B2016),"-",IF('Step 1.1 Raw Supply Fan Data'!B2016&gt;Sup_High_Speed_Min_Current,1,IF('Step 1.1 Raw Supply Fan Data'!B2016&gt;Sup_Low_Speed_Max_Current,('Step 1.1 Raw Supply Fan Data'!B2016-Sup_Low_Speed_Current)/(Sup_High_Speed_Current-Sup_Low_Speed_Current),0)))</f>
        <v>-</v>
      </c>
      <c r="E2016" s="3" t="str">
        <f>IF(ISBLANK('Step 1.1 Raw Supply Fan Data'!B2016),"-",IF('Step 1.1 Raw Supply Fan Data'!B2016&gt;Sup_High_Speed_Min_Current,0,IF('Step 1.1 Raw Supply Fan Data'!B2016&gt;Sup_Low_Speed_Max_Current,1-('Step 1.1 Raw Supply Fan Data'!B2016-Sup_Low_Speed_Current)/(Sup_High_Speed_Current-Sup_Low_Speed_Current),IF('Step 1.1 Raw Supply Fan Data'!B2016&gt;Sup_Low_Speed_Min_Current,1,'Step 1.1 Raw Supply Fan Data'!B2016/Sup_Low_Speed_Current))))</f>
        <v>-</v>
      </c>
      <c r="G2016" s="7" t="str">
        <f>IF(ISBLANK('Step 1.2 Raw Return Fan Data'!A2016),"-",'Step 1.2 Raw Return Fan Data'!A2016)</f>
        <v>-</v>
      </c>
      <c r="H2016" t="e">
        <f t="shared" si="126"/>
        <v>#VALUE!</v>
      </c>
      <c r="I2016" t="e">
        <f t="shared" si="127"/>
        <v>#VALUE!</v>
      </c>
      <c r="J2016" s="3" t="str">
        <f>IF(ISBLANK('Step 1.2 Raw Return Fan Data'!B2016),"-",IF('Step 1.2 Raw Return Fan Data'!B2016&gt;Ret_High_Speed_Min_Current,1,IF('Step 1.2 Raw Return Fan Data'!B2016&gt;Ret_Low_Speed_Max_Current,('Step 1.2 Raw Return Fan Data'!B2016-Ret_Low_Speed_Current)/(Ret_High_Speed_Current-Ret_Low_Speed_Current),0)))</f>
        <v>-</v>
      </c>
      <c r="K2016" s="3" t="str">
        <f>IF(ISBLANK('Step 1.2 Raw Return Fan Data'!B2016),"-",IF('Step 1.2 Raw Return Fan Data'!B2016&gt;Ret_High_Speed_Min_Current,0,IF('Step 1.2 Raw Return Fan Data'!B2016&gt;Ret_Low_Speed_Max_Current,1-('Step 1.2 Raw Return Fan Data'!B2016-Ret_Low_Speed_Current)/(Ret_High_Speed_Current-Ret_Low_Speed_Current),IF('Step 1.2 Raw Return Fan Data'!B2016&gt;Ret_Low_Speed_Min_Current,1,'Step 1.2 Raw Return Fan Data'!B2016/Ret_Low_Speed_Current))))</f>
        <v>-</v>
      </c>
    </row>
    <row r="2017" spans="1:11">
      <c r="A2017" s="7" t="str">
        <f>IF(ISBLANK('Step 1.1 Raw Supply Fan Data'!A2017),"-",'Step 1.1 Raw Supply Fan Data'!A2017)</f>
        <v>-</v>
      </c>
      <c r="B2017" t="e">
        <f t="shared" si="124"/>
        <v>#VALUE!</v>
      </c>
      <c r="C2017" t="e">
        <f t="shared" si="125"/>
        <v>#VALUE!</v>
      </c>
      <c r="D2017" s="3" t="str" cm="1">
        <f t="array" ref="D2017">IF(ISBLANK('Step 1.1 Raw Supply Fan Data'!B2017),"-",IF('Step 1.1 Raw Supply Fan Data'!B2017&gt;Sup_High_Speed_Min_Current,1,IF('Step 1.1 Raw Supply Fan Data'!B2017&gt;Sup_Low_Speed_Max_Current,('Step 1.1 Raw Supply Fan Data'!B2017-Sup_Low_Speed_Current)/(Sup_High_Speed_Current-Sup_Low_Speed_Current),0)))</f>
        <v>-</v>
      </c>
      <c r="E2017" s="3" t="str">
        <f>IF(ISBLANK('Step 1.1 Raw Supply Fan Data'!B2017),"-",IF('Step 1.1 Raw Supply Fan Data'!B2017&gt;Sup_High_Speed_Min_Current,0,IF('Step 1.1 Raw Supply Fan Data'!B2017&gt;Sup_Low_Speed_Max_Current,1-('Step 1.1 Raw Supply Fan Data'!B2017-Sup_Low_Speed_Current)/(Sup_High_Speed_Current-Sup_Low_Speed_Current),IF('Step 1.1 Raw Supply Fan Data'!B2017&gt;Sup_Low_Speed_Min_Current,1,'Step 1.1 Raw Supply Fan Data'!B2017/Sup_Low_Speed_Current))))</f>
        <v>-</v>
      </c>
      <c r="G2017" s="7" t="str">
        <f>IF(ISBLANK('Step 1.2 Raw Return Fan Data'!A2017),"-",'Step 1.2 Raw Return Fan Data'!A2017)</f>
        <v>-</v>
      </c>
      <c r="H2017" t="e">
        <f t="shared" si="126"/>
        <v>#VALUE!</v>
      </c>
      <c r="I2017" t="e">
        <f t="shared" si="127"/>
        <v>#VALUE!</v>
      </c>
      <c r="J2017" s="3" t="str">
        <f>IF(ISBLANK('Step 1.2 Raw Return Fan Data'!B2017),"-",IF('Step 1.2 Raw Return Fan Data'!B2017&gt;Ret_High_Speed_Min_Current,1,IF('Step 1.2 Raw Return Fan Data'!B2017&gt;Ret_Low_Speed_Max_Current,('Step 1.2 Raw Return Fan Data'!B2017-Ret_Low_Speed_Current)/(Ret_High_Speed_Current-Ret_Low_Speed_Current),0)))</f>
        <v>-</v>
      </c>
      <c r="K2017" s="3" t="str">
        <f>IF(ISBLANK('Step 1.2 Raw Return Fan Data'!B2017),"-",IF('Step 1.2 Raw Return Fan Data'!B2017&gt;Ret_High_Speed_Min_Current,0,IF('Step 1.2 Raw Return Fan Data'!B2017&gt;Ret_Low_Speed_Max_Current,1-('Step 1.2 Raw Return Fan Data'!B2017-Ret_Low_Speed_Current)/(Ret_High_Speed_Current-Ret_Low_Speed_Current),IF('Step 1.2 Raw Return Fan Data'!B2017&gt;Ret_Low_Speed_Min_Current,1,'Step 1.2 Raw Return Fan Data'!B2017/Ret_Low_Speed_Current))))</f>
        <v>-</v>
      </c>
    </row>
    <row r="2018" spans="1:11">
      <c r="A2018" s="7" t="str">
        <f>IF(ISBLANK('Step 1.1 Raw Supply Fan Data'!A2018),"-",'Step 1.1 Raw Supply Fan Data'!A2018)</f>
        <v>-</v>
      </c>
      <c r="B2018" t="e">
        <f t="shared" si="124"/>
        <v>#VALUE!</v>
      </c>
      <c r="C2018" t="e">
        <f t="shared" si="125"/>
        <v>#VALUE!</v>
      </c>
      <c r="D2018" s="3" t="str" cm="1">
        <f t="array" ref="D2018">IF(ISBLANK('Step 1.1 Raw Supply Fan Data'!B2018),"-",IF('Step 1.1 Raw Supply Fan Data'!B2018&gt;Sup_High_Speed_Min_Current,1,IF('Step 1.1 Raw Supply Fan Data'!B2018&gt;Sup_Low_Speed_Max_Current,('Step 1.1 Raw Supply Fan Data'!B2018-Sup_Low_Speed_Current)/(Sup_High_Speed_Current-Sup_Low_Speed_Current),0)))</f>
        <v>-</v>
      </c>
      <c r="E2018" s="3" t="str">
        <f>IF(ISBLANK('Step 1.1 Raw Supply Fan Data'!B2018),"-",IF('Step 1.1 Raw Supply Fan Data'!B2018&gt;Sup_High_Speed_Min_Current,0,IF('Step 1.1 Raw Supply Fan Data'!B2018&gt;Sup_Low_Speed_Max_Current,1-('Step 1.1 Raw Supply Fan Data'!B2018-Sup_Low_Speed_Current)/(Sup_High_Speed_Current-Sup_Low_Speed_Current),IF('Step 1.1 Raw Supply Fan Data'!B2018&gt;Sup_Low_Speed_Min_Current,1,'Step 1.1 Raw Supply Fan Data'!B2018/Sup_Low_Speed_Current))))</f>
        <v>-</v>
      </c>
      <c r="G2018" s="7" t="str">
        <f>IF(ISBLANK('Step 1.2 Raw Return Fan Data'!A2018),"-",'Step 1.2 Raw Return Fan Data'!A2018)</f>
        <v>-</v>
      </c>
      <c r="H2018" t="e">
        <f t="shared" si="126"/>
        <v>#VALUE!</v>
      </c>
      <c r="I2018" t="e">
        <f t="shared" si="127"/>
        <v>#VALUE!</v>
      </c>
      <c r="J2018" s="3" t="str">
        <f>IF(ISBLANK('Step 1.2 Raw Return Fan Data'!B2018),"-",IF('Step 1.2 Raw Return Fan Data'!B2018&gt;Ret_High_Speed_Min_Current,1,IF('Step 1.2 Raw Return Fan Data'!B2018&gt;Ret_Low_Speed_Max_Current,('Step 1.2 Raw Return Fan Data'!B2018-Ret_Low_Speed_Current)/(Ret_High_Speed_Current-Ret_Low_Speed_Current),0)))</f>
        <v>-</v>
      </c>
      <c r="K2018" s="3" t="str">
        <f>IF(ISBLANK('Step 1.2 Raw Return Fan Data'!B2018),"-",IF('Step 1.2 Raw Return Fan Data'!B2018&gt;Ret_High_Speed_Min_Current,0,IF('Step 1.2 Raw Return Fan Data'!B2018&gt;Ret_Low_Speed_Max_Current,1-('Step 1.2 Raw Return Fan Data'!B2018-Ret_Low_Speed_Current)/(Ret_High_Speed_Current-Ret_Low_Speed_Current),IF('Step 1.2 Raw Return Fan Data'!B2018&gt;Ret_Low_Speed_Min_Current,1,'Step 1.2 Raw Return Fan Data'!B2018/Ret_Low_Speed_Current))))</f>
        <v>-</v>
      </c>
    </row>
    <row r="2019" spans="1:11">
      <c r="A2019" s="7" t="str">
        <f>IF(ISBLANK('Step 1.1 Raw Supply Fan Data'!A2019),"-",'Step 1.1 Raw Supply Fan Data'!A2019)</f>
        <v>-</v>
      </c>
      <c r="B2019" t="e">
        <f t="shared" si="124"/>
        <v>#VALUE!</v>
      </c>
      <c r="C2019" t="e">
        <f t="shared" si="125"/>
        <v>#VALUE!</v>
      </c>
      <c r="D2019" s="3" t="str" cm="1">
        <f t="array" ref="D2019">IF(ISBLANK('Step 1.1 Raw Supply Fan Data'!B2019),"-",IF('Step 1.1 Raw Supply Fan Data'!B2019&gt;Sup_High_Speed_Min_Current,1,IF('Step 1.1 Raw Supply Fan Data'!B2019&gt;Sup_Low_Speed_Max_Current,('Step 1.1 Raw Supply Fan Data'!B2019-Sup_Low_Speed_Current)/(Sup_High_Speed_Current-Sup_Low_Speed_Current),0)))</f>
        <v>-</v>
      </c>
      <c r="E2019" s="3" t="str">
        <f>IF(ISBLANK('Step 1.1 Raw Supply Fan Data'!B2019),"-",IF('Step 1.1 Raw Supply Fan Data'!B2019&gt;Sup_High_Speed_Min_Current,0,IF('Step 1.1 Raw Supply Fan Data'!B2019&gt;Sup_Low_Speed_Max_Current,1-('Step 1.1 Raw Supply Fan Data'!B2019-Sup_Low_Speed_Current)/(Sup_High_Speed_Current-Sup_Low_Speed_Current),IF('Step 1.1 Raw Supply Fan Data'!B2019&gt;Sup_Low_Speed_Min_Current,1,'Step 1.1 Raw Supply Fan Data'!B2019/Sup_Low_Speed_Current))))</f>
        <v>-</v>
      </c>
      <c r="G2019" s="7" t="str">
        <f>IF(ISBLANK('Step 1.2 Raw Return Fan Data'!A2019),"-",'Step 1.2 Raw Return Fan Data'!A2019)</f>
        <v>-</v>
      </c>
      <c r="H2019" t="e">
        <f t="shared" si="126"/>
        <v>#VALUE!</v>
      </c>
      <c r="I2019" t="e">
        <f t="shared" si="127"/>
        <v>#VALUE!</v>
      </c>
      <c r="J2019" s="3" t="str">
        <f>IF(ISBLANK('Step 1.2 Raw Return Fan Data'!B2019),"-",IF('Step 1.2 Raw Return Fan Data'!B2019&gt;Ret_High_Speed_Min_Current,1,IF('Step 1.2 Raw Return Fan Data'!B2019&gt;Ret_Low_Speed_Max_Current,('Step 1.2 Raw Return Fan Data'!B2019-Ret_Low_Speed_Current)/(Ret_High_Speed_Current-Ret_Low_Speed_Current),0)))</f>
        <v>-</v>
      </c>
      <c r="K2019" s="3" t="str">
        <f>IF(ISBLANK('Step 1.2 Raw Return Fan Data'!B2019),"-",IF('Step 1.2 Raw Return Fan Data'!B2019&gt;Ret_High_Speed_Min_Current,0,IF('Step 1.2 Raw Return Fan Data'!B2019&gt;Ret_Low_Speed_Max_Current,1-('Step 1.2 Raw Return Fan Data'!B2019-Ret_Low_Speed_Current)/(Ret_High_Speed_Current-Ret_Low_Speed_Current),IF('Step 1.2 Raw Return Fan Data'!B2019&gt;Ret_Low_Speed_Min_Current,1,'Step 1.2 Raw Return Fan Data'!B2019/Ret_Low_Speed_Current))))</f>
        <v>-</v>
      </c>
    </row>
    <row r="2020" spans="1:11">
      <c r="A2020" s="7" t="str">
        <f>IF(ISBLANK('Step 1.1 Raw Supply Fan Data'!A2020),"-",'Step 1.1 Raw Supply Fan Data'!A2020)</f>
        <v>-</v>
      </c>
      <c r="B2020" t="e">
        <f t="shared" si="124"/>
        <v>#VALUE!</v>
      </c>
      <c r="C2020" t="e">
        <f t="shared" si="125"/>
        <v>#VALUE!</v>
      </c>
      <c r="D2020" s="3" t="str" cm="1">
        <f t="array" ref="D2020">IF(ISBLANK('Step 1.1 Raw Supply Fan Data'!B2020),"-",IF('Step 1.1 Raw Supply Fan Data'!B2020&gt;Sup_High_Speed_Min_Current,1,IF('Step 1.1 Raw Supply Fan Data'!B2020&gt;Sup_Low_Speed_Max_Current,('Step 1.1 Raw Supply Fan Data'!B2020-Sup_Low_Speed_Current)/(Sup_High_Speed_Current-Sup_Low_Speed_Current),0)))</f>
        <v>-</v>
      </c>
      <c r="E2020" s="3" t="str">
        <f>IF(ISBLANK('Step 1.1 Raw Supply Fan Data'!B2020),"-",IF('Step 1.1 Raw Supply Fan Data'!B2020&gt;Sup_High_Speed_Min_Current,0,IF('Step 1.1 Raw Supply Fan Data'!B2020&gt;Sup_Low_Speed_Max_Current,1-('Step 1.1 Raw Supply Fan Data'!B2020-Sup_Low_Speed_Current)/(Sup_High_Speed_Current-Sup_Low_Speed_Current),IF('Step 1.1 Raw Supply Fan Data'!B2020&gt;Sup_Low_Speed_Min_Current,1,'Step 1.1 Raw Supply Fan Data'!B2020/Sup_Low_Speed_Current))))</f>
        <v>-</v>
      </c>
      <c r="G2020" s="7" t="str">
        <f>IF(ISBLANK('Step 1.2 Raw Return Fan Data'!A2020),"-",'Step 1.2 Raw Return Fan Data'!A2020)</f>
        <v>-</v>
      </c>
      <c r="H2020" t="e">
        <f t="shared" si="126"/>
        <v>#VALUE!</v>
      </c>
      <c r="I2020" t="e">
        <f t="shared" si="127"/>
        <v>#VALUE!</v>
      </c>
      <c r="J2020" s="3" t="str">
        <f>IF(ISBLANK('Step 1.2 Raw Return Fan Data'!B2020),"-",IF('Step 1.2 Raw Return Fan Data'!B2020&gt;Ret_High_Speed_Min_Current,1,IF('Step 1.2 Raw Return Fan Data'!B2020&gt;Ret_Low_Speed_Max_Current,('Step 1.2 Raw Return Fan Data'!B2020-Ret_Low_Speed_Current)/(Ret_High_Speed_Current-Ret_Low_Speed_Current),0)))</f>
        <v>-</v>
      </c>
      <c r="K2020" s="3" t="str">
        <f>IF(ISBLANK('Step 1.2 Raw Return Fan Data'!B2020),"-",IF('Step 1.2 Raw Return Fan Data'!B2020&gt;Ret_High_Speed_Min_Current,0,IF('Step 1.2 Raw Return Fan Data'!B2020&gt;Ret_Low_Speed_Max_Current,1-('Step 1.2 Raw Return Fan Data'!B2020-Ret_Low_Speed_Current)/(Ret_High_Speed_Current-Ret_Low_Speed_Current),IF('Step 1.2 Raw Return Fan Data'!B2020&gt;Ret_Low_Speed_Min_Current,1,'Step 1.2 Raw Return Fan Data'!B2020/Ret_Low_Speed_Current))))</f>
        <v>-</v>
      </c>
    </row>
    <row r="2021" spans="1:11">
      <c r="A2021" s="7" t="str">
        <f>IF(ISBLANK('Step 1.1 Raw Supply Fan Data'!A2021),"-",'Step 1.1 Raw Supply Fan Data'!A2021)</f>
        <v>-</v>
      </c>
      <c r="B2021" t="e">
        <f t="shared" si="124"/>
        <v>#VALUE!</v>
      </c>
      <c r="C2021" t="e">
        <f t="shared" si="125"/>
        <v>#VALUE!</v>
      </c>
      <c r="D2021" s="3" t="str" cm="1">
        <f t="array" ref="D2021">IF(ISBLANK('Step 1.1 Raw Supply Fan Data'!B2021),"-",IF('Step 1.1 Raw Supply Fan Data'!B2021&gt;Sup_High_Speed_Min_Current,1,IF('Step 1.1 Raw Supply Fan Data'!B2021&gt;Sup_Low_Speed_Max_Current,('Step 1.1 Raw Supply Fan Data'!B2021-Sup_Low_Speed_Current)/(Sup_High_Speed_Current-Sup_Low_Speed_Current),0)))</f>
        <v>-</v>
      </c>
      <c r="E2021" s="3" t="str">
        <f>IF(ISBLANK('Step 1.1 Raw Supply Fan Data'!B2021),"-",IF('Step 1.1 Raw Supply Fan Data'!B2021&gt;Sup_High_Speed_Min_Current,0,IF('Step 1.1 Raw Supply Fan Data'!B2021&gt;Sup_Low_Speed_Max_Current,1-('Step 1.1 Raw Supply Fan Data'!B2021-Sup_Low_Speed_Current)/(Sup_High_Speed_Current-Sup_Low_Speed_Current),IF('Step 1.1 Raw Supply Fan Data'!B2021&gt;Sup_Low_Speed_Min_Current,1,'Step 1.1 Raw Supply Fan Data'!B2021/Sup_Low_Speed_Current))))</f>
        <v>-</v>
      </c>
      <c r="G2021" s="7" t="str">
        <f>IF(ISBLANK('Step 1.2 Raw Return Fan Data'!A2021),"-",'Step 1.2 Raw Return Fan Data'!A2021)</f>
        <v>-</v>
      </c>
      <c r="H2021" t="e">
        <f t="shared" si="126"/>
        <v>#VALUE!</v>
      </c>
      <c r="I2021" t="e">
        <f t="shared" si="127"/>
        <v>#VALUE!</v>
      </c>
      <c r="J2021" s="3" t="str">
        <f>IF(ISBLANK('Step 1.2 Raw Return Fan Data'!B2021),"-",IF('Step 1.2 Raw Return Fan Data'!B2021&gt;Ret_High_Speed_Min_Current,1,IF('Step 1.2 Raw Return Fan Data'!B2021&gt;Ret_Low_Speed_Max_Current,('Step 1.2 Raw Return Fan Data'!B2021-Ret_Low_Speed_Current)/(Ret_High_Speed_Current-Ret_Low_Speed_Current),0)))</f>
        <v>-</v>
      </c>
      <c r="K2021" s="3" t="str">
        <f>IF(ISBLANK('Step 1.2 Raw Return Fan Data'!B2021),"-",IF('Step 1.2 Raw Return Fan Data'!B2021&gt;Ret_High_Speed_Min_Current,0,IF('Step 1.2 Raw Return Fan Data'!B2021&gt;Ret_Low_Speed_Max_Current,1-('Step 1.2 Raw Return Fan Data'!B2021-Ret_Low_Speed_Current)/(Ret_High_Speed_Current-Ret_Low_Speed_Current),IF('Step 1.2 Raw Return Fan Data'!B2021&gt;Ret_Low_Speed_Min_Current,1,'Step 1.2 Raw Return Fan Data'!B2021/Ret_Low_Speed_Current))))</f>
        <v>-</v>
      </c>
    </row>
    <row r="2022" spans="1:11">
      <c r="A2022" s="7" t="str">
        <f>IF(ISBLANK('Step 1.1 Raw Supply Fan Data'!A2022),"-",'Step 1.1 Raw Supply Fan Data'!A2022)</f>
        <v>-</v>
      </c>
      <c r="B2022" t="e">
        <f t="shared" si="124"/>
        <v>#VALUE!</v>
      </c>
      <c r="C2022" t="e">
        <f t="shared" si="125"/>
        <v>#VALUE!</v>
      </c>
      <c r="D2022" s="3" t="str" cm="1">
        <f t="array" ref="D2022">IF(ISBLANK('Step 1.1 Raw Supply Fan Data'!B2022),"-",IF('Step 1.1 Raw Supply Fan Data'!B2022&gt;Sup_High_Speed_Min_Current,1,IF('Step 1.1 Raw Supply Fan Data'!B2022&gt;Sup_Low_Speed_Max_Current,('Step 1.1 Raw Supply Fan Data'!B2022-Sup_Low_Speed_Current)/(Sup_High_Speed_Current-Sup_Low_Speed_Current),0)))</f>
        <v>-</v>
      </c>
      <c r="E2022" s="3" t="str">
        <f>IF(ISBLANK('Step 1.1 Raw Supply Fan Data'!B2022),"-",IF('Step 1.1 Raw Supply Fan Data'!B2022&gt;Sup_High_Speed_Min_Current,0,IF('Step 1.1 Raw Supply Fan Data'!B2022&gt;Sup_Low_Speed_Max_Current,1-('Step 1.1 Raw Supply Fan Data'!B2022-Sup_Low_Speed_Current)/(Sup_High_Speed_Current-Sup_Low_Speed_Current),IF('Step 1.1 Raw Supply Fan Data'!B2022&gt;Sup_Low_Speed_Min_Current,1,'Step 1.1 Raw Supply Fan Data'!B2022/Sup_Low_Speed_Current))))</f>
        <v>-</v>
      </c>
      <c r="G2022" s="7" t="str">
        <f>IF(ISBLANK('Step 1.2 Raw Return Fan Data'!A2022),"-",'Step 1.2 Raw Return Fan Data'!A2022)</f>
        <v>-</v>
      </c>
      <c r="H2022" t="e">
        <f t="shared" si="126"/>
        <v>#VALUE!</v>
      </c>
      <c r="I2022" t="e">
        <f t="shared" si="127"/>
        <v>#VALUE!</v>
      </c>
      <c r="J2022" s="3" t="str">
        <f>IF(ISBLANK('Step 1.2 Raw Return Fan Data'!B2022),"-",IF('Step 1.2 Raw Return Fan Data'!B2022&gt;Ret_High_Speed_Min_Current,1,IF('Step 1.2 Raw Return Fan Data'!B2022&gt;Ret_Low_Speed_Max_Current,('Step 1.2 Raw Return Fan Data'!B2022-Ret_Low_Speed_Current)/(Ret_High_Speed_Current-Ret_Low_Speed_Current),0)))</f>
        <v>-</v>
      </c>
      <c r="K2022" s="3" t="str">
        <f>IF(ISBLANK('Step 1.2 Raw Return Fan Data'!B2022),"-",IF('Step 1.2 Raw Return Fan Data'!B2022&gt;Ret_High_Speed_Min_Current,0,IF('Step 1.2 Raw Return Fan Data'!B2022&gt;Ret_Low_Speed_Max_Current,1-('Step 1.2 Raw Return Fan Data'!B2022-Ret_Low_Speed_Current)/(Ret_High_Speed_Current-Ret_Low_Speed_Current),IF('Step 1.2 Raw Return Fan Data'!B2022&gt;Ret_Low_Speed_Min_Current,1,'Step 1.2 Raw Return Fan Data'!B2022/Ret_Low_Speed_Current))))</f>
        <v>-</v>
      </c>
    </row>
    <row r="2023" spans="1:11">
      <c r="A2023" s="7" t="str">
        <f>IF(ISBLANK('Step 1.1 Raw Supply Fan Data'!A2023),"-",'Step 1.1 Raw Supply Fan Data'!A2023)</f>
        <v>-</v>
      </c>
      <c r="B2023" t="e">
        <f t="shared" si="124"/>
        <v>#VALUE!</v>
      </c>
      <c r="C2023" t="e">
        <f t="shared" si="125"/>
        <v>#VALUE!</v>
      </c>
      <c r="D2023" s="3" t="str" cm="1">
        <f t="array" ref="D2023">IF(ISBLANK('Step 1.1 Raw Supply Fan Data'!B2023),"-",IF('Step 1.1 Raw Supply Fan Data'!B2023&gt;Sup_High_Speed_Min_Current,1,IF('Step 1.1 Raw Supply Fan Data'!B2023&gt;Sup_Low_Speed_Max_Current,('Step 1.1 Raw Supply Fan Data'!B2023-Sup_Low_Speed_Current)/(Sup_High_Speed_Current-Sup_Low_Speed_Current),0)))</f>
        <v>-</v>
      </c>
      <c r="E2023" s="3" t="str">
        <f>IF(ISBLANK('Step 1.1 Raw Supply Fan Data'!B2023),"-",IF('Step 1.1 Raw Supply Fan Data'!B2023&gt;Sup_High_Speed_Min_Current,0,IF('Step 1.1 Raw Supply Fan Data'!B2023&gt;Sup_Low_Speed_Max_Current,1-('Step 1.1 Raw Supply Fan Data'!B2023-Sup_Low_Speed_Current)/(Sup_High_Speed_Current-Sup_Low_Speed_Current),IF('Step 1.1 Raw Supply Fan Data'!B2023&gt;Sup_Low_Speed_Min_Current,1,'Step 1.1 Raw Supply Fan Data'!B2023/Sup_Low_Speed_Current))))</f>
        <v>-</v>
      </c>
      <c r="G2023" s="7" t="str">
        <f>IF(ISBLANK('Step 1.2 Raw Return Fan Data'!A2023),"-",'Step 1.2 Raw Return Fan Data'!A2023)</f>
        <v>-</v>
      </c>
      <c r="H2023" t="e">
        <f t="shared" si="126"/>
        <v>#VALUE!</v>
      </c>
      <c r="I2023" t="e">
        <f t="shared" si="127"/>
        <v>#VALUE!</v>
      </c>
      <c r="J2023" s="3" t="str">
        <f>IF(ISBLANK('Step 1.2 Raw Return Fan Data'!B2023),"-",IF('Step 1.2 Raw Return Fan Data'!B2023&gt;Ret_High_Speed_Min_Current,1,IF('Step 1.2 Raw Return Fan Data'!B2023&gt;Ret_Low_Speed_Max_Current,('Step 1.2 Raw Return Fan Data'!B2023-Ret_Low_Speed_Current)/(Ret_High_Speed_Current-Ret_Low_Speed_Current),0)))</f>
        <v>-</v>
      </c>
      <c r="K2023" s="3" t="str">
        <f>IF(ISBLANK('Step 1.2 Raw Return Fan Data'!B2023),"-",IF('Step 1.2 Raw Return Fan Data'!B2023&gt;Ret_High_Speed_Min_Current,0,IF('Step 1.2 Raw Return Fan Data'!B2023&gt;Ret_Low_Speed_Max_Current,1-('Step 1.2 Raw Return Fan Data'!B2023-Ret_Low_Speed_Current)/(Ret_High_Speed_Current-Ret_Low_Speed_Current),IF('Step 1.2 Raw Return Fan Data'!B2023&gt;Ret_Low_Speed_Min_Current,1,'Step 1.2 Raw Return Fan Data'!B2023/Ret_Low_Speed_Current))))</f>
        <v>-</v>
      </c>
    </row>
    <row r="2024" spans="1:11">
      <c r="A2024" s="7" t="str">
        <f>IF(ISBLANK('Step 1.1 Raw Supply Fan Data'!A2024),"-",'Step 1.1 Raw Supply Fan Data'!A2024)</f>
        <v>-</v>
      </c>
      <c r="B2024" t="e">
        <f t="shared" si="124"/>
        <v>#VALUE!</v>
      </c>
      <c r="C2024" t="e">
        <f t="shared" si="125"/>
        <v>#VALUE!</v>
      </c>
      <c r="D2024" s="3" t="str" cm="1">
        <f t="array" ref="D2024">IF(ISBLANK('Step 1.1 Raw Supply Fan Data'!B2024),"-",IF('Step 1.1 Raw Supply Fan Data'!B2024&gt;Sup_High_Speed_Min_Current,1,IF('Step 1.1 Raw Supply Fan Data'!B2024&gt;Sup_Low_Speed_Max_Current,('Step 1.1 Raw Supply Fan Data'!B2024-Sup_Low_Speed_Current)/(Sup_High_Speed_Current-Sup_Low_Speed_Current),0)))</f>
        <v>-</v>
      </c>
      <c r="E2024" s="3" t="str">
        <f>IF(ISBLANK('Step 1.1 Raw Supply Fan Data'!B2024),"-",IF('Step 1.1 Raw Supply Fan Data'!B2024&gt;Sup_High_Speed_Min_Current,0,IF('Step 1.1 Raw Supply Fan Data'!B2024&gt;Sup_Low_Speed_Max_Current,1-('Step 1.1 Raw Supply Fan Data'!B2024-Sup_Low_Speed_Current)/(Sup_High_Speed_Current-Sup_Low_Speed_Current),IF('Step 1.1 Raw Supply Fan Data'!B2024&gt;Sup_Low_Speed_Min_Current,1,'Step 1.1 Raw Supply Fan Data'!B2024/Sup_Low_Speed_Current))))</f>
        <v>-</v>
      </c>
      <c r="G2024" s="7" t="str">
        <f>IF(ISBLANK('Step 1.2 Raw Return Fan Data'!A2024),"-",'Step 1.2 Raw Return Fan Data'!A2024)</f>
        <v>-</v>
      </c>
      <c r="H2024" t="e">
        <f t="shared" si="126"/>
        <v>#VALUE!</v>
      </c>
      <c r="I2024" t="e">
        <f t="shared" si="127"/>
        <v>#VALUE!</v>
      </c>
      <c r="J2024" s="3" t="str">
        <f>IF(ISBLANK('Step 1.2 Raw Return Fan Data'!B2024),"-",IF('Step 1.2 Raw Return Fan Data'!B2024&gt;Ret_High_Speed_Min_Current,1,IF('Step 1.2 Raw Return Fan Data'!B2024&gt;Ret_Low_Speed_Max_Current,('Step 1.2 Raw Return Fan Data'!B2024-Ret_Low_Speed_Current)/(Ret_High_Speed_Current-Ret_Low_Speed_Current),0)))</f>
        <v>-</v>
      </c>
      <c r="K2024" s="3" t="str">
        <f>IF(ISBLANK('Step 1.2 Raw Return Fan Data'!B2024),"-",IF('Step 1.2 Raw Return Fan Data'!B2024&gt;Ret_High_Speed_Min_Current,0,IF('Step 1.2 Raw Return Fan Data'!B2024&gt;Ret_Low_Speed_Max_Current,1-('Step 1.2 Raw Return Fan Data'!B2024-Ret_Low_Speed_Current)/(Ret_High_Speed_Current-Ret_Low_Speed_Current),IF('Step 1.2 Raw Return Fan Data'!B2024&gt;Ret_Low_Speed_Min_Current,1,'Step 1.2 Raw Return Fan Data'!B2024/Ret_Low_Speed_Current))))</f>
        <v>-</v>
      </c>
    </row>
    <row r="2025" spans="1:11">
      <c r="A2025" s="7" t="str">
        <f>IF(ISBLANK('Step 1.1 Raw Supply Fan Data'!A2025),"-",'Step 1.1 Raw Supply Fan Data'!A2025)</f>
        <v>-</v>
      </c>
      <c r="B2025" t="e">
        <f t="shared" si="124"/>
        <v>#VALUE!</v>
      </c>
      <c r="C2025" t="e">
        <f t="shared" si="125"/>
        <v>#VALUE!</v>
      </c>
      <c r="D2025" s="3" t="str" cm="1">
        <f t="array" ref="D2025">IF(ISBLANK('Step 1.1 Raw Supply Fan Data'!B2025),"-",IF('Step 1.1 Raw Supply Fan Data'!B2025&gt;Sup_High_Speed_Min_Current,1,IF('Step 1.1 Raw Supply Fan Data'!B2025&gt;Sup_Low_Speed_Max_Current,('Step 1.1 Raw Supply Fan Data'!B2025-Sup_Low_Speed_Current)/(Sup_High_Speed_Current-Sup_Low_Speed_Current),0)))</f>
        <v>-</v>
      </c>
      <c r="E2025" s="3" t="str">
        <f>IF(ISBLANK('Step 1.1 Raw Supply Fan Data'!B2025),"-",IF('Step 1.1 Raw Supply Fan Data'!B2025&gt;Sup_High_Speed_Min_Current,0,IF('Step 1.1 Raw Supply Fan Data'!B2025&gt;Sup_Low_Speed_Max_Current,1-('Step 1.1 Raw Supply Fan Data'!B2025-Sup_Low_Speed_Current)/(Sup_High_Speed_Current-Sup_Low_Speed_Current),IF('Step 1.1 Raw Supply Fan Data'!B2025&gt;Sup_Low_Speed_Min_Current,1,'Step 1.1 Raw Supply Fan Data'!B2025/Sup_Low_Speed_Current))))</f>
        <v>-</v>
      </c>
      <c r="G2025" s="7" t="str">
        <f>IF(ISBLANK('Step 1.2 Raw Return Fan Data'!A2025),"-",'Step 1.2 Raw Return Fan Data'!A2025)</f>
        <v>-</v>
      </c>
      <c r="H2025" t="e">
        <f t="shared" si="126"/>
        <v>#VALUE!</v>
      </c>
      <c r="I2025" t="e">
        <f t="shared" si="127"/>
        <v>#VALUE!</v>
      </c>
      <c r="J2025" s="3" t="str">
        <f>IF(ISBLANK('Step 1.2 Raw Return Fan Data'!B2025),"-",IF('Step 1.2 Raw Return Fan Data'!B2025&gt;Ret_High_Speed_Min_Current,1,IF('Step 1.2 Raw Return Fan Data'!B2025&gt;Ret_Low_Speed_Max_Current,('Step 1.2 Raw Return Fan Data'!B2025-Ret_Low_Speed_Current)/(Ret_High_Speed_Current-Ret_Low_Speed_Current),0)))</f>
        <v>-</v>
      </c>
      <c r="K2025" s="3" t="str">
        <f>IF(ISBLANK('Step 1.2 Raw Return Fan Data'!B2025),"-",IF('Step 1.2 Raw Return Fan Data'!B2025&gt;Ret_High_Speed_Min_Current,0,IF('Step 1.2 Raw Return Fan Data'!B2025&gt;Ret_Low_Speed_Max_Current,1-('Step 1.2 Raw Return Fan Data'!B2025-Ret_Low_Speed_Current)/(Ret_High_Speed_Current-Ret_Low_Speed_Current),IF('Step 1.2 Raw Return Fan Data'!B2025&gt;Ret_Low_Speed_Min_Current,1,'Step 1.2 Raw Return Fan Data'!B2025/Ret_Low_Speed_Current))))</f>
        <v>-</v>
      </c>
    </row>
    <row r="2026" spans="1:11">
      <c r="A2026" s="7" t="str">
        <f>IF(ISBLANK('Step 1.1 Raw Supply Fan Data'!A2026),"-",'Step 1.1 Raw Supply Fan Data'!A2026)</f>
        <v>-</v>
      </c>
      <c r="B2026" t="e">
        <f t="shared" si="124"/>
        <v>#VALUE!</v>
      </c>
      <c r="C2026" t="e">
        <f t="shared" si="125"/>
        <v>#VALUE!</v>
      </c>
      <c r="D2026" s="3" t="str" cm="1">
        <f t="array" ref="D2026">IF(ISBLANK('Step 1.1 Raw Supply Fan Data'!B2026),"-",IF('Step 1.1 Raw Supply Fan Data'!B2026&gt;Sup_High_Speed_Min_Current,1,IF('Step 1.1 Raw Supply Fan Data'!B2026&gt;Sup_Low_Speed_Max_Current,('Step 1.1 Raw Supply Fan Data'!B2026-Sup_Low_Speed_Current)/(Sup_High_Speed_Current-Sup_Low_Speed_Current),0)))</f>
        <v>-</v>
      </c>
      <c r="E2026" s="3" t="str">
        <f>IF(ISBLANK('Step 1.1 Raw Supply Fan Data'!B2026),"-",IF('Step 1.1 Raw Supply Fan Data'!B2026&gt;Sup_High_Speed_Min_Current,0,IF('Step 1.1 Raw Supply Fan Data'!B2026&gt;Sup_Low_Speed_Max_Current,1-('Step 1.1 Raw Supply Fan Data'!B2026-Sup_Low_Speed_Current)/(Sup_High_Speed_Current-Sup_Low_Speed_Current),IF('Step 1.1 Raw Supply Fan Data'!B2026&gt;Sup_Low_Speed_Min_Current,1,'Step 1.1 Raw Supply Fan Data'!B2026/Sup_Low_Speed_Current))))</f>
        <v>-</v>
      </c>
      <c r="G2026" s="7" t="str">
        <f>IF(ISBLANK('Step 1.2 Raw Return Fan Data'!A2026),"-",'Step 1.2 Raw Return Fan Data'!A2026)</f>
        <v>-</v>
      </c>
      <c r="H2026" t="e">
        <f t="shared" si="126"/>
        <v>#VALUE!</v>
      </c>
      <c r="I2026" t="e">
        <f t="shared" si="127"/>
        <v>#VALUE!</v>
      </c>
      <c r="J2026" s="3" t="str">
        <f>IF(ISBLANK('Step 1.2 Raw Return Fan Data'!B2026),"-",IF('Step 1.2 Raw Return Fan Data'!B2026&gt;Ret_High_Speed_Min_Current,1,IF('Step 1.2 Raw Return Fan Data'!B2026&gt;Ret_Low_Speed_Max_Current,('Step 1.2 Raw Return Fan Data'!B2026-Ret_Low_Speed_Current)/(Ret_High_Speed_Current-Ret_Low_Speed_Current),0)))</f>
        <v>-</v>
      </c>
      <c r="K2026" s="3" t="str">
        <f>IF(ISBLANK('Step 1.2 Raw Return Fan Data'!B2026),"-",IF('Step 1.2 Raw Return Fan Data'!B2026&gt;Ret_High_Speed_Min_Current,0,IF('Step 1.2 Raw Return Fan Data'!B2026&gt;Ret_Low_Speed_Max_Current,1-('Step 1.2 Raw Return Fan Data'!B2026-Ret_Low_Speed_Current)/(Ret_High_Speed_Current-Ret_Low_Speed_Current),IF('Step 1.2 Raw Return Fan Data'!B2026&gt;Ret_Low_Speed_Min_Current,1,'Step 1.2 Raw Return Fan Data'!B2026/Ret_Low_Speed_Current))))</f>
        <v>-</v>
      </c>
    </row>
    <row r="2027" spans="1:11">
      <c r="A2027" s="7" t="str">
        <f>IF(ISBLANK('Step 1.1 Raw Supply Fan Data'!A2027),"-",'Step 1.1 Raw Supply Fan Data'!A2027)</f>
        <v>-</v>
      </c>
      <c r="B2027" t="e">
        <f t="shared" si="124"/>
        <v>#VALUE!</v>
      </c>
      <c r="C2027" t="e">
        <f t="shared" si="125"/>
        <v>#VALUE!</v>
      </c>
      <c r="D2027" s="3" t="str" cm="1">
        <f t="array" ref="D2027">IF(ISBLANK('Step 1.1 Raw Supply Fan Data'!B2027),"-",IF('Step 1.1 Raw Supply Fan Data'!B2027&gt;Sup_High_Speed_Min_Current,1,IF('Step 1.1 Raw Supply Fan Data'!B2027&gt;Sup_Low_Speed_Max_Current,('Step 1.1 Raw Supply Fan Data'!B2027-Sup_Low_Speed_Current)/(Sup_High_Speed_Current-Sup_Low_Speed_Current),0)))</f>
        <v>-</v>
      </c>
      <c r="E2027" s="3" t="str">
        <f>IF(ISBLANK('Step 1.1 Raw Supply Fan Data'!B2027),"-",IF('Step 1.1 Raw Supply Fan Data'!B2027&gt;Sup_High_Speed_Min_Current,0,IF('Step 1.1 Raw Supply Fan Data'!B2027&gt;Sup_Low_Speed_Max_Current,1-('Step 1.1 Raw Supply Fan Data'!B2027-Sup_Low_Speed_Current)/(Sup_High_Speed_Current-Sup_Low_Speed_Current),IF('Step 1.1 Raw Supply Fan Data'!B2027&gt;Sup_Low_Speed_Min_Current,1,'Step 1.1 Raw Supply Fan Data'!B2027/Sup_Low_Speed_Current))))</f>
        <v>-</v>
      </c>
      <c r="G2027" s="7" t="str">
        <f>IF(ISBLANK('Step 1.2 Raw Return Fan Data'!A2027),"-",'Step 1.2 Raw Return Fan Data'!A2027)</f>
        <v>-</v>
      </c>
      <c r="H2027" t="e">
        <f t="shared" si="126"/>
        <v>#VALUE!</v>
      </c>
      <c r="I2027" t="e">
        <f t="shared" si="127"/>
        <v>#VALUE!</v>
      </c>
      <c r="J2027" s="3" t="str">
        <f>IF(ISBLANK('Step 1.2 Raw Return Fan Data'!B2027),"-",IF('Step 1.2 Raw Return Fan Data'!B2027&gt;Ret_High_Speed_Min_Current,1,IF('Step 1.2 Raw Return Fan Data'!B2027&gt;Ret_Low_Speed_Max_Current,('Step 1.2 Raw Return Fan Data'!B2027-Ret_Low_Speed_Current)/(Ret_High_Speed_Current-Ret_Low_Speed_Current),0)))</f>
        <v>-</v>
      </c>
      <c r="K2027" s="3" t="str">
        <f>IF(ISBLANK('Step 1.2 Raw Return Fan Data'!B2027),"-",IF('Step 1.2 Raw Return Fan Data'!B2027&gt;Ret_High_Speed_Min_Current,0,IF('Step 1.2 Raw Return Fan Data'!B2027&gt;Ret_Low_Speed_Max_Current,1-('Step 1.2 Raw Return Fan Data'!B2027-Ret_Low_Speed_Current)/(Ret_High_Speed_Current-Ret_Low_Speed_Current),IF('Step 1.2 Raw Return Fan Data'!B2027&gt;Ret_Low_Speed_Min_Current,1,'Step 1.2 Raw Return Fan Data'!B2027/Ret_Low_Speed_Current))))</f>
        <v>-</v>
      </c>
    </row>
    <row r="2028" spans="1:11">
      <c r="A2028" s="7" t="str">
        <f>IF(ISBLANK('Step 1.1 Raw Supply Fan Data'!A2028),"-",'Step 1.1 Raw Supply Fan Data'!A2028)</f>
        <v>-</v>
      </c>
      <c r="B2028" t="e">
        <f t="shared" si="124"/>
        <v>#VALUE!</v>
      </c>
      <c r="C2028" t="e">
        <f t="shared" si="125"/>
        <v>#VALUE!</v>
      </c>
      <c r="D2028" s="3" t="str" cm="1">
        <f t="array" ref="D2028">IF(ISBLANK('Step 1.1 Raw Supply Fan Data'!B2028),"-",IF('Step 1.1 Raw Supply Fan Data'!B2028&gt;Sup_High_Speed_Min_Current,1,IF('Step 1.1 Raw Supply Fan Data'!B2028&gt;Sup_Low_Speed_Max_Current,('Step 1.1 Raw Supply Fan Data'!B2028-Sup_Low_Speed_Current)/(Sup_High_Speed_Current-Sup_Low_Speed_Current),0)))</f>
        <v>-</v>
      </c>
      <c r="E2028" s="3" t="str">
        <f>IF(ISBLANK('Step 1.1 Raw Supply Fan Data'!B2028),"-",IF('Step 1.1 Raw Supply Fan Data'!B2028&gt;Sup_High_Speed_Min_Current,0,IF('Step 1.1 Raw Supply Fan Data'!B2028&gt;Sup_Low_Speed_Max_Current,1-('Step 1.1 Raw Supply Fan Data'!B2028-Sup_Low_Speed_Current)/(Sup_High_Speed_Current-Sup_Low_Speed_Current),IF('Step 1.1 Raw Supply Fan Data'!B2028&gt;Sup_Low_Speed_Min_Current,1,'Step 1.1 Raw Supply Fan Data'!B2028/Sup_Low_Speed_Current))))</f>
        <v>-</v>
      </c>
      <c r="G2028" s="7" t="str">
        <f>IF(ISBLANK('Step 1.2 Raw Return Fan Data'!A2028),"-",'Step 1.2 Raw Return Fan Data'!A2028)</f>
        <v>-</v>
      </c>
      <c r="H2028" t="e">
        <f t="shared" si="126"/>
        <v>#VALUE!</v>
      </c>
      <c r="I2028" t="e">
        <f t="shared" si="127"/>
        <v>#VALUE!</v>
      </c>
      <c r="J2028" s="3" t="str">
        <f>IF(ISBLANK('Step 1.2 Raw Return Fan Data'!B2028),"-",IF('Step 1.2 Raw Return Fan Data'!B2028&gt;Ret_High_Speed_Min_Current,1,IF('Step 1.2 Raw Return Fan Data'!B2028&gt;Ret_Low_Speed_Max_Current,('Step 1.2 Raw Return Fan Data'!B2028-Ret_Low_Speed_Current)/(Ret_High_Speed_Current-Ret_Low_Speed_Current),0)))</f>
        <v>-</v>
      </c>
      <c r="K2028" s="3" t="str">
        <f>IF(ISBLANK('Step 1.2 Raw Return Fan Data'!B2028),"-",IF('Step 1.2 Raw Return Fan Data'!B2028&gt;Ret_High_Speed_Min_Current,0,IF('Step 1.2 Raw Return Fan Data'!B2028&gt;Ret_Low_Speed_Max_Current,1-('Step 1.2 Raw Return Fan Data'!B2028-Ret_Low_Speed_Current)/(Ret_High_Speed_Current-Ret_Low_Speed_Current),IF('Step 1.2 Raw Return Fan Data'!B2028&gt;Ret_Low_Speed_Min_Current,1,'Step 1.2 Raw Return Fan Data'!B2028/Ret_Low_Speed_Current))))</f>
        <v>-</v>
      </c>
    </row>
    <row r="2029" spans="1:11">
      <c r="A2029" s="7" t="str">
        <f>IF(ISBLANK('Step 1.1 Raw Supply Fan Data'!A2029),"-",'Step 1.1 Raw Supply Fan Data'!A2029)</f>
        <v>-</v>
      </c>
      <c r="B2029" t="e">
        <f t="shared" si="124"/>
        <v>#VALUE!</v>
      </c>
      <c r="C2029" t="e">
        <f t="shared" si="125"/>
        <v>#VALUE!</v>
      </c>
      <c r="D2029" s="3" t="str" cm="1">
        <f t="array" ref="D2029">IF(ISBLANK('Step 1.1 Raw Supply Fan Data'!B2029),"-",IF('Step 1.1 Raw Supply Fan Data'!B2029&gt;Sup_High_Speed_Min_Current,1,IF('Step 1.1 Raw Supply Fan Data'!B2029&gt;Sup_Low_Speed_Max_Current,('Step 1.1 Raw Supply Fan Data'!B2029-Sup_Low_Speed_Current)/(Sup_High_Speed_Current-Sup_Low_Speed_Current),0)))</f>
        <v>-</v>
      </c>
      <c r="E2029" s="3" t="str">
        <f>IF(ISBLANK('Step 1.1 Raw Supply Fan Data'!B2029),"-",IF('Step 1.1 Raw Supply Fan Data'!B2029&gt;Sup_High_Speed_Min_Current,0,IF('Step 1.1 Raw Supply Fan Data'!B2029&gt;Sup_Low_Speed_Max_Current,1-('Step 1.1 Raw Supply Fan Data'!B2029-Sup_Low_Speed_Current)/(Sup_High_Speed_Current-Sup_Low_Speed_Current),IF('Step 1.1 Raw Supply Fan Data'!B2029&gt;Sup_Low_Speed_Min_Current,1,'Step 1.1 Raw Supply Fan Data'!B2029/Sup_Low_Speed_Current))))</f>
        <v>-</v>
      </c>
      <c r="G2029" s="7" t="str">
        <f>IF(ISBLANK('Step 1.2 Raw Return Fan Data'!A2029),"-",'Step 1.2 Raw Return Fan Data'!A2029)</f>
        <v>-</v>
      </c>
      <c r="H2029" t="e">
        <f t="shared" si="126"/>
        <v>#VALUE!</v>
      </c>
      <c r="I2029" t="e">
        <f t="shared" si="127"/>
        <v>#VALUE!</v>
      </c>
      <c r="J2029" s="3" t="str">
        <f>IF(ISBLANK('Step 1.2 Raw Return Fan Data'!B2029),"-",IF('Step 1.2 Raw Return Fan Data'!B2029&gt;Ret_High_Speed_Min_Current,1,IF('Step 1.2 Raw Return Fan Data'!B2029&gt;Ret_Low_Speed_Max_Current,('Step 1.2 Raw Return Fan Data'!B2029-Ret_Low_Speed_Current)/(Ret_High_Speed_Current-Ret_Low_Speed_Current),0)))</f>
        <v>-</v>
      </c>
      <c r="K2029" s="3" t="str">
        <f>IF(ISBLANK('Step 1.2 Raw Return Fan Data'!B2029),"-",IF('Step 1.2 Raw Return Fan Data'!B2029&gt;Ret_High_Speed_Min_Current,0,IF('Step 1.2 Raw Return Fan Data'!B2029&gt;Ret_Low_Speed_Max_Current,1-('Step 1.2 Raw Return Fan Data'!B2029-Ret_Low_Speed_Current)/(Ret_High_Speed_Current-Ret_Low_Speed_Current),IF('Step 1.2 Raw Return Fan Data'!B2029&gt;Ret_Low_Speed_Min_Current,1,'Step 1.2 Raw Return Fan Data'!B2029/Ret_Low_Speed_Current))))</f>
        <v>-</v>
      </c>
    </row>
    <row r="2030" spans="1:11">
      <c r="A2030" s="7" t="str">
        <f>IF(ISBLANK('Step 1.1 Raw Supply Fan Data'!A2030),"-",'Step 1.1 Raw Supply Fan Data'!A2030)</f>
        <v>-</v>
      </c>
      <c r="B2030" t="e">
        <f t="shared" si="124"/>
        <v>#VALUE!</v>
      </c>
      <c r="C2030" t="e">
        <f t="shared" si="125"/>
        <v>#VALUE!</v>
      </c>
      <c r="D2030" s="3" t="str" cm="1">
        <f t="array" ref="D2030">IF(ISBLANK('Step 1.1 Raw Supply Fan Data'!B2030),"-",IF('Step 1.1 Raw Supply Fan Data'!B2030&gt;Sup_High_Speed_Min_Current,1,IF('Step 1.1 Raw Supply Fan Data'!B2030&gt;Sup_Low_Speed_Max_Current,('Step 1.1 Raw Supply Fan Data'!B2030-Sup_Low_Speed_Current)/(Sup_High_Speed_Current-Sup_Low_Speed_Current),0)))</f>
        <v>-</v>
      </c>
      <c r="E2030" s="3" t="str">
        <f>IF(ISBLANK('Step 1.1 Raw Supply Fan Data'!B2030),"-",IF('Step 1.1 Raw Supply Fan Data'!B2030&gt;Sup_High_Speed_Min_Current,0,IF('Step 1.1 Raw Supply Fan Data'!B2030&gt;Sup_Low_Speed_Max_Current,1-('Step 1.1 Raw Supply Fan Data'!B2030-Sup_Low_Speed_Current)/(Sup_High_Speed_Current-Sup_Low_Speed_Current),IF('Step 1.1 Raw Supply Fan Data'!B2030&gt;Sup_Low_Speed_Min_Current,1,'Step 1.1 Raw Supply Fan Data'!B2030/Sup_Low_Speed_Current))))</f>
        <v>-</v>
      </c>
      <c r="G2030" s="7" t="str">
        <f>IF(ISBLANK('Step 1.2 Raw Return Fan Data'!A2030),"-",'Step 1.2 Raw Return Fan Data'!A2030)</f>
        <v>-</v>
      </c>
      <c r="H2030" t="e">
        <f t="shared" si="126"/>
        <v>#VALUE!</v>
      </c>
      <c r="I2030" t="e">
        <f t="shared" si="127"/>
        <v>#VALUE!</v>
      </c>
      <c r="J2030" s="3" t="str">
        <f>IF(ISBLANK('Step 1.2 Raw Return Fan Data'!B2030),"-",IF('Step 1.2 Raw Return Fan Data'!B2030&gt;Ret_High_Speed_Min_Current,1,IF('Step 1.2 Raw Return Fan Data'!B2030&gt;Ret_Low_Speed_Max_Current,('Step 1.2 Raw Return Fan Data'!B2030-Ret_Low_Speed_Current)/(Ret_High_Speed_Current-Ret_Low_Speed_Current),0)))</f>
        <v>-</v>
      </c>
      <c r="K2030" s="3" t="str">
        <f>IF(ISBLANK('Step 1.2 Raw Return Fan Data'!B2030),"-",IF('Step 1.2 Raw Return Fan Data'!B2030&gt;Ret_High_Speed_Min_Current,0,IF('Step 1.2 Raw Return Fan Data'!B2030&gt;Ret_Low_Speed_Max_Current,1-('Step 1.2 Raw Return Fan Data'!B2030-Ret_Low_Speed_Current)/(Ret_High_Speed_Current-Ret_Low_Speed_Current),IF('Step 1.2 Raw Return Fan Data'!B2030&gt;Ret_Low_Speed_Min_Current,1,'Step 1.2 Raw Return Fan Data'!B2030/Ret_Low_Speed_Current))))</f>
        <v>-</v>
      </c>
    </row>
    <row r="2031" spans="1:11">
      <c r="A2031" s="7" t="str">
        <f>IF(ISBLANK('Step 1.1 Raw Supply Fan Data'!A2031),"-",'Step 1.1 Raw Supply Fan Data'!A2031)</f>
        <v>-</v>
      </c>
      <c r="B2031" t="e">
        <f t="shared" si="124"/>
        <v>#VALUE!</v>
      </c>
      <c r="C2031" t="e">
        <f t="shared" si="125"/>
        <v>#VALUE!</v>
      </c>
      <c r="D2031" s="3" t="str" cm="1">
        <f t="array" ref="D2031">IF(ISBLANK('Step 1.1 Raw Supply Fan Data'!B2031),"-",IF('Step 1.1 Raw Supply Fan Data'!B2031&gt;Sup_High_Speed_Min_Current,1,IF('Step 1.1 Raw Supply Fan Data'!B2031&gt;Sup_Low_Speed_Max_Current,('Step 1.1 Raw Supply Fan Data'!B2031-Sup_Low_Speed_Current)/(Sup_High_Speed_Current-Sup_Low_Speed_Current),0)))</f>
        <v>-</v>
      </c>
      <c r="E2031" s="3" t="str">
        <f>IF(ISBLANK('Step 1.1 Raw Supply Fan Data'!B2031),"-",IF('Step 1.1 Raw Supply Fan Data'!B2031&gt;Sup_High_Speed_Min_Current,0,IF('Step 1.1 Raw Supply Fan Data'!B2031&gt;Sup_Low_Speed_Max_Current,1-('Step 1.1 Raw Supply Fan Data'!B2031-Sup_Low_Speed_Current)/(Sup_High_Speed_Current-Sup_Low_Speed_Current),IF('Step 1.1 Raw Supply Fan Data'!B2031&gt;Sup_Low_Speed_Min_Current,1,'Step 1.1 Raw Supply Fan Data'!B2031/Sup_Low_Speed_Current))))</f>
        <v>-</v>
      </c>
      <c r="G2031" s="7" t="str">
        <f>IF(ISBLANK('Step 1.2 Raw Return Fan Data'!A2031),"-",'Step 1.2 Raw Return Fan Data'!A2031)</f>
        <v>-</v>
      </c>
      <c r="H2031" t="e">
        <f t="shared" si="126"/>
        <v>#VALUE!</v>
      </c>
      <c r="I2031" t="e">
        <f t="shared" si="127"/>
        <v>#VALUE!</v>
      </c>
      <c r="J2031" s="3" t="str">
        <f>IF(ISBLANK('Step 1.2 Raw Return Fan Data'!B2031),"-",IF('Step 1.2 Raw Return Fan Data'!B2031&gt;Ret_High_Speed_Min_Current,1,IF('Step 1.2 Raw Return Fan Data'!B2031&gt;Ret_Low_Speed_Max_Current,('Step 1.2 Raw Return Fan Data'!B2031-Ret_Low_Speed_Current)/(Ret_High_Speed_Current-Ret_Low_Speed_Current),0)))</f>
        <v>-</v>
      </c>
      <c r="K2031" s="3" t="str">
        <f>IF(ISBLANK('Step 1.2 Raw Return Fan Data'!B2031),"-",IF('Step 1.2 Raw Return Fan Data'!B2031&gt;Ret_High_Speed_Min_Current,0,IF('Step 1.2 Raw Return Fan Data'!B2031&gt;Ret_Low_Speed_Max_Current,1-('Step 1.2 Raw Return Fan Data'!B2031-Ret_Low_Speed_Current)/(Ret_High_Speed_Current-Ret_Low_Speed_Current),IF('Step 1.2 Raw Return Fan Data'!B2031&gt;Ret_Low_Speed_Min_Current,1,'Step 1.2 Raw Return Fan Data'!B2031/Ret_Low_Speed_Current))))</f>
        <v>-</v>
      </c>
    </row>
    <row r="2032" spans="1:11">
      <c r="A2032" s="7" t="str">
        <f>IF(ISBLANK('Step 1.1 Raw Supply Fan Data'!A2032),"-",'Step 1.1 Raw Supply Fan Data'!A2032)</f>
        <v>-</v>
      </c>
      <c r="B2032" t="e">
        <f t="shared" si="124"/>
        <v>#VALUE!</v>
      </c>
      <c r="C2032" t="e">
        <f t="shared" si="125"/>
        <v>#VALUE!</v>
      </c>
      <c r="D2032" s="3" t="str" cm="1">
        <f t="array" ref="D2032">IF(ISBLANK('Step 1.1 Raw Supply Fan Data'!B2032),"-",IF('Step 1.1 Raw Supply Fan Data'!B2032&gt;Sup_High_Speed_Min_Current,1,IF('Step 1.1 Raw Supply Fan Data'!B2032&gt;Sup_Low_Speed_Max_Current,('Step 1.1 Raw Supply Fan Data'!B2032-Sup_Low_Speed_Current)/(Sup_High_Speed_Current-Sup_Low_Speed_Current),0)))</f>
        <v>-</v>
      </c>
      <c r="E2032" s="3" t="str">
        <f>IF(ISBLANK('Step 1.1 Raw Supply Fan Data'!B2032),"-",IF('Step 1.1 Raw Supply Fan Data'!B2032&gt;Sup_High_Speed_Min_Current,0,IF('Step 1.1 Raw Supply Fan Data'!B2032&gt;Sup_Low_Speed_Max_Current,1-('Step 1.1 Raw Supply Fan Data'!B2032-Sup_Low_Speed_Current)/(Sup_High_Speed_Current-Sup_Low_Speed_Current),IF('Step 1.1 Raw Supply Fan Data'!B2032&gt;Sup_Low_Speed_Min_Current,1,'Step 1.1 Raw Supply Fan Data'!B2032/Sup_Low_Speed_Current))))</f>
        <v>-</v>
      </c>
      <c r="G2032" s="7" t="str">
        <f>IF(ISBLANK('Step 1.2 Raw Return Fan Data'!A2032),"-",'Step 1.2 Raw Return Fan Data'!A2032)</f>
        <v>-</v>
      </c>
      <c r="H2032" t="e">
        <f t="shared" si="126"/>
        <v>#VALUE!</v>
      </c>
      <c r="I2032" t="e">
        <f t="shared" si="127"/>
        <v>#VALUE!</v>
      </c>
      <c r="J2032" s="3" t="str">
        <f>IF(ISBLANK('Step 1.2 Raw Return Fan Data'!B2032),"-",IF('Step 1.2 Raw Return Fan Data'!B2032&gt;Ret_High_Speed_Min_Current,1,IF('Step 1.2 Raw Return Fan Data'!B2032&gt;Ret_Low_Speed_Max_Current,('Step 1.2 Raw Return Fan Data'!B2032-Ret_Low_Speed_Current)/(Ret_High_Speed_Current-Ret_Low_Speed_Current),0)))</f>
        <v>-</v>
      </c>
      <c r="K2032" s="3" t="str">
        <f>IF(ISBLANK('Step 1.2 Raw Return Fan Data'!B2032),"-",IF('Step 1.2 Raw Return Fan Data'!B2032&gt;Ret_High_Speed_Min_Current,0,IF('Step 1.2 Raw Return Fan Data'!B2032&gt;Ret_Low_Speed_Max_Current,1-('Step 1.2 Raw Return Fan Data'!B2032-Ret_Low_Speed_Current)/(Ret_High_Speed_Current-Ret_Low_Speed_Current),IF('Step 1.2 Raw Return Fan Data'!B2032&gt;Ret_Low_Speed_Min_Current,1,'Step 1.2 Raw Return Fan Data'!B2032/Ret_Low_Speed_Current))))</f>
        <v>-</v>
      </c>
    </row>
    <row r="2033" spans="1:11">
      <c r="A2033" s="7" t="str">
        <f>IF(ISBLANK('Step 1.1 Raw Supply Fan Data'!A2033),"-",'Step 1.1 Raw Supply Fan Data'!A2033)</f>
        <v>-</v>
      </c>
      <c r="B2033" t="e">
        <f t="shared" si="124"/>
        <v>#VALUE!</v>
      </c>
      <c r="C2033" t="e">
        <f t="shared" si="125"/>
        <v>#VALUE!</v>
      </c>
      <c r="D2033" s="3" t="str" cm="1">
        <f t="array" ref="D2033">IF(ISBLANK('Step 1.1 Raw Supply Fan Data'!B2033),"-",IF('Step 1.1 Raw Supply Fan Data'!B2033&gt;Sup_High_Speed_Min_Current,1,IF('Step 1.1 Raw Supply Fan Data'!B2033&gt;Sup_Low_Speed_Max_Current,('Step 1.1 Raw Supply Fan Data'!B2033-Sup_Low_Speed_Current)/(Sup_High_Speed_Current-Sup_Low_Speed_Current),0)))</f>
        <v>-</v>
      </c>
      <c r="E2033" s="3" t="str">
        <f>IF(ISBLANK('Step 1.1 Raw Supply Fan Data'!B2033),"-",IF('Step 1.1 Raw Supply Fan Data'!B2033&gt;Sup_High_Speed_Min_Current,0,IF('Step 1.1 Raw Supply Fan Data'!B2033&gt;Sup_Low_Speed_Max_Current,1-('Step 1.1 Raw Supply Fan Data'!B2033-Sup_Low_Speed_Current)/(Sup_High_Speed_Current-Sup_Low_Speed_Current),IF('Step 1.1 Raw Supply Fan Data'!B2033&gt;Sup_Low_Speed_Min_Current,1,'Step 1.1 Raw Supply Fan Data'!B2033/Sup_Low_Speed_Current))))</f>
        <v>-</v>
      </c>
      <c r="G2033" s="7" t="str">
        <f>IF(ISBLANK('Step 1.2 Raw Return Fan Data'!A2033),"-",'Step 1.2 Raw Return Fan Data'!A2033)</f>
        <v>-</v>
      </c>
      <c r="H2033" t="e">
        <f t="shared" si="126"/>
        <v>#VALUE!</v>
      </c>
      <c r="I2033" t="e">
        <f t="shared" si="127"/>
        <v>#VALUE!</v>
      </c>
      <c r="J2033" s="3" t="str">
        <f>IF(ISBLANK('Step 1.2 Raw Return Fan Data'!B2033),"-",IF('Step 1.2 Raw Return Fan Data'!B2033&gt;Ret_High_Speed_Min_Current,1,IF('Step 1.2 Raw Return Fan Data'!B2033&gt;Ret_Low_Speed_Max_Current,('Step 1.2 Raw Return Fan Data'!B2033-Ret_Low_Speed_Current)/(Ret_High_Speed_Current-Ret_Low_Speed_Current),0)))</f>
        <v>-</v>
      </c>
      <c r="K2033" s="3" t="str">
        <f>IF(ISBLANK('Step 1.2 Raw Return Fan Data'!B2033),"-",IF('Step 1.2 Raw Return Fan Data'!B2033&gt;Ret_High_Speed_Min_Current,0,IF('Step 1.2 Raw Return Fan Data'!B2033&gt;Ret_Low_Speed_Max_Current,1-('Step 1.2 Raw Return Fan Data'!B2033-Ret_Low_Speed_Current)/(Ret_High_Speed_Current-Ret_Low_Speed_Current),IF('Step 1.2 Raw Return Fan Data'!B2033&gt;Ret_Low_Speed_Min_Current,1,'Step 1.2 Raw Return Fan Data'!B2033/Ret_Low_Speed_Current))))</f>
        <v>-</v>
      </c>
    </row>
    <row r="2034" spans="1:11">
      <c r="A2034" s="7" t="str">
        <f>IF(ISBLANK('Step 1.1 Raw Supply Fan Data'!A2034),"-",'Step 1.1 Raw Supply Fan Data'!A2034)</f>
        <v>-</v>
      </c>
      <c r="B2034" t="e">
        <f t="shared" si="124"/>
        <v>#VALUE!</v>
      </c>
      <c r="C2034" t="e">
        <f t="shared" si="125"/>
        <v>#VALUE!</v>
      </c>
      <c r="D2034" s="3" t="str" cm="1">
        <f t="array" ref="D2034">IF(ISBLANK('Step 1.1 Raw Supply Fan Data'!B2034),"-",IF('Step 1.1 Raw Supply Fan Data'!B2034&gt;Sup_High_Speed_Min_Current,1,IF('Step 1.1 Raw Supply Fan Data'!B2034&gt;Sup_Low_Speed_Max_Current,('Step 1.1 Raw Supply Fan Data'!B2034-Sup_Low_Speed_Current)/(Sup_High_Speed_Current-Sup_Low_Speed_Current),0)))</f>
        <v>-</v>
      </c>
      <c r="E2034" s="3" t="str">
        <f>IF(ISBLANK('Step 1.1 Raw Supply Fan Data'!B2034),"-",IF('Step 1.1 Raw Supply Fan Data'!B2034&gt;Sup_High_Speed_Min_Current,0,IF('Step 1.1 Raw Supply Fan Data'!B2034&gt;Sup_Low_Speed_Max_Current,1-('Step 1.1 Raw Supply Fan Data'!B2034-Sup_Low_Speed_Current)/(Sup_High_Speed_Current-Sup_Low_Speed_Current),IF('Step 1.1 Raw Supply Fan Data'!B2034&gt;Sup_Low_Speed_Min_Current,1,'Step 1.1 Raw Supply Fan Data'!B2034/Sup_Low_Speed_Current))))</f>
        <v>-</v>
      </c>
      <c r="G2034" s="7" t="str">
        <f>IF(ISBLANK('Step 1.2 Raw Return Fan Data'!A2034),"-",'Step 1.2 Raw Return Fan Data'!A2034)</f>
        <v>-</v>
      </c>
      <c r="H2034" t="e">
        <f t="shared" si="126"/>
        <v>#VALUE!</v>
      </c>
      <c r="I2034" t="e">
        <f t="shared" si="127"/>
        <v>#VALUE!</v>
      </c>
      <c r="J2034" s="3" t="str">
        <f>IF(ISBLANK('Step 1.2 Raw Return Fan Data'!B2034),"-",IF('Step 1.2 Raw Return Fan Data'!B2034&gt;Ret_High_Speed_Min_Current,1,IF('Step 1.2 Raw Return Fan Data'!B2034&gt;Ret_Low_Speed_Max_Current,('Step 1.2 Raw Return Fan Data'!B2034-Ret_Low_Speed_Current)/(Ret_High_Speed_Current-Ret_Low_Speed_Current),0)))</f>
        <v>-</v>
      </c>
      <c r="K2034" s="3" t="str">
        <f>IF(ISBLANK('Step 1.2 Raw Return Fan Data'!B2034),"-",IF('Step 1.2 Raw Return Fan Data'!B2034&gt;Ret_High_Speed_Min_Current,0,IF('Step 1.2 Raw Return Fan Data'!B2034&gt;Ret_Low_Speed_Max_Current,1-('Step 1.2 Raw Return Fan Data'!B2034-Ret_Low_Speed_Current)/(Ret_High_Speed_Current-Ret_Low_Speed_Current),IF('Step 1.2 Raw Return Fan Data'!B2034&gt;Ret_Low_Speed_Min_Current,1,'Step 1.2 Raw Return Fan Data'!B2034/Ret_Low_Speed_Current))))</f>
        <v>-</v>
      </c>
    </row>
    <row r="2035" spans="1:11">
      <c r="A2035" s="7" t="str">
        <f>IF(ISBLANK('Step 1.1 Raw Supply Fan Data'!A2035),"-",'Step 1.1 Raw Supply Fan Data'!A2035)</f>
        <v>-</v>
      </c>
      <c r="B2035" t="e">
        <f t="shared" si="124"/>
        <v>#VALUE!</v>
      </c>
      <c r="C2035" t="e">
        <f t="shared" si="125"/>
        <v>#VALUE!</v>
      </c>
      <c r="D2035" s="3" t="str" cm="1">
        <f t="array" ref="D2035">IF(ISBLANK('Step 1.1 Raw Supply Fan Data'!B2035),"-",IF('Step 1.1 Raw Supply Fan Data'!B2035&gt;Sup_High_Speed_Min_Current,1,IF('Step 1.1 Raw Supply Fan Data'!B2035&gt;Sup_Low_Speed_Max_Current,('Step 1.1 Raw Supply Fan Data'!B2035-Sup_Low_Speed_Current)/(Sup_High_Speed_Current-Sup_Low_Speed_Current),0)))</f>
        <v>-</v>
      </c>
      <c r="E2035" s="3" t="str">
        <f>IF(ISBLANK('Step 1.1 Raw Supply Fan Data'!B2035),"-",IF('Step 1.1 Raw Supply Fan Data'!B2035&gt;Sup_High_Speed_Min_Current,0,IF('Step 1.1 Raw Supply Fan Data'!B2035&gt;Sup_Low_Speed_Max_Current,1-('Step 1.1 Raw Supply Fan Data'!B2035-Sup_Low_Speed_Current)/(Sup_High_Speed_Current-Sup_Low_Speed_Current),IF('Step 1.1 Raw Supply Fan Data'!B2035&gt;Sup_Low_Speed_Min_Current,1,'Step 1.1 Raw Supply Fan Data'!B2035/Sup_Low_Speed_Current))))</f>
        <v>-</v>
      </c>
      <c r="G2035" s="7" t="str">
        <f>IF(ISBLANK('Step 1.2 Raw Return Fan Data'!A2035),"-",'Step 1.2 Raw Return Fan Data'!A2035)</f>
        <v>-</v>
      </c>
      <c r="H2035" t="e">
        <f t="shared" si="126"/>
        <v>#VALUE!</v>
      </c>
      <c r="I2035" t="e">
        <f t="shared" si="127"/>
        <v>#VALUE!</v>
      </c>
      <c r="J2035" s="3" t="str">
        <f>IF(ISBLANK('Step 1.2 Raw Return Fan Data'!B2035),"-",IF('Step 1.2 Raw Return Fan Data'!B2035&gt;Ret_High_Speed_Min_Current,1,IF('Step 1.2 Raw Return Fan Data'!B2035&gt;Ret_Low_Speed_Max_Current,('Step 1.2 Raw Return Fan Data'!B2035-Ret_Low_Speed_Current)/(Ret_High_Speed_Current-Ret_Low_Speed_Current),0)))</f>
        <v>-</v>
      </c>
      <c r="K2035" s="3" t="str">
        <f>IF(ISBLANK('Step 1.2 Raw Return Fan Data'!B2035),"-",IF('Step 1.2 Raw Return Fan Data'!B2035&gt;Ret_High_Speed_Min_Current,0,IF('Step 1.2 Raw Return Fan Data'!B2035&gt;Ret_Low_Speed_Max_Current,1-('Step 1.2 Raw Return Fan Data'!B2035-Ret_Low_Speed_Current)/(Ret_High_Speed_Current-Ret_Low_Speed_Current),IF('Step 1.2 Raw Return Fan Data'!B2035&gt;Ret_Low_Speed_Min_Current,1,'Step 1.2 Raw Return Fan Data'!B2035/Ret_Low_Speed_Current))))</f>
        <v>-</v>
      </c>
    </row>
    <row r="2036" spans="1:11">
      <c r="A2036" s="7" t="str">
        <f>IF(ISBLANK('Step 1.1 Raw Supply Fan Data'!A2036),"-",'Step 1.1 Raw Supply Fan Data'!A2036)</f>
        <v>-</v>
      </c>
      <c r="B2036" t="e">
        <f t="shared" si="124"/>
        <v>#VALUE!</v>
      </c>
      <c r="C2036" t="e">
        <f t="shared" si="125"/>
        <v>#VALUE!</v>
      </c>
      <c r="D2036" s="3" t="str" cm="1">
        <f t="array" ref="D2036">IF(ISBLANK('Step 1.1 Raw Supply Fan Data'!B2036),"-",IF('Step 1.1 Raw Supply Fan Data'!B2036&gt;Sup_High_Speed_Min_Current,1,IF('Step 1.1 Raw Supply Fan Data'!B2036&gt;Sup_Low_Speed_Max_Current,('Step 1.1 Raw Supply Fan Data'!B2036-Sup_Low_Speed_Current)/(Sup_High_Speed_Current-Sup_Low_Speed_Current),0)))</f>
        <v>-</v>
      </c>
      <c r="E2036" s="3" t="str">
        <f>IF(ISBLANK('Step 1.1 Raw Supply Fan Data'!B2036),"-",IF('Step 1.1 Raw Supply Fan Data'!B2036&gt;Sup_High_Speed_Min_Current,0,IF('Step 1.1 Raw Supply Fan Data'!B2036&gt;Sup_Low_Speed_Max_Current,1-('Step 1.1 Raw Supply Fan Data'!B2036-Sup_Low_Speed_Current)/(Sup_High_Speed_Current-Sup_Low_Speed_Current),IF('Step 1.1 Raw Supply Fan Data'!B2036&gt;Sup_Low_Speed_Min_Current,1,'Step 1.1 Raw Supply Fan Data'!B2036/Sup_Low_Speed_Current))))</f>
        <v>-</v>
      </c>
      <c r="G2036" s="7" t="str">
        <f>IF(ISBLANK('Step 1.2 Raw Return Fan Data'!A2036),"-",'Step 1.2 Raw Return Fan Data'!A2036)</f>
        <v>-</v>
      </c>
      <c r="H2036" t="e">
        <f t="shared" si="126"/>
        <v>#VALUE!</v>
      </c>
      <c r="I2036" t="e">
        <f t="shared" si="127"/>
        <v>#VALUE!</v>
      </c>
      <c r="J2036" s="3" t="str">
        <f>IF(ISBLANK('Step 1.2 Raw Return Fan Data'!B2036),"-",IF('Step 1.2 Raw Return Fan Data'!B2036&gt;Ret_High_Speed_Min_Current,1,IF('Step 1.2 Raw Return Fan Data'!B2036&gt;Ret_Low_Speed_Max_Current,('Step 1.2 Raw Return Fan Data'!B2036-Ret_Low_Speed_Current)/(Ret_High_Speed_Current-Ret_Low_Speed_Current),0)))</f>
        <v>-</v>
      </c>
      <c r="K2036" s="3" t="str">
        <f>IF(ISBLANK('Step 1.2 Raw Return Fan Data'!B2036),"-",IF('Step 1.2 Raw Return Fan Data'!B2036&gt;Ret_High_Speed_Min_Current,0,IF('Step 1.2 Raw Return Fan Data'!B2036&gt;Ret_Low_Speed_Max_Current,1-('Step 1.2 Raw Return Fan Data'!B2036-Ret_Low_Speed_Current)/(Ret_High_Speed_Current-Ret_Low_Speed_Current),IF('Step 1.2 Raw Return Fan Data'!B2036&gt;Ret_Low_Speed_Min_Current,1,'Step 1.2 Raw Return Fan Data'!B2036/Ret_Low_Speed_Current))))</f>
        <v>-</v>
      </c>
    </row>
    <row r="2037" spans="1:11">
      <c r="A2037" s="7" t="str">
        <f>IF(ISBLANK('Step 1.1 Raw Supply Fan Data'!A2037),"-",'Step 1.1 Raw Supply Fan Data'!A2037)</f>
        <v>-</v>
      </c>
      <c r="B2037" t="e">
        <f t="shared" si="124"/>
        <v>#VALUE!</v>
      </c>
      <c r="C2037" t="e">
        <f t="shared" si="125"/>
        <v>#VALUE!</v>
      </c>
      <c r="D2037" s="3" t="str" cm="1">
        <f t="array" ref="D2037">IF(ISBLANK('Step 1.1 Raw Supply Fan Data'!B2037),"-",IF('Step 1.1 Raw Supply Fan Data'!B2037&gt;Sup_High_Speed_Min_Current,1,IF('Step 1.1 Raw Supply Fan Data'!B2037&gt;Sup_Low_Speed_Max_Current,('Step 1.1 Raw Supply Fan Data'!B2037-Sup_Low_Speed_Current)/(Sup_High_Speed_Current-Sup_Low_Speed_Current),0)))</f>
        <v>-</v>
      </c>
      <c r="E2037" s="3" t="str">
        <f>IF(ISBLANK('Step 1.1 Raw Supply Fan Data'!B2037),"-",IF('Step 1.1 Raw Supply Fan Data'!B2037&gt;Sup_High_Speed_Min_Current,0,IF('Step 1.1 Raw Supply Fan Data'!B2037&gt;Sup_Low_Speed_Max_Current,1-('Step 1.1 Raw Supply Fan Data'!B2037-Sup_Low_Speed_Current)/(Sup_High_Speed_Current-Sup_Low_Speed_Current),IF('Step 1.1 Raw Supply Fan Data'!B2037&gt;Sup_Low_Speed_Min_Current,1,'Step 1.1 Raw Supply Fan Data'!B2037/Sup_Low_Speed_Current))))</f>
        <v>-</v>
      </c>
      <c r="G2037" s="7" t="str">
        <f>IF(ISBLANK('Step 1.2 Raw Return Fan Data'!A2037),"-",'Step 1.2 Raw Return Fan Data'!A2037)</f>
        <v>-</v>
      </c>
      <c r="H2037" t="e">
        <f t="shared" si="126"/>
        <v>#VALUE!</v>
      </c>
      <c r="I2037" t="e">
        <f t="shared" si="127"/>
        <v>#VALUE!</v>
      </c>
      <c r="J2037" s="3" t="str">
        <f>IF(ISBLANK('Step 1.2 Raw Return Fan Data'!B2037),"-",IF('Step 1.2 Raw Return Fan Data'!B2037&gt;Ret_High_Speed_Min_Current,1,IF('Step 1.2 Raw Return Fan Data'!B2037&gt;Ret_Low_Speed_Max_Current,('Step 1.2 Raw Return Fan Data'!B2037-Ret_Low_Speed_Current)/(Ret_High_Speed_Current-Ret_Low_Speed_Current),0)))</f>
        <v>-</v>
      </c>
      <c r="K2037" s="3" t="str">
        <f>IF(ISBLANK('Step 1.2 Raw Return Fan Data'!B2037),"-",IF('Step 1.2 Raw Return Fan Data'!B2037&gt;Ret_High_Speed_Min_Current,0,IF('Step 1.2 Raw Return Fan Data'!B2037&gt;Ret_Low_Speed_Max_Current,1-('Step 1.2 Raw Return Fan Data'!B2037-Ret_Low_Speed_Current)/(Ret_High_Speed_Current-Ret_Low_Speed_Current),IF('Step 1.2 Raw Return Fan Data'!B2037&gt;Ret_Low_Speed_Min_Current,1,'Step 1.2 Raw Return Fan Data'!B2037/Ret_Low_Speed_Current))))</f>
        <v>-</v>
      </c>
    </row>
    <row r="2038" spans="1:11">
      <c r="A2038" s="7" t="str">
        <f>IF(ISBLANK('Step 1.1 Raw Supply Fan Data'!A2038),"-",'Step 1.1 Raw Supply Fan Data'!A2038)</f>
        <v>-</v>
      </c>
      <c r="B2038" t="e">
        <f t="shared" si="124"/>
        <v>#VALUE!</v>
      </c>
      <c r="C2038" t="e">
        <f t="shared" si="125"/>
        <v>#VALUE!</v>
      </c>
      <c r="D2038" s="3" t="str" cm="1">
        <f t="array" ref="D2038">IF(ISBLANK('Step 1.1 Raw Supply Fan Data'!B2038),"-",IF('Step 1.1 Raw Supply Fan Data'!B2038&gt;Sup_High_Speed_Min_Current,1,IF('Step 1.1 Raw Supply Fan Data'!B2038&gt;Sup_Low_Speed_Max_Current,('Step 1.1 Raw Supply Fan Data'!B2038-Sup_Low_Speed_Current)/(Sup_High_Speed_Current-Sup_Low_Speed_Current),0)))</f>
        <v>-</v>
      </c>
      <c r="E2038" s="3" t="str">
        <f>IF(ISBLANK('Step 1.1 Raw Supply Fan Data'!B2038),"-",IF('Step 1.1 Raw Supply Fan Data'!B2038&gt;Sup_High_Speed_Min_Current,0,IF('Step 1.1 Raw Supply Fan Data'!B2038&gt;Sup_Low_Speed_Max_Current,1-('Step 1.1 Raw Supply Fan Data'!B2038-Sup_Low_Speed_Current)/(Sup_High_Speed_Current-Sup_Low_Speed_Current),IF('Step 1.1 Raw Supply Fan Data'!B2038&gt;Sup_Low_Speed_Min_Current,1,'Step 1.1 Raw Supply Fan Data'!B2038/Sup_Low_Speed_Current))))</f>
        <v>-</v>
      </c>
      <c r="G2038" s="7" t="str">
        <f>IF(ISBLANK('Step 1.2 Raw Return Fan Data'!A2038),"-",'Step 1.2 Raw Return Fan Data'!A2038)</f>
        <v>-</v>
      </c>
      <c r="H2038" t="e">
        <f t="shared" si="126"/>
        <v>#VALUE!</v>
      </c>
      <c r="I2038" t="e">
        <f t="shared" si="127"/>
        <v>#VALUE!</v>
      </c>
      <c r="J2038" s="3" t="str">
        <f>IF(ISBLANK('Step 1.2 Raw Return Fan Data'!B2038),"-",IF('Step 1.2 Raw Return Fan Data'!B2038&gt;Ret_High_Speed_Min_Current,1,IF('Step 1.2 Raw Return Fan Data'!B2038&gt;Ret_Low_Speed_Max_Current,('Step 1.2 Raw Return Fan Data'!B2038-Ret_Low_Speed_Current)/(Ret_High_Speed_Current-Ret_Low_Speed_Current),0)))</f>
        <v>-</v>
      </c>
      <c r="K2038" s="3" t="str">
        <f>IF(ISBLANK('Step 1.2 Raw Return Fan Data'!B2038),"-",IF('Step 1.2 Raw Return Fan Data'!B2038&gt;Ret_High_Speed_Min_Current,0,IF('Step 1.2 Raw Return Fan Data'!B2038&gt;Ret_Low_Speed_Max_Current,1-('Step 1.2 Raw Return Fan Data'!B2038-Ret_Low_Speed_Current)/(Ret_High_Speed_Current-Ret_Low_Speed_Current),IF('Step 1.2 Raw Return Fan Data'!B2038&gt;Ret_Low_Speed_Min_Current,1,'Step 1.2 Raw Return Fan Data'!B2038/Ret_Low_Speed_Current))))</f>
        <v>-</v>
      </c>
    </row>
    <row r="2039" spans="1:11">
      <c r="A2039" s="7" t="str">
        <f>IF(ISBLANK('Step 1.1 Raw Supply Fan Data'!A2039),"-",'Step 1.1 Raw Supply Fan Data'!A2039)</f>
        <v>-</v>
      </c>
      <c r="B2039" t="e">
        <f t="shared" si="124"/>
        <v>#VALUE!</v>
      </c>
      <c r="C2039" t="e">
        <f t="shared" si="125"/>
        <v>#VALUE!</v>
      </c>
      <c r="D2039" s="3" t="str" cm="1">
        <f t="array" ref="D2039">IF(ISBLANK('Step 1.1 Raw Supply Fan Data'!B2039),"-",IF('Step 1.1 Raw Supply Fan Data'!B2039&gt;Sup_High_Speed_Min_Current,1,IF('Step 1.1 Raw Supply Fan Data'!B2039&gt;Sup_Low_Speed_Max_Current,('Step 1.1 Raw Supply Fan Data'!B2039-Sup_Low_Speed_Current)/(Sup_High_Speed_Current-Sup_Low_Speed_Current),0)))</f>
        <v>-</v>
      </c>
      <c r="E2039" s="3" t="str">
        <f>IF(ISBLANK('Step 1.1 Raw Supply Fan Data'!B2039),"-",IF('Step 1.1 Raw Supply Fan Data'!B2039&gt;Sup_High_Speed_Min_Current,0,IF('Step 1.1 Raw Supply Fan Data'!B2039&gt;Sup_Low_Speed_Max_Current,1-('Step 1.1 Raw Supply Fan Data'!B2039-Sup_Low_Speed_Current)/(Sup_High_Speed_Current-Sup_Low_Speed_Current),IF('Step 1.1 Raw Supply Fan Data'!B2039&gt;Sup_Low_Speed_Min_Current,1,'Step 1.1 Raw Supply Fan Data'!B2039/Sup_Low_Speed_Current))))</f>
        <v>-</v>
      </c>
      <c r="G2039" s="7" t="str">
        <f>IF(ISBLANK('Step 1.2 Raw Return Fan Data'!A2039),"-",'Step 1.2 Raw Return Fan Data'!A2039)</f>
        <v>-</v>
      </c>
      <c r="H2039" t="e">
        <f t="shared" si="126"/>
        <v>#VALUE!</v>
      </c>
      <c r="I2039" t="e">
        <f t="shared" si="127"/>
        <v>#VALUE!</v>
      </c>
      <c r="J2039" s="3" t="str">
        <f>IF(ISBLANK('Step 1.2 Raw Return Fan Data'!B2039),"-",IF('Step 1.2 Raw Return Fan Data'!B2039&gt;Ret_High_Speed_Min_Current,1,IF('Step 1.2 Raw Return Fan Data'!B2039&gt;Ret_Low_Speed_Max_Current,('Step 1.2 Raw Return Fan Data'!B2039-Ret_Low_Speed_Current)/(Ret_High_Speed_Current-Ret_Low_Speed_Current),0)))</f>
        <v>-</v>
      </c>
      <c r="K2039" s="3" t="str">
        <f>IF(ISBLANK('Step 1.2 Raw Return Fan Data'!B2039),"-",IF('Step 1.2 Raw Return Fan Data'!B2039&gt;Ret_High_Speed_Min_Current,0,IF('Step 1.2 Raw Return Fan Data'!B2039&gt;Ret_Low_Speed_Max_Current,1-('Step 1.2 Raw Return Fan Data'!B2039-Ret_Low_Speed_Current)/(Ret_High_Speed_Current-Ret_Low_Speed_Current),IF('Step 1.2 Raw Return Fan Data'!B2039&gt;Ret_Low_Speed_Min_Current,1,'Step 1.2 Raw Return Fan Data'!B2039/Ret_Low_Speed_Current))))</f>
        <v>-</v>
      </c>
    </row>
    <row r="2040" spans="1:11">
      <c r="A2040" s="7" t="str">
        <f>IF(ISBLANK('Step 1.1 Raw Supply Fan Data'!A2040),"-",'Step 1.1 Raw Supply Fan Data'!A2040)</f>
        <v>-</v>
      </c>
      <c r="B2040" t="e">
        <f t="shared" si="124"/>
        <v>#VALUE!</v>
      </c>
      <c r="C2040" t="e">
        <f t="shared" si="125"/>
        <v>#VALUE!</v>
      </c>
      <c r="D2040" s="3" t="str" cm="1">
        <f t="array" ref="D2040">IF(ISBLANK('Step 1.1 Raw Supply Fan Data'!B2040),"-",IF('Step 1.1 Raw Supply Fan Data'!B2040&gt;Sup_High_Speed_Min_Current,1,IF('Step 1.1 Raw Supply Fan Data'!B2040&gt;Sup_Low_Speed_Max_Current,('Step 1.1 Raw Supply Fan Data'!B2040-Sup_Low_Speed_Current)/(Sup_High_Speed_Current-Sup_Low_Speed_Current),0)))</f>
        <v>-</v>
      </c>
      <c r="E2040" s="3" t="str">
        <f>IF(ISBLANK('Step 1.1 Raw Supply Fan Data'!B2040),"-",IF('Step 1.1 Raw Supply Fan Data'!B2040&gt;Sup_High_Speed_Min_Current,0,IF('Step 1.1 Raw Supply Fan Data'!B2040&gt;Sup_Low_Speed_Max_Current,1-('Step 1.1 Raw Supply Fan Data'!B2040-Sup_Low_Speed_Current)/(Sup_High_Speed_Current-Sup_Low_Speed_Current),IF('Step 1.1 Raw Supply Fan Data'!B2040&gt;Sup_Low_Speed_Min_Current,1,'Step 1.1 Raw Supply Fan Data'!B2040/Sup_Low_Speed_Current))))</f>
        <v>-</v>
      </c>
      <c r="G2040" s="7" t="str">
        <f>IF(ISBLANK('Step 1.2 Raw Return Fan Data'!A2040),"-",'Step 1.2 Raw Return Fan Data'!A2040)</f>
        <v>-</v>
      </c>
      <c r="H2040" t="e">
        <f t="shared" si="126"/>
        <v>#VALUE!</v>
      </c>
      <c r="I2040" t="e">
        <f t="shared" si="127"/>
        <v>#VALUE!</v>
      </c>
      <c r="J2040" s="3" t="str">
        <f>IF(ISBLANK('Step 1.2 Raw Return Fan Data'!B2040),"-",IF('Step 1.2 Raw Return Fan Data'!B2040&gt;Ret_High_Speed_Min_Current,1,IF('Step 1.2 Raw Return Fan Data'!B2040&gt;Ret_Low_Speed_Max_Current,('Step 1.2 Raw Return Fan Data'!B2040-Ret_Low_Speed_Current)/(Ret_High_Speed_Current-Ret_Low_Speed_Current),0)))</f>
        <v>-</v>
      </c>
      <c r="K2040" s="3" t="str">
        <f>IF(ISBLANK('Step 1.2 Raw Return Fan Data'!B2040),"-",IF('Step 1.2 Raw Return Fan Data'!B2040&gt;Ret_High_Speed_Min_Current,0,IF('Step 1.2 Raw Return Fan Data'!B2040&gt;Ret_Low_Speed_Max_Current,1-('Step 1.2 Raw Return Fan Data'!B2040-Ret_Low_Speed_Current)/(Ret_High_Speed_Current-Ret_Low_Speed_Current),IF('Step 1.2 Raw Return Fan Data'!B2040&gt;Ret_Low_Speed_Min_Current,1,'Step 1.2 Raw Return Fan Data'!B2040/Ret_Low_Speed_Current))))</f>
        <v>-</v>
      </c>
    </row>
    <row r="2041" spans="1:11">
      <c r="A2041" s="7" t="str">
        <f>IF(ISBLANK('Step 1.1 Raw Supply Fan Data'!A2041),"-",'Step 1.1 Raw Supply Fan Data'!A2041)</f>
        <v>-</v>
      </c>
      <c r="B2041" t="e">
        <f t="shared" si="124"/>
        <v>#VALUE!</v>
      </c>
      <c r="C2041" t="e">
        <f t="shared" si="125"/>
        <v>#VALUE!</v>
      </c>
      <c r="D2041" s="3" t="str" cm="1">
        <f t="array" ref="D2041">IF(ISBLANK('Step 1.1 Raw Supply Fan Data'!B2041),"-",IF('Step 1.1 Raw Supply Fan Data'!B2041&gt;Sup_High_Speed_Min_Current,1,IF('Step 1.1 Raw Supply Fan Data'!B2041&gt;Sup_Low_Speed_Max_Current,('Step 1.1 Raw Supply Fan Data'!B2041-Sup_Low_Speed_Current)/(Sup_High_Speed_Current-Sup_Low_Speed_Current),0)))</f>
        <v>-</v>
      </c>
      <c r="E2041" s="3" t="str">
        <f>IF(ISBLANK('Step 1.1 Raw Supply Fan Data'!B2041),"-",IF('Step 1.1 Raw Supply Fan Data'!B2041&gt;Sup_High_Speed_Min_Current,0,IF('Step 1.1 Raw Supply Fan Data'!B2041&gt;Sup_Low_Speed_Max_Current,1-('Step 1.1 Raw Supply Fan Data'!B2041-Sup_Low_Speed_Current)/(Sup_High_Speed_Current-Sup_Low_Speed_Current),IF('Step 1.1 Raw Supply Fan Data'!B2041&gt;Sup_Low_Speed_Min_Current,1,'Step 1.1 Raw Supply Fan Data'!B2041/Sup_Low_Speed_Current))))</f>
        <v>-</v>
      </c>
      <c r="G2041" s="7" t="str">
        <f>IF(ISBLANK('Step 1.2 Raw Return Fan Data'!A2041),"-",'Step 1.2 Raw Return Fan Data'!A2041)</f>
        <v>-</v>
      </c>
      <c r="H2041" t="e">
        <f t="shared" si="126"/>
        <v>#VALUE!</v>
      </c>
      <c r="I2041" t="e">
        <f t="shared" si="127"/>
        <v>#VALUE!</v>
      </c>
      <c r="J2041" s="3" t="str">
        <f>IF(ISBLANK('Step 1.2 Raw Return Fan Data'!B2041),"-",IF('Step 1.2 Raw Return Fan Data'!B2041&gt;Ret_High_Speed_Min_Current,1,IF('Step 1.2 Raw Return Fan Data'!B2041&gt;Ret_Low_Speed_Max_Current,('Step 1.2 Raw Return Fan Data'!B2041-Ret_Low_Speed_Current)/(Ret_High_Speed_Current-Ret_Low_Speed_Current),0)))</f>
        <v>-</v>
      </c>
      <c r="K2041" s="3" t="str">
        <f>IF(ISBLANK('Step 1.2 Raw Return Fan Data'!B2041),"-",IF('Step 1.2 Raw Return Fan Data'!B2041&gt;Ret_High_Speed_Min_Current,0,IF('Step 1.2 Raw Return Fan Data'!B2041&gt;Ret_Low_Speed_Max_Current,1-('Step 1.2 Raw Return Fan Data'!B2041-Ret_Low_Speed_Current)/(Ret_High_Speed_Current-Ret_Low_Speed_Current),IF('Step 1.2 Raw Return Fan Data'!B2041&gt;Ret_Low_Speed_Min_Current,1,'Step 1.2 Raw Return Fan Data'!B2041/Ret_Low_Speed_Current))))</f>
        <v>-</v>
      </c>
    </row>
    <row r="2042" spans="1:11">
      <c r="A2042" s="7" t="str">
        <f>IF(ISBLANK('Step 1.1 Raw Supply Fan Data'!A2042),"-",'Step 1.1 Raw Supply Fan Data'!A2042)</f>
        <v>-</v>
      </c>
      <c r="B2042" t="e">
        <f t="shared" si="124"/>
        <v>#VALUE!</v>
      </c>
      <c r="C2042" t="e">
        <f t="shared" si="125"/>
        <v>#VALUE!</v>
      </c>
      <c r="D2042" s="3" t="str" cm="1">
        <f t="array" ref="D2042">IF(ISBLANK('Step 1.1 Raw Supply Fan Data'!B2042),"-",IF('Step 1.1 Raw Supply Fan Data'!B2042&gt;Sup_High_Speed_Min_Current,1,IF('Step 1.1 Raw Supply Fan Data'!B2042&gt;Sup_Low_Speed_Max_Current,('Step 1.1 Raw Supply Fan Data'!B2042-Sup_Low_Speed_Current)/(Sup_High_Speed_Current-Sup_Low_Speed_Current),0)))</f>
        <v>-</v>
      </c>
      <c r="E2042" s="3" t="str">
        <f>IF(ISBLANK('Step 1.1 Raw Supply Fan Data'!B2042),"-",IF('Step 1.1 Raw Supply Fan Data'!B2042&gt;Sup_High_Speed_Min_Current,0,IF('Step 1.1 Raw Supply Fan Data'!B2042&gt;Sup_Low_Speed_Max_Current,1-('Step 1.1 Raw Supply Fan Data'!B2042-Sup_Low_Speed_Current)/(Sup_High_Speed_Current-Sup_Low_Speed_Current),IF('Step 1.1 Raw Supply Fan Data'!B2042&gt;Sup_Low_Speed_Min_Current,1,'Step 1.1 Raw Supply Fan Data'!B2042/Sup_Low_Speed_Current))))</f>
        <v>-</v>
      </c>
      <c r="G2042" s="7" t="str">
        <f>IF(ISBLANK('Step 1.2 Raw Return Fan Data'!A2042),"-",'Step 1.2 Raw Return Fan Data'!A2042)</f>
        <v>-</v>
      </c>
      <c r="H2042" t="e">
        <f t="shared" si="126"/>
        <v>#VALUE!</v>
      </c>
      <c r="I2042" t="e">
        <f t="shared" si="127"/>
        <v>#VALUE!</v>
      </c>
      <c r="J2042" s="3" t="str">
        <f>IF(ISBLANK('Step 1.2 Raw Return Fan Data'!B2042),"-",IF('Step 1.2 Raw Return Fan Data'!B2042&gt;Ret_High_Speed_Min_Current,1,IF('Step 1.2 Raw Return Fan Data'!B2042&gt;Ret_Low_Speed_Max_Current,('Step 1.2 Raw Return Fan Data'!B2042-Ret_Low_Speed_Current)/(Ret_High_Speed_Current-Ret_Low_Speed_Current),0)))</f>
        <v>-</v>
      </c>
      <c r="K2042" s="3" t="str">
        <f>IF(ISBLANK('Step 1.2 Raw Return Fan Data'!B2042),"-",IF('Step 1.2 Raw Return Fan Data'!B2042&gt;Ret_High_Speed_Min_Current,0,IF('Step 1.2 Raw Return Fan Data'!B2042&gt;Ret_Low_Speed_Max_Current,1-('Step 1.2 Raw Return Fan Data'!B2042-Ret_Low_Speed_Current)/(Ret_High_Speed_Current-Ret_Low_Speed_Current),IF('Step 1.2 Raw Return Fan Data'!B2042&gt;Ret_Low_Speed_Min_Current,1,'Step 1.2 Raw Return Fan Data'!B2042/Ret_Low_Speed_Current))))</f>
        <v>-</v>
      </c>
    </row>
    <row r="2043" spans="1:11">
      <c r="A2043" s="7" t="str">
        <f>IF(ISBLANK('Step 1.1 Raw Supply Fan Data'!A2043),"-",'Step 1.1 Raw Supply Fan Data'!A2043)</f>
        <v>-</v>
      </c>
      <c r="B2043" t="e">
        <f t="shared" si="124"/>
        <v>#VALUE!</v>
      </c>
      <c r="C2043" t="e">
        <f t="shared" si="125"/>
        <v>#VALUE!</v>
      </c>
      <c r="D2043" s="3" t="str" cm="1">
        <f t="array" ref="D2043">IF(ISBLANK('Step 1.1 Raw Supply Fan Data'!B2043),"-",IF('Step 1.1 Raw Supply Fan Data'!B2043&gt;Sup_High_Speed_Min_Current,1,IF('Step 1.1 Raw Supply Fan Data'!B2043&gt;Sup_Low_Speed_Max_Current,('Step 1.1 Raw Supply Fan Data'!B2043-Sup_Low_Speed_Current)/(Sup_High_Speed_Current-Sup_Low_Speed_Current),0)))</f>
        <v>-</v>
      </c>
      <c r="E2043" s="3" t="str">
        <f>IF(ISBLANK('Step 1.1 Raw Supply Fan Data'!B2043),"-",IF('Step 1.1 Raw Supply Fan Data'!B2043&gt;Sup_High_Speed_Min_Current,0,IF('Step 1.1 Raw Supply Fan Data'!B2043&gt;Sup_Low_Speed_Max_Current,1-('Step 1.1 Raw Supply Fan Data'!B2043-Sup_Low_Speed_Current)/(Sup_High_Speed_Current-Sup_Low_Speed_Current),IF('Step 1.1 Raw Supply Fan Data'!B2043&gt;Sup_Low_Speed_Min_Current,1,'Step 1.1 Raw Supply Fan Data'!B2043/Sup_Low_Speed_Current))))</f>
        <v>-</v>
      </c>
      <c r="G2043" s="7" t="str">
        <f>IF(ISBLANK('Step 1.2 Raw Return Fan Data'!A2043),"-",'Step 1.2 Raw Return Fan Data'!A2043)</f>
        <v>-</v>
      </c>
      <c r="H2043" t="e">
        <f t="shared" si="126"/>
        <v>#VALUE!</v>
      </c>
      <c r="I2043" t="e">
        <f t="shared" si="127"/>
        <v>#VALUE!</v>
      </c>
      <c r="J2043" s="3" t="str">
        <f>IF(ISBLANK('Step 1.2 Raw Return Fan Data'!B2043),"-",IF('Step 1.2 Raw Return Fan Data'!B2043&gt;Ret_High_Speed_Min_Current,1,IF('Step 1.2 Raw Return Fan Data'!B2043&gt;Ret_Low_Speed_Max_Current,('Step 1.2 Raw Return Fan Data'!B2043-Ret_Low_Speed_Current)/(Ret_High_Speed_Current-Ret_Low_Speed_Current),0)))</f>
        <v>-</v>
      </c>
      <c r="K2043" s="3" t="str">
        <f>IF(ISBLANK('Step 1.2 Raw Return Fan Data'!B2043),"-",IF('Step 1.2 Raw Return Fan Data'!B2043&gt;Ret_High_Speed_Min_Current,0,IF('Step 1.2 Raw Return Fan Data'!B2043&gt;Ret_Low_Speed_Max_Current,1-('Step 1.2 Raw Return Fan Data'!B2043-Ret_Low_Speed_Current)/(Ret_High_Speed_Current-Ret_Low_Speed_Current),IF('Step 1.2 Raw Return Fan Data'!B2043&gt;Ret_Low_Speed_Min_Current,1,'Step 1.2 Raw Return Fan Data'!B2043/Ret_Low_Speed_Current))))</f>
        <v>-</v>
      </c>
    </row>
    <row r="2044" spans="1:11">
      <c r="A2044" s="7" t="str">
        <f>IF(ISBLANK('Step 1.1 Raw Supply Fan Data'!A2044),"-",'Step 1.1 Raw Supply Fan Data'!A2044)</f>
        <v>-</v>
      </c>
      <c r="B2044" t="e">
        <f t="shared" si="124"/>
        <v>#VALUE!</v>
      </c>
      <c r="C2044" t="e">
        <f t="shared" si="125"/>
        <v>#VALUE!</v>
      </c>
      <c r="D2044" s="3" t="str" cm="1">
        <f t="array" ref="D2044">IF(ISBLANK('Step 1.1 Raw Supply Fan Data'!B2044),"-",IF('Step 1.1 Raw Supply Fan Data'!B2044&gt;Sup_High_Speed_Min_Current,1,IF('Step 1.1 Raw Supply Fan Data'!B2044&gt;Sup_Low_Speed_Max_Current,('Step 1.1 Raw Supply Fan Data'!B2044-Sup_Low_Speed_Current)/(Sup_High_Speed_Current-Sup_Low_Speed_Current),0)))</f>
        <v>-</v>
      </c>
      <c r="E2044" s="3" t="str">
        <f>IF(ISBLANK('Step 1.1 Raw Supply Fan Data'!B2044),"-",IF('Step 1.1 Raw Supply Fan Data'!B2044&gt;Sup_High_Speed_Min_Current,0,IF('Step 1.1 Raw Supply Fan Data'!B2044&gt;Sup_Low_Speed_Max_Current,1-('Step 1.1 Raw Supply Fan Data'!B2044-Sup_Low_Speed_Current)/(Sup_High_Speed_Current-Sup_Low_Speed_Current),IF('Step 1.1 Raw Supply Fan Data'!B2044&gt;Sup_Low_Speed_Min_Current,1,'Step 1.1 Raw Supply Fan Data'!B2044/Sup_Low_Speed_Current))))</f>
        <v>-</v>
      </c>
      <c r="G2044" s="7" t="str">
        <f>IF(ISBLANK('Step 1.2 Raw Return Fan Data'!A2044),"-",'Step 1.2 Raw Return Fan Data'!A2044)</f>
        <v>-</v>
      </c>
      <c r="H2044" t="e">
        <f t="shared" si="126"/>
        <v>#VALUE!</v>
      </c>
      <c r="I2044" t="e">
        <f t="shared" si="127"/>
        <v>#VALUE!</v>
      </c>
      <c r="J2044" s="3" t="str">
        <f>IF(ISBLANK('Step 1.2 Raw Return Fan Data'!B2044),"-",IF('Step 1.2 Raw Return Fan Data'!B2044&gt;Ret_High_Speed_Min_Current,1,IF('Step 1.2 Raw Return Fan Data'!B2044&gt;Ret_Low_Speed_Max_Current,('Step 1.2 Raw Return Fan Data'!B2044-Ret_Low_Speed_Current)/(Ret_High_Speed_Current-Ret_Low_Speed_Current),0)))</f>
        <v>-</v>
      </c>
      <c r="K2044" s="3" t="str">
        <f>IF(ISBLANK('Step 1.2 Raw Return Fan Data'!B2044),"-",IF('Step 1.2 Raw Return Fan Data'!B2044&gt;Ret_High_Speed_Min_Current,0,IF('Step 1.2 Raw Return Fan Data'!B2044&gt;Ret_Low_Speed_Max_Current,1-('Step 1.2 Raw Return Fan Data'!B2044-Ret_Low_Speed_Current)/(Ret_High_Speed_Current-Ret_Low_Speed_Current),IF('Step 1.2 Raw Return Fan Data'!B2044&gt;Ret_Low_Speed_Min_Current,1,'Step 1.2 Raw Return Fan Data'!B2044/Ret_Low_Speed_Current))))</f>
        <v>-</v>
      </c>
    </row>
    <row r="2045" spans="1:11">
      <c r="A2045" s="7" t="str">
        <f>IF(ISBLANK('Step 1.1 Raw Supply Fan Data'!A2045),"-",'Step 1.1 Raw Supply Fan Data'!A2045)</f>
        <v>-</v>
      </c>
      <c r="B2045" t="e">
        <f t="shared" si="124"/>
        <v>#VALUE!</v>
      </c>
      <c r="C2045" t="e">
        <f t="shared" si="125"/>
        <v>#VALUE!</v>
      </c>
      <c r="D2045" s="3" t="str" cm="1">
        <f t="array" ref="D2045">IF(ISBLANK('Step 1.1 Raw Supply Fan Data'!B2045),"-",IF('Step 1.1 Raw Supply Fan Data'!B2045&gt;Sup_High_Speed_Min_Current,1,IF('Step 1.1 Raw Supply Fan Data'!B2045&gt;Sup_Low_Speed_Max_Current,('Step 1.1 Raw Supply Fan Data'!B2045-Sup_Low_Speed_Current)/(Sup_High_Speed_Current-Sup_Low_Speed_Current),0)))</f>
        <v>-</v>
      </c>
      <c r="E2045" s="3" t="str">
        <f>IF(ISBLANK('Step 1.1 Raw Supply Fan Data'!B2045),"-",IF('Step 1.1 Raw Supply Fan Data'!B2045&gt;Sup_High_Speed_Min_Current,0,IF('Step 1.1 Raw Supply Fan Data'!B2045&gt;Sup_Low_Speed_Max_Current,1-('Step 1.1 Raw Supply Fan Data'!B2045-Sup_Low_Speed_Current)/(Sup_High_Speed_Current-Sup_Low_Speed_Current),IF('Step 1.1 Raw Supply Fan Data'!B2045&gt;Sup_Low_Speed_Min_Current,1,'Step 1.1 Raw Supply Fan Data'!B2045/Sup_Low_Speed_Current))))</f>
        <v>-</v>
      </c>
      <c r="G2045" s="7" t="str">
        <f>IF(ISBLANK('Step 1.2 Raw Return Fan Data'!A2045),"-",'Step 1.2 Raw Return Fan Data'!A2045)</f>
        <v>-</v>
      </c>
      <c r="H2045" t="e">
        <f t="shared" si="126"/>
        <v>#VALUE!</v>
      </c>
      <c r="I2045" t="e">
        <f t="shared" si="127"/>
        <v>#VALUE!</v>
      </c>
      <c r="J2045" s="3" t="str">
        <f>IF(ISBLANK('Step 1.2 Raw Return Fan Data'!B2045),"-",IF('Step 1.2 Raw Return Fan Data'!B2045&gt;Ret_High_Speed_Min_Current,1,IF('Step 1.2 Raw Return Fan Data'!B2045&gt;Ret_Low_Speed_Max_Current,('Step 1.2 Raw Return Fan Data'!B2045-Ret_Low_Speed_Current)/(Ret_High_Speed_Current-Ret_Low_Speed_Current),0)))</f>
        <v>-</v>
      </c>
      <c r="K2045" s="3" t="str">
        <f>IF(ISBLANK('Step 1.2 Raw Return Fan Data'!B2045),"-",IF('Step 1.2 Raw Return Fan Data'!B2045&gt;Ret_High_Speed_Min_Current,0,IF('Step 1.2 Raw Return Fan Data'!B2045&gt;Ret_Low_Speed_Max_Current,1-('Step 1.2 Raw Return Fan Data'!B2045-Ret_Low_Speed_Current)/(Ret_High_Speed_Current-Ret_Low_Speed_Current),IF('Step 1.2 Raw Return Fan Data'!B2045&gt;Ret_Low_Speed_Min_Current,1,'Step 1.2 Raw Return Fan Data'!B2045/Ret_Low_Speed_Current))))</f>
        <v>-</v>
      </c>
    </row>
    <row r="2046" spans="1:11">
      <c r="A2046" s="7" t="str">
        <f>IF(ISBLANK('Step 1.1 Raw Supply Fan Data'!A2046),"-",'Step 1.1 Raw Supply Fan Data'!A2046)</f>
        <v>-</v>
      </c>
      <c r="B2046" t="e">
        <f t="shared" si="124"/>
        <v>#VALUE!</v>
      </c>
      <c r="C2046" t="e">
        <f t="shared" si="125"/>
        <v>#VALUE!</v>
      </c>
      <c r="D2046" s="3" t="str" cm="1">
        <f t="array" ref="D2046">IF(ISBLANK('Step 1.1 Raw Supply Fan Data'!B2046),"-",IF('Step 1.1 Raw Supply Fan Data'!B2046&gt;Sup_High_Speed_Min_Current,1,IF('Step 1.1 Raw Supply Fan Data'!B2046&gt;Sup_Low_Speed_Max_Current,('Step 1.1 Raw Supply Fan Data'!B2046-Sup_Low_Speed_Current)/(Sup_High_Speed_Current-Sup_Low_Speed_Current),0)))</f>
        <v>-</v>
      </c>
      <c r="E2046" s="3" t="str">
        <f>IF(ISBLANK('Step 1.1 Raw Supply Fan Data'!B2046),"-",IF('Step 1.1 Raw Supply Fan Data'!B2046&gt;Sup_High_Speed_Min_Current,0,IF('Step 1.1 Raw Supply Fan Data'!B2046&gt;Sup_Low_Speed_Max_Current,1-('Step 1.1 Raw Supply Fan Data'!B2046-Sup_Low_Speed_Current)/(Sup_High_Speed_Current-Sup_Low_Speed_Current),IF('Step 1.1 Raw Supply Fan Data'!B2046&gt;Sup_Low_Speed_Min_Current,1,'Step 1.1 Raw Supply Fan Data'!B2046/Sup_Low_Speed_Current))))</f>
        <v>-</v>
      </c>
      <c r="G2046" s="7" t="str">
        <f>IF(ISBLANK('Step 1.2 Raw Return Fan Data'!A2046),"-",'Step 1.2 Raw Return Fan Data'!A2046)</f>
        <v>-</v>
      </c>
      <c r="H2046" t="e">
        <f t="shared" si="126"/>
        <v>#VALUE!</v>
      </c>
      <c r="I2046" t="e">
        <f t="shared" si="127"/>
        <v>#VALUE!</v>
      </c>
      <c r="J2046" s="3" t="str">
        <f>IF(ISBLANK('Step 1.2 Raw Return Fan Data'!B2046),"-",IF('Step 1.2 Raw Return Fan Data'!B2046&gt;Ret_High_Speed_Min_Current,1,IF('Step 1.2 Raw Return Fan Data'!B2046&gt;Ret_Low_Speed_Max_Current,('Step 1.2 Raw Return Fan Data'!B2046-Ret_Low_Speed_Current)/(Ret_High_Speed_Current-Ret_Low_Speed_Current),0)))</f>
        <v>-</v>
      </c>
      <c r="K2046" s="3" t="str">
        <f>IF(ISBLANK('Step 1.2 Raw Return Fan Data'!B2046),"-",IF('Step 1.2 Raw Return Fan Data'!B2046&gt;Ret_High_Speed_Min_Current,0,IF('Step 1.2 Raw Return Fan Data'!B2046&gt;Ret_Low_Speed_Max_Current,1-('Step 1.2 Raw Return Fan Data'!B2046-Ret_Low_Speed_Current)/(Ret_High_Speed_Current-Ret_Low_Speed_Current),IF('Step 1.2 Raw Return Fan Data'!B2046&gt;Ret_Low_Speed_Min_Current,1,'Step 1.2 Raw Return Fan Data'!B2046/Ret_Low_Speed_Current))))</f>
        <v>-</v>
      </c>
    </row>
    <row r="2047" spans="1:11">
      <c r="A2047" s="7" t="str">
        <f>IF(ISBLANK('Step 1.1 Raw Supply Fan Data'!A2047),"-",'Step 1.1 Raw Supply Fan Data'!A2047)</f>
        <v>-</v>
      </c>
      <c r="B2047" t="e">
        <f t="shared" si="124"/>
        <v>#VALUE!</v>
      </c>
      <c r="C2047" t="e">
        <f t="shared" si="125"/>
        <v>#VALUE!</v>
      </c>
      <c r="D2047" s="3" t="str" cm="1">
        <f t="array" ref="D2047">IF(ISBLANK('Step 1.1 Raw Supply Fan Data'!B2047),"-",IF('Step 1.1 Raw Supply Fan Data'!B2047&gt;Sup_High_Speed_Min_Current,1,IF('Step 1.1 Raw Supply Fan Data'!B2047&gt;Sup_Low_Speed_Max_Current,('Step 1.1 Raw Supply Fan Data'!B2047-Sup_Low_Speed_Current)/(Sup_High_Speed_Current-Sup_Low_Speed_Current),0)))</f>
        <v>-</v>
      </c>
      <c r="E2047" s="3" t="str">
        <f>IF(ISBLANK('Step 1.1 Raw Supply Fan Data'!B2047),"-",IF('Step 1.1 Raw Supply Fan Data'!B2047&gt;Sup_High_Speed_Min_Current,0,IF('Step 1.1 Raw Supply Fan Data'!B2047&gt;Sup_Low_Speed_Max_Current,1-('Step 1.1 Raw Supply Fan Data'!B2047-Sup_Low_Speed_Current)/(Sup_High_Speed_Current-Sup_Low_Speed_Current),IF('Step 1.1 Raw Supply Fan Data'!B2047&gt;Sup_Low_Speed_Min_Current,1,'Step 1.1 Raw Supply Fan Data'!B2047/Sup_Low_Speed_Current))))</f>
        <v>-</v>
      </c>
      <c r="G2047" s="7" t="str">
        <f>IF(ISBLANK('Step 1.2 Raw Return Fan Data'!A2047),"-",'Step 1.2 Raw Return Fan Data'!A2047)</f>
        <v>-</v>
      </c>
      <c r="H2047" t="e">
        <f t="shared" si="126"/>
        <v>#VALUE!</v>
      </c>
      <c r="I2047" t="e">
        <f t="shared" si="127"/>
        <v>#VALUE!</v>
      </c>
      <c r="J2047" s="3" t="str">
        <f>IF(ISBLANK('Step 1.2 Raw Return Fan Data'!B2047),"-",IF('Step 1.2 Raw Return Fan Data'!B2047&gt;Ret_High_Speed_Min_Current,1,IF('Step 1.2 Raw Return Fan Data'!B2047&gt;Ret_Low_Speed_Max_Current,('Step 1.2 Raw Return Fan Data'!B2047-Ret_Low_Speed_Current)/(Ret_High_Speed_Current-Ret_Low_Speed_Current),0)))</f>
        <v>-</v>
      </c>
      <c r="K2047" s="3" t="str">
        <f>IF(ISBLANK('Step 1.2 Raw Return Fan Data'!B2047),"-",IF('Step 1.2 Raw Return Fan Data'!B2047&gt;Ret_High_Speed_Min_Current,0,IF('Step 1.2 Raw Return Fan Data'!B2047&gt;Ret_Low_Speed_Max_Current,1-('Step 1.2 Raw Return Fan Data'!B2047-Ret_Low_Speed_Current)/(Ret_High_Speed_Current-Ret_Low_Speed_Current),IF('Step 1.2 Raw Return Fan Data'!B2047&gt;Ret_Low_Speed_Min_Current,1,'Step 1.2 Raw Return Fan Data'!B2047/Ret_Low_Speed_Current))))</f>
        <v>-</v>
      </c>
    </row>
    <row r="2048" spans="1:11">
      <c r="A2048" s="7" t="str">
        <f>IF(ISBLANK('Step 1.1 Raw Supply Fan Data'!A2048),"-",'Step 1.1 Raw Supply Fan Data'!A2048)</f>
        <v>-</v>
      </c>
      <c r="B2048" t="e">
        <f t="shared" si="124"/>
        <v>#VALUE!</v>
      </c>
      <c r="C2048" t="e">
        <f t="shared" si="125"/>
        <v>#VALUE!</v>
      </c>
      <c r="D2048" s="3" t="str" cm="1">
        <f t="array" ref="D2048">IF(ISBLANK('Step 1.1 Raw Supply Fan Data'!B2048),"-",IF('Step 1.1 Raw Supply Fan Data'!B2048&gt;Sup_High_Speed_Min_Current,1,IF('Step 1.1 Raw Supply Fan Data'!B2048&gt;Sup_Low_Speed_Max_Current,('Step 1.1 Raw Supply Fan Data'!B2048-Sup_Low_Speed_Current)/(Sup_High_Speed_Current-Sup_Low_Speed_Current),0)))</f>
        <v>-</v>
      </c>
      <c r="E2048" s="3" t="str">
        <f>IF(ISBLANK('Step 1.1 Raw Supply Fan Data'!B2048),"-",IF('Step 1.1 Raw Supply Fan Data'!B2048&gt;Sup_High_Speed_Min_Current,0,IF('Step 1.1 Raw Supply Fan Data'!B2048&gt;Sup_Low_Speed_Max_Current,1-('Step 1.1 Raw Supply Fan Data'!B2048-Sup_Low_Speed_Current)/(Sup_High_Speed_Current-Sup_Low_Speed_Current),IF('Step 1.1 Raw Supply Fan Data'!B2048&gt;Sup_Low_Speed_Min_Current,1,'Step 1.1 Raw Supply Fan Data'!B2048/Sup_Low_Speed_Current))))</f>
        <v>-</v>
      </c>
      <c r="G2048" s="7" t="str">
        <f>IF(ISBLANK('Step 1.2 Raw Return Fan Data'!A2048),"-",'Step 1.2 Raw Return Fan Data'!A2048)</f>
        <v>-</v>
      </c>
      <c r="H2048" t="e">
        <f t="shared" si="126"/>
        <v>#VALUE!</v>
      </c>
      <c r="I2048" t="e">
        <f t="shared" si="127"/>
        <v>#VALUE!</v>
      </c>
      <c r="J2048" s="3" t="str">
        <f>IF(ISBLANK('Step 1.2 Raw Return Fan Data'!B2048),"-",IF('Step 1.2 Raw Return Fan Data'!B2048&gt;Ret_High_Speed_Min_Current,1,IF('Step 1.2 Raw Return Fan Data'!B2048&gt;Ret_Low_Speed_Max_Current,('Step 1.2 Raw Return Fan Data'!B2048-Ret_Low_Speed_Current)/(Ret_High_Speed_Current-Ret_Low_Speed_Current),0)))</f>
        <v>-</v>
      </c>
      <c r="K2048" s="3" t="str">
        <f>IF(ISBLANK('Step 1.2 Raw Return Fan Data'!B2048),"-",IF('Step 1.2 Raw Return Fan Data'!B2048&gt;Ret_High_Speed_Min_Current,0,IF('Step 1.2 Raw Return Fan Data'!B2048&gt;Ret_Low_Speed_Max_Current,1-('Step 1.2 Raw Return Fan Data'!B2048-Ret_Low_Speed_Current)/(Ret_High_Speed_Current-Ret_Low_Speed_Current),IF('Step 1.2 Raw Return Fan Data'!B2048&gt;Ret_Low_Speed_Min_Current,1,'Step 1.2 Raw Return Fan Data'!B2048/Ret_Low_Speed_Current))))</f>
        <v>-</v>
      </c>
    </row>
    <row r="2049" spans="1:11">
      <c r="A2049" s="7" t="str">
        <f>IF(ISBLANK('Step 1.1 Raw Supply Fan Data'!A2049),"-",'Step 1.1 Raw Supply Fan Data'!A2049)</f>
        <v>-</v>
      </c>
      <c r="B2049" t="e">
        <f t="shared" si="124"/>
        <v>#VALUE!</v>
      </c>
      <c r="C2049" t="e">
        <f t="shared" si="125"/>
        <v>#VALUE!</v>
      </c>
      <c r="D2049" s="3" t="str" cm="1">
        <f t="array" ref="D2049">IF(ISBLANK('Step 1.1 Raw Supply Fan Data'!B2049),"-",IF('Step 1.1 Raw Supply Fan Data'!B2049&gt;Sup_High_Speed_Min_Current,1,IF('Step 1.1 Raw Supply Fan Data'!B2049&gt;Sup_Low_Speed_Max_Current,('Step 1.1 Raw Supply Fan Data'!B2049-Sup_Low_Speed_Current)/(Sup_High_Speed_Current-Sup_Low_Speed_Current),0)))</f>
        <v>-</v>
      </c>
      <c r="E2049" s="3" t="str">
        <f>IF(ISBLANK('Step 1.1 Raw Supply Fan Data'!B2049),"-",IF('Step 1.1 Raw Supply Fan Data'!B2049&gt;Sup_High_Speed_Min_Current,0,IF('Step 1.1 Raw Supply Fan Data'!B2049&gt;Sup_Low_Speed_Max_Current,1-('Step 1.1 Raw Supply Fan Data'!B2049-Sup_Low_Speed_Current)/(Sup_High_Speed_Current-Sup_Low_Speed_Current),IF('Step 1.1 Raw Supply Fan Data'!B2049&gt;Sup_Low_Speed_Min_Current,1,'Step 1.1 Raw Supply Fan Data'!B2049/Sup_Low_Speed_Current))))</f>
        <v>-</v>
      </c>
      <c r="G2049" s="7" t="str">
        <f>IF(ISBLANK('Step 1.2 Raw Return Fan Data'!A2049),"-",'Step 1.2 Raw Return Fan Data'!A2049)</f>
        <v>-</v>
      </c>
      <c r="H2049" t="e">
        <f t="shared" si="126"/>
        <v>#VALUE!</v>
      </c>
      <c r="I2049" t="e">
        <f t="shared" si="127"/>
        <v>#VALUE!</v>
      </c>
      <c r="J2049" s="3" t="str">
        <f>IF(ISBLANK('Step 1.2 Raw Return Fan Data'!B2049),"-",IF('Step 1.2 Raw Return Fan Data'!B2049&gt;Ret_High_Speed_Min_Current,1,IF('Step 1.2 Raw Return Fan Data'!B2049&gt;Ret_Low_Speed_Max_Current,('Step 1.2 Raw Return Fan Data'!B2049-Ret_Low_Speed_Current)/(Ret_High_Speed_Current-Ret_Low_Speed_Current),0)))</f>
        <v>-</v>
      </c>
      <c r="K2049" s="3" t="str">
        <f>IF(ISBLANK('Step 1.2 Raw Return Fan Data'!B2049),"-",IF('Step 1.2 Raw Return Fan Data'!B2049&gt;Ret_High_Speed_Min_Current,0,IF('Step 1.2 Raw Return Fan Data'!B2049&gt;Ret_Low_Speed_Max_Current,1-('Step 1.2 Raw Return Fan Data'!B2049-Ret_Low_Speed_Current)/(Ret_High_Speed_Current-Ret_Low_Speed_Current),IF('Step 1.2 Raw Return Fan Data'!B2049&gt;Ret_Low_Speed_Min_Current,1,'Step 1.2 Raw Return Fan Data'!B2049/Ret_Low_Speed_Current))))</f>
        <v>-</v>
      </c>
    </row>
    <row r="2050" spans="1:11">
      <c r="A2050" s="7" t="str">
        <f>IF(ISBLANK('Step 1.1 Raw Supply Fan Data'!A2050),"-",'Step 1.1 Raw Supply Fan Data'!A2050)</f>
        <v>-</v>
      </c>
      <c r="B2050" t="e">
        <f t="shared" ref="B2050:B2113" si="128">HOUR(A2050)</f>
        <v>#VALUE!</v>
      </c>
      <c r="C2050" t="e">
        <f t="shared" ref="C2050:C2113" si="129">WEEKDAY(A2050)</f>
        <v>#VALUE!</v>
      </c>
      <c r="D2050" s="3" t="str" cm="1">
        <f t="array" ref="D2050">IF(ISBLANK('Step 1.1 Raw Supply Fan Data'!B2050),"-",IF('Step 1.1 Raw Supply Fan Data'!B2050&gt;Sup_High_Speed_Min_Current,1,IF('Step 1.1 Raw Supply Fan Data'!B2050&gt;Sup_Low_Speed_Max_Current,('Step 1.1 Raw Supply Fan Data'!B2050-Sup_Low_Speed_Current)/(Sup_High_Speed_Current-Sup_Low_Speed_Current),0)))</f>
        <v>-</v>
      </c>
      <c r="E2050" s="3" t="str">
        <f>IF(ISBLANK('Step 1.1 Raw Supply Fan Data'!B2050),"-",IF('Step 1.1 Raw Supply Fan Data'!B2050&gt;Sup_High_Speed_Min_Current,0,IF('Step 1.1 Raw Supply Fan Data'!B2050&gt;Sup_Low_Speed_Max_Current,1-('Step 1.1 Raw Supply Fan Data'!B2050-Sup_Low_Speed_Current)/(Sup_High_Speed_Current-Sup_Low_Speed_Current),IF('Step 1.1 Raw Supply Fan Data'!B2050&gt;Sup_Low_Speed_Min_Current,1,'Step 1.1 Raw Supply Fan Data'!B2050/Sup_Low_Speed_Current))))</f>
        <v>-</v>
      </c>
      <c r="G2050" s="7" t="str">
        <f>IF(ISBLANK('Step 1.2 Raw Return Fan Data'!A2050),"-",'Step 1.2 Raw Return Fan Data'!A2050)</f>
        <v>-</v>
      </c>
      <c r="H2050" t="e">
        <f t="shared" ref="H2050:H2113" si="130">HOUR(G2050)</f>
        <v>#VALUE!</v>
      </c>
      <c r="I2050" t="e">
        <f t="shared" ref="I2050:I2113" si="131">WEEKDAY(G2050)</f>
        <v>#VALUE!</v>
      </c>
      <c r="J2050" s="3" t="str">
        <f>IF(ISBLANK('Step 1.2 Raw Return Fan Data'!B2050),"-",IF('Step 1.2 Raw Return Fan Data'!B2050&gt;Ret_High_Speed_Min_Current,1,IF('Step 1.2 Raw Return Fan Data'!B2050&gt;Ret_Low_Speed_Max_Current,('Step 1.2 Raw Return Fan Data'!B2050-Ret_Low_Speed_Current)/(Ret_High_Speed_Current-Ret_Low_Speed_Current),0)))</f>
        <v>-</v>
      </c>
      <c r="K2050" s="3" t="str">
        <f>IF(ISBLANK('Step 1.2 Raw Return Fan Data'!B2050),"-",IF('Step 1.2 Raw Return Fan Data'!B2050&gt;Ret_High_Speed_Min_Current,0,IF('Step 1.2 Raw Return Fan Data'!B2050&gt;Ret_Low_Speed_Max_Current,1-('Step 1.2 Raw Return Fan Data'!B2050-Ret_Low_Speed_Current)/(Ret_High_Speed_Current-Ret_Low_Speed_Current),IF('Step 1.2 Raw Return Fan Data'!B2050&gt;Ret_Low_Speed_Min_Current,1,'Step 1.2 Raw Return Fan Data'!B2050/Ret_Low_Speed_Current))))</f>
        <v>-</v>
      </c>
    </row>
    <row r="2051" spans="1:11">
      <c r="A2051" s="7" t="str">
        <f>IF(ISBLANK('Step 1.1 Raw Supply Fan Data'!A2051),"-",'Step 1.1 Raw Supply Fan Data'!A2051)</f>
        <v>-</v>
      </c>
      <c r="B2051" t="e">
        <f t="shared" si="128"/>
        <v>#VALUE!</v>
      </c>
      <c r="C2051" t="e">
        <f t="shared" si="129"/>
        <v>#VALUE!</v>
      </c>
      <c r="D2051" s="3" t="str" cm="1">
        <f t="array" ref="D2051">IF(ISBLANK('Step 1.1 Raw Supply Fan Data'!B2051),"-",IF('Step 1.1 Raw Supply Fan Data'!B2051&gt;Sup_High_Speed_Min_Current,1,IF('Step 1.1 Raw Supply Fan Data'!B2051&gt;Sup_Low_Speed_Max_Current,('Step 1.1 Raw Supply Fan Data'!B2051-Sup_Low_Speed_Current)/(Sup_High_Speed_Current-Sup_Low_Speed_Current),0)))</f>
        <v>-</v>
      </c>
      <c r="E2051" s="3" t="str">
        <f>IF(ISBLANK('Step 1.1 Raw Supply Fan Data'!B2051),"-",IF('Step 1.1 Raw Supply Fan Data'!B2051&gt;Sup_High_Speed_Min_Current,0,IF('Step 1.1 Raw Supply Fan Data'!B2051&gt;Sup_Low_Speed_Max_Current,1-('Step 1.1 Raw Supply Fan Data'!B2051-Sup_Low_Speed_Current)/(Sup_High_Speed_Current-Sup_Low_Speed_Current),IF('Step 1.1 Raw Supply Fan Data'!B2051&gt;Sup_Low_Speed_Min_Current,1,'Step 1.1 Raw Supply Fan Data'!B2051/Sup_Low_Speed_Current))))</f>
        <v>-</v>
      </c>
      <c r="G2051" s="7" t="str">
        <f>IF(ISBLANK('Step 1.2 Raw Return Fan Data'!A2051),"-",'Step 1.2 Raw Return Fan Data'!A2051)</f>
        <v>-</v>
      </c>
      <c r="H2051" t="e">
        <f t="shared" si="130"/>
        <v>#VALUE!</v>
      </c>
      <c r="I2051" t="e">
        <f t="shared" si="131"/>
        <v>#VALUE!</v>
      </c>
      <c r="J2051" s="3" t="str">
        <f>IF(ISBLANK('Step 1.2 Raw Return Fan Data'!B2051),"-",IF('Step 1.2 Raw Return Fan Data'!B2051&gt;Ret_High_Speed_Min_Current,1,IF('Step 1.2 Raw Return Fan Data'!B2051&gt;Ret_Low_Speed_Max_Current,('Step 1.2 Raw Return Fan Data'!B2051-Ret_Low_Speed_Current)/(Ret_High_Speed_Current-Ret_Low_Speed_Current),0)))</f>
        <v>-</v>
      </c>
      <c r="K2051" s="3" t="str">
        <f>IF(ISBLANK('Step 1.2 Raw Return Fan Data'!B2051),"-",IF('Step 1.2 Raw Return Fan Data'!B2051&gt;Ret_High_Speed_Min_Current,0,IF('Step 1.2 Raw Return Fan Data'!B2051&gt;Ret_Low_Speed_Max_Current,1-('Step 1.2 Raw Return Fan Data'!B2051-Ret_Low_Speed_Current)/(Ret_High_Speed_Current-Ret_Low_Speed_Current),IF('Step 1.2 Raw Return Fan Data'!B2051&gt;Ret_Low_Speed_Min_Current,1,'Step 1.2 Raw Return Fan Data'!B2051/Ret_Low_Speed_Current))))</f>
        <v>-</v>
      </c>
    </row>
    <row r="2052" spans="1:11">
      <c r="A2052" s="7" t="str">
        <f>IF(ISBLANK('Step 1.1 Raw Supply Fan Data'!A2052),"-",'Step 1.1 Raw Supply Fan Data'!A2052)</f>
        <v>-</v>
      </c>
      <c r="B2052" t="e">
        <f t="shared" si="128"/>
        <v>#VALUE!</v>
      </c>
      <c r="C2052" t="e">
        <f t="shared" si="129"/>
        <v>#VALUE!</v>
      </c>
      <c r="D2052" s="3" t="str" cm="1">
        <f t="array" ref="D2052">IF(ISBLANK('Step 1.1 Raw Supply Fan Data'!B2052),"-",IF('Step 1.1 Raw Supply Fan Data'!B2052&gt;Sup_High_Speed_Min_Current,1,IF('Step 1.1 Raw Supply Fan Data'!B2052&gt;Sup_Low_Speed_Max_Current,('Step 1.1 Raw Supply Fan Data'!B2052-Sup_Low_Speed_Current)/(Sup_High_Speed_Current-Sup_Low_Speed_Current),0)))</f>
        <v>-</v>
      </c>
      <c r="E2052" s="3" t="str">
        <f>IF(ISBLANK('Step 1.1 Raw Supply Fan Data'!B2052),"-",IF('Step 1.1 Raw Supply Fan Data'!B2052&gt;Sup_High_Speed_Min_Current,0,IF('Step 1.1 Raw Supply Fan Data'!B2052&gt;Sup_Low_Speed_Max_Current,1-('Step 1.1 Raw Supply Fan Data'!B2052-Sup_Low_Speed_Current)/(Sup_High_Speed_Current-Sup_Low_Speed_Current),IF('Step 1.1 Raw Supply Fan Data'!B2052&gt;Sup_Low_Speed_Min_Current,1,'Step 1.1 Raw Supply Fan Data'!B2052/Sup_Low_Speed_Current))))</f>
        <v>-</v>
      </c>
      <c r="G2052" s="7" t="str">
        <f>IF(ISBLANK('Step 1.2 Raw Return Fan Data'!A2052),"-",'Step 1.2 Raw Return Fan Data'!A2052)</f>
        <v>-</v>
      </c>
      <c r="H2052" t="e">
        <f t="shared" si="130"/>
        <v>#VALUE!</v>
      </c>
      <c r="I2052" t="e">
        <f t="shared" si="131"/>
        <v>#VALUE!</v>
      </c>
      <c r="J2052" s="3" t="str">
        <f>IF(ISBLANK('Step 1.2 Raw Return Fan Data'!B2052),"-",IF('Step 1.2 Raw Return Fan Data'!B2052&gt;Ret_High_Speed_Min_Current,1,IF('Step 1.2 Raw Return Fan Data'!B2052&gt;Ret_Low_Speed_Max_Current,('Step 1.2 Raw Return Fan Data'!B2052-Ret_Low_Speed_Current)/(Ret_High_Speed_Current-Ret_Low_Speed_Current),0)))</f>
        <v>-</v>
      </c>
      <c r="K2052" s="3" t="str">
        <f>IF(ISBLANK('Step 1.2 Raw Return Fan Data'!B2052),"-",IF('Step 1.2 Raw Return Fan Data'!B2052&gt;Ret_High_Speed_Min_Current,0,IF('Step 1.2 Raw Return Fan Data'!B2052&gt;Ret_Low_Speed_Max_Current,1-('Step 1.2 Raw Return Fan Data'!B2052-Ret_Low_Speed_Current)/(Ret_High_Speed_Current-Ret_Low_Speed_Current),IF('Step 1.2 Raw Return Fan Data'!B2052&gt;Ret_Low_Speed_Min_Current,1,'Step 1.2 Raw Return Fan Data'!B2052/Ret_Low_Speed_Current))))</f>
        <v>-</v>
      </c>
    </row>
    <row r="2053" spans="1:11">
      <c r="A2053" s="7" t="str">
        <f>IF(ISBLANK('Step 1.1 Raw Supply Fan Data'!A2053),"-",'Step 1.1 Raw Supply Fan Data'!A2053)</f>
        <v>-</v>
      </c>
      <c r="B2053" t="e">
        <f t="shared" si="128"/>
        <v>#VALUE!</v>
      </c>
      <c r="C2053" t="e">
        <f t="shared" si="129"/>
        <v>#VALUE!</v>
      </c>
      <c r="D2053" s="3" t="str" cm="1">
        <f t="array" ref="D2053">IF(ISBLANK('Step 1.1 Raw Supply Fan Data'!B2053),"-",IF('Step 1.1 Raw Supply Fan Data'!B2053&gt;Sup_High_Speed_Min_Current,1,IF('Step 1.1 Raw Supply Fan Data'!B2053&gt;Sup_Low_Speed_Max_Current,('Step 1.1 Raw Supply Fan Data'!B2053-Sup_Low_Speed_Current)/(Sup_High_Speed_Current-Sup_Low_Speed_Current),0)))</f>
        <v>-</v>
      </c>
      <c r="E2053" s="3" t="str">
        <f>IF(ISBLANK('Step 1.1 Raw Supply Fan Data'!B2053),"-",IF('Step 1.1 Raw Supply Fan Data'!B2053&gt;Sup_High_Speed_Min_Current,0,IF('Step 1.1 Raw Supply Fan Data'!B2053&gt;Sup_Low_Speed_Max_Current,1-('Step 1.1 Raw Supply Fan Data'!B2053-Sup_Low_Speed_Current)/(Sup_High_Speed_Current-Sup_Low_Speed_Current),IF('Step 1.1 Raw Supply Fan Data'!B2053&gt;Sup_Low_Speed_Min_Current,1,'Step 1.1 Raw Supply Fan Data'!B2053/Sup_Low_Speed_Current))))</f>
        <v>-</v>
      </c>
      <c r="G2053" s="7" t="str">
        <f>IF(ISBLANK('Step 1.2 Raw Return Fan Data'!A2053),"-",'Step 1.2 Raw Return Fan Data'!A2053)</f>
        <v>-</v>
      </c>
      <c r="H2053" t="e">
        <f t="shared" si="130"/>
        <v>#VALUE!</v>
      </c>
      <c r="I2053" t="e">
        <f t="shared" si="131"/>
        <v>#VALUE!</v>
      </c>
      <c r="J2053" s="3" t="str">
        <f>IF(ISBLANK('Step 1.2 Raw Return Fan Data'!B2053),"-",IF('Step 1.2 Raw Return Fan Data'!B2053&gt;Ret_High_Speed_Min_Current,1,IF('Step 1.2 Raw Return Fan Data'!B2053&gt;Ret_Low_Speed_Max_Current,('Step 1.2 Raw Return Fan Data'!B2053-Ret_Low_Speed_Current)/(Ret_High_Speed_Current-Ret_Low_Speed_Current),0)))</f>
        <v>-</v>
      </c>
      <c r="K2053" s="3" t="str">
        <f>IF(ISBLANK('Step 1.2 Raw Return Fan Data'!B2053),"-",IF('Step 1.2 Raw Return Fan Data'!B2053&gt;Ret_High_Speed_Min_Current,0,IF('Step 1.2 Raw Return Fan Data'!B2053&gt;Ret_Low_Speed_Max_Current,1-('Step 1.2 Raw Return Fan Data'!B2053-Ret_Low_Speed_Current)/(Ret_High_Speed_Current-Ret_Low_Speed_Current),IF('Step 1.2 Raw Return Fan Data'!B2053&gt;Ret_Low_Speed_Min_Current,1,'Step 1.2 Raw Return Fan Data'!B2053/Ret_Low_Speed_Current))))</f>
        <v>-</v>
      </c>
    </row>
    <row r="2054" spans="1:11">
      <c r="A2054" s="7" t="str">
        <f>IF(ISBLANK('Step 1.1 Raw Supply Fan Data'!A2054),"-",'Step 1.1 Raw Supply Fan Data'!A2054)</f>
        <v>-</v>
      </c>
      <c r="B2054" t="e">
        <f t="shared" si="128"/>
        <v>#VALUE!</v>
      </c>
      <c r="C2054" t="e">
        <f t="shared" si="129"/>
        <v>#VALUE!</v>
      </c>
      <c r="D2054" s="3" t="str" cm="1">
        <f t="array" ref="D2054">IF(ISBLANK('Step 1.1 Raw Supply Fan Data'!B2054),"-",IF('Step 1.1 Raw Supply Fan Data'!B2054&gt;Sup_High_Speed_Min_Current,1,IF('Step 1.1 Raw Supply Fan Data'!B2054&gt;Sup_Low_Speed_Max_Current,('Step 1.1 Raw Supply Fan Data'!B2054-Sup_Low_Speed_Current)/(Sup_High_Speed_Current-Sup_Low_Speed_Current),0)))</f>
        <v>-</v>
      </c>
      <c r="E2054" s="3" t="str">
        <f>IF(ISBLANK('Step 1.1 Raw Supply Fan Data'!B2054),"-",IF('Step 1.1 Raw Supply Fan Data'!B2054&gt;Sup_High_Speed_Min_Current,0,IF('Step 1.1 Raw Supply Fan Data'!B2054&gt;Sup_Low_Speed_Max_Current,1-('Step 1.1 Raw Supply Fan Data'!B2054-Sup_Low_Speed_Current)/(Sup_High_Speed_Current-Sup_Low_Speed_Current),IF('Step 1.1 Raw Supply Fan Data'!B2054&gt;Sup_Low_Speed_Min_Current,1,'Step 1.1 Raw Supply Fan Data'!B2054/Sup_Low_Speed_Current))))</f>
        <v>-</v>
      </c>
      <c r="G2054" s="7" t="str">
        <f>IF(ISBLANK('Step 1.2 Raw Return Fan Data'!A2054),"-",'Step 1.2 Raw Return Fan Data'!A2054)</f>
        <v>-</v>
      </c>
      <c r="H2054" t="e">
        <f t="shared" si="130"/>
        <v>#VALUE!</v>
      </c>
      <c r="I2054" t="e">
        <f t="shared" si="131"/>
        <v>#VALUE!</v>
      </c>
      <c r="J2054" s="3" t="str">
        <f>IF(ISBLANK('Step 1.2 Raw Return Fan Data'!B2054),"-",IF('Step 1.2 Raw Return Fan Data'!B2054&gt;Ret_High_Speed_Min_Current,1,IF('Step 1.2 Raw Return Fan Data'!B2054&gt;Ret_Low_Speed_Max_Current,('Step 1.2 Raw Return Fan Data'!B2054-Ret_Low_Speed_Current)/(Ret_High_Speed_Current-Ret_Low_Speed_Current),0)))</f>
        <v>-</v>
      </c>
      <c r="K2054" s="3" t="str">
        <f>IF(ISBLANK('Step 1.2 Raw Return Fan Data'!B2054),"-",IF('Step 1.2 Raw Return Fan Data'!B2054&gt;Ret_High_Speed_Min_Current,0,IF('Step 1.2 Raw Return Fan Data'!B2054&gt;Ret_Low_Speed_Max_Current,1-('Step 1.2 Raw Return Fan Data'!B2054-Ret_Low_Speed_Current)/(Ret_High_Speed_Current-Ret_Low_Speed_Current),IF('Step 1.2 Raw Return Fan Data'!B2054&gt;Ret_Low_Speed_Min_Current,1,'Step 1.2 Raw Return Fan Data'!B2054/Ret_Low_Speed_Current))))</f>
        <v>-</v>
      </c>
    </row>
    <row r="2055" spans="1:11">
      <c r="A2055" s="7" t="str">
        <f>IF(ISBLANK('Step 1.1 Raw Supply Fan Data'!A2055),"-",'Step 1.1 Raw Supply Fan Data'!A2055)</f>
        <v>-</v>
      </c>
      <c r="B2055" t="e">
        <f t="shared" si="128"/>
        <v>#VALUE!</v>
      </c>
      <c r="C2055" t="e">
        <f t="shared" si="129"/>
        <v>#VALUE!</v>
      </c>
      <c r="D2055" s="3" t="str" cm="1">
        <f t="array" ref="D2055">IF(ISBLANK('Step 1.1 Raw Supply Fan Data'!B2055),"-",IF('Step 1.1 Raw Supply Fan Data'!B2055&gt;Sup_High_Speed_Min_Current,1,IF('Step 1.1 Raw Supply Fan Data'!B2055&gt;Sup_Low_Speed_Max_Current,('Step 1.1 Raw Supply Fan Data'!B2055-Sup_Low_Speed_Current)/(Sup_High_Speed_Current-Sup_Low_Speed_Current),0)))</f>
        <v>-</v>
      </c>
      <c r="E2055" s="3" t="str">
        <f>IF(ISBLANK('Step 1.1 Raw Supply Fan Data'!B2055),"-",IF('Step 1.1 Raw Supply Fan Data'!B2055&gt;Sup_High_Speed_Min_Current,0,IF('Step 1.1 Raw Supply Fan Data'!B2055&gt;Sup_Low_Speed_Max_Current,1-('Step 1.1 Raw Supply Fan Data'!B2055-Sup_Low_Speed_Current)/(Sup_High_Speed_Current-Sup_Low_Speed_Current),IF('Step 1.1 Raw Supply Fan Data'!B2055&gt;Sup_Low_Speed_Min_Current,1,'Step 1.1 Raw Supply Fan Data'!B2055/Sup_Low_Speed_Current))))</f>
        <v>-</v>
      </c>
      <c r="G2055" s="7" t="str">
        <f>IF(ISBLANK('Step 1.2 Raw Return Fan Data'!A2055),"-",'Step 1.2 Raw Return Fan Data'!A2055)</f>
        <v>-</v>
      </c>
      <c r="H2055" t="e">
        <f t="shared" si="130"/>
        <v>#VALUE!</v>
      </c>
      <c r="I2055" t="e">
        <f t="shared" si="131"/>
        <v>#VALUE!</v>
      </c>
      <c r="J2055" s="3" t="str">
        <f>IF(ISBLANK('Step 1.2 Raw Return Fan Data'!B2055),"-",IF('Step 1.2 Raw Return Fan Data'!B2055&gt;Ret_High_Speed_Min_Current,1,IF('Step 1.2 Raw Return Fan Data'!B2055&gt;Ret_Low_Speed_Max_Current,('Step 1.2 Raw Return Fan Data'!B2055-Ret_Low_Speed_Current)/(Ret_High_Speed_Current-Ret_Low_Speed_Current),0)))</f>
        <v>-</v>
      </c>
      <c r="K2055" s="3" t="str">
        <f>IF(ISBLANK('Step 1.2 Raw Return Fan Data'!B2055),"-",IF('Step 1.2 Raw Return Fan Data'!B2055&gt;Ret_High_Speed_Min_Current,0,IF('Step 1.2 Raw Return Fan Data'!B2055&gt;Ret_Low_Speed_Max_Current,1-('Step 1.2 Raw Return Fan Data'!B2055-Ret_Low_Speed_Current)/(Ret_High_Speed_Current-Ret_Low_Speed_Current),IF('Step 1.2 Raw Return Fan Data'!B2055&gt;Ret_Low_Speed_Min_Current,1,'Step 1.2 Raw Return Fan Data'!B2055/Ret_Low_Speed_Current))))</f>
        <v>-</v>
      </c>
    </row>
    <row r="2056" spans="1:11">
      <c r="A2056" s="7" t="str">
        <f>IF(ISBLANK('Step 1.1 Raw Supply Fan Data'!A2056),"-",'Step 1.1 Raw Supply Fan Data'!A2056)</f>
        <v>-</v>
      </c>
      <c r="B2056" t="e">
        <f t="shared" si="128"/>
        <v>#VALUE!</v>
      </c>
      <c r="C2056" t="e">
        <f t="shared" si="129"/>
        <v>#VALUE!</v>
      </c>
      <c r="D2056" s="3" t="str" cm="1">
        <f t="array" ref="D2056">IF(ISBLANK('Step 1.1 Raw Supply Fan Data'!B2056),"-",IF('Step 1.1 Raw Supply Fan Data'!B2056&gt;Sup_High_Speed_Min_Current,1,IF('Step 1.1 Raw Supply Fan Data'!B2056&gt;Sup_Low_Speed_Max_Current,('Step 1.1 Raw Supply Fan Data'!B2056-Sup_Low_Speed_Current)/(Sup_High_Speed_Current-Sup_Low_Speed_Current),0)))</f>
        <v>-</v>
      </c>
      <c r="E2056" s="3" t="str">
        <f>IF(ISBLANK('Step 1.1 Raw Supply Fan Data'!B2056),"-",IF('Step 1.1 Raw Supply Fan Data'!B2056&gt;Sup_High_Speed_Min_Current,0,IF('Step 1.1 Raw Supply Fan Data'!B2056&gt;Sup_Low_Speed_Max_Current,1-('Step 1.1 Raw Supply Fan Data'!B2056-Sup_Low_Speed_Current)/(Sup_High_Speed_Current-Sup_Low_Speed_Current),IF('Step 1.1 Raw Supply Fan Data'!B2056&gt;Sup_Low_Speed_Min_Current,1,'Step 1.1 Raw Supply Fan Data'!B2056/Sup_Low_Speed_Current))))</f>
        <v>-</v>
      </c>
      <c r="G2056" s="7" t="str">
        <f>IF(ISBLANK('Step 1.2 Raw Return Fan Data'!A2056),"-",'Step 1.2 Raw Return Fan Data'!A2056)</f>
        <v>-</v>
      </c>
      <c r="H2056" t="e">
        <f t="shared" si="130"/>
        <v>#VALUE!</v>
      </c>
      <c r="I2056" t="e">
        <f t="shared" si="131"/>
        <v>#VALUE!</v>
      </c>
      <c r="J2056" s="3" t="str">
        <f>IF(ISBLANK('Step 1.2 Raw Return Fan Data'!B2056),"-",IF('Step 1.2 Raw Return Fan Data'!B2056&gt;Ret_High_Speed_Min_Current,1,IF('Step 1.2 Raw Return Fan Data'!B2056&gt;Ret_Low_Speed_Max_Current,('Step 1.2 Raw Return Fan Data'!B2056-Ret_Low_Speed_Current)/(Ret_High_Speed_Current-Ret_Low_Speed_Current),0)))</f>
        <v>-</v>
      </c>
      <c r="K2056" s="3" t="str">
        <f>IF(ISBLANK('Step 1.2 Raw Return Fan Data'!B2056),"-",IF('Step 1.2 Raw Return Fan Data'!B2056&gt;Ret_High_Speed_Min_Current,0,IF('Step 1.2 Raw Return Fan Data'!B2056&gt;Ret_Low_Speed_Max_Current,1-('Step 1.2 Raw Return Fan Data'!B2056-Ret_Low_Speed_Current)/(Ret_High_Speed_Current-Ret_Low_Speed_Current),IF('Step 1.2 Raw Return Fan Data'!B2056&gt;Ret_Low_Speed_Min_Current,1,'Step 1.2 Raw Return Fan Data'!B2056/Ret_Low_Speed_Current))))</f>
        <v>-</v>
      </c>
    </row>
    <row r="2057" spans="1:11">
      <c r="A2057" s="7" t="str">
        <f>IF(ISBLANK('Step 1.1 Raw Supply Fan Data'!A2057),"-",'Step 1.1 Raw Supply Fan Data'!A2057)</f>
        <v>-</v>
      </c>
      <c r="B2057" t="e">
        <f t="shared" si="128"/>
        <v>#VALUE!</v>
      </c>
      <c r="C2057" t="e">
        <f t="shared" si="129"/>
        <v>#VALUE!</v>
      </c>
      <c r="D2057" s="3" t="str" cm="1">
        <f t="array" ref="D2057">IF(ISBLANK('Step 1.1 Raw Supply Fan Data'!B2057),"-",IF('Step 1.1 Raw Supply Fan Data'!B2057&gt;Sup_High_Speed_Min_Current,1,IF('Step 1.1 Raw Supply Fan Data'!B2057&gt;Sup_Low_Speed_Max_Current,('Step 1.1 Raw Supply Fan Data'!B2057-Sup_Low_Speed_Current)/(Sup_High_Speed_Current-Sup_Low_Speed_Current),0)))</f>
        <v>-</v>
      </c>
      <c r="E2057" s="3" t="str">
        <f>IF(ISBLANK('Step 1.1 Raw Supply Fan Data'!B2057),"-",IF('Step 1.1 Raw Supply Fan Data'!B2057&gt;Sup_High_Speed_Min_Current,0,IF('Step 1.1 Raw Supply Fan Data'!B2057&gt;Sup_Low_Speed_Max_Current,1-('Step 1.1 Raw Supply Fan Data'!B2057-Sup_Low_Speed_Current)/(Sup_High_Speed_Current-Sup_Low_Speed_Current),IF('Step 1.1 Raw Supply Fan Data'!B2057&gt;Sup_Low_Speed_Min_Current,1,'Step 1.1 Raw Supply Fan Data'!B2057/Sup_Low_Speed_Current))))</f>
        <v>-</v>
      </c>
      <c r="G2057" s="7" t="str">
        <f>IF(ISBLANK('Step 1.2 Raw Return Fan Data'!A2057),"-",'Step 1.2 Raw Return Fan Data'!A2057)</f>
        <v>-</v>
      </c>
      <c r="H2057" t="e">
        <f t="shared" si="130"/>
        <v>#VALUE!</v>
      </c>
      <c r="I2057" t="e">
        <f t="shared" si="131"/>
        <v>#VALUE!</v>
      </c>
      <c r="J2057" s="3" t="str">
        <f>IF(ISBLANK('Step 1.2 Raw Return Fan Data'!B2057),"-",IF('Step 1.2 Raw Return Fan Data'!B2057&gt;Ret_High_Speed_Min_Current,1,IF('Step 1.2 Raw Return Fan Data'!B2057&gt;Ret_Low_Speed_Max_Current,('Step 1.2 Raw Return Fan Data'!B2057-Ret_Low_Speed_Current)/(Ret_High_Speed_Current-Ret_Low_Speed_Current),0)))</f>
        <v>-</v>
      </c>
      <c r="K2057" s="3" t="str">
        <f>IF(ISBLANK('Step 1.2 Raw Return Fan Data'!B2057),"-",IF('Step 1.2 Raw Return Fan Data'!B2057&gt;Ret_High_Speed_Min_Current,0,IF('Step 1.2 Raw Return Fan Data'!B2057&gt;Ret_Low_Speed_Max_Current,1-('Step 1.2 Raw Return Fan Data'!B2057-Ret_Low_Speed_Current)/(Ret_High_Speed_Current-Ret_Low_Speed_Current),IF('Step 1.2 Raw Return Fan Data'!B2057&gt;Ret_Low_Speed_Min_Current,1,'Step 1.2 Raw Return Fan Data'!B2057/Ret_Low_Speed_Current))))</f>
        <v>-</v>
      </c>
    </row>
    <row r="2058" spans="1:11">
      <c r="A2058" s="7" t="str">
        <f>IF(ISBLANK('Step 1.1 Raw Supply Fan Data'!A2058),"-",'Step 1.1 Raw Supply Fan Data'!A2058)</f>
        <v>-</v>
      </c>
      <c r="B2058" t="e">
        <f t="shared" si="128"/>
        <v>#VALUE!</v>
      </c>
      <c r="C2058" t="e">
        <f t="shared" si="129"/>
        <v>#VALUE!</v>
      </c>
      <c r="D2058" s="3" t="str" cm="1">
        <f t="array" ref="D2058">IF(ISBLANK('Step 1.1 Raw Supply Fan Data'!B2058),"-",IF('Step 1.1 Raw Supply Fan Data'!B2058&gt;Sup_High_Speed_Min_Current,1,IF('Step 1.1 Raw Supply Fan Data'!B2058&gt;Sup_Low_Speed_Max_Current,('Step 1.1 Raw Supply Fan Data'!B2058-Sup_Low_Speed_Current)/(Sup_High_Speed_Current-Sup_Low_Speed_Current),0)))</f>
        <v>-</v>
      </c>
      <c r="E2058" s="3" t="str">
        <f>IF(ISBLANK('Step 1.1 Raw Supply Fan Data'!B2058),"-",IF('Step 1.1 Raw Supply Fan Data'!B2058&gt;Sup_High_Speed_Min_Current,0,IF('Step 1.1 Raw Supply Fan Data'!B2058&gt;Sup_Low_Speed_Max_Current,1-('Step 1.1 Raw Supply Fan Data'!B2058-Sup_Low_Speed_Current)/(Sup_High_Speed_Current-Sup_Low_Speed_Current),IF('Step 1.1 Raw Supply Fan Data'!B2058&gt;Sup_Low_Speed_Min_Current,1,'Step 1.1 Raw Supply Fan Data'!B2058/Sup_Low_Speed_Current))))</f>
        <v>-</v>
      </c>
      <c r="G2058" s="7" t="str">
        <f>IF(ISBLANK('Step 1.2 Raw Return Fan Data'!A2058),"-",'Step 1.2 Raw Return Fan Data'!A2058)</f>
        <v>-</v>
      </c>
      <c r="H2058" t="e">
        <f t="shared" si="130"/>
        <v>#VALUE!</v>
      </c>
      <c r="I2058" t="e">
        <f t="shared" si="131"/>
        <v>#VALUE!</v>
      </c>
      <c r="J2058" s="3" t="str">
        <f>IF(ISBLANK('Step 1.2 Raw Return Fan Data'!B2058),"-",IF('Step 1.2 Raw Return Fan Data'!B2058&gt;Ret_High_Speed_Min_Current,1,IF('Step 1.2 Raw Return Fan Data'!B2058&gt;Ret_Low_Speed_Max_Current,('Step 1.2 Raw Return Fan Data'!B2058-Ret_Low_Speed_Current)/(Ret_High_Speed_Current-Ret_Low_Speed_Current),0)))</f>
        <v>-</v>
      </c>
      <c r="K2058" s="3" t="str">
        <f>IF(ISBLANK('Step 1.2 Raw Return Fan Data'!B2058),"-",IF('Step 1.2 Raw Return Fan Data'!B2058&gt;Ret_High_Speed_Min_Current,0,IF('Step 1.2 Raw Return Fan Data'!B2058&gt;Ret_Low_Speed_Max_Current,1-('Step 1.2 Raw Return Fan Data'!B2058-Ret_Low_Speed_Current)/(Ret_High_Speed_Current-Ret_Low_Speed_Current),IF('Step 1.2 Raw Return Fan Data'!B2058&gt;Ret_Low_Speed_Min_Current,1,'Step 1.2 Raw Return Fan Data'!B2058/Ret_Low_Speed_Current))))</f>
        <v>-</v>
      </c>
    </row>
    <row r="2059" spans="1:11">
      <c r="A2059" s="7" t="str">
        <f>IF(ISBLANK('Step 1.1 Raw Supply Fan Data'!A2059),"-",'Step 1.1 Raw Supply Fan Data'!A2059)</f>
        <v>-</v>
      </c>
      <c r="B2059" t="e">
        <f t="shared" si="128"/>
        <v>#VALUE!</v>
      </c>
      <c r="C2059" t="e">
        <f t="shared" si="129"/>
        <v>#VALUE!</v>
      </c>
      <c r="D2059" s="3" t="str" cm="1">
        <f t="array" ref="D2059">IF(ISBLANK('Step 1.1 Raw Supply Fan Data'!B2059),"-",IF('Step 1.1 Raw Supply Fan Data'!B2059&gt;Sup_High_Speed_Min_Current,1,IF('Step 1.1 Raw Supply Fan Data'!B2059&gt;Sup_Low_Speed_Max_Current,('Step 1.1 Raw Supply Fan Data'!B2059-Sup_Low_Speed_Current)/(Sup_High_Speed_Current-Sup_Low_Speed_Current),0)))</f>
        <v>-</v>
      </c>
      <c r="E2059" s="3" t="str">
        <f>IF(ISBLANK('Step 1.1 Raw Supply Fan Data'!B2059),"-",IF('Step 1.1 Raw Supply Fan Data'!B2059&gt;Sup_High_Speed_Min_Current,0,IF('Step 1.1 Raw Supply Fan Data'!B2059&gt;Sup_Low_Speed_Max_Current,1-('Step 1.1 Raw Supply Fan Data'!B2059-Sup_Low_Speed_Current)/(Sup_High_Speed_Current-Sup_Low_Speed_Current),IF('Step 1.1 Raw Supply Fan Data'!B2059&gt;Sup_Low_Speed_Min_Current,1,'Step 1.1 Raw Supply Fan Data'!B2059/Sup_Low_Speed_Current))))</f>
        <v>-</v>
      </c>
      <c r="G2059" s="7" t="str">
        <f>IF(ISBLANK('Step 1.2 Raw Return Fan Data'!A2059),"-",'Step 1.2 Raw Return Fan Data'!A2059)</f>
        <v>-</v>
      </c>
      <c r="H2059" t="e">
        <f t="shared" si="130"/>
        <v>#VALUE!</v>
      </c>
      <c r="I2059" t="e">
        <f t="shared" si="131"/>
        <v>#VALUE!</v>
      </c>
      <c r="J2059" s="3" t="str">
        <f>IF(ISBLANK('Step 1.2 Raw Return Fan Data'!B2059),"-",IF('Step 1.2 Raw Return Fan Data'!B2059&gt;Ret_High_Speed_Min_Current,1,IF('Step 1.2 Raw Return Fan Data'!B2059&gt;Ret_Low_Speed_Max_Current,('Step 1.2 Raw Return Fan Data'!B2059-Ret_Low_Speed_Current)/(Ret_High_Speed_Current-Ret_Low_Speed_Current),0)))</f>
        <v>-</v>
      </c>
      <c r="K2059" s="3" t="str">
        <f>IF(ISBLANK('Step 1.2 Raw Return Fan Data'!B2059),"-",IF('Step 1.2 Raw Return Fan Data'!B2059&gt;Ret_High_Speed_Min_Current,0,IF('Step 1.2 Raw Return Fan Data'!B2059&gt;Ret_Low_Speed_Max_Current,1-('Step 1.2 Raw Return Fan Data'!B2059-Ret_Low_Speed_Current)/(Ret_High_Speed_Current-Ret_Low_Speed_Current),IF('Step 1.2 Raw Return Fan Data'!B2059&gt;Ret_Low_Speed_Min_Current,1,'Step 1.2 Raw Return Fan Data'!B2059/Ret_Low_Speed_Current))))</f>
        <v>-</v>
      </c>
    </row>
    <row r="2060" spans="1:11">
      <c r="A2060" s="7" t="str">
        <f>IF(ISBLANK('Step 1.1 Raw Supply Fan Data'!A2060),"-",'Step 1.1 Raw Supply Fan Data'!A2060)</f>
        <v>-</v>
      </c>
      <c r="B2060" t="e">
        <f t="shared" si="128"/>
        <v>#VALUE!</v>
      </c>
      <c r="C2060" t="e">
        <f t="shared" si="129"/>
        <v>#VALUE!</v>
      </c>
      <c r="D2060" s="3" t="str" cm="1">
        <f t="array" ref="D2060">IF(ISBLANK('Step 1.1 Raw Supply Fan Data'!B2060),"-",IF('Step 1.1 Raw Supply Fan Data'!B2060&gt;Sup_High_Speed_Min_Current,1,IF('Step 1.1 Raw Supply Fan Data'!B2060&gt;Sup_Low_Speed_Max_Current,('Step 1.1 Raw Supply Fan Data'!B2060-Sup_Low_Speed_Current)/(Sup_High_Speed_Current-Sup_Low_Speed_Current),0)))</f>
        <v>-</v>
      </c>
      <c r="E2060" s="3" t="str">
        <f>IF(ISBLANK('Step 1.1 Raw Supply Fan Data'!B2060),"-",IF('Step 1.1 Raw Supply Fan Data'!B2060&gt;Sup_High_Speed_Min_Current,0,IF('Step 1.1 Raw Supply Fan Data'!B2060&gt;Sup_Low_Speed_Max_Current,1-('Step 1.1 Raw Supply Fan Data'!B2060-Sup_Low_Speed_Current)/(Sup_High_Speed_Current-Sup_Low_Speed_Current),IF('Step 1.1 Raw Supply Fan Data'!B2060&gt;Sup_Low_Speed_Min_Current,1,'Step 1.1 Raw Supply Fan Data'!B2060/Sup_Low_Speed_Current))))</f>
        <v>-</v>
      </c>
      <c r="G2060" s="7" t="str">
        <f>IF(ISBLANK('Step 1.2 Raw Return Fan Data'!A2060),"-",'Step 1.2 Raw Return Fan Data'!A2060)</f>
        <v>-</v>
      </c>
      <c r="H2060" t="e">
        <f t="shared" si="130"/>
        <v>#VALUE!</v>
      </c>
      <c r="I2060" t="e">
        <f t="shared" si="131"/>
        <v>#VALUE!</v>
      </c>
      <c r="J2060" s="3" t="str">
        <f>IF(ISBLANK('Step 1.2 Raw Return Fan Data'!B2060),"-",IF('Step 1.2 Raw Return Fan Data'!B2060&gt;Ret_High_Speed_Min_Current,1,IF('Step 1.2 Raw Return Fan Data'!B2060&gt;Ret_Low_Speed_Max_Current,('Step 1.2 Raw Return Fan Data'!B2060-Ret_Low_Speed_Current)/(Ret_High_Speed_Current-Ret_Low_Speed_Current),0)))</f>
        <v>-</v>
      </c>
      <c r="K2060" s="3" t="str">
        <f>IF(ISBLANK('Step 1.2 Raw Return Fan Data'!B2060),"-",IF('Step 1.2 Raw Return Fan Data'!B2060&gt;Ret_High_Speed_Min_Current,0,IF('Step 1.2 Raw Return Fan Data'!B2060&gt;Ret_Low_Speed_Max_Current,1-('Step 1.2 Raw Return Fan Data'!B2060-Ret_Low_Speed_Current)/(Ret_High_Speed_Current-Ret_Low_Speed_Current),IF('Step 1.2 Raw Return Fan Data'!B2060&gt;Ret_Low_Speed_Min_Current,1,'Step 1.2 Raw Return Fan Data'!B2060/Ret_Low_Speed_Current))))</f>
        <v>-</v>
      </c>
    </row>
    <row r="2061" spans="1:11">
      <c r="A2061" s="7" t="str">
        <f>IF(ISBLANK('Step 1.1 Raw Supply Fan Data'!A2061),"-",'Step 1.1 Raw Supply Fan Data'!A2061)</f>
        <v>-</v>
      </c>
      <c r="B2061" t="e">
        <f t="shared" si="128"/>
        <v>#VALUE!</v>
      </c>
      <c r="C2061" t="e">
        <f t="shared" si="129"/>
        <v>#VALUE!</v>
      </c>
      <c r="D2061" s="3" t="str" cm="1">
        <f t="array" ref="D2061">IF(ISBLANK('Step 1.1 Raw Supply Fan Data'!B2061),"-",IF('Step 1.1 Raw Supply Fan Data'!B2061&gt;Sup_High_Speed_Min_Current,1,IF('Step 1.1 Raw Supply Fan Data'!B2061&gt;Sup_Low_Speed_Max_Current,('Step 1.1 Raw Supply Fan Data'!B2061-Sup_Low_Speed_Current)/(Sup_High_Speed_Current-Sup_Low_Speed_Current),0)))</f>
        <v>-</v>
      </c>
      <c r="E2061" s="3" t="str">
        <f>IF(ISBLANK('Step 1.1 Raw Supply Fan Data'!B2061),"-",IF('Step 1.1 Raw Supply Fan Data'!B2061&gt;Sup_High_Speed_Min_Current,0,IF('Step 1.1 Raw Supply Fan Data'!B2061&gt;Sup_Low_Speed_Max_Current,1-('Step 1.1 Raw Supply Fan Data'!B2061-Sup_Low_Speed_Current)/(Sup_High_Speed_Current-Sup_Low_Speed_Current),IF('Step 1.1 Raw Supply Fan Data'!B2061&gt;Sup_Low_Speed_Min_Current,1,'Step 1.1 Raw Supply Fan Data'!B2061/Sup_Low_Speed_Current))))</f>
        <v>-</v>
      </c>
      <c r="G2061" s="7" t="str">
        <f>IF(ISBLANK('Step 1.2 Raw Return Fan Data'!A2061),"-",'Step 1.2 Raw Return Fan Data'!A2061)</f>
        <v>-</v>
      </c>
      <c r="H2061" t="e">
        <f t="shared" si="130"/>
        <v>#VALUE!</v>
      </c>
      <c r="I2061" t="e">
        <f t="shared" si="131"/>
        <v>#VALUE!</v>
      </c>
      <c r="J2061" s="3" t="str">
        <f>IF(ISBLANK('Step 1.2 Raw Return Fan Data'!B2061),"-",IF('Step 1.2 Raw Return Fan Data'!B2061&gt;Ret_High_Speed_Min_Current,1,IF('Step 1.2 Raw Return Fan Data'!B2061&gt;Ret_Low_Speed_Max_Current,('Step 1.2 Raw Return Fan Data'!B2061-Ret_Low_Speed_Current)/(Ret_High_Speed_Current-Ret_Low_Speed_Current),0)))</f>
        <v>-</v>
      </c>
      <c r="K2061" s="3" t="str">
        <f>IF(ISBLANK('Step 1.2 Raw Return Fan Data'!B2061),"-",IF('Step 1.2 Raw Return Fan Data'!B2061&gt;Ret_High_Speed_Min_Current,0,IF('Step 1.2 Raw Return Fan Data'!B2061&gt;Ret_Low_Speed_Max_Current,1-('Step 1.2 Raw Return Fan Data'!B2061-Ret_Low_Speed_Current)/(Ret_High_Speed_Current-Ret_Low_Speed_Current),IF('Step 1.2 Raw Return Fan Data'!B2061&gt;Ret_Low_Speed_Min_Current,1,'Step 1.2 Raw Return Fan Data'!B2061/Ret_Low_Speed_Current))))</f>
        <v>-</v>
      </c>
    </row>
    <row r="2062" spans="1:11">
      <c r="A2062" s="7" t="str">
        <f>IF(ISBLANK('Step 1.1 Raw Supply Fan Data'!A2062),"-",'Step 1.1 Raw Supply Fan Data'!A2062)</f>
        <v>-</v>
      </c>
      <c r="B2062" t="e">
        <f t="shared" si="128"/>
        <v>#VALUE!</v>
      </c>
      <c r="C2062" t="e">
        <f t="shared" si="129"/>
        <v>#VALUE!</v>
      </c>
      <c r="D2062" s="3" t="str" cm="1">
        <f t="array" ref="D2062">IF(ISBLANK('Step 1.1 Raw Supply Fan Data'!B2062),"-",IF('Step 1.1 Raw Supply Fan Data'!B2062&gt;Sup_High_Speed_Min_Current,1,IF('Step 1.1 Raw Supply Fan Data'!B2062&gt;Sup_Low_Speed_Max_Current,('Step 1.1 Raw Supply Fan Data'!B2062-Sup_Low_Speed_Current)/(Sup_High_Speed_Current-Sup_Low_Speed_Current),0)))</f>
        <v>-</v>
      </c>
      <c r="E2062" s="3" t="str">
        <f>IF(ISBLANK('Step 1.1 Raw Supply Fan Data'!B2062),"-",IF('Step 1.1 Raw Supply Fan Data'!B2062&gt;Sup_High_Speed_Min_Current,0,IF('Step 1.1 Raw Supply Fan Data'!B2062&gt;Sup_Low_Speed_Max_Current,1-('Step 1.1 Raw Supply Fan Data'!B2062-Sup_Low_Speed_Current)/(Sup_High_Speed_Current-Sup_Low_Speed_Current),IF('Step 1.1 Raw Supply Fan Data'!B2062&gt;Sup_Low_Speed_Min_Current,1,'Step 1.1 Raw Supply Fan Data'!B2062/Sup_Low_Speed_Current))))</f>
        <v>-</v>
      </c>
      <c r="G2062" s="7" t="str">
        <f>IF(ISBLANK('Step 1.2 Raw Return Fan Data'!A2062),"-",'Step 1.2 Raw Return Fan Data'!A2062)</f>
        <v>-</v>
      </c>
      <c r="H2062" t="e">
        <f t="shared" si="130"/>
        <v>#VALUE!</v>
      </c>
      <c r="I2062" t="e">
        <f t="shared" si="131"/>
        <v>#VALUE!</v>
      </c>
      <c r="J2062" s="3" t="str">
        <f>IF(ISBLANK('Step 1.2 Raw Return Fan Data'!B2062),"-",IF('Step 1.2 Raw Return Fan Data'!B2062&gt;Ret_High_Speed_Min_Current,1,IF('Step 1.2 Raw Return Fan Data'!B2062&gt;Ret_Low_Speed_Max_Current,('Step 1.2 Raw Return Fan Data'!B2062-Ret_Low_Speed_Current)/(Ret_High_Speed_Current-Ret_Low_Speed_Current),0)))</f>
        <v>-</v>
      </c>
      <c r="K2062" s="3" t="str">
        <f>IF(ISBLANK('Step 1.2 Raw Return Fan Data'!B2062),"-",IF('Step 1.2 Raw Return Fan Data'!B2062&gt;Ret_High_Speed_Min_Current,0,IF('Step 1.2 Raw Return Fan Data'!B2062&gt;Ret_Low_Speed_Max_Current,1-('Step 1.2 Raw Return Fan Data'!B2062-Ret_Low_Speed_Current)/(Ret_High_Speed_Current-Ret_Low_Speed_Current),IF('Step 1.2 Raw Return Fan Data'!B2062&gt;Ret_Low_Speed_Min_Current,1,'Step 1.2 Raw Return Fan Data'!B2062/Ret_Low_Speed_Current))))</f>
        <v>-</v>
      </c>
    </row>
    <row r="2063" spans="1:11">
      <c r="A2063" s="7" t="str">
        <f>IF(ISBLANK('Step 1.1 Raw Supply Fan Data'!A2063),"-",'Step 1.1 Raw Supply Fan Data'!A2063)</f>
        <v>-</v>
      </c>
      <c r="B2063" t="e">
        <f t="shared" si="128"/>
        <v>#VALUE!</v>
      </c>
      <c r="C2063" t="e">
        <f t="shared" si="129"/>
        <v>#VALUE!</v>
      </c>
      <c r="D2063" s="3" t="str" cm="1">
        <f t="array" ref="D2063">IF(ISBLANK('Step 1.1 Raw Supply Fan Data'!B2063),"-",IF('Step 1.1 Raw Supply Fan Data'!B2063&gt;Sup_High_Speed_Min_Current,1,IF('Step 1.1 Raw Supply Fan Data'!B2063&gt;Sup_Low_Speed_Max_Current,('Step 1.1 Raw Supply Fan Data'!B2063-Sup_Low_Speed_Current)/(Sup_High_Speed_Current-Sup_Low_Speed_Current),0)))</f>
        <v>-</v>
      </c>
      <c r="E2063" s="3" t="str">
        <f>IF(ISBLANK('Step 1.1 Raw Supply Fan Data'!B2063),"-",IF('Step 1.1 Raw Supply Fan Data'!B2063&gt;Sup_High_Speed_Min_Current,0,IF('Step 1.1 Raw Supply Fan Data'!B2063&gt;Sup_Low_Speed_Max_Current,1-('Step 1.1 Raw Supply Fan Data'!B2063-Sup_Low_Speed_Current)/(Sup_High_Speed_Current-Sup_Low_Speed_Current),IF('Step 1.1 Raw Supply Fan Data'!B2063&gt;Sup_Low_Speed_Min_Current,1,'Step 1.1 Raw Supply Fan Data'!B2063/Sup_Low_Speed_Current))))</f>
        <v>-</v>
      </c>
      <c r="G2063" s="7" t="str">
        <f>IF(ISBLANK('Step 1.2 Raw Return Fan Data'!A2063),"-",'Step 1.2 Raw Return Fan Data'!A2063)</f>
        <v>-</v>
      </c>
      <c r="H2063" t="e">
        <f t="shared" si="130"/>
        <v>#VALUE!</v>
      </c>
      <c r="I2063" t="e">
        <f t="shared" si="131"/>
        <v>#VALUE!</v>
      </c>
      <c r="J2063" s="3" t="str">
        <f>IF(ISBLANK('Step 1.2 Raw Return Fan Data'!B2063),"-",IF('Step 1.2 Raw Return Fan Data'!B2063&gt;Ret_High_Speed_Min_Current,1,IF('Step 1.2 Raw Return Fan Data'!B2063&gt;Ret_Low_Speed_Max_Current,('Step 1.2 Raw Return Fan Data'!B2063-Ret_Low_Speed_Current)/(Ret_High_Speed_Current-Ret_Low_Speed_Current),0)))</f>
        <v>-</v>
      </c>
      <c r="K2063" s="3" t="str">
        <f>IF(ISBLANK('Step 1.2 Raw Return Fan Data'!B2063),"-",IF('Step 1.2 Raw Return Fan Data'!B2063&gt;Ret_High_Speed_Min_Current,0,IF('Step 1.2 Raw Return Fan Data'!B2063&gt;Ret_Low_Speed_Max_Current,1-('Step 1.2 Raw Return Fan Data'!B2063-Ret_Low_Speed_Current)/(Ret_High_Speed_Current-Ret_Low_Speed_Current),IF('Step 1.2 Raw Return Fan Data'!B2063&gt;Ret_Low_Speed_Min_Current,1,'Step 1.2 Raw Return Fan Data'!B2063/Ret_Low_Speed_Current))))</f>
        <v>-</v>
      </c>
    </row>
    <row r="2064" spans="1:11">
      <c r="A2064" s="7" t="str">
        <f>IF(ISBLANK('Step 1.1 Raw Supply Fan Data'!A2064),"-",'Step 1.1 Raw Supply Fan Data'!A2064)</f>
        <v>-</v>
      </c>
      <c r="B2064" t="e">
        <f t="shared" si="128"/>
        <v>#VALUE!</v>
      </c>
      <c r="C2064" t="e">
        <f t="shared" si="129"/>
        <v>#VALUE!</v>
      </c>
      <c r="D2064" s="3" t="str" cm="1">
        <f t="array" ref="D2064">IF(ISBLANK('Step 1.1 Raw Supply Fan Data'!B2064),"-",IF('Step 1.1 Raw Supply Fan Data'!B2064&gt;Sup_High_Speed_Min_Current,1,IF('Step 1.1 Raw Supply Fan Data'!B2064&gt;Sup_Low_Speed_Max_Current,('Step 1.1 Raw Supply Fan Data'!B2064-Sup_Low_Speed_Current)/(Sup_High_Speed_Current-Sup_Low_Speed_Current),0)))</f>
        <v>-</v>
      </c>
      <c r="E2064" s="3" t="str">
        <f>IF(ISBLANK('Step 1.1 Raw Supply Fan Data'!B2064),"-",IF('Step 1.1 Raw Supply Fan Data'!B2064&gt;Sup_High_Speed_Min_Current,0,IF('Step 1.1 Raw Supply Fan Data'!B2064&gt;Sup_Low_Speed_Max_Current,1-('Step 1.1 Raw Supply Fan Data'!B2064-Sup_Low_Speed_Current)/(Sup_High_Speed_Current-Sup_Low_Speed_Current),IF('Step 1.1 Raw Supply Fan Data'!B2064&gt;Sup_Low_Speed_Min_Current,1,'Step 1.1 Raw Supply Fan Data'!B2064/Sup_Low_Speed_Current))))</f>
        <v>-</v>
      </c>
      <c r="G2064" s="7" t="str">
        <f>IF(ISBLANK('Step 1.2 Raw Return Fan Data'!A2064),"-",'Step 1.2 Raw Return Fan Data'!A2064)</f>
        <v>-</v>
      </c>
      <c r="H2064" t="e">
        <f t="shared" si="130"/>
        <v>#VALUE!</v>
      </c>
      <c r="I2064" t="e">
        <f t="shared" si="131"/>
        <v>#VALUE!</v>
      </c>
      <c r="J2064" s="3" t="str">
        <f>IF(ISBLANK('Step 1.2 Raw Return Fan Data'!B2064),"-",IF('Step 1.2 Raw Return Fan Data'!B2064&gt;Ret_High_Speed_Min_Current,1,IF('Step 1.2 Raw Return Fan Data'!B2064&gt;Ret_Low_Speed_Max_Current,('Step 1.2 Raw Return Fan Data'!B2064-Ret_Low_Speed_Current)/(Ret_High_Speed_Current-Ret_Low_Speed_Current),0)))</f>
        <v>-</v>
      </c>
      <c r="K2064" s="3" t="str">
        <f>IF(ISBLANK('Step 1.2 Raw Return Fan Data'!B2064),"-",IF('Step 1.2 Raw Return Fan Data'!B2064&gt;Ret_High_Speed_Min_Current,0,IF('Step 1.2 Raw Return Fan Data'!B2064&gt;Ret_Low_Speed_Max_Current,1-('Step 1.2 Raw Return Fan Data'!B2064-Ret_Low_Speed_Current)/(Ret_High_Speed_Current-Ret_Low_Speed_Current),IF('Step 1.2 Raw Return Fan Data'!B2064&gt;Ret_Low_Speed_Min_Current,1,'Step 1.2 Raw Return Fan Data'!B2064/Ret_Low_Speed_Current))))</f>
        <v>-</v>
      </c>
    </row>
    <row r="2065" spans="1:11">
      <c r="A2065" s="7" t="str">
        <f>IF(ISBLANK('Step 1.1 Raw Supply Fan Data'!A2065),"-",'Step 1.1 Raw Supply Fan Data'!A2065)</f>
        <v>-</v>
      </c>
      <c r="B2065" t="e">
        <f t="shared" si="128"/>
        <v>#VALUE!</v>
      </c>
      <c r="C2065" t="e">
        <f t="shared" si="129"/>
        <v>#VALUE!</v>
      </c>
      <c r="D2065" s="3" t="str" cm="1">
        <f t="array" ref="D2065">IF(ISBLANK('Step 1.1 Raw Supply Fan Data'!B2065),"-",IF('Step 1.1 Raw Supply Fan Data'!B2065&gt;Sup_High_Speed_Min_Current,1,IF('Step 1.1 Raw Supply Fan Data'!B2065&gt;Sup_Low_Speed_Max_Current,('Step 1.1 Raw Supply Fan Data'!B2065-Sup_Low_Speed_Current)/(Sup_High_Speed_Current-Sup_Low_Speed_Current),0)))</f>
        <v>-</v>
      </c>
      <c r="E2065" s="3" t="str">
        <f>IF(ISBLANK('Step 1.1 Raw Supply Fan Data'!B2065),"-",IF('Step 1.1 Raw Supply Fan Data'!B2065&gt;Sup_High_Speed_Min_Current,0,IF('Step 1.1 Raw Supply Fan Data'!B2065&gt;Sup_Low_Speed_Max_Current,1-('Step 1.1 Raw Supply Fan Data'!B2065-Sup_Low_Speed_Current)/(Sup_High_Speed_Current-Sup_Low_Speed_Current),IF('Step 1.1 Raw Supply Fan Data'!B2065&gt;Sup_Low_Speed_Min_Current,1,'Step 1.1 Raw Supply Fan Data'!B2065/Sup_Low_Speed_Current))))</f>
        <v>-</v>
      </c>
      <c r="G2065" s="7" t="str">
        <f>IF(ISBLANK('Step 1.2 Raw Return Fan Data'!A2065),"-",'Step 1.2 Raw Return Fan Data'!A2065)</f>
        <v>-</v>
      </c>
      <c r="H2065" t="e">
        <f t="shared" si="130"/>
        <v>#VALUE!</v>
      </c>
      <c r="I2065" t="e">
        <f t="shared" si="131"/>
        <v>#VALUE!</v>
      </c>
      <c r="J2065" s="3" t="str">
        <f>IF(ISBLANK('Step 1.2 Raw Return Fan Data'!B2065),"-",IF('Step 1.2 Raw Return Fan Data'!B2065&gt;Ret_High_Speed_Min_Current,1,IF('Step 1.2 Raw Return Fan Data'!B2065&gt;Ret_Low_Speed_Max_Current,('Step 1.2 Raw Return Fan Data'!B2065-Ret_Low_Speed_Current)/(Ret_High_Speed_Current-Ret_Low_Speed_Current),0)))</f>
        <v>-</v>
      </c>
      <c r="K2065" s="3" t="str">
        <f>IF(ISBLANK('Step 1.2 Raw Return Fan Data'!B2065),"-",IF('Step 1.2 Raw Return Fan Data'!B2065&gt;Ret_High_Speed_Min_Current,0,IF('Step 1.2 Raw Return Fan Data'!B2065&gt;Ret_Low_Speed_Max_Current,1-('Step 1.2 Raw Return Fan Data'!B2065-Ret_Low_Speed_Current)/(Ret_High_Speed_Current-Ret_Low_Speed_Current),IF('Step 1.2 Raw Return Fan Data'!B2065&gt;Ret_Low_Speed_Min_Current,1,'Step 1.2 Raw Return Fan Data'!B2065/Ret_Low_Speed_Current))))</f>
        <v>-</v>
      </c>
    </row>
    <row r="2066" spans="1:11">
      <c r="A2066" s="7" t="str">
        <f>IF(ISBLANK('Step 1.1 Raw Supply Fan Data'!A2066),"-",'Step 1.1 Raw Supply Fan Data'!A2066)</f>
        <v>-</v>
      </c>
      <c r="B2066" t="e">
        <f t="shared" si="128"/>
        <v>#VALUE!</v>
      </c>
      <c r="C2066" t="e">
        <f t="shared" si="129"/>
        <v>#VALUE!</v>
      </c>
      <c r="D2066" s="3" t="str" cm="1">
        <f t="array" ref="D2066">IF(ISBLANK('Step 1.1 Raw Supply Fan Data'!B2066),"-",IF('Step 1.1 Raw Supply Fan Data'!B2066&gt;Sup_High_Speed_Min_Current,1,IF('Step 1.1 Raw Supply Fan Data'!B2066&gt;Sup_Low_Speed_Max_Current,('Step 1.1 Raw Supply Fan Data'!B2066-Sup_Low_Speed_Current)/(Sup_High_Speed_Current-Sup_Low_Speed_Current),0)))</f>
        <v>-</v>
      </c>
      <c r="E2066" s="3" t="str">
        <f>IF(ISBLANK('Step 1.1 Raw Supply Fan Data'!B2066),"-",IF('Step 1.1 Raw Supply Fan Data'!B2066&gt;Sup_High_Speed_Min_Current,0,IF('Step 1.1 Raw Supply Fan Data'!B2066&gt;Sup_Low_Speed_Max_Current,1-('Step 1.1 Raw Supply Fan Data'!B2066-Sup_Low_Speed_Current)/(Sup_High_Speed_Current-Sup_Low_Speed_Current),IF('Step 1.1 Raw Supply Fan Data'!B2066&gt;Sup_Low_Speed_Min_Current,1,'Step 1.1 Raw Supply Fan Data'!B2066/Sup_Low_Speed_Current))))</f>
        <v>-</v>
      </c>
      <c r="G2066" s="7" t="str">
        <f>IF(ISBLANK('Step 1.2 Raw Return Fan Data'!A2066),"-",'Step 1.2 Raw Return Fan Data'!A2066)</f>
        <v>-</v>
      </c>
      <c r="H2066" t="e">
        <f t="shared" si="130"/>
        <v>#VALUE!</v>
      </c>
      <c r="I2066" t="e">
        <f t="shared" si="131"/>
        <v>#VALUE!</v>
      </c>
      <c r="J2066" s="3" t="str">
        <f>IF(ISBLANK('Step 1.2 Raw Return Fan Data'!B2066),"-",IF('Step 1.2 Raw Return Fan Data'!B2066&gt;Ret_High_Speed_Min_Current,1,IF('Step 1.2 Raw Return Fan Data'!B2066&gt;Ret_Low_Speed_Max_Current,('Step 1.2 Raw Return Fan Data'!B2066-Ret_Low_Speed_Current)/(Ret_High_Speed_Current-Ret_Low_Speed_Current),0)))</f>
        <v>-</v>
      </c>
      <c r="K2066" s="3" t="str">
        <f>IF(ISBLANK('Step 1.2 Raw Return Fan Data'!B2066),"-",IF('Step 1.2 Raw Return Fan Data'!B2066&gt;Ret_High_Speed_Min_Current,0,IF('Step 1.2 Raw Return Fan Data'!B2066&gt;Ret_Low_Speed_Max_Current,1-('Step 1.2 Raw Return Fan Data'!B2066-Ret_Low_Speed_Current)/(Ret_High_Speed_Current-Ret_Low_Speed_Current),IF('Step 1.2 Raw Return Fan Data'!B2066&gt;Ret_Low_Speed_Min_Current,1,'Step 1.2 Raw Return Fan Data'!B2066/Ret_Low_Speed_Current))))</f>
        <v>-</v>
      </c>
    </row>
    <row r="2067" spans="1:11">
      <c r="A2067" s="7" t="str">
        <f>IF(ISBLANK('Step 1.1 Raw Supply Fan Data'!A2067),"-",'Step 1.1 Raw Supply Fan Data'!A2067)</f>
        <v>-</v>
      </c>
      <c r="B2067" t="e">
        <f t="shared" si="128"/>
        <v>#VALUE!</v>
      </c>
      <c r="C2067" t="e">
        <f t="shared" si="129"/>
        <v>#VALUE!</v>
      </c>
      <c r="D2067" s="3" t="str" cm="1">
        <f t="array" ref="D2067">IF(ISBLANK('Step 1.1 Raw Supply Fan Data'!B2067),"-",IF('Step 1.1 Raw Supply Fan Data'!B2067&gt;Sup_High_Speed_Min_Current,1,IF('Step 1.1 Raw Supply Fan Data'!B2067&gt;Sup_Low_Speed_Max_Current,('Step 1.1 Raw Supply Fan Data'!B2067-Sup_Low_Speed_Current)/(Sup_High_Speed_Current-Sup_Low_Speed_Current),0)))</f>
        <v>-</v>
      </c>
      <c r="E2067" s="3" t="str">
        <f>IF(ISBLANK('Step 1.1 Raw Supply Fan Data'!B2067),"-",IF('Step 1.1 Raw Supply Fan Data'!B2067&gt;Sup_High_Speed_Min_Current,0,IF('Step 1.1 Raw Supply Fan Data'!B2067&gt;Sup_Low_Speed_Max_Current,1-('Step 1.1 Raw Supply Fan Data'!B2067-Sup_Low_Speed_Current)/(Sup_High_Speed_Current-Sup_Low_Speed_Current),IF('Step 1.1 Raw Supply Fan Data'!B2067&gt;Sup_Low_Speed_Min_Current,1,'Step 1.1 Raw Supply Fan Data'!B2067/Sup_Low_Speed_Current))))</f>
        <v>-</v>
      </c>
      <c r="G2067" s="7" t="str">
        <f>IF(ISBLANK('Step 1.2 Raw Return Fan Data'!A2067),"-",'Step 1.2 Raw Return Fan Data'!A2067)</f>
        <v>-</v>
      </c>
      <c r="H2067" t="e">
        <f t="shared" si="130"/>
        <v>#VALUE!</v>
      </c>
      <c r="I2067" t="e">
        <f t="shared" si="131"/>
        <v>#VALUE!</v>
      </c>
      <c r="J2067" s="3" t="str">
        <f>IF(ISBLANK('Step 1.2 Raw Return Fan Data'!B2067),"-",IF('Step 1.2 Raw Return Fan Data'!B2067&gt;Ret_High_Speed_Min_Current,1,IF('Step 1.2 Raw Return Fan Data'!B2067&gt;Ret_Low_Speed_Max_Current,('Step 1.2 Raw Return Fan Data'!B2067-Ret_Low_Speed_Current)/(Ret_High_Speed_Current-Ret_Low_Speed_Current),0)))</f>
        <v>-</v>
      </c>
      <c r="K2067" s="3" t="str">
        <f>IF(ISBLANK('Step 1.2 Raw Return Fan Data'!B2067),"-",IF('Step 1.2 Raw Return Fan Data'!B2067&gt;Ret_High_Speed_Min_Current,0,IF('Step 1.2 Raw Return Fan Data'!B2067&gt;Ret_Low_Speed_Max_Current,1-('Step 1.2 Raw Return Fan Data'!B2067-Ret_Low_Speed_Current)/(Ret_High_Speed_Current-Ret_Low_Speed_Current),IF('Step 1.2 Raw Return Fan Data'!B2067&gt;Ret_Low_Speed_Min_Current,1,'Step 1.2 Raw Return Fan Data'!B2067/Ret_Low_Speed_Current))))</f>
        <v>-</v>
      </c>
    </row>
    <row r="2068" spans="1:11">
      <c r="A2068" s="7" t="str">
        <f>IF(ISBLANK('Step 1.1 Raw Supply Fan Data'!A2068),"-",'Step 1.1 Raw Supply Fan Data'!A2068)</f>
        <v>-</v>
      </c>
      <c r="B2068" t="e">
        <f t="shared" si="128"/>
        <v>#VALUE!</v>
      </c>
      <c r="C2068" t="e">
        <f t="shared" si="129"/>
        <v>#VALUE!</v>
      </c>
      <c r="D2068" s="3" t="str" cm="1">
        <f t="array" ref="D2068">IF(ISBLANK('Step 1.1 Raw Supply Fan Data'!B2068),"-",IF('Step 1.1 Raw Supply Fan Data'!B2068&gt;Sup_High_Speed_Min_Current,1,IF('Step 1.1 Raw Supply Fan Data'!B2068&gt;Sup_Low_Speed_Max_Current,('Step 1.1 Raw Supply Fan Data'!B2068-Sup_Low_Speed_Current)/(Sup_High_Speed_Current-Sup_Low_Speed_Current),0)))</f>
        <v>-</v>
      </c>
      <c r="E2068" s="3" t="str">
        <f>IF(ISBLANK('Step 1.1 Raw Supply Fan Data'!B2068),"-",IF('Step 1.1 Raw Supply Fan Data'!B2068&gt;Sup_High_Speed_Min_Current,0,IF('Step 1.1 Raw Supply Fan Data'!B2068&gt;Sup_Low_Speed_Max_Current,1-('Step 1.1 Raw Supply Fan Data'!B2068-Sup_Low_Speed_Current)/(Sup_High_Speed_Current-Sup_Low_Speed_Current),IF('Step 1.1 Raw Supply Fan Data'!B2068&gt;Sup_Low_Speed_Min_Current,1,'Step 1.1 Raw Supply Fan Data'!B2068/Sup_Low_Speed_Current))))</f>
        <v>-</v>
      </c>
      <c r="G2068" s="7" t="str">
        <f>IF(ISBLANK('Step 1.2 Raw Return Fan Data'!A2068),"-",'Step 1.2 Raw Return Fan Data'!A2068)</f>
        <v>-</v>
      </c>
      <c r="H2068" t="e">
        <f t="shared" si="130"/>
        <v>#VALUE!</v>
      </c>
      <c r="I2068" t="e">
        <f t="shared" si="131"/>
        <v>#VALUE!</v>
      </c>
      <c r="J2068" s="3" t="str">
        <f>IF(ISBLANK('Step 1.2 Raw Return Fan Data'!B2068),"-",IF('Step 1.2 Raw Return Fan Data'!B2068&gt;Ret_High_Speed_Min_Current,1,IF('Step 1.2 Raw Return Fan Data'!B2068&gt;Ret_Low_Speed_Max_Current,('Step 1.2 Raw Return Fan Data'!B2068-Ret_Low_Speed_Current)/(Ret_High_Speed_Current-Ret_Low_Speed_Current),0)))</f>
        <v>-</v>
      </c>
      <c r="K2068" s="3" t="str">
        <f>IF(ISBLANK('Step 1.2 Raw Return Fan Data'!B2068),"-",IF('Step 1.2 Raw Return Fan Data'!B2068&gt;Ret_High_Speed_Min_Current,0,IF('Step 1.2 Raw Return Fan Data'!B2068&gt;Ret_Low_Speed_Max_Current,1-('Step 1.2 Raw Return Fan Data'!B2068-Ret_Low_Speed_Current)/(Ret_High_Speed_Current-Ret_Low_Speed_Current),IF('Step 1.2 Raw Return Fan Data'!B2068&gt;Ret_Low_Speed_Min_Current,1,'Step 1.2 Raw Return Fan Data'!B2068/Ret_Low_Speed_Current))))</f>
        <v>-</v>
      </c>
    </row>
    <row r="2069" spans="1:11">
      <c r="A2069" s="7" t="str">
        <f>IF(ISBLANK('Step 1.1 Raw Supply Fan Data'!A2069),"-",'Step 1.1 Raw Supply Fan Data'!A2069)</f>
        <v>-</v>
      </c>
      <c r="B2069" t="e">
        <f t="shared" si="128"/>
        <v>#VALUE!</v>
      </c>
      <c r="C2069" t="e">
        <f t="shared" si="129"/>
        <v>#VALUE!</v>
      </c>
      <c r="D2069" s="3" t="str" cm="1">
        <f t="array" ref="D2069">IF(ISBLANK('Step 1.1 Raw Supply Fan Data'!B2069),"-",IF('Step 1.1 Raw Supply Fan Data'!B2069&gt;Sup_High_Speed_Min_Current,1,IF('Step 1.1 Raw Supply Fan Data'!B2069&gt;Sup_Low_Speed_Max_Current,('Step 1.1 Raw Supply Fan Data'!B2069-Sup_Low_Speed_Current)/(Sup_High_Speed_Current-Sup_Low_Speed_Current),0)))</f>
        <v>-</v>
      </c>
      <c r="E2069" s="3" t="str">
        <f>IF(ISBLANK('Step 1.1 Raw Supply Fan Data'!B2069),"-",IF('Step 1.1 Raw Supply Fan Data'!B2069&gt;Sup_High_Speed_Min_Current,0,IF('Step 1.1 Raw Supply Fan Data'!B2069&gt;Sup_Low_Speed_Max_Current,1-('Step 1.1 Raw Supply Fan Data'!B2069-Sup_Low_Speed_Current)/(Sup_High_Speed_Current-Sup_Low_Speed_Current),IF('Step 1.1 Raw Supply Fan Data'!B2069&gt;Sup_Low_Speed_Min_Current,1,'Step 1.1 Raw Supply Fan Data'!B2069/Sup_Low_Speed_Current))))</f>
        <v>-</v>
      </c>
      <c r="G2069" s="7" t="str">
        <f>IF(ISBLANK('Step 1.2 Raw Return Fan Data'!A2069),"-",'Step 1.2 Raw Return Fan Data'!A2069)</f>
        <v>-</v>
      </c>
      <c r="H2069" t="e">
        <f t="shared" si="130"/>
        <v>#VALUE!</v>
      </c>
      <c r="I2069" t="e">
        <f t="shared" si="131"/>
        <v>#VALUE!</v>
      </c>
      <c r="J2069" s="3" t="str">
        <f>IF(ISBLANK('Step 1.2 Raw Return Fan Data'!B2069),"-",IF('Step 1.2 Raw Return Fan Data'!B2069&gt;Ret_High_Speed_Min_Current,1,IF('Step 1.2 Raw Return Fan Data'!B2069&gt;Ret_Low_Speed_Max_Current,('Step 1.2 Raw Return Fan Data'!B2069-Ret_Low_Speed_Current)/(Ret_High_Speed_Current-Ret_Low_Speed_Current),0)))</f>
        <v>-</v>
      </c>
      <c r="K2069" s="3" t="str">
        <f>IF(ISBLANK('Step 1.2 Raw Return Fan Data'!B2069),"-",IF('Step 1.2 Raw Return Fan Data'!B2069&gt;Ret_High_Speed_Min_Current,0,IF('Step 1.2 Raw Return Fan Data'!B2069&gt;Ret_Low_Speed_Max_Current,1-('Step 1.2 Raw Return Fan Data'!B2069-Ret_Low_Speed_Current)/(Ret_High_Speed_Current-Ret_Low_Speed_Current),IF('Step 1.2 Raw Return Fan Data'!B2069&gt;Ret_Low_Speed_Min_Current,1,'Step 1.2 Raw Return Fan Data'!B2069/Ret_Low_Speed_Current))))</f>
        <v>-</v>
      </c>
    </row>
    <row r="2070" spans="1:11">
      <c r="A2070" s="7" t="str">
        <f>IF(ISBLANK('Step 1.1 Raw Supply Fan Data'!A2070),"-",'Step 1.1 Raw Supply Fan Data'!A2070)</f>
        <v>-</v>
      </c>
      <c r="B2070" t="e">
        <f t="shared" si="128"/>
        <v>#VALUE!</v>
      </c>
      <c r="C2070" t="e">
        <f t="shared" si="129"/>
        <v>#VALUE!</v>
      </c>
      <c r="D2070" s="3" t="str" cm="1">
        <f t="array" ref="D2070">IF(ISBLANK('Step 1.1 Raw Supply Fan Data'!B2070),"-",IF('Step 1.1 Raw Supply Fan Data'!B2070&gt;Sup_High_Speed_Min_Current,1,IF('Step 1.1 Raw Supply Fan Data'!B2070&gt;Sup_Low_Speed_Max_Current,('Step 1.1 Raw Supply Fan Data'!B2070-Sup_Low_Speed_Current)/(Sup_High_Speed_Current-Sup_Low_Speed_Current),0)))</f>
        <v>-</v>
      </c>
      <c r="E2070" s="3" t="str">
        <f>IF(ISBLANK('Step 1.1 Raw Supply Fan Data'!B2070),"-",IF('Step 1.1 Raw Supply Fan Data'!B2070&gt;Sup_High_Speed_Min_Current,0,IF('Step 1.1 Raw Supply Fan Data'!B2070&gt;Sup_Low_Speed_Max_Current,1-('Step 1.1 Raw Supply Fan Data'!B2070-Sup_Low_Speed_Current)/(Sup_High_Speed_Current-Sup_Low_Speed_Current),IF('Step 1.1 Raw Supply Fan Data'!B2070&gt;Sup_Low_Speed_Min_Current,1,'Step 1.1 Raw Supply Fan Data'!B2070/Sup_Low_Speed_Current))))</f>
        <v>-</v>
      </c>
      <c r="G2070" s="7" t="str">
        <f>IF(ISBLANK('Step 1.2 Raw Return Fan Data'!A2070),"-",'Step 1.2 Raw Return Fan Data'!A2070)</f>
        <v>-</v>
      </c>
      <c r="H2070" t="e">
        <f t="shared" si="130"/>
        <v>#VALUE!</v>
      </c>
      <c r="I2070" t="e">
        <f t="shared" si="131"/>
        <v>#VALUE!</v>
      </c>
      <c r="J2070" s="3" t="str">
        <f>IF(ISBLANK('Step 1.2 Raw Return Fan Data'!B2070),"-",IF('Step 1.2 Raw Return Fan Data'!B2070&gt;Ret_High_Speed_Min_Current,1,IF('Step 1.2 Raw Return Fan Data'!B2070&gt;Ret_Low_Speed_Max_Current,('Step 1.2 Raw Return Fan Data'!B2070-Ret_Low_Speed_Current)/(Ret_High_Speed_Current-Ret_Low_Speed_Current),0)))</f>
        <v>-</v>
      </c>
      <c r="K2070" s="3" t="str">
        <f>IF(ISBLANK('Step 1.2 Raw Return Fan Data'!B2070),"-",IF('Step 1.2 Raw Return Fan Data'!B2070&gt;Ret_High_Speed_Min_Current,0,IF('Step 1.2 Raw Return Fan Data'!B2070&gt;Ret_Low_Speed_Max_Current,1-('Step 1.2 Raw Return Fan Data'!B2070-Ret_Low_Speed_Current)/(Ret_High_Speed_Current-Ret_Low_Speed_Current),IF('Step 1.2 Raw Return Fan Data'!B2070&gt;Ret_Low_Speed_Min_Current,1,'Step 1.2 Raw Return Fan Data'!B2070/Ret_Low_Speed_Current))))</f>
        <v>-</v>
      </c>
    </row>
    <row r="2071" spans="1:11">
      <c r="A2071" s="7" t="str">
        <f>IF(ISBLANK('Step 1.1 Raw Supply Fan Data'!A2071),"-",'Step 1.1 Raw Supply Fan Data'!A2071)</f>
        <v>-</v>
      </c>
      <c r="B2071" t="e">
        <f t="shared" si="128"/>
        <v>#VALUE!</v>
      </c>
      <c r="C2071" t="e">
        <f t="shared" si="129"/>
        <v>#VALUE!</v>
      </c>
      <c r="D2071" s="3" t="str" cm="1">
        <f t="array" ref="D2071">IF(ISBLANK('Step 1.1 Raw Supply Fan Data'!B2071),"-",IF('Step 1.1 Raw Supply Fan Data'!B2071&gt;Sup_High_Speed_Min_Current,1,IF('Step 1.1 Raw Supply Fan Data'!B2071&gt;Sup_Low_Speed_Max_Current,('Step 1.1 Raw Supply Fan Data'!B2071-Sup_Low_Speed_Current)/(Sup_High_Speed_Current-Sup_Low_Speed_Current),0)))</f>
        <v>-</v>
      </c>
      <c r="E2071" s="3" t="str">
        <f>IF(ISBLANK('Step 1.1 Raw Supply Fan Data'!B2071),"-",IF('Step 1.1 Raw Supply Fan Data'!B2071&gt;Sup_High_Speed_Min_Current,0,IF('Step 1.1 Raw Supply Fan Data'!B2071&gt;Sup_Low_Speed_Max_Current,1-('Step 1.1 Raw Supply Fan Data'!B2071-Sup_Low_Speed_Current)/(Sup_High_Speed_Current-Sup_Low_Speed_Current),IF('Step 1.1 Raw Supply Fan Data'!B2071&gt;Sup_Low_Speed_Min_Current,1,'Step 1.1 Raw Supply Fan Data'!B2071/Sup_Low_Speed_Current))))</f>
        <v>-</v>
      </c>
      <c r="G2071" s="7" t="str">
        <f>IF(ISBLANK('Step 1.2 Raw Return Fan Data'!A2071),"-",'Step 1.2 Raw Return Fan Data'!A2071)</f>
        <v>-</v>
      </c>
      <c r="H2071" t="e">
        <f t="shared" si="130"/>
        <v>#VALUE!</v>
      </c>
      <c r="I2071" t="e">
        <f t="shared" si="131"/>
        <v>#VALUE!</v>
      </c>
      <c r="J2071" s="3" t="str">
        <f>IF(ISBLANK('Step 1.2 Raw Return Fan Data'!B2071),"-",IF('Step 1.2 Raw Return Fan Data'!B2071&gt;Ret_High_Speed_Min_Current,1,IF('Step 1.2 Raw Return Fan Data'!B2071&gt;Ret_Low_Speed_Max_Current,('Step 1.2 Raw Return Fan Data'!B2071-Ret_Low_Speed_Current)/(Ret_High_Speed_Current-Ret_Low_Speed_Current),0)))</f>
        <v>-</v>
      </c>
      <c r="K2071" s="3" t="str">
        <f>IF(ISBLANK('Step 1.2 Raw Return Fan Data'!B2071),"-",IF('Step 1.2 Raw Return Fan Data'!B2071&gt;Ret_High_Speed_Min_Current,0,IF('Step 1.2 Raw Return Fan Data'!B2071&gt;Ret_Low_Speed_Max_Current,1-('Step 1.2 Raw Return Fan Data'!B2071-Ret_Low_Speed_Current)/(Ret_High_Speed_Current-Ret_Low_Speed_Current),IF('Step 1.2 Raw Return Fan Data'!B2071&gt;Ret_Low_Speed_Min_Current,1,'Step 1.2 Raw Return Fan Data'!B2071/Ret_Low_Speed_Current))))</f>
        <v>-</v>
      </c>
    </row>
    <row r="2072" spans="1:11">
      <c r="A2072" s="7" t="str">
        <f>IF(ISBLANK('Step 1.1 Raw Supply Fan Data'!A2072),"-",'Step 1.1 Raw Supply Fan Data'!A2072)</f>
        <v>-</v>
      </c>
      <c r="B2072" t="e">
        <f t="shared" si="128"/>
        <v>#VALUE!</v>
      </c>
      <c r="C2072" t="e">
        <f t="shared" si="129"/>
        <v>#VALUE!</v>
      </c>
      <c r="D2072" s="3" t="str" cm="1">
        <f t="array" ref="D2072">IF(ISBLANK('Step 1.1 Raw Supply Fan Data'!B2072),"-",IF('Step 1.1 Raw Supply Fan Data'!B2072&gt;Sup_High_Speed_Min_Current,1,IF('Step 1.1 Raw Supply Fan Data'!B2072&gt;Sup_Low_Speed_Max_Current,('Step 1.1 Raw Supply Fan Data'!B2072-Sup_Low_Speed_Current)/(Sup_High_Speed_Current-Sup_Low_Speed_Current),0)))</f>
        <v>-</v>
      </c>
      <c r="E2072" s="3" t="str">
        <f>IF(ISBLANK('Step 1.1 Raw Supply Fan Data'!B2072),"-",IF('Step 1.1 Raw Supply Fan Data'!B2072&gt;Sup_High_Speed_Min_Current,0,IF('Step 1.1 Raw Supply Fan Data'!B2072&gt;Sup_Low_Speed_Max_Current,1-('Step 1.1 Raw Supply Fan Data'!B2072-Sup_Low_Speed_Current)/(Sup_High_Speed_Current-Sup_Low_Speed_Current),IF('Step 1.1 Raw Supply Fan Data'!B2072&gt;Sup_Low_Speed_Min_Current,1,'Step 1.1 Raw Supply Fan Data'!B2072/Sup_Low_Speed_Current))))</f>
        <v>-</v>
      </c>
      <c r="G2072" s="7" t="str">
        <f>IF(ISBLANK('Step 1.2 Raw Return Fan Data'!A2072),"-",'Step 1.2 Raw Return Fan Data'!A2072)</f>
        <v>-</v>
      </c>
      <c r="H2072" t="e">
        <f t="shared" si="130"/>
        <v>#VALUE!</v>
      </c>
      <c r="I2072" t="e">
        <f t="shared" si="131"/>
        <v>#VALUE!</v>
      </c>
      <c r="J2072" s="3" t="str">
        <f>IF(ISBLANK('Step 1.2 Raw Return Fan Data'!B2072),"-",IF('Step 1.2 Raw Return Fan Data'!B2072&gt;Ret_High_Speed_Min_Current,1,IF('Step 1.2 Raw Return Fan Data'!B2072&gt;Ret_Low_Speed_Max_Current,('Step 1.2 Raw Return Fan Data'!B2072-Ret_Low_Speed_Current)/(Ret_High_Speed_Current-Ret_Low_Speed_Current),0)))</f>
        <v>-</v>
      </c>
      <c r="K2072" s="3" t="str">
        <f>IF(ISBLANK('Step 1.2 Raw Return Fan Data'!B2072),"-",IF('Step 1.2 Raw Return Fan Data'!B2072&gt;Ret_High_Speed_Min_Current,0,IF('Step 1.2 Raw Return Fan Data'!B2072&gt;Ret_Low_Speed_Max_Current,1-('Step 1.2 Raw Return Fan Data'!B2072-Ret_Low_Speed_Current)/(Ret_High_Speed_Current-Ret_Low_Speed_Current),IF('Step 1.2 Raw Return Fan Data'!B2072&gt;Ret_Low_Speed_Min_Current,1,'Step 1.2 Raw Return Fan Data'!B2072/Ret_Low_Speed_Current))))</f>
        <v>-</v>
      </c>
    </row>
    <row r="2073" spans="1:11">
      <c r="A2073" s="7" t="str">
        <f>IF(ISBLANK('Step 1.1 Raw Supply Fan Data'!A2073),"-",'Step 1.1 Raw Supply Fan Data'!A2073)</f>
        <v>-</v>
      </c>
      <c r="B2073" t="e">
        <f t="shared" si="128"/>
        <v>#VALUE!</v>
      </c>
      <c r="C2073" t="e">
        <f t="shared" si="129"/>
        <v>#VALUE!</v>
      </c>
      <c r="D2073" s="3" t="str" cm="1">
        <f t="array" ref="D2073">IF(ISBLANK('Step 1.1 Raw Supply Fan Data'!B2073),"-",IF('Step 1.1 Raw Supply Fan Data'!B2073&gt;Sup_High_Speed_Min_Current,1,IF('Step 1.1 Raw Supply Fan Data'!B2073&gt;Sup_Low_Speed_Max_Current,('Step 1.1 Raw Supply Fan Data'!B2073-Sup_Low_Speed_Current)/(Sup_High_Speed_Current-Sup_Low_Speed_Current),0)))</f>
        <v>-</v>
      </c>
      <c r="E2073" s="3" t="str">
        <f>IF(ISBLANK('Step 1.1 Raw Supply Fan Data'!B2073),"-",IF('Step 1.1 Raw Supply Fan Data'!B2073&gt;Sup_High_Speed_Min_Current,0,IF('Step 1.1 Raw Supply Fan Data'!B2073&gt;Sup_Low_Speed_Max_Current,1-('Step 1.1 Raw Supply Fan Data'!B2073-Sup_Low_Speed_Current)/(Sup_High_Speed_Current-Sup_Low_Speed_Current),IF('Step 1.1 Raw Supply Fan Data'!B2073&gt;Sup_Low_Speed_Min_Current,1,'Step 1.1 Raw Supply Fan Data'!B2073/Sup_Low_Speed_Current))))</f>
        <v>-</v>
      </c>
      <c r="G2073" s="7" t="str">
        <f>IF(ISBLANK('Step 1.2 Raw Return Fan Data'!A2073),"-",'Step 1.2 Raw Return Fan Data'!A2073)</f>
        <v>-</v>
      </c>
      <c r="H2073" t="e">
        <f t="shared" si="130"/>
        <v>#VALUE!</v>
      </c>
      <c r="I2073" t="e">
        <f t="shared" si="131"/>
        <v>#VALUE!</v>
      </c>
      <c r="J2073" s="3" t="str">
        <f>IF(ISBLANK('Step 1.2 Raw Return Fan Data'!B2073),"-",IF('Step 1.2 Raw Return Fan Data'!B2073&gt;Ret_High_Speed_Min_Current,1,IF('Step 1.2 Raw Return Fan Data'!B2073&gt;Ret_Low_Speed_Max_Current,('Step 1.2 Raw Return Fan Data'!B2073-Ret_Low_Speed_Current)/(Ret_High_Speed_Current-Ret_Low_Speed_Current),0)))</f>
        <v>-</v>
      </c>
      <c r="K2073" s="3" t="str">
        <f>IF(ISBLANK('Step 1.2 Raw Return Fan Data'!B2073),"-",IF('Step 1.2 Raw Return Fan Data'!B2073&gt;Ret_High_Speed_Min_Current,0,IF('Step 1.2 Raw Return Fan Data'!B2073&gt;Ret_Low_Speed_Max_Current,1-('Step 1.2 Raw Return Fan Data'!B2073-Ret_Low_Speed_Current)/(Ret_High_Speed_Current-Ret_Low_Speed_Current),IF('Step 1.2 Raw Return Fan Data'!B2073&gt;Ret_Low_Speed_Min_Current,1,'Step 1.2 Raw Return Fan Data'!B2073/Ret_Low_Speed_Current))))</f>
        <v>-</v>
      </c>
    </row>
    <row r="2074" spans="1:11">
      <c r="A2074" s="7" t="str">
        <f>IF(ISBLANK('Step 1.1 Raw Supply Fan Data'!A2074),"-",'Step 1.1 Raw Supply Fan Data'!A2074)</f>
        <v>-</v>
      </c>
      <c r="B2074" t="e">
        <f t="shared" si="128"/>
        <v>#VALUE!</v>
      </c>
      <c r="C2074" t="e">
        <f t="shared" si="129"/>
        <v>#VALUE!</v>
      </c>
      <c r="D2074" s="3" t="str" cm="1">
        <f t="array" ref="D2074">IF(ISBLANK('Step 1.1 Raw Supply Fan Data'!B2074),"-",IF('Step 1.1 Raw Supply Fan Data'!B2074&gt;Sup_High_Speed_Min_Current,1,IF('Step 1.1 Raw Supply Fan Data'!B2074&gt;Sup_Low_Speed_Max_Current,('Step 1.1 Raw Supply Fan Data'!B2074-Sup_Low_Speed_Current)/(Sup_High_Speed_Current-Sup_Low_Speed_Current),0)))</f>
        <v>-</v>
      </c>
      <c r="E2074" s="3" t="str">
        <f>IF(ISBLANK('Step 1.1 Raw Supply Fan Data'!B2074),"-",IF('Step 1.1 Raw Supply Fan Data'!B2074&gt;Sup_High_Speed_Min_Current,0,IF('Step 1.1 Raw Supply Fan Data'!B2074&gt;Sup_Low_Speed_Max_Current,1-('Step 1.1 Raw Supply Fan Data'!B2074-Sup_Low_Speed_Current)/(Sup_High_Speed_Current-Sup_Low_Speed_Current),IF('Step 1.1 Raw Supply Fan Data'!B2074&gt;Sup_Low_Speed_Min_Current,1,'Step 1.1 Raw Supply Fan Data'!B2074/Sup_Low_Speed_Current))))</f>
        <v>-</v>
      </c>
      <c r="G2074" s="7" t="str">
        <f>IF(ISBLANK('Step 1.2 Raw Return Fan Data'!A2074),"-",'Step 1.2 Raw Return Fan Data'!A2074)</f>
        <v>-</v>
      </c>
      <c r="H2074" t="e">
        <f t="shared" si="130"/>
        <v>#VALUE!</v>
      </c>
      <c r="I2074" t="e">
        <f t="shared" si="131"/>
        <v>#VALUE!</v>
      </c>
      <c r="J2074" s="3" t="str">
        <f>IF(ISBLANK('Step 1.2 Raw Return Fan Data'!B2074),"-",IF('Step 1.2 Raw Return Fan Data'!B2074&gt;Ret_High_Speed_Min_Current,1,IF('Step 1.2 Raw Return Fan Data'!B2074&gt;Ret_Low_Speed_Max_Current,('Step 1.2 Raw Return Fan Data'!B2074-Ret_Low_Speed_Current)/(Ret_High_Speed_Current-Ret_Low_Speed_Current),0)))</f>
        <v>-</v>
      </c>
      <c r="K2074" s="3" t="str">
        <f>IF(ISBLANK('Step 1.2 Raw Return Fan Data'!B2074),"-",IF('Step 1.2 Raw Return Fan Data'!B2074&gt;Ret_High_Speed_Min_Current,0,IF('Step 1.2 Raw Return Fan Data'!B2074&gt;Ret_Low_Speed_Max_Current,1-('Step 1.2 Raw Return Fan Data'!B2074-Ret_Low_Speed_Current)/(Ret_High_Speed_Current-Ret_Low_Speed_Current),IF('Step 1.2 Raw Return Fan Data'!B2074&gt;Ret_Low_Speed_Min_Current,1,'Step 1.2 Raw Return Fan Data'!B2074/Ret_Low_Speed_Current))))</f>
        <v>-</v>
      </c>
    </row>
    <row r="2075" spans="1:11">
      <c r="A2075" s="7" t="str">
        <f>IF(ISBLANK('Step 1.1 Raw Supply Fan Data'!A2075),"-",'Step 1.1 Raw Supply Fan Data'!A2075)</f>
        <v>-</v>
      </c>
      <c r="B2075" t="e">
        <f t="shared" si="128"/>
        <v>#VALUE!</v>
      </c>
      <c r="C2075" t="e">
        <f t="shared" si="129"/>
        <v>#VALUE!</v>
      </c>
      <c r="D2075" s="3" t="str" cm="1">
        <f t="array" ref="D2075">IF(ISBLANK('Step 1.1 Raw Supply Fan Data'!B2075),"-",IF('Step 1.1 Raw Supply Fan Data'!B2075&gt;Sup_High_Speed_Min_Current,1,IF('Step 1.1 Raw Supply Fan Data'!B2075&gt;Sup_Low_Speed_Max_Current,('Step 1.1 Raw Supply Fan Data'!B2075-Sup_Low_Speed_Current)/(Sup_High_Speed_Current-Sup_Low_Speed_Current),0)))</f>
        <v>-</v>
      </c>
      <c r="E2075" s="3" t="str">
        <f>IF(ISBLANK('Step 1.1 Raw Supply Fan Data'!B2075),"-",IF('Step 1.1 Raw Supply Fan Data'!B2075&gt;Sup_High_Speed_Min_Current,0,IF('Step 1.1 Raw Supply Fan Data'!B2075&gt;Sup_Low_Speed_Max_Current,1-('Step 1.1 Raw Supply Fan Data'!B2075-Sup_Low_Speed_Current)/(Sup_High_Speed_Current-Sup_Low_Speed_Current),IF('Step 1.1 Raw Supply Fan Data'!B2075&gt;Sup_Low_Speed_Min_Current,1,'Step 1.1 Raw Supply Fan Data'!B2075/Sup_Low_Speed_Current))))</f>
        <v>-</v>
      </c>
      <c r="G2075" s="7" t="str">
        <f>IF(ISBLANK('Step 1.2 Raw Return Fan Data'!A2075),"-",'Step 1.2 Raw Return Fan Data'!A2075)</f>
        <v>-</v>
      </c>
      <c r="H2075" t="e">
        <f t="shared" si="130"/>
        <v>#VALUE!</v>
      </c>
      <c r="I2075" t="e">
        <f t="shared" si="131"/>
        <v>#VALUE!</v>
      </c>
      <c r="J2075" s="3" t="str">
        <f>IF(ISBLANK('Step 1.2 Raw Return Fan Data'!B2075),"-",IF('Step 1.2 Raw Return Fan Data'!B2075&gt;Ret_High_Speed_Min_Current,1,IF('Step 1.2 Raw Return Fan Data'!B2075&gt;Ret_Low_Speed_Max_Current,('Step 1.2 Raw Return Fan Data'!B2075-Ret_Low_Speed_Current)/(Ret_High_Speed_Current-Ret_Low_Speed_Current),0)))</f>
        <v>-</v>
      </c>
      <c r="K2075" s="3" t="str">
        <f>IF(ISBLANK('Step 1.2 Raw Return Fan Data'!B2075),"-",IF('Step 1.2 Raw Return Fan Data'!B2075&gt;Ret_High_Speed_Min_Current,0,IF('Step 1.2 Raw Return Fan Data'!B2075&gt;Ret_Low_Speed_Max_Current,1-('Step 1.2 Raw Return Fan Data'!B2075-Ret_Low_Speed_Current)/(Ret_High_Speed_Current-Ret_Low_Speed_Current),IF('Step 1.2 Raw Return Fan Data'!B2075&gt;Ret_Low_Speed_Min_Current,1,'Step 1.2 Raw Return Fan Data'!B2075/Ret_Low_Speed_Current))))</f>
        <v>-</v>
      </c>
    </row>
    <row r="2076" spans="1:11">
      <c r="A2076" s="7" t="str">
        <f>IF(ISBLANK('Step 1.1 Raw Supply Fan Data'!A2076),"-",'Step 1.1 Raw Supply Fan Data'!A2076)</f>
        <v>-</v>
      </c>
      <c r="B2076" t="e">
        <f t="shared" si="128"/>
        <v>#VALUE!</v>
      </c>
      <c r="C2076" t="e">
        <f t="shared" si="129"/>
        <v>#VALUE!</v>
      </c>
      <c r="D2076" s="3" t="str" cm="1">
        <f t="array" ref="D2076">IF(ISBLANK('Step 1.1 Raw Supply Fan Data'!B2076),"-",IF('Step 1.1 Raw Supply Fan Data'!B2076&gt;Sup_High_Speed_Min_Current,1,IF('Step 1.1 Raw Supply Fan Data'!B2076&gt;Sup_Low_Speed_Max_Current,('Step 1.1 Raw Supply Fan Data'!B2076-Sup_Low_Speed_Current)/(Sup_High_Speed_Current-Sup_Low_Speed_Current),0)))</f>
        <v>-</v>
      </c>
      <c r="E2076" s="3" t="str">
        <f>IF(ISBLANK('Step 1.1 Raw Supply Fan Data'!B2076),"-",IF('Step 1.1 Raw Supply Fan Data'!B2076&gt;Sup_High_Speed_Min_Current,0,IF('Step 1.1 Raw Supply Fan Data'!B2076&gt;Sup_Low_Speed_Max_Current,1-('Step 1.1 Raw Supply Fan Data'!B2076-Sup_Low_Speed_Current)/(Sup_High_Speed_Current-Sup_Low_Speed_Current),IF('Step 1.1 Raw Supply Fan Data'!B2076&gt;Sup_Low_Speed_Min_Current,1,'Step 1.1 Raw Supply Fan Data'!B2076/Sup_Low_Speed_Current))))</f>
        <v>-</v>
      </c>
      <c r="G2076" s="7" t="str">
        <f>IF(ISBLANK('Step 1.2 Raw Return Fan Data'!A2076),"-",'Step 1.2 Raw Return Fan Data'!A2076)</f>
        <v>-</v>
      </c>
      <c r="H2076" t="e">
        <f t="shared" si="130"/>
        <v>#VALUE!</v>
      </c>
      <c r="I2076" t="e">
        <f t="shared" si="131"/>
        <v>#VALUE!</v>
      </c>
      <c r="J2076" s="3" t="str">
        <f>IF(ISBLANK('Step 1.2 Raw Return Fan Data'!B2076),"-",IF('Step 1.2 Raw Return Fan Data'!B2076&gt;Ret_High_Speed_Min_Current,1,IF('Step 1.2 Raw Return Fan Data'!B2076&gt;Ret_Low_Speed_Max_Current,('Step 1.2 Raw Return Fan Data'!B2076-Ret_Low_Speed_Current)/(Ret_High_Speed_Current-Ret_Low_Speed_Current),0)))</f>
        <v>-</v>
      </c>
      <c r="K2076" s="3" t="str">
        <f>IF(ISBLANK('Step 1.2 Raw Return Fan Data'!B2076),"-",IF('Step 1.2 Raw Return Fan Data'!B2076&gt;Ret_High_Speed_Min_Current,0,IF('Step 1.2 Raw Return Fan Data'!B2076&gt;Ret_Low_Speed_Max_Current,1-('Step 1.2 Raw Return Fan Data'!B2076-Ret_Low_Speed_Current)/(Ret_High_Speed_Current-Ret_Low_Speed_Current),IF('Step 1.2 Raw Return Fan Data'!B2076&gt;Ret_Low_Speed_Min_Current,1,'Step 1.2 Raw Return Fan Data'!B2076/Ret_Low_Speed_Current))))</f>
        <v>-</v>
      </c>
    </row>
    <row r="2077" spans="1:11">
      <c r="A2077" s="7" t="str">
        <f>IF(ISBLANK('Step 1.1 Raw Supply Fan Data'!A2077),"-",'Step 1.1 Raw Supply Fan Data'!A2077)</f>
        <v>-</v>
      </c>
      <c r="B2077" t="e">
        <f t="shared" si="128"/>
        <v>#VALUE!</v>
      </c>
      <c r="C2077" t="e">
        <f t="shared" si="129"/>
        <v>#VALUE!</v>
      </c>
      <c r="D2077" s="3" t="str" cm="1">
        <f t="array" ref="D2077">IF(ISBLANK('Step 1.1 Raw Supply Fan Data'!B2077),"-",IF('Step 1.1 Raw Supply Fan Data'!B2077&gt;Sup_High_Speed_Min_Current,1,IF('Step 1.1 Raw Supply Fan Data'!B2077&gt;Sup_Low_Speed_Max_Current,('Step 1.1 Raw Supply Fan Data'!B2077-Sup_Low_Speed_Current)/(Sup_High_Speed_Current-Sup_Low_Speed_Current),0)))</f>
        <v>-</v>
      </c>
      <c r="E2077" s="3" t="str">
        <f>IF(ISBLANK('Step 1.1 Raw Supply Fan Data'!B2077),"-",IF('Step 1.1 Raw Supply Fan Data'!B2077&gt;Sup_High_Speed_Min_Current,0,IF('Step 1.1 Raw Supply Fan Data'!B2077&gt;Sup_Low_Speed_Max_Current,1-('Step 1.1 Raw Supply Fan Data'!B2077-Sup_Low_Speed_Current)/(Sup_High_Speed_Current-Sup_Low_Speed_Current),IF('Step 1.1 Raw Supply Fan Data'!B2077&gt;Sup_Low_Speed_Min_Current,1,'Step 1.1 Raw Supply Fan Data'!B2077/Sup_Low_Speed_Current))))</f>
        <v>-</v>
      </c>
      <c r="G2077" s="7" t="str">
        <f>IF(ISBLANK('Step 1.2 Raw Return Fan Data'!A2077),"-",'Step 1.2 Raw Return Fan Data'!A2077)</f>
        <v>-</v>
      </c>
      <c r="H2077" t="e">
        <f t="shared" si="130"/>
        <v>#VALUE!</v>
      </c>
      <c r="I2077" t="e">
        <f t="shared" si="131"/>
        <v>#VALUE!</v>
      </c>
      <c r="J2077" s="3" t="str">
        <f>IF(ISBLANK('Step 1.2 Raw Return Fan Data'!B2077),"-",IF('Step 1.2 Raw Return Fan Data'!B2077&gt;Ret_High_Speed_Min_Current,1,IF('Step 1.2 Raw Return Fan Data'!B2077&gt;Ret_Low_Speed_Max_Current,('Step 1.2 Raw Return Fan Data'!B2077-Ret_Low_Speed_Current)/(Ret_High_Speed_Current-Ret_Low_Speed_Current),0)))</f>
        <v>-</v>
      </c>
      <c r="K2077" s="3" t="str">
        <f>IF(ISBLANK('Step 1.2 Raw Return Fan Data'!B2077),"-",IF('Step 1.2 Raw Return Fan Data'!B2077&gt;Ret_High_Speed_Min_Current,0,IF('Step 1.2 Raw Return Fan Data'!B2077&gt;Ret_Low_Speed_Max_Current,1-('Step 1.2 Raw Return Fan Data'!B2077-Ret_Low_Speed_Current)/(Ret_High_Speed_Current-Ret_Low_Speed_Current),IF('Step 1.2 Raw Return Fan Data'!B2077&gt;Ret_Low_Speed_Min_Current,1,'Step 1.2 Raw Return Fan Data'!B2077/Ret_Low_Speed_Current))))</f>
        <v>-</v>
      </c>
    </row>
    <row r="2078" spans="1:11">
      <c r="A2078" s="7" t="str">
        <f>IF(ISBLANK('Step 1.1 Raw Supply Fan Data'!A2078),"-",'Step 1.1 Raw Supply Fan Data'!A2078)</f>
        <v>-</v>
      </c>
      <c r="B2078" t="e">
        <f t="shared" si="128"/>
        <v>#VALUE!</v>
      </c>
      <c r="C2078" t="e">
        <f t="shared" si="129"/>
        <v>#VALUE!</v>
      </c>
      <c r="D2078" s="3" t="str" cm="1">
        <f t="array" ref="D2078">IF(ISBLANK('Step 1.1 Raw Supply Fan Data'!B2078),"-",IF('Step 1.1 Raw Supply Fan Data'!B2078&gt;Sup_High_Speed_Min_Current,1,IF('Step 1.1 Raw Supply Fan Data'!B2078&gt;Sup_Low_Speed_Max_Current,('Step 1.1 Raw Supply Fan Data'!B2078-Sup_Low_Speed_Current)/(Sup_High_Speed_Current-Sup_Low_Speed_Current),0)))</f>
        <v>-</v>
      </c>
      <c r="E2078" s="3" t="str">
        <f>IF(ISBLANK('Step 1.1 Raw Supply Fan Data'!B2078),"-",IF('Step 1.1 Raw Supply Fan Data'!B2078&gt;Sup_High_Speed_Min_Current,0,IF('Step 1.1 Raw Supply Fan Data'!B2078&gt;Sup_Low_Speed_Max_Current,1-('Step 1.1 Raw Supply Fan Data'!B2078-Sup_Low_Speed_Current)/(Sup_High_Speed_Current-Sup_Low_Speed_Current),IF('Step 1.1 Raw Supply Fan Data'!B2078&gt;Sup_Low_Speed_Min_Current,1,'Step 1.1 Raw Supply Fan Data'!B2078/Sup_Low_Speed_Current))))</f>
        <v>-</v>
      </c>
      <c r="G2078" s="7" t="str">
        <f>IF(ISBLANK('Step 1.2 Raw Return Fan Data'!A2078),"-",'Step 1.2 Raw Return Fan Data'!A2078)</f>
        <v>-</v>
      </c>
      <c r="H2078" t="e">
        <f t="shared" si="130"/>
        <v>#VALUE!</v>
      </c>
      <c r="I2078" t="e">
        <f t="shared" si="131"/>
        <v>#VALUE!</v>
      </c>
      <c r="J2078" s="3" t="str">
        <f>IF(ISBLANK('Step 1.2 Raw Return Fan Data'!B2078),"-",IF('Step 1.2 Raw Return Fan Data'!B2078&gt;Ret_High_Speed_Min_Current,1,IF('Step 1.2 Raw Return Fan Data'!B2078&gt;Ret_Low_Speed_Max_Current,('Step 1.2 Raw Return Fan Data'!B2078-Ret_Low_Speed_Current)/(Ret_High_Speed_Current-Ret_Low_Speed_Current),0)))</f>
        <v>-</v>
      </c>
      <c r="K2078" s="3" t="str">
        <f>IF(ISBLANK('Step 1.2 Raw Return Fan Data'!B2078),"-",IF('Step 1.2 Raw Return Fan Data'!B2078&gt;Ret_High_Speed_Min_Current,0,IF('Step 1.2 Raw Return Fan Data'!B2078&gt;Ret_Low_Speed_Max_Current,1-('Step 1.2 Raw Return Fan Data'!B2078-Ret_Low_Speed_Current)/(Ret_High_Speed_Current-Ret_Low_Speed_Current),IF('Step 1.2 Raw Return Fan Data'!B2078&gt;Ret_Low_Speed_Min_Current,1,'Step 1.2 Raw Return Fan Data'!B2078/Ret_Low_Speed_Current))))</f>
        <v>-</v>
      </c>
    </row>
    <row r="2079" spans="1:11">
      <c r="A2079" s="7" t="str">
        <f>IF(ISBLANK('Step 1.1 Raw Supply Fan Data'!A2079),"-",'Step 1.1 Raw Supply Fan Data'!A2079)</f>
        <v>-</v>
      </c>
      <c r="B2079" t="e">
        <f t="shared" si="128"/>
        <v>#VALUE!</v>
      </c>
      <c r="C2079" t="e">
        <f t="shared" si="129"/>
        <v>#VALUE!</v>
      </c>
      <c r="D2079" s="3" t="str" cm="1">
        <f t="array" ref="D2079">IF(ISBLANK('Step 1.1 Raw Supply Fan Data'!B2079),"-",IF('Step 1.1 Raw Supply Fan Data'!B2079&gt;Sup_High_Speed_Min_Current,1,IF('Step 1.1 Raw Supply Fan Data'!B2079&gt;Sup_Low_Speed_Max_Current,('Step 1.1 Raw Supply Fan Data'!B2079-Sup_Low_Speed_Current)/(Sup_High_Speed_Current-Sup_Low_Speed_Current),0)))</f>
        <v>-</v>
      </c>
      <c r="E2079" s="3" t="str">
        <f>IF(ISBLANK('Step 1.1 Raw Supply Fan Data'!B2079),"-",IF('Step 1.1 Raw Supply Fan Data'!B2079&gt;Sup_High_Speed_Min_Current,0,IF('Step 1.1 Raw Supply Fan Data'!B2079&gt;Sup_Low_Speed_Max_Current,1-('Step 1.1 Raw Supply Fan Data'!B2079-Sup_Low_Speed_Current)/(Sup_High_Speed_Current-Sup_Low_Speed_Current),IF('Step 1.1 Raw Supply Fan Data'!B2079&gt;Sup_Low_Speed_Min_Current,1,'Step 1.1 Raw Supply Fan Data'!B2079/Sup_Low_Speed_Current))))</f>
        <v>-</v>
      </c>
      <c r="G2079" s="7" t="str">
        <f>IF(ISBLANK('Step 1.2 Raw Return Fan Data'!A2079),"-",'Step 1.2 Raw Return Fan Data'!A2079)</f>
        <v>-</v>
      </c>
      <c r="H2079" t="e">
        <f t="shared" si="130"/>
        <v>#VALUE!</v>
      </c>
      <c r="I2079" t="e">
        <f t="shared" si="131"/>
        <v>#VALUE!</v>
      </c>
      <c r="J2079" s="3" t="str">
        <f>IF(ISBLANK('Step 1.2 Raw Return Fan Data'!B2079),"-",IF('Step 1.2 Raw Return Fan Data'!B2079&gt;Ret_High_Speed_Min_Current,1,IF('Step 1.2 Raw Return Fan Data'!B2079&gt;Ret_Low_Speed_Max_Current,('Step 1.2 Raw Return Fan Data'!B2079-Ret_Low_Speed_Current)/(Ret_High_Speed_Current-Ret_Low_Speed_Current),0)))</f>
        <v>-</v>
      </c>
      <c r="K2079" s="3" t="str">
        <f>IF(ISBLANK('Step 1.2 Raw Return Fan Data'!B2079),"-",IF('Step 1.2 Raw Return Fan Data'!B2079&gt;Ret_High_Speed_Min_Current,0,IF('Step 1.2 Raw Return Fan Data'!B2079&gt;Ret_Low_Speed_Max_Current,1-('Step 1.2 Raw Return Fan Data'!B2079-Ret_Low_Speed_Current)/(Ret_High_Speed_Current-Ret_Low_Speed_Current),IF('Step 1.2 Raw Return Fan Data'!B2079&gt;Ret_Low_Speed_Min_Current,1,'Step 1.2 Raw Return Fan Data'!B2079/Ret_Low_Speed_Current))))</f>
        <v>-</v>
      </c>
    </row>
    <row r="2080" spans="1:11">
      <c r="A2080" s="7" t="str">
        <f>IF(ISBLANK('Step 1.1 Raw Supply Fan Data'!A2080),"-",'Step 1.1 Raw Supply Fan Data'!A2080)</f>
        <v>-</v>
      </c>
      <c r="B2080" t="e">
        <f t="shared" si="128"/>
        <v>#VALUE!</v>
      </c>
      <c r="C2080" t="e">
        <f t="shared" si="129"/>
        <v>#VALUE!</v>
      </c>
      <c r="D2080" s="3" t="str" cm="1">
        <f t="array" ref="D2080">IF(ISBLANK('Step 1.1 Raw Supply Fan Data'!B2080),"-",IF('Step 1.1 Raw Supply Fan Data'!B2080&gt;Sup_High_Speed_Min_Current,1,IF('Step 1.1 Raw Supply Fan Data'!B2080&gt;Sup_Low_Speed_Max_Current,('Step 1.1 Raw Supply Fan Data'!B2080-Sup_Low_Speed_Current)/(Sup_High_Speed_Current-Sup_Low_Speed_Current),0)))</f>
        <v>-</v>
      </c>
      <c r="E2080" s="3" t="str">
        <f>IF(ISBLANK('Step 1.1 Raw Supply Fan Data'!B2080),"-",IF('Step 1.1 Raw Supply Fan Data'!B2080&gt;Sup_High_Speed_Min_Current,0,IF('Step 1.1 Raw Supply Fan Data'!B2080&gt;Sup_Low_Speed_Max_Current,1-('Step 1.1 Raw Supply Fan Data'!B2080-Sup_Low_Speed_Current)/(Sup_High_Speed_Current-Sup_Low_Speed_Current),IF('Step 1.1 Raw Supply Fan Data'!B2080&gt;Sup_Low_Speed_Min_Current,1,'Step 1.1 Raw Supply Fan Data'!B2080/Sup_Low_Speed_Current))))</f>
        <v>-</v>
      </c>
      <c r="G2080" s="7" t="str">
        <f>IF(ISBLANK('Step 1.2 Raw Return Fan Data'!A2080),"-",'Step 1.2 Raw Return Fan Data'!A2080)</f>
        <v>-</v>
      </c>
      <c r="H2080" t="e">
        <f t="shared" si="130"/>
        <v>#VALUE!</v>
      </c>
      <c r="I2080" t="e">
        <f t="shared" si="131"/>
        <v>#VALUE!</v>
      </c>
      <c r="J2080" s="3" t="str">
        <f>IF(ISBLANK('Step 1.2 Raw Return Fan Data'!B2080),"-",IF('Step 1.2 Raw Return Fan Data'!B2080&gt;Ret_High_Speed_Min_Current,1,IF('Step 1.2 Raw Return Fan Data'!B2080&gt;Ret_Low_Speed_Max_Current,('Step 1.2 Raw Return Fan Data'!B2080-Ret_Low_Speed_Current)/(Ret_High_Speed_Current-Ret_Low_Speed_Current),0)))</f>
        <v>-</v>
      </c>
      <c r="K2080" s="3" t="str">
        <f>IF(ISBLANK('Step 1.2 Raw Return Fan Data'!B2080),"-",IF('Step 1.2 Raw Return Fan Data'!B2080&gt;Ret_High_Speed_Min_Current,0,IF('Step 1.2 Raw Return Fan Data'!B2080&gt;Ret_Low_Speed_Max_Current,1-('Step 1.2 Raw Return Fan Data'!B2080-Ret_Low_Speed_Current)/(Ret_High_Speed_Current-Ret_Low_Speed_Current),IF('Step 1.2 Raw Return Fan Data'!B2080&gt;Ret_Low_Speed_Min_Current,1,'Step 1.2 Raw Return Fan Data'!B2080/Ret_Low_Speed_Current))))</f>
        <v>-</v>
      </c>
    </row>
    <row r="2081" spans="1:11">
      <c r="A2081" s="7" t="str">
        <f>IF(ISBLANK('Step 1.1 Raw Supply Fan Data'!A2081),"-",'Step 1.1 Raw Supply Fan Data'!A2081)</f>
        <v>-</v>
      </c>
      <c r="B2081" t="e">
        <f t="shared" si="128"/>
        <v>#VALUE!</v>
      </c>
      <c r="C2081" t="e">
        <f t="shared" si="129"/>
        <v>#VALUE!</v>
      </c>
      <c r="D2081" s="3" t="str" cm="1">
        <f t="array" ref="D2081">IF(ISBLANK('Step 1.1 Raw Supply Fan Data'!B2081),"-",IF('Step 1.1 Raw Supply Fan Data'!B2081&gt;Sup_High_Speed_Min_Current,1,IF('Step 1.1 Raw Supply Fan Data'!B2081&gt;Sup_Low_Speed_Max_Current,('Step 1.1 Raw Supply Fan Data'!B2081-Sup_Low_Speed_Current)/(Sup_High_Speed_Current-Sup_Low_Speed_Current),0)))</f>
        <v>-</v>
      </c>
      <c r="E2081" s="3" t="str">
        <f>IF(ISBLANK('Step 1.1 Raw Supply Fan Data'!B2081),"-",IF('Step 1.1 Raw Supply Fan Data'!B2081&gt;Sup_High_Speed_Min_Current,0,IF('Step 1.1 Raw Supply Fan Data'!B2081&gt;Sup_Low_Speed_Max_Current,1-('Step 1.1 Raw Supply Fan Data'!B2081-Sup_Low_Speed_Current)/(Sup_High_Speed_Current-Sup_Low_Speed_Current),IF('Step 1.1 Raw Supply Fan Data'!B2081&gt;Sup_Low_Speed_Min_Current,1,'Step 1.1 Raw Supply Fan Data'!B2081/Sup_Low_Speed_Current))))</f>
        <v>-</v>
      </c>
      <c r="G2081" s="7" t="str">
        <f>IF(ISBLANK('Step 1.2 Raw Return Fan Data'!A2081),"-",'Step 1.2 Raw Return Fan Data'!A2081)</f>
        <v>-</v>
      </c>
      <c r="H2081" t="e">
        <f t="shared" si="130"/>
        <v>#VALUE!</v>
      </c>
      <c r="I2081" t="e">
        <f t="shared" si="131"/>
        <v>#VALUE!</v>
      </c>
      <c r="J2081" s="3" t="str">
        <f>IF(ISBLANK('Step 1.2 Raw Return Fan Data'!B2081),"-",IF('Step 1.2 Raw Return Fan Data'!B2081&gt;Ret_High_Speed_Min_Current,1,IF('Step 1.2 Raw Return Fan Data'!B2081&gt;Ret_Low_Speed_Max_Current,('Step 1.2 Raw Return Fan Data'!B2081-Ret_Low_Speed_Current)/(Ret_High_Speed_Current-Ret_Low_Speed_Current),0)))</f>
        <v>-</v>
      </c>
      <c r="K2081" s="3" t="str">
        <f>IF(ISBLANK('Step 1.2 Raw Return Fan Data'!B2081),"-",IF('Step 1.2 Raw Return Fan Data'!B2081&gt;Ret_High_Speed_Min_Current,0,IF('Step 1.2 Raw Return Fan Data'!B2081&gt;Ret_Low_Speed_Max_Current,1-('Step 1.2 Raw Return Fan Data'!B2081-Ret_Low_Speed_Current)/(Ret_High_Speed_Current-Ret_Low_Speed_Current),IF('Step 1.2 Raw Return Fan Data'!B2081&gt;Ret_Low_Speed_Min_Current,1,'Step 1.2 Raw Return Fan Data'!B2081/Ret_Low_Speed_Current))))</f>
        <v>-</v>
      </c>
    </row>
    <row r="2082" spans="1:11">
      <c r="A2082" s="7" t="str">
        <f>IF(ISBLANK('Step 1.1 Raw Supply Fan Data'!A2082),"-",'Step 1.1 Raw Supply Fan Data'!A2082)</f>
        <v>-</v>
      </c>
      <c r="B2082" t="e">
        <f t="shared" si="128"/>
        <v>#VALUE!</v>
      </c>
      <c r="C2082" t="e">
        <f t="shared" si="129"/>
        <v>#VALUE!</v>
      </c>
      <c r="D2082" s="3" t="str" cm="1">
        <f t="array" ref="D2082">IF(ISBLANK('Step 1.1 Raw Supply Fan Data'!B2082),"-",IF('Step 1.1 Raw Supply Fan Data'!B2082&gt;Sup_High_Speed_Min_Current,1,IF('Step 1.1 Raw Supply Fan Data'!B2082&gt;Sup_Low_Speed_Max_Current,('Step 1.1 Raw Supply Fan Data'!B2082-Sup_Low_Speed_Current)/(Sup_High_Speed_Current-Sup_Low_Speed_Current),0)))</f>
        <v>-</v>
      </c>
      <c r="E2082" s="3" t="str">
        <f>IF(ISBLANK('Step 1.1 Raw Supply Fan Data'!B2082),"-",IF('Step 1.1 Raw Supply Fan Data'!B2082&gt;Sup_High_Speed_Min_Current,0,IF('Step 1.1 Raw Supply Fan Data'!B2082&gt;Sup_Low_Speed_Max_Current,1-('Step 1.1 Raw Supply Fan Data'!B2082-Sup_Low_Speed_Current)/(Sup_High_Speed_Current-Sup_Low_Speed_Current),IF('Step 1.1 Raw Supply Fan Data'!B2082&gt;Sup_Low_Speed_Min_Current,1,'Step 1.1 Raw Supply Fan Data'!B2082/Sup_Low_Speed_Current))))</f>
        <v>-</v>
      </c>
      <c r="G2082" s="7" t="str">
        <f>IF(ISBLANK('Step 1.2 Raw Return Fan Data'!A2082),"-",'Step 1.2 Raw Return Fan Data'!A2082)</f>
        <v>-</v>
      </c>
      <c r="H2082" t="e">
        <f t="shared" si="130"/>
        <v>#VALUE!</v>
      </c>
      <c r="I2082" t="e">
        <f t="shared" si="131"/>
        <v>#VALUE!</v>
      </c>
      <c r="J2082" s="3" t="str">
        <f>IF(ISBLANK('Step 1.2 Raw Return Fan Data'!B2082),"-",IF('Step 1.2 Raw Return Fan Data'!B2082&gt;Ret_High_Speed_Min_Current,1,IF('Step 1.2 Raw Return Fan Data'!B2082&gt;Ret_Low_Speed_Max_Current,('Step 1.2 Raw Return Fan Data'!B2082-Ret_Low_Speed_Current)/(Ret_High_Speed_Current-Ret_Low_Speed_Current),0)))</f>
        <v>-</v>
      </c>
      <c r="K2082" s="3" t="str">
        <f>IF(ISBLANK('Step 1.2 Raw Return Fan Data'!B2082),"-",IF('Step 1.2 Raw Return Fan Data'!B2082&gt;Ret_High_Speed_Min_Current,0,IF('Step 1.2 Raw Return Fan Data'!B2082&gt;Ret_Low_Speed_Max_Current,1-('Step 1.2 Raw Return Fan Data'!B2082-Ret_Low_Speed_Current)/(Ret_High_Speed_Current-Ret_Low_Speed_Current),IF('Step 1.2 Raw Return Fan Data'!B2082&gt;Ret_Low_Speed_Min_Current,1,'Step 1.2 Raw Return Fan Data'!B2082/Ret_Low_Speed_Current))))</f>
        <v>-</v>
      </c>
    </row>
    <row r="2083" spans="1:11">
      <c r="A2083" s="7" t="str">
        <f>IF(ISBLANK('Step 1.1 Raw Supply Fan Data'!A2083),"-",'Step 1.1 Raw Supply Fan Data'!A2083)</f>
        <v>-</v>
      </c>
      <c r="B2083" t="e">
        <f t="shared" si="128"/>
        <v>#VALUE!</v>
      </c>
      <c r="C2083" t="e">
        <f t="shared" si="129"/>
        <v>#VALUE!</v>
      </c>
      <c r="D2083" s="3" t="str" cm="1">
        <f t="array" ref="D2083">IF(ISBLANK('Step 1.1 Raw Supply Fan Data'!B2083),"-",IF('Step 1.1 Raw Supply Fan Data'!B2083&gt;Sup_High_Speed_Min_Current,1,IF('Step 1.1 Raw Supply Fan Data'!B2083&gt;Sup_Low_Speed_Max_Current,('Step 1.1 Raw Supply Fan Data'!B2083-Sup_Low_Speed_Current)/(Sup_High_Speed_Current-Sup_Low_Speed_Current),0)))</f>
        <v>-</v>
      </c>
      <c r="E2083" s="3" t="str">
        <f>IF(ISBLANK('Step 1.1 Raw Supply Fan Data'!B2083),"-",IF('Step 1.1 Raw Supply Fan Data'!B2083&gt;Sup_High_Speed_Min_Current,0,IF('Step 1.1 Raw Supply Fan Data'!B2083&gt;Sup_Low_Speed_Max_Current,1-('Step 1.1 Raw Supply Fan Data'!B2083-Sup_Low_Speed_Current)/(Sup_High_Speed_Current-Sup_Low_Speed_Current),IF('Step 1.1 Raw Supply Fan Data'!B2083&gt;Sup_Low_Speed_Min_Current,1,'Step 1.1 Raw Supply Fan Data'!B2083/Sup_Low_Speed_Current))))</f>
        <v>-</v>
      </c>
      <c r="G2083" s="7" t="str">
        <f>IF(ISBLANK('Step 1.2 Raw Return Fan Data'!A2083),"-",'Step 1.2 Raw Return Fan Data'!A2083)</f>
        <v>-</v>
      </c>
      <c r="H2083" t="e">
        <f t="shared" si="130"/>
        <v>#VALUE!</v>
      </c>
      <c r="I2083" t="e">
        <f t="shared" si="131"/>
        <v>#VALUE!</v>
      </c>
      <c r="J2083" s="3" t="str">
        <f>IF(ISBLANK('Step 1.2 Raw Return Fan Data'!B2083),"-",IF('Step 1.2 Raw Return Fan Data'!B2083&gt;Ret_High_Speed_Min_Current,1,IF('Step 1.2 Raw Return Fan Data'!B2083&gt;Ret_Low_Speed_Max_Current,('Step 1.2 Raw Return Fan Data'!B2083-Ret_Low_Speed_Current)/(Ret_High_Speed_Current-Ret_Low_Speed_Current),0)))</f>
        <v>-</v>
      </c>
      <c r="K2083" s="3" t="str">
        <f>IF(ISBLANK('Step 1.2 Raw Return Fan Data'!B2083),"-",IF('Step 1.2 Raw Return Fan Data'!B2083&gt;Ret_High_Speed_Min_Current,0,IF('Step 1.2 Raw Return Fan Data'!B2083&gt;Ret_Low_Speed_Max_Current,1-('Step 1.2 Raw Return Fan Data'!B2083-Ret_Low_Speed_Current)/(Ret_High_Speed_Current-Ret_Low_Speed_Current),IF('Step 1.2 Raw Return Fan Data'!B2083&gt;Ret_Low_Speed_Min_Current,1,'Step 1.2 Raw Return Fan Data'!B2083/Ret_Low_Speed_Current))))</f>
        <v>-</v>
      </c>
    </row>
    <row r="2084" spans="1:11">
      <c r="A2084" s="7" t="str">
        <f>IF(ISBLANK('Step 1.1 Raw Supply Fan Data'!A2084),"-",'Step 1.1 Raw Supply Fan Data'!A2084)</f>
        <v>-</v>
      </c>
      <c r="B2084" t="e">
        <f t="shared" si="128"/>
        <v>#VALUE!</v>
      </c>
      <c r="C2084" t="e">
        <f t="shared" si="129"/>
        <v>#VALUE!</v>
      </c>
      <c r="D2084" s="3" t="str" cm="1">
        <f t="array" ref="D2084">IF(ISBLANK('Step 1.1 Raw Supply Fan Data'!B2084),"-",IF('Step 1.1 Raw Supply Fan Data'!B2084&gt;Sup_High_Speed_Min_Current,1,IF('Step 1.1 Raw Supply Fan Data'!B2084&gt;Sup_Low_Speed_Max_Current,('Step 1.1 Raw Supply Fan Data'!B2084-Sup_Low_Speed_Current)/(Sup_High_Speed_Current-Sup_Low_Speed_Current),0)))</f>
        <v>-</v>
      </c>
      <c r="E2084" s="3" t="str">
        <f>IF(ISBLANK('Step 1.1 Raw Supply Fan Data'!B2084),"-",IF('Step 1.1 Raw Supply Fan Data'!B2084&gt;Sup_High_Speed_Min_Current,0,IF('Step 1.1 Raw Supply Fan Data'!B2084&gt;Sup_Low_Speed_Max_Current,1-('Step 1.1 Raw Supply Fan Data'!B2084-Sup_Low_Speed_Current)/(Sup_High_Speed_Current-Sup_Low_Speed_Current),IF('Step 1.1 Raw Supply Fan Data'!B2084&gt;Sup_Low_Speed_Min_Current,1,'Step 1.1 Raw Supply Fan Data'!B2084/Sup_Low_Speed_Current))))</f>
        <v>-</v>
      </c>
      <c r="G2084" s="7" t="str">
        <f>IF(ISBLANK('Step 1.2 Raw Return Fan Data'!A2084),"-",'Step 1.2 Raw Return Fan Data'!A2084)</f>
        <v>-</v>
      </c>
      <c r="H2084" t="e">
        <f t="shared" si="130"/>
        <v>#VALUE!</v>
      </c>
      <c r="I2084" t="e">
        <f t="shared" si="131"/>
        <v>#VALUE!</v>
      </c>
      <c r="J2084" s="3" t="str">
        <f>IF(ISBLANK('Step 1.2 Raw Return Fan Data'!B2084),"-",IF('Step 1.2 Raw Return Fan Data'!B2084&gt;Ret_High_Speed_Min_Current,1,IF('Step 1.2 Raw Return Fan Data'!B2084&gt;Ret_Low_Speed_Max_Current,('Step 1.2 Raw Return Fan Data'!B2084-Ret_Low_Speed_Current)/(Ret_High_Speed_Current-Ret_Low_Speed_Current),0)))</f>
        <v>-</v>
      </c>
      <c r="K2084" s="3" t="str">
        <f>IF(ISBLANK('Step 1.2 Raw Return Fan Data'!B2084),"-",IF('Step 1.2 Raw Return Fan Data'!B2084&gt;Ret_High_Speed_Min_Current,0,IF('Step 1.2 Raw Return Fan Data'!B2084&gt;Ret_Low_Speed_Max_Current,1-('Step 1.2 Raw Return Fan Data'!B2084-Ret_Low_Speed_Current)/(Ret_High_Speed_Current-Ret_Low_Speed_Current),IF('Step 1.2 Raw Return Fan Data'!B2084&gt;Ret_Low_Speed_Min_Current,1,'Step 1.2 Raw Return Fan Data'!B2084/Ret_Low_Speed_Current))))</f>
        <v>-</v>
      </c>
    </row>
    <row r="2085" spans="1:11">
      <c r="A2085" s="7" t="str">
        <f>IF(ISBLANK('Step 1.1 Raw Supply Fan Data'!A2085),"-",'Step 1.1 Raw Supply Fan Data'!A2085)</f>
        <v>-</v>
      </c>
      <c r="B2085" t="e">
        <f t="shared" si="128"/>
        <v>#VALUE!</v>
      </c>
      <c r="C2085" t="e">
        <f t="shared" si="129"/>
        <v>#VALUE!</v>
      </c>
      <c r="D2085" s="3" t="str" cm="1">
        <f t="array" ref="D2085">IF(ISBLANK('Step 1.1 Raw Supply Fan Data'!B2085),"-",IF('Step 1.1 Raw Supply Fan Data'!B2085&gt;Sup_High_Speed_Min_Current,1,IF('Step 1.1 Raw Supply Fan Data'!B2085&gt;Sup_Low_Speed_Max_Current,('Step 1.1 Raw Supply Fan Data'!B2085-Sup_Low_Speed_Current)/(Sup_High_Speed_Current-Sup_Low_Speed_Current),0)))</f>
        <v>-</v>
      </c>
      <c r="E2085" s="3" t="str">
        <f>IF(ISBLANK('Step 1.1 Raw Supply Fan Data'!B2085),"-",IF('Step 1.1 Raw Supply Fan Data'!B2085&gt;Sup_High_Speed_Min_Current,0,IF('Step 1.1 Raw Supply Fan Data'!B2085&gt;Sup_Low_Speed_Max_Current,1-('Step 1.1 Raw Supply Fan Data'!B2085-Sup_Low_Speed_Current)/(Sup_High_Speed_Current-Sup_Low_Speed_Current),IF('Step 1.1 Raw Supply Fan Data'!B2085&gt;Sup_Low_Speed_Min_Current,1,'Step 1.1 Raw Supply Fan Data'!B2085/Sup_Low_Speed_Current))))</f>
        <v>-</v>
      </c>
      <c r="G2085" s="7" t="str">
        <f>IF(ISBLANK('Step 1.2 Raw Return Fan Data'!A2085),"-",'Step 1.2 Raw Return Fan Data'!A2085)</f>
        <v>-</v>
      </c>
      <c r="H2085" t="e">
        <f t="shared" si="130"/>
        <v>#VALUE!</v>
      </c>
      <c r="I2085" t="e">
        <f t="shared" si="131"/>
        <v>#VALUE!</v>
      </c>
      <c r="J2085" s="3" t="str">
        <f>IF(ISBLANK('Step 1.2 Raw Return Fan Data'!B2085),"-",IF('Step 1.2 Raw Return Fan Data'!B2085&gt;Ret_High_Speed_Min_Current,1,IF('Step 1.2 Raw Return Fan Data'!B2085&gt;Ret_Low_Speed_Max_Current,('Step 1.2 Raw Return Fan Data'!B2085-Ret_Low_Speed_Current)/(Ret_High_Speed_Current-Ret_Low_Speed_Current),0)))</f>
        <v>-</v>
      </c>
      <c r="K2085" s="3" t="str">
        <f>IF(ISBLANK('Step 1.2 Raw Return Fan Data'!B2085),"-",IF('Step 1.2 Raw Return Fan Data'!B2085&gt;Ret_High_Speed_Min_Current,0,IF('Step 1.2 Raw Return Fan Data'!B2085&gt;Ret_Low_Speed_Max_Current,1-('Step 1.2 Raw Return Fan Data'!B2085-Ret_Low_Speed_Current)/(Ret_High_Speed_Current-Ret_Low_Speed_Current),IF('Step 1.2 Raw Return Fan Data'!B2085&gt;Ret_Low_Speed_Min_Current,1,'Step 1.2 Raw Return Fan Data'!B2085/Ret_Low_Speed_Current))))</f>
        <v>-</v>
      </c>
    </row>
    <row r="2086" spans="1:11">
      <c r="A2086" s="7" t="str">
        <f>IF(ISBLANK('Step 1.1 Raw Supply Fan Data'!A2086),"-",'Step 1.1 Raw Supply Fan Data'!A2086)</f>
        <v>-</v>
      </c>
      <c r="B2086" t="e">
        <f t="shared" si="128"/>
        <v>#VALUE!</v>
      </c>
      <c r="C2086" t="e">
        <f t="shared" si="129"/>
        <v>#VALUE!</v>
      </c>
      <c r="D2086" s="3" t="str" cm="1">
        <f t="array" ref="D2086">IF(ISBLANK('Step 1.1 Raw Supply Fan Data'!B2086),"-",IF('Step 1.1 Raw Supply Fan Data'!B2086&gt;Sup_High_Speed_Min_Current,1,IF('Step 1.1 Raw Supply Fan Data'!B2086&gt;Sup_Low_Speed_Max_Current,('Step 1.1 Raw Supply Fan Data'!B2086-Sup_Low_Speed_Current)/(Sup_High_Speed_Current-Sup_Low_Speed_Current),0)))</f>
        <v>-</v>
      </c>
      <c r="E2086" s="3" t="str">
        <f>IF(ISBLANK('Step 1.1 Raw Supply Fan Data'!B2086),"-",IF('Step 1.1 Raw Supply Fan Data'!B2086&gt;Sup_High_Speed_Min_Current,0,IF('Step 1.1 Raw Supply Fan Data'!B2086&gt;Sup_Low_Speed_Max_Current,1-('Step 1.1 Raw Supply Fan Data'!B2086-Sup_Low_Speed_Current)/(Sup_High_Speed_Current-Sup_Low_Speed_Current),IF('Step 1.1 Raw Supply Fan Data'!B2086&gt;Sup_Low_Speed_Min_Current,1,'Step 1.1 Raw Supply Fan Data'!B2086/Sup_Low_Speed_Current))))</f>
        <v>-</v>
      </c>
      <c r="G2086" s="7" t="str">
        <f>IF(ISBLANK('Step 1.2 Raw Return Fan Data'!A2086),"-",'Step 1.2 Raw Return Fan Data'!A2086)</f>
        <v>-</v>
      </c>
      <c r="H2086" t="e">
        <f t="shared" si="130"/>
        <v>#VALUE!</v>
      </c>
      <c r="I2086" t="e">
        <f t="shared" si="131"/>
        <v>#VALUE!</v>
      </c>
      <c r="J2086" s="3" t="str">
        <f>IF(ISBLANK('Step 1.2 Raw Return Fan Data'!B2086),"-",IF('Step 1.2 Raw Return Fan Data'!B2086&gt;Ret_High_Speed_Min_Current,1,IF('Step 1.2 Raw Return Fan Data'!B2086&gt;Ret_Low_Speed_Max_Current,('Step 1.2 Raw Return Fan Data'!B2086-Ret_Low_Speed_Current)/(Ret_High_Speed_Current-Ret_Low_Speed_Current),0)))</f>
        <v>-</v>
      </c>
      <c r="K2086" s="3" t="str">
        <f>IF(ISBLANK('Step 1.2 Raw Return Fan Data'!B2086),"-",IF('Step 1.2 Raw Return Fan Data'!B2086&gt;Ret_High_Speed_Min_Current,0,IF('Step 1.2 Raw Return Fan Data'!B2086&gt;Ret_Low_Speed_Max_Current,1-('Step 1.2 Raw Return Fan Data'!B2086-Ret_Low_Speed_Current)/(Ret_High_Speed_Current-Ret_Low_Speed_Current),IF('Step 1.2 Raw Return Fan Data'!B2086&gt;Ret_Low_Speed_Min_Current,1,'Step 1.2 Raw Return Fan Data'!B2086/Ret_Low_Speed_Current))))</f>
        <v>-</v>
      </c>
    </row>
    <row r="2087" spans="1:11">
      <c r="A2087" s="7" t="str">
        <f>IF(ISBLANK('Step 1.1 Raw Supply Fan Data'!A2087),"-",'Step 1.1 Raw Supply Fan Data'!A2087)</f>
        <v>-</v>
      </c>
      <c r="B2087" t="e">
        <f t="shared" si="128"/>
        <v>#VALUE!</v>
      </c>
      <c r="C2087" t="e">
        <f t="shared" si="129"/>
        <v>#VALUE!</v>
      </c>
      <c r="D2087" s="3" t="str" cm="1">
        <f t="array" ref="D2087">IF(ISBLANK('Step 1.1 Raw Supply Fan Data'!B2087),"-",IF('Step 1.1 Raw Supply Fan Data'!B2087&gt;Sup_High_Speed_Min_Current,1,IF('Step 1.1 Raw Supply Fan Data'!B2087&gt;Sup_Low_Speed_Max_Current,('Step 1.1 Raw Supply Fan Data'!B2087-Sup_Low_Speed_Current)/(Sup_High_Speed_Current-Sup_Low_Speed_Current),0)))</f>
        <v>-</v>
      </c>
      <c r="E2087" s="3" t="str">
        <f>IF(ISBLANK('Step 1.1 Raw Supply Fan Data'!B2087),"-",IF('Step 1.1 Raw Supply Fan Data'!B2087&gt;Sup_High_Speed_Min_Current,0,IF('Step 1.1 Raw Supply Fan Data'!B2087&gt;Sup_Low_Speed_Max_Current,1-('Step 1.1 Raw Supply Fan Data'!B2087-Sup_Low_Speed_Current)/(Sup_High_Speed_Current-Sup_Low_Speed_Current),IF('Step 1.1 Raw Supply Fan Data'!B2087&gt;Sup_Low_Speed_Min_Current,1,'Step 1.1 Raw Supply Fan Data'!B2087/Sup_Low_Speed_Current))))</f>
        <v>-</v>
      </c>
      <c r="G2087" s="7" t="str">
        <f>IF(ISBLANK('Step 1.2 Raw Return Fan Data'!A2087),"-",'Step 1.2 Raw Return Fan Data'!A2087)</f>
        <v>-</v>
      </c>
      <c r="H2087" t="e">
        <f t="shared" si="130"/>
        <v>#VALUE!</v>
      </c>
      <c r="I2087" t="e">
        <f t="shared" si="131"/>
        <v>#VALUE!</v>
      </c>
      <c r="J2087" s="3" t="str">
        <f>IF(ISBLANK('Step 1.2 Raw Return Fan Data'!B2087),"-",IF('Step 1.2 Raw Return Fan Data'!B2087&gt;Ret_High_Speed_Min_Current,1,IF('Step 1.2 Raw Return Fan Data'!B2087&gt;Ret_Low_Speed_Max_Current,('Step 1.2 Raw Return Fan Data'!B2087-Ret_Low_Speed_Current)/(Ret_High_Speed_Current-Ret_Low_Speed_Current),0)))</f>
        <v>-</v>
      </c>
      <c r="K2087" s="3" t="str">
        <f>IF(ISBLANK('Step 1.2 Raw Return Fan Data'!B2087),"-",IF('Step 1.2 Raw Return Fan Data'!B2087&gt;Ret_High_Speed_Min_Current,0,IF('Step 1.2 Raw Return Fan Data'!B2087&gt;Ret_Low_Speed_Max_Current,1-('Step 1.2 Raw Return Fan Data'!B2087-Ret_Low_Speed_Current)/(Ret_High_Speed_Current-Ret_Low_Speed_Current),IF('Step 1.2 Raw Return Fan Data'!B2087&gt;Ret_Low_Speed_Min_Current,1,'Step 1.2 Raw Return Fan Data'!B2087/Ret_Low_Speed_Current))))</f>
        <v>-</v>
      </c>
    </row>
    <row r="2088" spans="1:11">
      <c r="A2088" s="7" t="str">
        <f>IF(ISBLANK('Step 1.1 Raw Supply Fan Data'!A2088),"-",'Step 1.1 Raw Supply Fan Data'!A2088)</f>
        <v>-</v>
      </c>
      <c r="B2088" t="e">
        <f t="shared" si="128"/>
        <v>#VALUE!</v>
      </c>
      <c r="C2088" t="e">
        <f t="shared" si="129"/>
        <v>#VALUE!</v>
      </c>
      <c r="D2088" s="3" t="str" cm="1">
        <f t="array" ref="D2088">IF(ISBLANK('Step 1.1 Raw Supply Fan Data'!B2088),"-",IF('Step 1.1 Raw Supply Fan Data'!B2088&gt;Sup_High_Speed_Min_Current,1,IF('Step 1.1 Raw Supply Fan Data'!B2088&gt;Sup_Low_Speed_Max_Current,('Step 1.1 Raw Supply Fan Data'!B2088-Sup_Low_Speed_Current)/(Sup_High_Speed_Current-Sup_Low_Speed_Current),0)))</f>
        <v>-</v>
      </c>
      <c r="E2088" s="3" t="str">
        <f>IF(ISBLANK('Step 1.1 Raw Supply Fan Data'!B2088),"-",IF('Step 1.1 Raw Supply Fan Data'!B2088&gt;Sup_High_Speed_Min_Current,0,IF('Step 1.1 Raw Supply Fan Data'!B2088&gt;Sup_Low_Speed_Max_Current,1-('Step 1.1 Raw Supply Fan Data'!B2088-Sup_Low_Speed_Current)/(Sup_High_Speed_Current-Sup_Low_Speed_Current),IF('Step 1.1 Raw Supply Fan Data'!B2088&gt;Sup_Low_Speed_Min_Current,1,'Step 1.1 Raw Supply Fan Data'!B2088/Sup_Low_Speed_Current))))</f>
        <v>-</v>
      </c>
      <c r="G2088" s="7" t="str">
        <f>IF(ISBLANK('Step 1.2 Raw Return Fan Data'!A2088),"-",'Step 1.2 Raw Return Fan Data'!A2088)</f>
        <v>-</v>
      </c>
      <c r="H2088" t="e">
        <f t="shared" si="130"/>
        <v>#VALUE!</v>
      </c>
      <c r="I2088" t="e">
        <f t="shared" si="131"/>
        <v>#VALUE!</v>
      </c>
      <c r="J2088" s="3" t="str">
        <f>IF(ISBLANK('Step 1.2 Raw Return Fan Data'!B2088),"-",IF('Step 1.2 Raw Return Fan Data'!B2088&gt;Ret_High_Speed_Min_Current,1,IF('Step 1.2 Raw Return Fan Data'!B2088&gt;Ret_Low_Speed_Max_Current,('Step 1.2 Raw Return Fan Data'!B2088-Ret_Low_Speed_Current)/(Ret_High_Speed_Current-Ret_Low_Speed_Current),0)))</f>
        <v>-</v>
      </c>
      <c r="K2088" s="3" t="str">
        <f>IF(ISBLANK('Step 1.2 Raw Return Fan Data'!B2088),"-",IF('Step 1.2 Raw Return Fan Data'!B2088&gt;Ret_High_Speed_Min_Current,0,IF('Step 1.2 Raw Return Fan Data'!B2088&gt;Ret_Low_Speed_Max_Current,1-('Step 1.2 Raw Return Fan Data'!B2088-Ret_Low_Speed_Current)/(Ret_High_Speed_Current-Ret_Low_Speed_Current),IF('Step 1.2 Raw Return Fan Data'!B2088&gt;Ret_Low_Speed_Min_Current,1,'Step 1.2 Raw Return Fan Data'!B2088/Ret_Low_Speed_Current))))</f>
        <v>-</v>
      </c>
    </row>
    <row r="2089" spans="1:11">
      <c r="A2089" s="7" t="str">
        <f>IF(ISBLANK('Step 1.1 Raw Supply Fan Data'!A2089),"-",'Step 1.1 Raw Supply Fan Data'!A2089)</f>
        <v>-</v>
      </c>
      <c r="B2089" t="e">
        <f t="shared" si="128"/>
        <v>#VALUE!</v>
      </c>
      <c r="C2089" t="e">
        <f t="shared" si="129"/>
        <v>#VALUE!</v>
      </c>
      <c r="D2089" s="3" t="str" cm="1">
        <f t="array" ref="D2089">IF(ISBLANK('Step 1.1 Raw Supply Fan Data'!B2089),"-",IF('Step 1.1 Raw Supply Fan Data'!B2089&gt;Sup_High_Speed_Min_Current,1,IF('Step 1.1 Raw Supply Fan Data'!B2089&gt;Sup_Low_Speed_Max_Current,('Step 1.1 Raw Supply Fan Data'!B2089-Sup_Low_Speed_Current)/(Sup_High_Speed_Current-Sup_Low_Speed_Current),0)))</f>
        <v>-</v>
      </c>
      <c r="E2089" s="3" t="str">
        <f>IF(ISBLANK('Step 1.1 Raw Supply Fan Data'!B2089),"-",IF('Step 1.1 Raw Supply Fan Data'!B2089&gt;Sup_High_Speed_Min_Current,0,IF('Step 1.1 Raw Supply Fan Data'!B2089&gt;Sup_Low_Speed_Max_Current,1-('Step 1.1 Raw Supply Fan Data'!B2089-Sup_Low_Speed_Current)/(Sup_High_Speed_Current-Sup_Low_Speed_Current),IF('Step 1.1 Raw Supply Fan Data'!B2089&gt;Sup_Low_Speed_Min_Current,1,'Step 1.1 Raw Supply Fan Data'!B2089/Sup_Low_Speed_Current))))</f>
        <v>-</v>
      </c>
      <c r="G2089" s="7" t="str">
        <f>IF(ISBLANK('Step 1.2 Raw Return Fan Data'!A2089),"-",'Step 1.2 Raw Return Fan Data'!A2089)</f>
        <v>-</v>
      </c>
      <c r="H2089" t="e">
        <f t="shared" si="130"/>
        <v>#VALUE!</v>
      </c>
      <c r="I2089" t="e">
        <f t="shared" si="131"/>
        <v>#VALUE!</v>
      </c>
      <c r="J2089" s="3" t="str">
        <f>IF(ISBLANK('Step 1.2 Raw Return Fan Data'!B2089),"-",IF('Step 1.2 Raw Return Fan Data'!B2089&gt;Ret_High_Speed_Min_Current,1,IF('Step 1.2 Raw Return Fan Data'!B2089&gt;Ret_Low_Speed_Max_Current,('Step 1.2 Raw Return Fan Data'!B2089-Ret_Low_Speed_Current)/(Ret_High_Speed_Current-Ret_Low_Speed_Current),0)))</f>
        <v>-</v>
      </c>
      <c r="K2089" s="3" t="str">
        <f>IF(ISBLANK('Step 1.2 Raw Return Fan Data'!B2089),"-",IF('Step 1.2 Raw Return Fan Data'!B2089&gt;Ret_High_Speed_Min_Current,0,IF('Step 1.2 Raw Return Fan Data'!B2089&gt;Ret_Low_Speed_Max_Current,1-('Step 1.2 Raw Return Fan Data'!B2089-Ret_Low_Speed_Current)/(Ret_High_Speed_Current-Ret_Low_Speed_Current),IF('Step 1.2 Raw Return Fan Data'!B2089&gt;Ret_Low_Speed_Min_Current,1,'Step 1.2 Raw Return Fan Data'!B2089/Ret_Low_Speed_Current))))</f>
        <v>-</v>
      </c>
    </row>
    <row r="2090" spans="1:11">
      <c r="A2090" s="7" t="str">
        <f>IF(ISBLANK('Step 1.1 Raw Supply Fan Data'!A2090),"-",'Step 1.1 Raw Supply Fan Data'!A2090)</f>
        <v>-</v>
      </c>
      <c r="B2090" t="e">
        <f t="shared" si="128"/>
        <v>#VALUE!</v>
      </c>
      <c r="C2090" t="e">
        <f t="shared" si="129"/>
        <v>#VALUE!</v>
      </c>
      <c r="D2090" s="3" t="str" cm="1">
        <f t="array" ref="D2090">IF(ISBLANK('Step 1.1 Raw Supply Fan Data'!B2090),"-",IF('Step 1.1 Raw Supply Fan Data'!B2090&gt;Sup_High_Speed_Min_Current,1,IF('Step 1.1 Raw Supply Fan Data'!B2090&gt;Sup_Low_Speed_Max_Current,('Step 1.1 Raw Supply Fan Data'!B2090-Sup_Low_Speed_Current)/(Sup_High_Speed_Current-Sup_Low_Speed_Current),0)))</f>
        <v>-</v>
      </c>
      <c r="E2090" s="3" t="str">
        <f>IF(ISBLANK('Step 1.1 Raw Supply Fan Data'!B2090),"-",IF('Step 1.1 Raw Supply Fan Data'!B2090&gt;Sup_High_Speed_Min_Current,0,IF('Step 1.1 Raw Supply Fan Data'!B2090&gt;Sup_Low_Speed_Max_Current,1-('Step 1.1 Raw Supply Fan Data'!B2090-Sup_Low_Speed_Current)/(Sup_High_Speed_Current-Sup_Low_Speed_Current),IF('Step 1.1 Raw Supply Fan Data'!B2090&gt;Sup_Low_Speed_Min_Current,1,'Step 1.1 Raw Supply Fan Data'!B2090/Sup_Low_Speed_Current))))</f>
        <v>-</v>
      </c>
      <c r="G2090" s="7" t="str">
        <f>IF(ISBLANK('Step 1.2 Raw Return Fan Data'!A2090),"-",'Step 1.2 Raw Return Fan Data'!A2090)</f>
        <v>-</v>
      </c>
      <c r="H2090" t="e">
        <f t="shared" si="130"/>
        <v>#VALUE!</v>
      </c>
      <c r="I2090" t="e">
        <f t="shared" si="131"/>
        <v>#VALUE!</v>
      </c>
      <c r="J2090" s="3" t="str">
        <f>IF(ISBLANK('Step 1.2 Raw Return Fan Data'!B2090),"-",IF('Step 1.2 Raw Return Fan Data'!B2090&gt;Ret_High_Speed_Min_Current,1,IF('Step 1.2 Raw Return Fan Data'!B2090&gt;Ret_Low_Speed_Max_Current,('Step 1.2 Raw Return Fan Data'!B2090-Ret_Low_Speed_Current)/(Ret_High_Speed_Current-Ret_Low_Speed_Current),0)))</f>
        <v>-</v>
      </c>
      <c r="K2090" s="3" t="str">
        <f>IF(ISBLANK('Step 1.2 Raw Return Fan Data'!B2090),"-",IF('Step 1.2 Raw Return Fan Data'!B2090&gt;Ret_High_Speed_Min_Current,0,IF('Step 1.2 Raw Return Fan Data'!B2090&gt;Ret_Low_Speed_Max_Current,1-('Step 1.2 Raw Return Fan Data'!B2090-Ret_Low_Speed_Current)/(Ret_High_Speed_Current-Ret_Low_Speed_Current),IF('Step 1.2 Raw Return Fan Data'!B2090&gt;Ret_Low_Speed_Min_Current,1,'Step 1.2 Raw Return Fan Data'!B2090/Ret_Low_Speed_Current))))</f>
        <v>-</v>
      </c>
    </row>
    <row r="2091" spans="1:11">
      <c r="A2091" s="7" t="str">
        <f>IF(ISBLANK('Step 1.1 Raw Supply Fan Data'!A2091),"-",'Step 1.1 Raw Supply Fan Data'!A2091)</f>
        <v>-</v>
      </c>
      <c r="B2091" t="e">
        <f t="shared" si="128"/>
        <v>#VALUE!</v>
      </c>
      <c r="C2091" t="e">
        <f t="shared" si="129"/>
        <v>#VALUE!</v>
      </c>
      <c r="D2091" s="3" t="str" cm="1">
        <f t="array" ref="D2091">IF(ISBLANK('Step 1.1 Raw Supply Fan Data'!B2091),"-",IF('Step 1.1 Raw Supply Fan Data'!B2091&gt;Sup_High_Speed_Min_Current,1,IF('Step 1.1 Raw Supply Fan Data'!B2091&gt;Sup_Low_Speed_Max_Current,('Step 1.1 Raw Supply Fan Data'!B2091-Sup_Low_Speed_Current)/(Sup_High_Speed_Current-Sup_Low_Speed_Current),0)))</f>
        <v>-</v>
      </c>
      <c r="E2091" s="3" t="str">
        <f>IF(ISBLANK('Step 1.1 Raw Supply Fan Data'!B2091),"-",IF('Step 1.1 Raw Supply Fan Data'!B2091&gt;Sup_High_Speed_Min_Current,0,IF('Step 1.1 Raw Supply Fan Data'!B2091&gt;Sup_Low_Speed_Max_Current,1-('Step 1.1 Raw Supply Fan Data'!B2091-Sup_Low_Speed_Current)/(Sup_High_Speed_Current-Sup_Low_Speed_Current),IF('Step 1.1 Raw Supply Fan Data'!B2091&gt;Sup_Low_Speed_Min_Current,1,'Step 1.1 Raw Supply Fan Data'!B2091/Sup_Low_Speed_Current))))</f>
        <v>-</v>
      </c>
      <c r="G2091" s="7" t="str">
        <f>IF(ISBLANK('Step 1.2 Raw Return Fan Data'!A2091),"-",'Step 1.2 Raw Return Fan Data'!A2091)</f>
        <v>-</v>
      </c>
      <c r="H2091" t="e">
        <f t="shared" si="130"/>
        <v>#VALUE!</v>
      </c>
      <c r="I2091" t="e">
        <f t="shared" si="131"/>
        <v>#VALUE!</v>
      </c>
      <c r="J2091" s="3" t="str">
        <f>IF(ISBLANK('Step 1.2 Raw Return Fan Data'!B2091),"-",IF('Step 1.2 Raw Return Fan Data'!B2091&gt;Ret_High_Speed_Min_Current,1,IF('Step 1.2 Raw Return Fan Data'!B2091&gt;Ret_Low_Speed_Max_Current,('Step 1.2 Raw Return Fan Data'!B2091-Ret_Low_Speed_Current)/(Ret_High_Speed_Current-Ret_Low_Speed_Current),0)))</f>
        <v>-</v>
      </c>
      <c r="K2091" s="3" t="str">
        <f>IF(ISBLANK('Step 1.2 Raw Return Fan Data'!B2091),"-",IF('Step 1.2 Raw Return Fan Data'!B2091&gt;Ret_High_Speed_Min_Current,0,IF('Step 1.2 Raw Return Fan Data'!B2091&gt;Ret_Low_Speed_Max_Current,1-('Step 1.2 Raw Return Fan Data'!B2091-Ret_Low_Speed_Current)/(Ret_High_Speed_Current-Ret_Low_Speed_Current),IF('Step 1.2 Raw Return Fan Data'!B2091&gt;Ret_Low_Speed_Min_Current,1,'Step 1.2 Raw Return Fan Data'!B2091/Ret_Low_Speed_Current))))</f>
        <v>-</v>
      </c>
    </row>
    <row r="2092" spans="1:11">
      <c r="A2092" s="7" t="str">
        <f>IF(ISBLANK('Step 1.1 Raw Supply Fan Data'!A2092),"-",'Step 1.1 Raw Supply Fan Data'!A2092)</f>
        <v>-</v>
      </c>
      <c r="B2092" t="e">
        <f t="shared" si="128"/>
        <v>#VALUE!</v>
      </c>
      <c r="C2092" t="e">
        <f t="shared" si="129"/>
        <v>#VALUE!</v>
      </c>
      <c r="D2092" s="3" t="str" cm="1">
        <f t="array" ref="D2092">IF(ISBLANK('Step 1.1 Raw Supply Fan Data'!B2092),"-",IF('Step 1.1 Raw Supply Fan Data'!B2092&gt;Sup_High_Speed_Min_Current,1,IF('Step 1.1 Raw Supply Fan Data'!B2092&gt;Sup_Low_Speed_Max_Current,('Step 1.1 Raw Supply Fan Data'!B2092-Sup_Low_Speed_Current)/(Sup_High_Speed_Current-Sup_Low_Speed_Current),0)))</f>
        <v>-</v>
      </c>
      <c r="E2092" s="3" t="str">
        <f>IF(ISBLANK('Step 1.1 Raw Supply Fan Data'!B2092),"-",IF('Step 1.1 Raw Supply Fan Data'!B2092&gt;Sup_High_Speed_Min_Current,0,IF('Step 1.1 Raw Supply Fan Data'!B2092&gt;Sup_Low_Speed_Max_Current,1-('Step 1.1 Raw Supply Fan Data'!B2092-Sup_Low_Speed_Current)/(Sup_High_Speed_Current-Sup_Low_Speed_Current),IF('Step 1.1 Raw Supply Fan Data'!B2092&gt;Sup_Low_Speed_Min_Current,1,'Step 1.1 Raw Supply Fan Data'!B2092/Sup_Low_Speed_Current))))</f>
        <v>-</v>
      </c>
      <c r="G2092" s="7" t="str">
        <f>IF(ISBLANK('Step 1.2 Raw Return Fan Data'!A2092),"-",'Step 1.2 Raw Return Fan Data'!A2092)</f>
        <v>-</v>
      </c>
      <c r="H2092" t="e">
        <f t="shared" si="130"/>
        <v>#VALUE!</v>
      </c>
      <c r="I2092" t="e">
        <f t="shared" si="131"/>
        <v>#VALUE!</v>
      </c>
      <c r="J2092" s="3" t="str">
        <f>IF(ISBLANK('Step 1.2 Raw Return Fan Data'!B2092),"-",IF('Step 1.2 Raw Return Fan Data'!B2092&gt;Ret_High_Speed_Min_Current,1,IF('Step 1.2 Raw Return Fan Data'!B2092&gt;Ret_Low_Speed_Max_Current,('Step 1.2 Raw Return Fan Data'!B2092-Ret_Low_Speed_Current)/(Ret_High_Speed_Current-Ret_Low_Speed_Current),0)))</f>
        <v>-</v>
      </c>
      <c r="K2092" s="3" t="str">
        <f>IF(ISBLANK('Step 1.2 Raw Return Fan Data'!B2092),"-",IF('Step 1.2 Raw Return Fan Data'!B2092&gt;Ret_High_Speed_Min_Current,0,IF('Step 1.2 Raw Return Fan Data'!B2092&gt;Ret_Low_Speed_Max_Current,1-('Step 1.2 Raw Return Fan Data'!B2092-Ret_Low_Speed_Current)/(Ret_High_Speed_Current-Ret_Low_Speed_Current),IF('Step 1.2 Raw Return Fan Data'!B2092&gt;Ret_Low_Speed_Min_Current,1,'Step 1.2 Raw Return Fan Data'!B2092/Ret_Low_Speed_Current))))</f>
        <v>-</v>
      </c>
    </row>
    <row r="2093" spans="1:11">
      <c r="A2093" s="7" t="str">
        <f>IF(ISBLANK('Step 1.1 Raw Supply Fan Data'!A2093),"-",'Step 1.1 Raw Supply Fan Data'!A2093)</f>
        <v>-</v>
      </c>
      <c r="B2093" t="e">
        <f t="shared" si="128"/>
        <v>#VALUE!</v>
      </c>
      <c r="C2093" t="e">
        <f t="shared" si="129"/>
        <v>#VALUE!</v>
      </c>
      <c r="D2093" s="3" t="str" cm="1">
        <f t="array" ref="D2093">IF(ISBLANK('Step 1.1 Raw Supply Fan Data'!B2093),"-",IF('Step 1.1 Raw Supply Fan Data'!B2093&gt;Sup_High_Speed_Min_Current,1,IF('Step 1.1 Raw Supply Fan Data'!B2093&gt;Sup_Low_Speed_Max_Current,('Step 1.1 Raw Supply Fan Data'!B2093-Sup_Low_Speed_Current)/(Sup_High_Speed_Current-Sup_Low_Speed_Current),0)))</f>
        <v>-</v>
      </c>
      <c r="E2093" s="3" t="str">
        <f>IF(ISBLANK('Step 1.1 Raw Supply Fan Data'!B2093),"-",IF('Step 1.1 Raw Supply Fan Data'!B2093&gt;Sup_High_Speed_Min_Current,0,IF('Step 1.1 Raw Supply Fan Data'!B2093&gt;Sup_Low_Speed_Max_Current,1-('Step 1.1 Raw Supply Fan Data'!B2093-Sup_Low_Speed_Current)/(Sup_High_Speed_Current-Sup_Low_Speed_Current),IF('Step 1.1 Raw Supply Fan Data'!B2093&gt;Sup_Low_Speed_Min_Current,1,'Step 1.1 Raw Supply Fan Data'!B2093/Sup_Low_Speed_Current))))</f>
        <v>-</v>
      </c>
      <c r="G2093" s="7" t="str">
        <f>IF(ISBLANK('Step 1.2 Raw Return Fan Data'!A2093),"-",'Step 1.2 Raw Return Fan Data'!A2093)</f>
        <v>-</v>
      </c>
      <c r="H2093" t="e">
        <f t="shared" si="130"/>
        <v>#VALUE!</v>
      </c>
      <c r="I2093" t="e">
        <f t="shared" si="131"/>
        <v>#VALUE!</v>
      </c>
      <c r="J2093" s="3" t="str">
        <f>IF(ISBLANK('Step 1.2 Raw Return Fan Data'!B2093),"-",IF('Step 1.2 Raw Return Fan Data'!B2093&gt;Ret_High_Speed_Min_Current,1,IF('Step 1.2 Raw Return Fan Data'!B2093&gt;Ret_Low_Speed_Max_Current,('Step 1.2 Raw Return Fan Data'!B2093-Ret_Low_Speed_Current)/(Ret_High_Speed_Current-Ret_Low_Speed_Current),0)))</f>
        <v>-</v>
      </c>
      <c r="K2093" s="3" t="str">
        <f>IF(ISBLANK('Step 1.2 Raw Return Fan Data'!B2093),"-",IF('Step 1.2 Raw Return Fan Data'!B2093&gt;Ret_High_Speed_Min_Current,0,IF('Step 1.2 Raw Return Fan Data'!B2093&gt;Ret_Low_Speed_Max_Current,1-('Step 1.2 Raw Return Fan Data'!B2093-Ret_Low_Speed_Current)/(Ret_High_Speed_Current-Ret_Low_Speed_Current),IF('Step 1.2 Raw Return Fan Data'!B2093&gt;Ret_Low_Speed_Min_Current,1,'Step 1.2 Raw Return Fan Data'!B2093/Ret_Low_Speed_Current))))</f>
        <v>-</v>
      </c>
    </row>
    <row r="2094" spans="1:11">
      <c r="A2094" s="7" t="str">
        <f>IF(ISBLANK('Step 1.1 Raw Supply Fan Data'!A2094),"-",'Step 1.1 Raw Supply Fan Data'!A2094)</f>
        <v>-</v>
      </c>
      <c r="B2094" t="e">
        <f t="shared" si="128"/>
        <v>#VALUE!</v>
      </c>
      <c r="C2094" t="e">
        <f t="shared" si="129"/>
        <v>#VALUE!</v>
      </c>
      <c r="D2094" s="3" t="str" cm="1">
        <f t="array" ref="D2094">IF(ISBLANK('Step 1.1 Raw Supply Fan Data'!B2094),"-",IF('Step 1.1 Raw Supply Fan Data'!B2094&gt;Sup_High_Speed_Min_Current,1,IF('Step 1.1 Raw Supply Fan Data'!B2094&gt;Sup_Low_Speed_Max_Current,('Step 1.1 Raw Supply Fan Data'!B2094-Sup_Low_Speed_Current)/(Sup_High_Speed_Current-Sup_Low_Speed_Current),0)))</f>
        <v>-</v>
      </c>
      <c r="E2094" s="3" t="str">
        <f>IF(ISBLANK('Step 1.1 Raw Supply Fan Data'!B2094),"-",IF('Step 1.1 Raw Supply Fan Data'!B2094&gt;Sup_High_Speed_Min_Current,0,IF('Step 1.1 Raw Supply Fan Data'!B2094&gt;Sup_Low_Speed_Max_Current,1-('Step 1.1 Raw Supply Fan Data'!B2094-Sup_Low_Speed_Current)/(Sup_High_Speed_Current-Sup_Low_Speed_Current),IF('Step 1.1 Raw Supply Fan Data'!B2094&gt;Sup_Low_Speed_Min_Current,1,'Step 1.1 Raw Supply Fan Data'!B2094/Sup_Low_Speed_Current))))</f>
        <v>-</v>
      </c>
      <c r="G2094" s="7" t="str">
        <f>IF(ISBLANK('Step 1.2 Raw Return Fan Data'!A2094),"-",'Step 1.2 Raw Return Fan Data'!A2094)</f>
        <v>-</v>
      </c>
      <c r="H2094" t="e">
        <f t="shared" si="130"/>
        <v>#VALUE!</v>
      </c>
      <c r="I2094" t="e">
        <f t="shared" si="131"/>
        <v>#VALUE!</v>
      </c>
      <c r="J2094" s="3" t="str">
        <f>IF(ISBLANK('Step 1.2 Raw Return Fan Data'!B2094),"-",IF('Step 1.2 Raw Return Fan Data'!B2094&gt;Ret_High_Speed_Min_Current,1,IF('Step 1.2 Raw Return Fan Data'!B2094&gt;Ret_Low_Speed_Max_Current,('Step 1.2 Raw Return Fan Data'!B2094-Ret_Low_Speed_Current)/(Ret_High_Speed_Current-Ret_Low_Speed_Current),0)))</f>
        <v>-</v>
      </c>
      <c r="K2094" s="3" t="str">
        <f>IF(ISBLANK('Step 1.2 Raw Return Fan Data'!B2094),"-",IF('Step 1.2 Raw Return Fan Data'!B2094&gt;Ret_High_Speed_Min_Current,0,IF('Step 1.2 Raw Return Fan Data'!B2094&gt;Ret_Low_Speed_Max_Current,1-('Step 1.2 Raw Return Fan Data'!B2094-Ret_Low_Speed_Current)/(Ret_High_Speed_Current-Ret_Low_Speed_Current),IF('Step 1.2 Raw Return Fan Data'!B2094&gt;Ret_Low_Speed_Min_Current,1,'Step 1.2 Raw Return Fan Data'!B2094/Ret_Low_Speed_Current))))</f>
        <v>-</v>
      </c>
    </row>
    <row r="2095" spans="1:11">
      <c r="A2095" s="7" t="str">
        <f>IF(ISBLANK('Step 1.1 Raw Supply Fan Data'!A2095),"-",'Step 1.1 Raw Supply Fan Data'!A2095)</f>
        <v>-</v>
      </c>
      <c r="B2095" t="e">
        <f t="shared" si="128"/>
        <v>#VALUE!</v>
      </c>
      <c r="C2095" t="e">
        <f t="shared" si="129"/>
        <v>#VALUE!</v>
      </c>
      <c r="D2095" s="3" t="str" cm="1">
        <f t="array" ref="D2095">IF(ISBLANK('Step 1.1 Raw Supply Fan Data'!B2095),"-",IF('Step 1.1 Raw Supply Fan Data'!B2095&gt;Sup_High_Speed_Min_Current,1,IF('Step 1.1 Raw Supply Fan Data'!B2095&gt;Sup_Low_Speed_Max_Current,('Step 1.1 Raw Supply Fan Data'!B2095-Sup_Low_Speed_Current)/(Sup_High_Speed_Current-Sup_Low_Speed_Current),0)))</f>
        <v>-</v>
      </c>
      <c r="E2095" s="3" t="str">
        <f>IF(ISBLANK('Step 1.1 Raw Supply Fan Data'!B2095),"-",IF('Step 1.1 Raw Supply Fan Data'!B2095&gt;Sup_High_Speed_Min_Current,0,IF('Step 1.1 Raw Supply Fan Data'!B2095&gt;Sup_Low_Speed_Max_Current,1-('Step 1.1 Raw Supply Fan Data'!B2095-Sup_Low_Speed_Current)/(Sup_High_Speed_Current-Sup_Low_Speed_Current),IF('Step 1.1 Raw Supply Fan Data'!B2095&gt;Sup_Low_Speed_Min_Current,1,'Step 1.1 Raw Supply Fan Data'!B2095/Sup_Low_Speed_Current))))</f>
        <v>-</v>
      </c>
      <c r="G2095" s="7" t="str">
        <f>IF(ISBLANK('Step 1.2 Raw Return Fan Data'!A2095),"-",'Step 1.2 Raw Return Fan Data'!A2095)</f>
        <v>-</v>
      </c>
      <c r="H2095" t="e">
        <f t="shared" si="130"/>
        <v>#VALUE!</v>
      </c>
      <c r="I2095" t="e">
        <f t="shared" si="131"/>
        <v>#VALUE!</v>
      </c>
      <c r="J2095" s="3" t="str">
        <f>IF(ISBLANK('Step 1.2 Raw Return Fan Data'!B2095),"-",IF('Step 1.2 Raw Return Fan Data'!B2095&gt;Ret_High_Speed_Min_Current,1,IF('Step 1.2 Raw Return Fan Data'!B2095&gt;Ret_Low_Speed_Max_Current,('Step 1.2 Raw Return Fan Data'!B2095-Ret_Low_Speed_Current)/(Ret_High_Speed_Current-Ret_Low_Speed_Current),0)))</f>
        <v>-</v>
      </c>
      <c r="K2095" s="3" t="str">
        <f>IF(ISBLANK('Step 1.2 Raw Return Fan Data'!B2095),"-",IF('Step 1.2 Raw Return Fan Data'!B2095&gt;Ret_High_Speed_Min_Current,0,IF('Step 1.2 Raw Return Fan Data'!B2095&gt;Ret_Low_Speed_Max_Current,1-('Step 1.2 Raw Return Fan Data'!B2095-Ret_Low_Speed_Current)/(Ret_High_Speed_Current-Ret_Low_Speed_Current),IF('Step 1.2 Raw Return Fan Data'!B2095&gt;Ret_Low_Speed_Min_Current,1,'Step 1.2 Raw Return Fan Data'!B2095/Ret_Low_Speed_Current))))</f>
        <v>-</v>
      </c>
    </row>
    <row r="2096" spans="1:11">
      <c r="A2096" s="7" t="str">
        <f>IF(ISBLANK('Step 1.1 Raw Supply Fan Data'!A2096),"-",'Step 1.1 Raw Supply Fan Data'!A2096)</f>
        <v>-</v>
      </c>
      <c r="B2096" t="e">
        <f t="shared" si="128"/>
        <v>#VALUE!</v>
      </c>
      <c r="C2096" t="e">
        <f t="shared" si="129"/>
        <v>#VALUE!</v>
      </c>
      <c r="D2096" s="3" t="str" cm="1">
        <f t="array" ref="D2096">IF(ISBLANK('Step 1.1 Raw Supply Fan Data'!B2096),"-",IF('Step 1.1 Raw Supply Fan Data'!B2096&gt;Sup_High_Speed_Min_Current,1,IF('Step 1.1 Raw Supply Fan Data'!B2096&gt;Sup_Low_Speed_Max_Current,('Step 1.1 Raw Supply Fan Data'!B2096-Sup_Low_Speed_Current)/(Sup_High_Speed_Current-Sup_Low_Speed_Current),0)))</f>
        <v>-</v>
      </c>
      <c r="E2096" s="3" t="str">
        <f>IF(ISBLANK('Step 1.1 Raw Supply Fan Data'!B2096),"-",IF('Step 1.1 Raw Supply Fan Data'!B2096&gt;Sup_High_Speed_Min_Current,0,IF('Step 1.1 Raw Supply Fan Data'!B2096&gt;Sup_Low_Speed_Max_Current,1-('Step 1.1 Raw Supply Fan Data'!B2096-Sup_Low_Speed_Current)/(Sup_High_Speed_Current-Sup_Low_Speed_Current),IF('Step 1.1 Raw Supply Fan Data'!B2096&gt;Sup_Low_Speed_Min_Current,1,'Step 1.1 Raw Supply Fan Data'!B2096/Sup_Low_Speed_Current))))</f>
        <v>-</v>
      </c>
      <c r="G2096" s="7" t="str">
        <f>IF(ISBLANK('Step 1.2 Raw Return Fan Data'!A2096),"-",'Step 1.2 Raw Return Fan Data'!A2096)</f>
        <v>-</v>
      </c>
      <c r="H2096" t="e">
        <f t="shared" si="130"/>
        <v>#VALUE!</v>
      </c>
      <c r="I2096" t="e">
        <f t="shared" si="131"/>
        <v>#VALUE!</v>
      </c>
      <c r="J2096" s="3" t="str">
        <f>IF(ISBLANK('Step 1.2 Raw Return Fan Data'!B2096),"-",IF('Step 1.2 Raw Return Fan Data'!B2096&gt;Ret_High_Speed_Min_Current,1,IF('Step 1.2 Raw Return Fan Data'!B2096&gt;Ret_Low_Speed_Max_Current,('Step 1.2 Raw Return Fan Data'!B2096-Ret_Low_Speed_Current)/(Ret_High_Speed_Current-Ret_Low_Speed_Current),0)))</f>
        <v>-</v>
      </c>
      <c r="K2096" s="3" t="str">
        <f>IF(ISBLANK('Step 1.2 Raw Return Fan Data'!B2096),"-",IF('Step 1.2 Raw Return Fan Data'!B2096&gt;Ret_High_Speed_Min_Current,0,IF('Step 1.2 Raw Return Fan Data'!B2096&gt;Ret_Low_Speed_Max_Current,1-('Step 1.2 Raw Return Fan Data'!B2096-Ret_Low_Speed_Current)/(Ret_High_Speed_Current-Ret_Low_Speed_Current),IF('Step 1.2 Raw Return Fan Data'!B2096&gt;Ret_Low_Speed_Min_Current,1,'Step 1.2 Raw Return Fan Data'!B2096/Ret_Low_Speed_Current))))</f>
        <v>-</v>
      </c>
    </row>
    <row r="2097" spans="1:11">
      <c r="A2097" s="7" t="str">
        <f>IF(ISBLANK('Step 1.1 Raw Supply Fan Data'!A2097),"-",'Step 1.1 Raw Supply Fan Data'!A2097)</f>
        <v>-</v>
      </c>
      <c r="B2097" t="e">
        <f t="shared" si="128"/>
        <v>#VALUE!</v>
      </c>
      <c r="C2097" t="e">
        <f t="shared" si="129"/>
        <v>#VALUE!</v>
      </c>
      <c r="D2097" s="3" t="str" cm="1">
        <f t="array" ref="D2097">IF(ISBLANK('Step 1.1 Raw Supply Fan Data'!B2097),"-",IF('Step 1.1 Raw Supply Fan Data'!B2097&gt;Sup_High_Speed_Min_Current,1,IF('Step 1.1 Raw Supply Fan Data'!B2097&gt;Sup_Low_Speed_Max_Current,('Step 1.1 Raw Supply Fan Data'!B2097-Sup_Low_Speed_Current)/(Sup_High_Speed_Current-Sup_Low_Speed_Current),0)))</f>
        <v>-</v>
      </c>
      <c r="E2097" s="3" t="str">
        <f>IF(ISBLANK('Step 1.1 Raw Supply Fan Data'!B2097),"-",IF('Step 1.1 Raw Supply Fan Data'!B2097&gt;Sup_High_Speed_Min_Current,0,IF('Step 1.1 Raw Supply Fan Data'!B2097&gt;Sup_Low_Speed_Max_Current,1-('Step 1.1 Raw Supply Fan Data'!B2097-Sup_Low_Speed_Current)/(Sup_High_Speed_Current-Sup_Low_Speed_Current),IF('Step 1.1 Raw Supply Fan Data'!B2097&gt;Sup_Low_Speed_Min_Current,1,'Step 1.1 Raw Supply Fan Data'!B2097/Sup_Low_Speed_Current))))</f>
        <v>-</v>
      </c>
      <c r="G2097" s="7" t="str">
        <f>IF(ISBLANK('Step 1.2 Raw Return Fan Data'!A2097),"-",'Step 1.2 Raw Return Fan Data'!A2097)</f>
        <v>-</v>
      </c>
      <c r="H2097" t="e">
        <f t="shared" si="130"/>
        <v>#VALUE!</v>
      </c>
      <c r="I2097" t="e">
        <f t="shared" si="131"/>
        <v>#VALUE!</v>
      </c>
      <c r="J2097" s="3" t="str">
        <f>IF(ISBLANK('Step 1.2 Raw Return Fan Data'!B2097),"-",IF('Step 1.2 Raw Return Fan Data'!B2097&gt;Ret_High_Speed_Min_Current,1,IF('Step 1.2 Raw Return Fan Data'!B2097&gt;Ret_Low_Speed_Max_Current,('Step 1.2 Raw Return Fan Data'!B2097-Ret_Low_Speed_Current)/(Ret_High_Speed_Current-Ret_Low_Speed_Current),0)))</f>
        <v>-</v>
      </c>
      <c r="K2097" s="3" t="str">
        <f>IF(ISBLANK('Step 1.2 Raw Return Fan Data'!B2097),"-",IF('Step 1.2 Raw Return Fan Data'!B2097&gt;Ret_High_Speed_Min_Current,0,IF('Step 1.2 Raw Return Fan Data'!B2097&gt;Ret_Low_Speed_Max_Current,1-('Step 1.2 Raw Return Fan Data'!B2097-Ret_Low_Speed_Current)/(Ret_High_Speed_Current-Ret_Low_Speed_Current),IF('Step 1.2 Raw Return Fan Data'!B2097&gt;Ret_Low_Speed_Min_Current,1,'Step 1.2 Raw Return Fan Data'!B2097/Ret_Low_Speed_Current))))</f>
        <v>-</v>
      </c>
    </row>
    <row r="2098" spans="1:11">
      <c r="A2098" s="7" t="str">
        <f>IF(ISBLANK('Step 1.1 Raw Supply Fan Data'!A2098),"-",'Step 1.1 Raw Supply Fan Data'!A2098)</f>
        <v>-</v>
      </c>
      <c r="B2098" t="e">
        <f t="shared" si="128"/>
        <v>#VALUE!</v>
      </c>
      <c r="C2098" t="e">
        <f t="shared" si="129"/>
        <v>#VALUE!</v>
      </c>
      <c r="D2098" s="3" t="str" cm="1">
        <f t="array" ref="D2098">IF(ISBLANK('Step 1.1 Raw Supply Fan Data'!B2098),"-",IF('Step 1.1 Raw Supply Fan Data'!B2098&gt;Sup_High_Speed_Min_Current,1,IF('Step 1.1 Raw Supply Fan Data'!B2098&gt;Sup_Low_Speed_Max_Current,('Step 1.1 Raw Supply Fan Data'!B2098-Sup_Low_Speed_Current)/(Sup_High_Speed_Current-Sup_Low_Speed_Current),0)))</f>
        <v>-</v>
      </c>
      <c r="E2098" s="3" t="str">
        <f>IF(ISBLANK('Step 1.1 Raw Supply Fan Data'!B2098),"-",IF('Step 1.1 Raw Supply Fan Data'!B2098&gt;Sup_High_Speed_Min_Current,0,IF('Step 1.1 Raw Supply Fan Data'!B2098&gt;Sup_Low_Speed_Max_Current,1-('Step 1.1 Raw Supply Fan Data'!B2098-Sup_Low_Speed_Current)/(Sup_High_Speed_Current-Sup_Low_Speed_Current),IF('Step 1.1 Raw Supply Fan Data'!B2098&gt;Sup_Low_Speed_Min_Current,1,'Step 1.1 Raw Supply Fan Data'!B2098/Sup_Low_Speed_Current))))</f>
        <v>-</v>
      </c>
      <c r="G2098" s="7" t="str">
        <f>IF(ISBLANK('Step 1.2 Raw Return Fan Data'!A2098),"-",'Step 1.2 Raw Return Fan Data'!A2098)</f>
        <v>-</v>
      </c>
      <c r="H2098" t="e">
        <f t="shared" si="130"/>
        <v>#VALUE!</v>
      </c>
      <c r="I2098" t="e">
        <f t="shared" si="131"/>
        <v>#VALUE!</v>
      </c>
      <c r="J2098" s="3" t="str">
        <f>IF(ISBLANK('Step 1.2 Raw Return Fan Data'!B2098),"-",IF('Step 1.2 Raw Return Fan Data'!B2098&gt;Ret_High_Speed_Min_Current,1,IF('Step 1.2 Raw Return Fan Data'!B2098&gt;Ret_Low_Speed_Max_Current,('Step 1.2 Raw Return Fan Data'!B2098-Ret_Low_Speed_Current)/(Ret_High_Speed_Current-Ret_Low_Speed_Current),0)))</f>
        <v>-</v>
      </c>
      <c r="K2098" s="3" t="str">
        <f>IF(ISBLANK('Step 1.2 Raw Return Fan Data'!B2098),"-",IF('Step 1.2 Raw Return Fan Data'!B2098&gt;Ret_High_Speed_Min_Current,0,IF('Step 1.2 Raw Return Fan Data'!B2098&gt;Ret_Low_Speed_Max_Current,1-('Step 1.2 Raw Return Fan Data'!B2098-Ret_Low_Speed_Current)/(Ret_High_Speed_Current-Ret_Low_Speed_Current),IF('Step 1.2 Raw Return Fan Data'!B2098&gt;Ret_Low_Speed_Min_Current,1,'Step 1.2 Raw Return Fan Data'!B2098/Ret_Low_Speed_Current))))</f>
        <v>-</v>
      </c>
    </row>
    <row r="2099" spans="1:11">
      <c r="A2099" s="7" t="str">
        <f>IF(ISBLANK('Step 1.1 Raw Supply Fan Data'!A2099),"-",'Step 1.1 Raw Supply Fan Data'!A2099)</f>
        <v>-</v>
      </c>
      <c r="B2099" t="e">
        <f t="shared" si="128"/>
        <v>#VALUE!</v>
      </c>
      <c r="C2099" t="e">
        <f t="shared" si="129"/>
        <v>#VALUE!</v>
      </c>
      <c r="D2099" s="3" t="str" cm="1">
        <f t="array" ref="D2099">IF(ISBLANK('Step 1.1 Raw Supply Fan Data'!B2099),"-",IF('Step 1.1 Raw Supply Fan Data'!B2099&gt;Sup_High_Speed_Min_Current,1,IF('Step 1.1 Raw Supply Fan Data'!B2099&gt;Sup_Low_Speed_Max_Current,('Step 1.1 Raw Supply Fan Data'!B2099-Sup_Low_Speed_Current)/(Sup_High_Speed_Current-Sup_Low_Speed_Current),0)))</f>
        <v>-</v>
      </c>
      <c r="E2099" s="3" t="str">
        <f>IF(ISBLANK('Step 1.1 Raw Supply Fan Data'!B2099),"-",IF('Step 1.1 Raw Supply Fan Data'!B2099&gt;Sup_High_Speed_Min_Current,0,IF('Step 1.1 Raw Supply Fan Data'!B2099&gt;Sup_Low_Speed_Max_Current,1-('Step 1.1 Raw Supply Fan Data'!B2099-Sup_Low_Speed_Current)/(Sup_High_Speed_Current-Sup_Low_Speed_Current),IF('Step 1.1 Raw Supply Fan Data'!B2099&gt;Sup_Low_Speed_Min_Current,1,'Step 1.1 Raw Supply Fan Data'!B2099/Sup_Low_Speed_Current))))</f>
        <v>-</v>
      </c>
      <c r="G2099" s="7" t="str">
        <f>IF(ISBLANK('Step 1.2 Raw Return Fan Data'!A2099),"-",'Step 1.2 Raw Return Fan Data'!A2099)</f>
        <v>-</v>
      </c>
      <c r="H2099" t="e">
        <f t="shared" si="130"/>
        <v>#VALUE!</v>
      </c>
      <c r="I2099" t="e">
        <f t="shared" si="131"/>
        <v>#VALUE!</v>
      </c>
      <c r="J2099" s="3" t="str">
        <f>IF(ISBLANK('Step 1.2 Raw Return Fan Data'!B2099),"-",IF('Step 1.2 Raw Return Fan Data'!B2099&gt;Ret_High_Speed_Min_Current,1,IF('Step 1.2 Raw Return Fan Data'!B2099&gt;Ret_Low_Speed_Max_Current,('Step 1.2 Raw Return Fan Data'!B2099-Ret_Low_Speed_Current)/(Ret_High_Speed_Current-Ret_Low_Speed_Current),0)))</f>
        <v>-</v>
      </c>
      <c r="K2099" s="3" t="str">
        <f>IF(ISBLANK('Step 1.2 Raw Return Fan Data'!B2099),"-",IF('Step 1.2 Raw Return Fan Data'!B2099&gt;Ret_High_Speed_Min_Current,0,IF('Step 1.2 Raw Return Fan Data'!B2099&gt;Ret_Low_Speed_Max_Current,1-('Step 1.2 Raw Return Fan Data'!B2099-Ret_Low_Speed_Current)/(Ret_High_Speed_Current-Ret_Low_Speed_Current),IF('Step 1.2 Raw Return Fan Data'!B2099&gt;Ret_Low_Speed_Min_Current,1,'Step 1.2 Raw Return Fan Data'!B2099/Ret_Low_Speed_Current))))</f>
        <v>-</v>
      </c>
    </row>
    <row r="2100" spans="1:11">
      <c r="A2100" s="7" t="str">
        <f>IF(ISBLANK('Step 1.1 Raw Supply Fan Data'!A2100),"-",'Step 1.1 Raw Supply Fan Data'!A2100)</f>
        <v>-</v>
      </c>
      <c r="B2100" t="e">
        <f t="shared" si="128"/>
        <v>#VALUE!</v>
      </c>
      <c r="C2100" t="e">
        <f t="shared" si="129"/>
        <v>#VALUE!</v>
      </c>
      <c r="D2100" s="3" t="str" cm="1">
        <f t="array" ref="D2100">IF(ISBLANK('Step 1.1 Raw Supply Fan Data'!B2100),"-",IF('Step 1.1 Raw Supply Fan Data'!B2100&gt;Sup_High_Speed_Min_Current,1,IF('Step 1.1 Raw Supply Fan Data'!B2100&gt;Sup_Low_Speed_Max_Current,('Step 1.1 Raw Supply Fan Data'!B2100-Sup_Low_Speed_Current)/(Sup_High_Speed_Current-Sup_Low_Speed_Current),0)))</f>
        <v>-</v>
      </c>
      <c r="E2100" s="3" t="str">
        <f>IF(ISBLANK('Step 1.1 Raw Supply Fan Data'!B2100),"-",IF('Step 1.1 Raw Supply Fan Data'!B2100&gt;Sup_High_Speed_Min_Current,0,IF('Step 1.1 Raw Supply Fan Data'!B2100&gt;Sup_Low_Speed_Max_Current,1-('Step 1.1 Raw Supply Fan Data'!B2100-Sup_Low_Speed_Current)/(Sup_High_Speed_Current-Sup_Low_Speed_Current),IF('Step 1.1 Raw Supply Fan Data'!B2100&gt;Sup_Low_Speed_Min_Current,1,'Step 1.1 Raw Supply Fan Data'!B2100/Sup_Low_Speed_Current))))</f>
        <v>-</v>
      </c>
      <c r="G2100" s="7" t="str">
        <f>IF(ISBLANK('Step 1.2 Raw Return Fan Data'!A2100),"-",'Step 1.2 Raw Return Fan Data'!A2100)</f>
        <v>-</v>
      </c>
      <c r="H2100" t="e">
        <f t="shared" si="130"/>
        <v>#VALUE!</v>
      </c>
      <c r="I2100" t="e">
        <f t="shared" si="131"/>
        <v>#VALUE!</v>
      </c>
      <c r="J2100" s="3" t="str">
        <f>IF(ISBLANK('Step 1.2 Raw Return Fan Data'!B2100),"-",IF('Step 1.2 Raw Return Fan Data'!B2100&gt;Ret_High_Speed_Min_Current,1,IF('Step 1.2 Raw Return Fan Data'!B2100&gt;Ret_Low_Speed_Max_Current,('Step 1.2 Raw Return Fan Data'!B2100-Ret_Low_Speed_Current)/(Ret_High_Speed_Current-Ret_Low_Speed_Current),0)))</f>
        <v>-</v>
      </c>
      <c r="K2100" s="3" t="str">
        <f>IF(ISBLANK('Step 1.2 Raw Return Fan Data'!B2100),"-",IF('Step 1.2 Raw Return Fan Data'!B2100&gt;Ret_High_Speed_Min_Current,0,IF('Step 1.2 Raw Return Fan Data'!B2100&gt;Ret_Low_Speed_Max_Current,1-('Step 1.2 Raw Return Fan Data'!B2100-Ret_Low_Speed_Current)/(Ret_High_Speed_Current-Ret_Low_Speed_Current),IF('Step 1.2 Raw Return Fan Data'!B2100&gt;Ret_Low_Speed_Min_Current,1,'Step 1.2 Raw Return Fan Data'!B2100/Ret_Low_Speed_Current))))</f>
        <v>-</v>
      </c>
    </row>
    <row r="2101" spans="1:11">
      <c r="A2101" s="7" t="str">
        <f>IF(ISBLANK('Step 1.1 Raw Supply Fan Data'!A2101),"-",'Step 1.1 Raw Supply Fan Data'!A2101)</f>
        <v>-</v>
      </c>
      <c r="B2101" t="e">
        <f t="shared" si="128"/>
        <v>#VALUE!</v>
      </c>
      <c r="C2101" t="e">
        <f t="shared" si="129"/>
        <v>#VALUE!</v>
      </c>
      <c r="D2101" s="3" t="str" cm="1">
        <f t="array" ref="D2101">IF(ISBLANK('Step 1.1 Raw Supply Fan Data'!B2101),"-",IF('Step 1.1 Raw Supply Fan Data'!B2101&gt;Sup_High_Speed_Min_Current,1,IF('Step 1.1 Raw Supply Fan Data'!B2101&gt;Sup_Low_Speed_Max_Current,('Step 1.1 Raw Supply Fan Data'!B2101-Sup_Low_Speed_Current)/(Sup_High_Speed_Current-Sup_Low_Speed_Current),0)))</f>
        <v>-</v>
      </c>
      <c r="E2101" s="3" t="str">
        <f>IF(ISBLANK('Step 1.1 Raw Supply Fan Data'!B2101),"-",IF('Step 1.1 Raw Supply Fan Data'!B2101&gt;Sup_High_Speed_Min_Current,0,IF('Step 1.1 Raw Supply Fan Data'!B2101&gt;Sup_Low_Speed_Max_Current,1-('Step 1.1 Raw Supply Fan Data'!B2101-Sup_Low_Speed_Current)/(Sup_High_Speed_Current-Sup_Low_Speed_Current),IF('Step 1.1 Raw Supply Fan Data'!B2101&gt;Sup_Low_Speed_Min_Current,1,'Step 1.1 Raw Supply Fan Data'!B2101/Sup_Low_Speed_Current))))</f>
        <v>-</v>
      </c>
      <c r="G2101" s="7" t="str">
        <f>IF(ISBLANK('Step 1.2 Raw Return Fan Data'!A2101),"-",'Step 1.2 Raw Return Fan Data'!A2101)</f>
        <v>-</v>
      </c>
      <c r="H2101" t="e">
        <f t="shared" si="130"/>
        <v>#VALUE!</v>
      </c>
      <c r="I2101" t="e">
        <f t="shared" si="131"/>
        <v>#VALUE!</v>
      </c>
      <c r="J2101" s="3" t="str">
        <f>IF(ISBLANK('Step 1.2 Raw Return Fan Data'!B2101),"-",IF('Step 1.2 Raw Return Fan Data'!B2101&gt;Ret_High_Speed_Min_Current,1,IF('Step 1.2 Raw Return Fan Data'!B2101&gt;Ret_Low_Speed_Max_Current,('Step 1.2 Raw Return Fan Data'!B2101-Ret_Low_Speed_Current)/(Ret_High_Speed_Current-Ret_Low_Speed_Current),0)))</f>
        <v>-</v>
      </c>
      <c r="K2101" s="3" t="str">
        <f>IF(ISBLANK('Step 1.2 Raw Return Fan Data'!B2101),"-",IF('Step 1.2 Raw Return Fan Data'!B2101&gt;Ret_High_Speed_Min_Current,0,IF('Step 1.2 Raw Return Fan Data'!B2101&gt;Ret_Low_Speed_Max_Current,1-('Step 1.2 Raw Return Fan Data'!B2101-Ret_Low_Speed_Current)/(Ret_High_Speed_Current-Ret_Low_Speed_Current),IF('Step 1.2 Raw Return Fan Data'!B2101&gt;Ret_Low_Speed_Min_Current,1,'Step 1.2 Raw Return Fan Data'!B2101/Ret_Low_Speed_Current))))</f>
        <v>-</v>
      </c>
    </row>
    <row r="2102" spans="1:11">
      <c r="A2102" s="7" t="str">
        <f>IF(ISBLANK('Step 1.1 Raw Supply Fan Data'!A2102),"-",'Step 1.1 Raw Supply Fan Data'!A2102)</f>
        <v>-</v>
      </c>
      <c r="B2102" t="e">
        <f t="shared" si="128"/>
        <v>#VALUE!</v>
      </c>
      <c r="C2102" t="e">
        <f t="shared" si="129"/>
        <v>#VALUE!</v>
      </c>
      <c r="D2102" s="3" t="str" cm="1">
        <f t="array" ref="D2102">IF(ISBLANK('Step 1.1 Raw Supply Fan Data'!B2102),"-",IF('Step 1.1 Raw Supply Fan Data'!B2102&gt;Sup_High_Speed_Min_Current,1,IF('Step 1.1 Raw Supply Fan Data'!B2102&gt;Sup_Low_Speed_Max_Current,('Step 1.1 Raw Supply Fan Data'!B2102-Sup_Low_Speed_Current)/(Sup_High_Speed_Current-Sup_Low_Speed_Current),0)))</f>
        <v>-</v>
      </c>
      <c r="E2102" s="3" t="str">
        <f>IF(ISBLANK('Step 1.1 Raw Supply Fan Data'!B2102),"-",IF('Step 1.1 Raw Supply Fan Data'!B2102&gt;Sup_High_Speed_Min_Current,0,IF('Step 1.1 Raw Supply Fan Data'!B2102&gt;Sup_Low_Speed_Max_Current,1-('Step 1.1 Raw Supply Fan Data'!B2102-Sup_Low_Speed_Current)/(Sup_High_Speed_Current-Sup_Low_Speed_Current),IF('Step 1.1 Raw Supply Fan Data'!B2102&gt;Sup_Low_Speed_Min_Current,1,'Step 1.1 Raw Supply Fan Data'!B2102/Sup_Low_Speed_Current))))</f>
        <v>-</v>
      </c>
      <c r="G2102" s="7" t="str">
        <f>IF(ISBLANK('Step 1.2 Raw Return Fan Data'!A2102),"-",'Step 1.2 Raw Return Fan Data'!A2102)</f>
        <v>-</v>
      </c>
      <c r="H2102" t="e">
        <f t="shared" si="130"/>
        <v>#VALUE!</v>
      </c>
      <c r="I2102" t="e">
        <f t="shared" si="131"/>
        <v>#VALUE!</v>
      </c>
      <c r="J2102" s="3" t="str">
        <f>IF(ISBLANK('Step 1.2 Raw Return Fan Data'!B2102),"-",IF('Step 1.2 Raw Return Fan Data'!B2102&gt;Ret_High_Speed_Min_Current,1,IF('Step 1.2 Raw Return Fan Data'!B2102&gt;Ret_Low_Speed_Max_Current,('Step 1.2 Raw Return Fan Data'!B2102-Ret_Low_Speed_Current)/(Ret_High_Speed_Current-Ret_Low_Speed_Current),0)))</f>
        <v>-</v>
      </c>
      <c r="K2102" s="3" t="str">
        <f>IF(ISBLANK('Step 1.2 Raw Return Fan Data'!B2102),"-",IF('Step 1.2 Raw Return Fan Data'!B2102&gt;Ret_High_Speed_Min_Current,0,IF('Step 1.2 Raw Return Fan Data'!B2102&gt;Ret_Low_Speed_Max_Current,1-('Step 1.2 Raw Return Fan Data'!B2102-Ret_Low_Speed_Current)/(Ret_High_Speed_Current-Ret_Low_Speed_Current),IF('Step 1.2 Raw Return Fan Data'!B2102&gt;Ret_Low_Speed_Min_Current,1,'Step 1.2 Raw Return Fan Data'!B2102/Ret_Low_Speed_Current))))</f>
        <v>-</v>
      </c>
    </row>
    <row r="2103" spans="1:11">
      <c r="A2103" s="7" t="str">
        <f>IF(ISBLANK('Step 1.1 Raw Supply Fan Data'!A2103),"-",'Step 1.1 Raw Supply Fan Data'!A2103)</f>
        <v>-</v>
      </c>
      <c r="B2103" t="e">
        <f t="shared" si="128"/>
        <v>#VALUE!</v>
      </c>
      <c r="C2103" t="e">
        <f t="shared" si="129"/>
        <v>#VALUE!</v>
      </c>
      <c r="D2103" s="3" t="str" cm="1">
        <f t="array" ref="D2103">IF(ISBLANK('Step 1.1 Raw Supply Fan Data'!B2103),"-",IF('Step 1.1 Raw Supply Fan Data'!B2103&gt;Sup_High_Speed_Min_Current,1,IF('Step 1.1 Raw Supply Fan Data'!B2103&gt;Sup_Low_Speed_Max_Current,('Step 1.1 Raw Supply Fan Data'!B2103-Sup_Low_Speed_Current)/(Sup_High_Speed_Current-Sup_Low_Speed_Current),0)))</f>
        <v>-</v>
      </c>
      <c r="E2103" s="3" t="str">
        <f>IF(ISBLANK('Step 1.1 Raw Supply Fan Data'!B2103),"-",IF('Step 1.1 Raw Supply Fan Data'!B2103&gt;Sup_High_Speed_Min_Current,0,IF('Step 1.1 Raw Supply Fan Data'!B2103&gt;Sup_Low_Speed_Max_Current,1-('Step 1.1 Raw Supply Fan Data'!B2103-Sup_Low_Speed_Current)/(Sup_High_Speed_Current-Sup_Low_Speed_Current),IF('Step 1.1 Raw Supply Fan Data'!B2103&gt;Sup_Low_Speed_Min_Current,1,'Step 1.1 Raw Supply Fan Data'!B2103/Sup_Low_Speed_Current))))</f>
        <v>-</v>
      </c>
      <c r="G2103" s="7" t="str">
        <f>IF(ISBLANK('Step 1.2 Raw Return Fan Data'!A2103),"-",'Step 1.2 Raw Return Fan Data'!A2103)</f>
        <v>-</v>
      </c>
      <c r="H2103" t="e">
        <f t="shared" si="130"/>
        <v>#VALUE!</v>
      </c>
      <c r="I2103" t="e">
        <f t="shared" si="131"/>
        <v>#VALUE!</v>
      </c>
      <c r="J2103" s="3" t="str">
        <f>IF(ISBLANK('Step 1.2 Raw Return Fan Data'!B2103),"-",IF('Step 1.2 Raw Return Fan Data'!B2103&gt;Ret_High_Speed_Min_Current,1,IF('Step 1.2 Raw Return Fan Data'!B2103&gt;Ret_Low_Speed_Max_Current,('Step 1.2 Raw Return Fan Data'!B2103-Ret_Low_Speed_Current)/(Ret_High_Speed_Current-Ret_Low_Speed_Current),0)))</f>
        <v>-</v>
      </c>
      <c r="K2103" s="3" t="str">
        <f>IF(ISBLANK('Step 1.2 Raw Return Fan Data'!B2103),"-",IF('Step 1.2 Raw Return Fan Data'!B2103&gt;Ret_High_Speed_Min_Current,0,IF('Step 1.2 Raw Return Fan Data'!B2103&gt;Ret_Low_Speed_Max_Current,1-('Step 1.2 Raw Return Fan Data'!B2103-Ret_Low_Speed_Current)/(Ret_High_Speed_Current-Ret_Low_Speed_Current),IF('Step 1.2 Raw Return Fan Data'!B2103&gt;Ret_Low_Speed_Min_Current,1,'Step 1.2 Raw Return Fan Data'!B2103/Ret_Low_Speed_Current))))</f>
        <v>-</v>
      </c>
    </row>
    <row r="2104" spans="1:11">
      <c r="A2104" s="7" t="str">
        <f>IF(ISBLANK('Step 1.1 Raw Supply Fan Data'!A2104),"-",'Step 1.1 Raw Supply Fan Data'!A2104)</f>
        <v>-</v>
      </c>
      <c r="B2104" t="e">
        <f t="shared" si="128"/>
        <v>#VALUE!</v>
      </c>
      <c r="C2104" t="e">
        <f t="shared" si="129"/>
        <v>#VALUE!</v>
      </c>
      <c r="D2104" s="3" t="str" cm="1">
        <f t="array" ref="D2104">IF(ISBLANK('Step 1.1 Raw Supply Fan Data'!B2104),"-",IF('Step 1.1 Raw Supply Fan Data'!B2104&gt;Sup_High_Speed_Min_Current,1,IF('Step 1.1 Raw Supply Fan Data'!B2104&gt;Sup_Low_Speed_Max_Current,('Step 1.1 Raw Supply Fan Data'!B2104-Sup_Low_Speed_Current)/(Sup_High_Speed_Current-Sup_Low_Speed_Current),0)))</f>
        <v>-</v>
      </c>
      <c r="E2104" s="3" t="str">
        <f>IF(ISBLANK('Step 1.1 Raw Supply Fan Data'!B2104),"-",IF('Step 1.1 Raw Supply Fan Data'!B2104&gt;Sup_High_Speed_Min_Current,0,IF('Step 1.1 Raw Supply Fan Data'!B2104&gt;Sup_Low_Speed_Max_Current,1-('Step 1.1 Raw Supply Fan Data'!B2104-Sup_Low_Speed_Current)/(Sup_High_Speed_Current-Sup_Low_Speed_Current),IF('Step 1.1 Raw Supply Fan Data'!B2104&gt;Sup_Low_Speed_Min_Current,1,'Step 1.1 Raw Supply Fan Data'!B2104/Sup_Low_Speed_Current))))</f>
        <v>-</v>
      </c>
      <c r="G2104" s="7" t="str">
        <f>IF(ISBLANK('Step 1.2 Raw Return Fan Data'!A2104),"-",'Step 1.2 Raw Return Fan Data'!A2104)</f>
        <v>-</v>
      </c>
      <c r="H2104" t="e">
        <f t="shared" si="130"/>
        <v>#VALUE!</v>
      </c>
      <c r="I2104" t="e">
        <f t="shared" si="131"/>
        <v>#VALUE!</v>
      </c>
      <c r="J2104" s="3" t="str">
        <f>IF(ISBLANK('Step 1.2 Raw Return Fan Data'!B2104),"-",IF('Step 1.2 Raw Return Fan Data'!B2104&gt;Ret_High_Speed_Min_Current,1,IF('Step 1.2 Raw Return Fan Data'!B2104&gt;Ret_Low_Speed_Max_Current,('Step 1.2 Raw Return Fan Data'!B2104-Ret_Low_Speed_Current)/(Ret_High_Speed_Current-Ret_Low_Speed_Current),0)))</f>
        <v>-</v>
      </c>
      <c r="K2104" s="3" t="str">
        <f>IF(ISBLANK('Step 1.2 Raw Return Fan Data'!B2104),"-",IF('Step 1.2 Raw Return Fan Data'!B2104&gt;Ret_High_Speed_Min_Current,0,IF('Step 1.2 Raw Return Fan Data'!B2104&gt;Ret_Low_Speed_Max_Current,1-('Step 1.2 Raw Return Fan Data'!B2104-Ret_Low_Speed_Current)/(Ret_High_Speed_Current-Ret_Low_Speed_Current),IF('Step 1.2 Raw Return Fan Data'!B2104&gt;Ret_Low_Speed_Min_Current,1,'Step 1.2 Raw Return Fan Data'!B2104/Ret_Low_Speed_Current))))</f>
        <v>-</v>
      </c>
    </row>
    <row r="2105" spans="1:11">
      <c r="A2105" s="7" t="str">
        <f>IF(ISBLANK('Step 1.1 Raw Supply Fan Data'!A2105),"-",'Step 1.1 Raw Supply Fan Data'!A2105)</f>
        <v>-</v>
      </c>
      <c r="B2105" t="e">
        <f t="shared" si="128"/>
        <v>#VALUE!</v>
      </c>
      <c r="C2105" t="e">
        <f t="shared" si="129"/>
        <v>#VALUE!</v>
      </c>
      <c r="D2105" s="3" t="str" cm="1">
        <f t="array" ref="D2105">IF(ISBLANK('Step 1.1 Raw Supply Fan Data'!B2105),"-",IF('Step 1.1 Raw Supply Fan Data'!B2105&gt;Sup_High_Speed_Min_Current,1,IF('Step 1.1 Raw Supply Fan Data'!B2105&gt;Sup_Low_Speed_Max_Current,('Step 1.1 Raw Supply Fan Data'!B2105-Sup_Low_Speed_Current)/(Sup_High_Speed_Current-Sup_Low_Speed_Current),0)))</f>
        <v>-</v>
      </c>
      <c r="E2105" s="3" t="str">
        <f>IF(ISBLANK('Step 1.1 Raw Supply Fan Data'!B2105),"-",IF('Step 1.1 Raw Supply Fan Data'!B2105&gt;Sup_High_Speed_Min_Current,0,IF('Step 1.1 Raw Supply Fan Data'!B2105&gt;Sup_Low_Speed_Max_Current,1-('Step 1.1 Raw Supply Fan Data'!B2105-Sup_Low_Speed_Current)/(Sup_High_Speed_Current-Sup_Low_Speed_Current),IF('Step 1.1 Raw Supply Fan Data'!B2105&gt;Sup_Low_Speed_Min_Current,1,'Step 1.1 Raw Supply Fan Data'!B2105/Sup_Low_Speed_Current))))</f>
        <v>-</v>
      </c>
      <c r="G2105" s="7" t="str">
        <f>IF(ISBLANK('Step 1.2 Raw Return Fan Data'!A2105),"-",'Step 1.2 Raw Return Fan Data'!A2105)</f>
        <v>-</v>
      </c>
      <c r="H2105" t="e">
        <f t="shared" si="130"/>
        <v>#VALUE!</v>
      </c>
      <c r="I2105" t="e">
        <f t="shared" si="131"/>
        <v>#VALUE!</v>
      </c>
      <c r="J2105" s="3" t="str">
        <f>IF(ISBLANK('Step 1.2 Raw Return Fan Data'!B2105),"-",IF('Step 1.2 Raw Return Fan Data'!B2105&gt;Ret_High_Speed_Min_Current,1,IF('Step 1.2 Raw Return Fan Data'!B2105&gt;Ret_Low_Speed_Max_Current,('Step 1.2 Raw Return Fan Data'!B2105-Ret_Low_Speed_Current)/(Ret_High_Speed_Current-Ret_Low_Speed_Current),0)))</f>
        <v>-</v>
      </c>
      <c r="K2105" s="3" t="str">
        <f>IF(ISBLANK('Step 1.2 Raw Return Fan Data'!B2105),"-",IF('Step 1.2 Raw Return Fan Data'!B2105&gt;Ret_High_Speed_Min_Current,0,IF('Step 1.2 Raw Return Fan Data'!B2105&gt;Ret_Low_Speed_Max_Current,1-('Step 1.2 Raw Return Fan Data'!B2105-Ret_Low_Speed_Current)/(Ret_High_Speed_Current-Ret_Low_Speed_Current),IF('Step 1.2 Raw Return Fan Data'!B2105&gt;Ret_Low_Speed_Min_Current,1,'Step 1.2 Raw Return Fan Data'!B2105/Ret_Low_Speed_Current))))</f>
        <v>-</v>
      </c>
    </row>
    <row r="2106" spans="1:11">
      <c r="A2106" s="7" t="str">
        <f>IF(ISBLANK('Step 1.1 Raw Supply Fan Data'!A2106),"-",'Step 1.1 Raw Supply Fan Data'!A2106)</f>
        <v>-</v>
      </c>
      <c r="B2106" t="e">
        <f t="shared" si="128"/>
        <v>#VALUE!</v>
      </c>
      <c r="C2106" t="e">
        <f t="shared" si="129"/>
        <v>#VALUE!</v>
      </c>
      <c r="D2106" s="3" t="str" cm="1">
        <f t="array" ref="D2106">IF(ISBLANK('Step 1.1 Raw Supply Fan Data'!B2106),"-",IF('Step 1.1 Raw Supply Fan Data'!B2106&gt;Sup_High_Speed_Min_Current,1,IF('Step 1.1 Raw Supply Fan Data'!B2106&gt;Sup_Low_Speed_Max_Current,('Step 1.1 Raw Supply Fan Data'!B2106-Sup_Low_Speed_Current)/(Sup_High_Speed_Current-Sup_Low_Speed_Current),0)))</f>
        <v>-</v>
      </c>
      <c r="E2106" s="3" t="str">
        <f>IF(ISBLANK('Step 1.1 Raw Supply Fan Data'!B2106),"-",IF('Step 1.1 Raw Supply Fan Data'!B2106&gt;Sup_High_Speed_Min_Current,0,IF('Step 1.1 Raw Supply Fan Data'!B2106&gt;Sup_Low_Speed_Max_Current,1-('Step 1.1 Raw Supply Fan Data'!B2106-Sup_Low_Speed_Current)/(Sup_High_Speed_Current-Sup_Low_Speed_Current),IF('Step 1.1 Raw Supply Fan Data'!B2106&gt;Sup_Low_Speed_Min_Current,1,'Step 1.1 Raw Supply Fan Data'!B2106/Sup_Low_Speed_Current))))</f>
        <v>-</v>
      </c>
      <c r="G2106" s="7" t="str">
        <f>IF(ISBLANK('Step 1.2 Raw Return Fan Data'!A2106),"-",'Step 1.2 Raw Return Fan Data'!A2106)</f>
        <v>-</v>
      </c>
      <c r="H2106" t="e">
        <f t="shared" si="130"/>
        <v>#VALUE!</v>
      </c>
      <c r="I2106" t="e">
        <f t="shared" si="131"/>
        <v>#VALUE!</v>
      </c>
      <c r="J2106" s="3" t="str">
        <f>IF(ISBLANK('Step 1.2 Raw Return Fan Data'!B2106),"-",IF('Step 1.2 Raw Return Fan Data'!B2106&gt;Ret_High_Speed_Min_Current,1,IF('Step 1.2 Raw Return Fan Data'!B2106&gt;Ret_Low_Speed_Max_Current,('Step 1.2 Raw Return Fan Data'!B2106-Ret_Low_Speed_Current)/(Ret_High_Speed_Current-Ret_Low_Speed_Current),0)))</f>
        <v>-</v>
      </c>
      <c r="K2106" s="3" t="str">
        <f>IF(ISBLANK('Step 1.2 Raw Return Fan Data'!B2106),"-",IF('Step 1.2 Raw Return Fan Data'!B2106&gt;Ret_High_Speed_Min_Current,0,IF('Step 1.2 Raw Return Fan Data'!B2106&gt;Ret_Low_Speed_Max_Current,1-('Step 1.2 Raw Return Fan Data'!B2106-Ret_Low_Speed_Current)/(Ret_High_Speed_Current-Ret_Low_Speed_Current),IF('Step 1.2 Raw Return Fan Data'!B2106&gt;Ret_Low_Speed_Min_Current,1,'Step 1.2 Raw Return Fan Data'!B2106/Ret_Low_Speed_Current))))</f>
        <v>-</v>
      </c>
    </row>
    <row r="2107" spans="1:11">
      <c r="A2107" s="7" t="str">
        <f>IF(ISBLANK('Step 1.1 Raw Supply Fan Data'!A2107),"-",'Step 1.1 Raw Supply Fan Data'!A2107)</f>
        <v>-</v>
      </c>
      <c r="B2107" t="e">
        <f t="shared" si="128"/>
        <v>#VALUE!</v>
      </c>
      <c r="C2107" t="e">
        <f t="shared" si="129"/>
        <v>#VALUE!</v>
      </c>
      <c r="D2107" s="3" t="str" cm="1">
        <f t="array" ref="D2107">IF(ISBLANK('Step 1.1 Raw Supply Fan Data'!B2107),"-",IF('Step 1.1 Raw Supply Fan Data'!B2107&gt;Sup_High_Speed_Min_Current,1,IF('Step 1.1 Raw Supply Fan Data'!B2107&gt;Sup_Low_Speed_Max_Current,('Step 1.1 Raw Supply Fan Data'!B2107-Sup_Low_Speed_Current)/(Sup_High_Speed_Current-Sup_Low_Speed_Current),0)))</f>
        <v>-</v>
      </c>
      <c r="E2107" s="3" t="str">
        <f>IF(ISBLANK('Step 1.1 Raw Supply Fan Data'!B2107),"-",IF('Step 1.1 Raw Supply Fan Data'!B2107&gt;Sup_High_Speed_Min_Current,0,IF('Step 1.1 Raw Supply Fan Data'!B2107&gt;Sup_Low_Speed_Max_Current,1-('Step 1.1 Raw Supply Fan Data'!B2107-Sup_Low_Speed_Current)/(Sup_High_Speed_Current-Sup_Low_Speed_Current),IF('Step 1.1 Raw Supply Fan Data'!B2107&gt;Sup_Low_Speed_Min_Current,1,'Step 1.1 Raw Supply Fan Data'!B2107/Sup_Low_Speed_Current))))</f>
        <v>-</v>
      </c>
      <c r="G2107" s="7" t="str">
        <f>IF(ISBLANK('Step 1.2 Raw Return Fan Data'!A2107),"-",'Step 1.2 Raw Return Fan Data'!A2107)</f>
        <v>-</v>
      </c>
      <c r="H2107" t="e">
        <f t="shared" si="130"/>
        <v>#VALUE!</v>
      </c>
      <c r="I2107" t="e">
        <f t="shared" si="131"/>
        <v>#VALUE!</v>
      </c>
      <c r="J2107" s="3" t="str">
        <f>IF(ISBLANK('Step 1.2 Raw Return Fan Data'!B2107),"-",IF('Step 1.2 Raw Return Fan Data'!B2107&gt;Ret_High_Speed_Min_Current,1,IF('Step 1.2 Raw Return Fan Data'!B2107&gt;Ret_Low_Speed_Max_Current,('Step 1.2 Raw Return Fan Data'!B2107-Ret_Low_Speed_Current)/(Ret_High_Speed_Current-Ret_Low_Speed_Current),0)))</f>
        <v>-</v>
      </c>
      <c r="K2107" s="3" t="str">
        <f>IF(ISBLANK('Step 1.2 Raw Return Fan Data'!B2107),"-",IF('Step 1.2 Raw Return Fan Data'!B2107&gt;Ret_High_Speed_Min_Current,0,IF('Step 1.2 Raw Return Fan Data'!B2107&gt;Ret_Low_Speed_Max_Current,1-('Step 1.2 Raw Return Fan Data'!B2107-Ret_Low_Speed_Current)/(Ret_High_Speed_Current-Ret_Low_Speed_Current),IF('Step 1.2 Raw Return Fan Data'!B2107&gt;Ret_Low_Speed_Min_Current,1,'Step 1.2 Raw Return Fan Data'!B2107/Ret_Low_Speed_Current))))</f>
        <v>-</v>
      </c>
    </row>
    <row r="2108" spans="1:11">
      <c r="A2108" s="7" t="str">
        <f>IF(ISBLANK('Step 1.1 Raw Supply Fan Data'!A2108),"-",'Step 1.1 Raw Supply Fan Data'!A2108)</f>
        <v>-</v>
      </c>
      <c r="B2108" t="e">
        <f t="shared" si="128"/>
        <v>#VALUE!</v>
      </c>
      <c r="C2108" t="e">
        <f t="shared" si="129"/>
        <v>#VALUE!</v>
      </c>
      <c r="D2108" s="3" t="str" cm="1">
        <f t="array" ref="D2108">IF(ISBLANK('Step 1.1 Raw Supply Fan Data'!B2108),"-",IF('Step 1.1 Raw Supply Fan Data'!B2108&gt;Sup_High_Speed_Min_Current,1,IF('Step 1.1 Raw Supply Fan Data'!B2108&gt;Sup_Low_Speed_Max_Current,('Step 1.1 Raw Supply Fan Data'!B2108-Sup_Low_Speed_Current)/(Sup_High_Speed_Current-Sup_Low_Speed_Current),0)))</f>
        <v>-</v>
      </c>
      <c r="E2108" s="3" t="str">
        <f>IF(ISBLANK('Step 1.1 Raw Supply Fan Data'!B2108),"-",IF('Step 1.1 Raw Supply Fan Data'!B2108&gt;Sup_High_Speed_Min_Current,0,IF('Step 1.1 Raw Supply Fan Data'!B2108&gt;Sup_Low_Speed_Max_Current,1-('Step 1.1 Raw Supply Fan Data'!B2108-Sup_Low_Speed_Current)/(Sup_High_Speed_Current-Sup_Low_Speed_Current),IF('Step 1.1 Raw Supply Fan Data'!B2108&gt;Sup_Low_Speed_Min_Current,1,'Step 1.1 Raw Supply Fan Data'!B2108/Sup_Low_Speed_Current))))</f>
        <v>-</v>
      </c>
      <c r="G2108" s="7" t="str">
        <f>IF(ISBLANK('Step 1.2 Raw Return Fan Data'!A2108),"-",'Step 1.2 Raw Return Fan Data'!A2108)</f>
        <v>-</v>
      </c>
      <c r="H2108" t="e">
        <f t="shared" si="130"/>
        <v>#VALUE!</v>
      </c>
      <c r="I2108" t="e">
        <f t="shared" si="131"/>
        <v>#VALUE!</v>
      </c>
      <c r="J2108" s="3" t="str">
        <f>IF(ISBLANK('Step 1.2 Raw Return Fan Data'!B2108),"-",IF('Step 1.2 Raw Return Fan Data'!B2108&gt;Ret_High_Speed_Min_Current,1,IF('Step 1.2 Raw Return Fan Data'!B2108&gt;Ret_Low_Speed_Max_Current,('Step 1.2 Raw Return Fan Data'!B2108-Ret_Low_Speed_Current)/(Ret_High_Speed_Current-Ret_Low_Speed_Current),0)))</f>
        <v>-</v>
      </c>
      <c r="K2108" s="3" t="str">
        <f>IF(ISBLANK('Step 1.2 Raw Return Fan Data'!B2108),"-",IF('Step 1.2 Raw Return Fan Data'!B2108&gt;Ret_High_Speed_Min_Current,0,IF('Step 1.2 Raw Return Fan Data'!B2108&gt;Ret_Low_Speed_Max_Current,1-('Step 1.2 Raw Return Fan Data'!B2108-Ret_Low_Speed_Current)/(Ret_High_Speed_Current-Ret_Low_Speed_Current),IF('Step 1.2 Raw Return Fan Data'!B2108&gt;Ret_Low_Speed_Min_Current,1,'Step 1.2 Raw Return Fan Data'!B2108/Ret_Low_Speed_Current))))</f>
        <v>-</v>
      </c>
    </row>
    <row r="2109" spans="1:11">
      <c r="A2109" s="7" t="str">
        <f>IF(ISBLANK('Step 1.1 Raw Supply Fan Data'!A2109),"-",'Step 1.1 Raw Supply Fan Data'!A2109)</f>
        <v>-</v>
      </c>
      <c r="B2109" t="e">
        <f t="shared" si="128"/>
        <v>#VALUE!</v>
      </c>
      <c r="C2109" t="e">
        <f t="shared" si="129"/>
        <v>#VALUE!</v>
      </c>
      <c r="D2109" s="3" t="str" cm="1">
        <f t="array" ref="D2109">IF(ISBLANK('Step 1.1 Raw Supply Fan Data'!B2109),"-",IF('Step 1.1 Raw Supply Fan Data'!B2109&gt;Sup_High_Speed_Min_Current,1,IF('Step 1.1 Raw Supply Fan Data'!B2109&gt;Sup_Low_Speed_Max_Current,('Step 1.1 Raw Supply Fan Data'!B2109-Sup_Low_Speed_Current)/(Sup_High_Speed_Current-Sup_Low_Speed_Current),0)))</f>
        <v>-</v>
      </c>
      <c r="E2109" s="3" t="str">
        <f>IF(ISBLANK('Step 1.1 Raw Supply Fan Data'!B2109),"-",IF('Step 1.1 Raw Supply Fan Data'!B2109&gt;Sup_High_Speed_Min_Current,0,IF('Step 1.1 Raw Supply Fan Data'!B2109&gt;Sup_Low_Speed_Max_Current,1-('Step 1.1 Raw Supply Fan Data'!B2109-Sup_Low_Speed_Current)/(Sup_High_Speed_Current-Sup_Low_Speed_Current),IF('Step 1.1 Raw Supply Fan Data'!B2109&gt;Sup_Low_Speed_Min_Current,1,'Step 1.1 Raw Supply Fan Data'!B2109/Sup_Low_Speed_Current))))</f>
        <v>-</v>
      </c>
      <c r="G2109" s="7" t="str">
        <f>IF(ISBLANK('Step 1.2 Raw Return Fan Data'!A2109),"-",'Step 1.2 Raw Return Fan Data'!A2109)</f>
        <v>-</v>
      </c>
      <c r="H2109" t="e">
        <f t="shared" si="130"/>
        <v>#VALUE!</v>
      </c>
      <c r="I2109" t="e">
        <f t="shared" si="131"/>
        <v>#VALUE!</v>
      </c>
      <c r="J2109" s="3" t="str">
        <f>IF(ISBLANK('Step 1.2 Raw Return Fan Data'!B2109),"-",IF('Step 1.2 Raw Return Fan Data'!B2109&gt;Ret_High_Speed_Min_Current,1,IF('Step 1.2 Raw Return Fan Data'!B2109&gt;Ret_Low_Speed_Max_Current,('Step 1.2 Raw Return Fan Data'!B2109-Ret_Low_Speed_Current)/(Ret_High_Speed_Current-Ret_Low_Speed_Current),0)))</f>
        <v>-</v>
      </c>
      <c r="K2109" s="3" t="str">
        <f>IF(ISBLANK('Step 1.2 Raw Return Fan Data'!B2109),"-",IF('Step 1.2 Raw Return Fan Data'!B2109&gt;Ret_High_Speed_Min_Current,0,IF('Step 1.2 Raw Return Fan Data'!B2109&gt;Ret_Low_Speed_Max_Current,1-('Step 1.2 Raw Return Fan Data'!B2109-Ret_Low_Speed_Current)/(Ret_High_Speed_Current-Ret_Low_Speed_Current),IF('Step 1.2 Raw Return Fan Data'!B2109&gt;Ret_Low_Speed_Min_Current,1,'Step 1.2 Raw Return Fan Data'!B2109/Ret_Low_Speed_Current))))</f>
        <v>-</v>
      </c>
    </row>
    <row r="2110" spans="1:11">
      <c r="A2110" s="7" t="str">
        <f>IF(ISBLANK('Step 1.1 Raw Supply Fan Data'!A2110),"-",'Step 1.1 Raw Supply Fan Data'!A2110)</f>
        <v>-</v>
      </c>
      <c r="B2110" t="e">
        <f t="shared" si="128"/>
        <v>#VALUE!</v>
      </c>
      <c r="C2110" t="e">
        <f t="shared" si="129"/>
        <v>#VALUE!</v>
      </c>
      <c r="D2110" s="3" t="str" cm="1">
        <f t="array" ref="D2110">IF(ISBLANK('Step 1.1 Raw Supply Fan Data'!B2110),"-",IF('Step 1.1 Raw Supply Fan Data'!B2110&gt;Sup_High_Speed_Min_Current,1,IF('Step 1.1 Raw Supply Fan Data'!B2110&gt;Sup_Low_Speed_Max_Current,('Step 1.1 Raw Supply Fan Data'!B2110-Sup_Low_Speed_Current)/(Sup_High_Speed_Current-Sup_Low_Speed_Current),0)))</f>
        <v>-</v>
      </c>
      <c r="E2110" s="3" t="str">
        <f>IF(ISBLANK('Step 1.1 Raw Supply Fan Data'!B2110),"-",IF('Step 1.1 Raw Supply Fan Data'!B2110&gt;Sup_High_Speed_Min_Current,0,IF('Step 1.1 Raw Supply Fan Data'!B2110&gt;Sup_Low_Speed_Max_Current,1-('Step 1.1 Raw Supply Fan Data'!B2110-Sup_Low_Speed_Current)/(Sup_High_Speed_Current-Sup_Low_Speed_Current),IF('Step 1.1 Raw Supply Fan Data'!B2110&gt;Sup_Low_Speed_Min_Current,1,'Step 1.1 Raw Supply Fan Data'!B2110/Sup_Low_Speed_Current))))</f>
        <v>-</v>
      </c>
      <c r="G2110" s="7" t="str">
        <f>IF(ISBLANK('Step 1.2 Raw Return Fan Data'!A2110),"-",'Step 1.2 Raw Return Fan Data'!A2110)</f>
        <v>-</v>
      </c>
      <c r="H2110" t="e">
        <f t="shared" si="130"/>
        <v>#VALUE!</v>
      </c>
      <c r="I2110" t="e">
        <f t="shared" si="131"/>
        <v>#VALUE!</v>
      </c>
      <c r="J2110" s="3" t="str">
        <f>IF(ISBLANK('Step 1.2 Raw Return Fan Data'!B2110),"-",IF('Step 1.2 Raw Return Fan Data'!B2110&gt;Ret_High_Speed_Min_Current,1,IF('Step 1.2 Raw Return Fan Data'!B2110&gt;Ret_Low_Speed_Max_Current,('Step 1.2 Raw Return Fan Data'!B2110-Ret_Low_Speed_Current)/(Ret_High_Speed_Current-Ret_Low_Speed_Current),0)))</f>
        <v>-</v>
      </c>
      <c r="K2110" s="3" t="str">
        <f>IF(ISBLANK('Step 1.2 Raw Return Fan Data'!B2110),"-",IF('Step 1.2 Raw Return Fan Data'!B2110&gt;Ret_High_Speed_Min_Current,0,IF('Step 1.2 Raw Return Fan Data'!B2110&gt;Ret_Low_Speed_Max_Current,1-('Step 1.2 Raw Return Fan Data'!B2110-Ret_Low_Speed_Current)/(Ret_High_Speed_Current-Ret_Low_Speed_Current),IF('Step 1.2 Raw Return Fan Data'!B2110&gt;Ret_Low_Speed_Min_Current,1,'Step 1.2 Raw Return Fan Data'!B2110/Ret_Low_Speed_Current))))</f>
        <v>-</v>
      </c>
    </row>
    <row r="2111" spans="1:11">
      <c r="A2111" s="7" t="str">
        <f>IF(ISBLANK('Step 1.1 Raw Supply Fan Data'!A2111),"-",'Step 1.1 Raw Supply Fan Data'!A2111)</f>
        <v>-</v>
      </c>
      <c r="B2111" t="e">
        <f t="shared" si="128"/>
        <v>#VALUE!</v>
      </c>
      <c r="C2111" t="e">
        <f t="shared" si="129"/>
        <v>#VALUE!</v>
      </c>
      <c r="D2111" s="3" t="str" cm="1">
        <f t="array" ref="D2111">IF(ISBLANK('Step 1.1 Raw Supply Fan Data'!B2111),"-",IF('Step 1.1 Raw Supply Fan Data'!B2111&gt;Sup_High_Speed_Min_Current,1,IF('Step 1.1 Raw Supply Fan Data'!B2111&gt;Sup_Low_Speed_Max_Current,('Step 1.1 Raw Supply Fan Data'!B2111-Sup_Low_Speed_Current)/(Sup_High_Speed_Current-Sup_Low_Speed_Current),0)))</f>
        <v>-</v>
      </c>
      <c r="E2111" s="3" t="str">
        <f>IF(ISBLANK('Step 1.1 Raw Supply Fan Data'!B2111),"-",IF('Step 1.1 Raw Supply Fan Data'!B2111&gt;Sup_High_Speed_Min_Current,0,IF('Step 1.1 Raw Supply Fan Data'!B2111&gt;Sup_Low_Speed_Max_Current,1-('Step 1.1 Raw Supply Fan Data'!B2111-Sup_Low_Speed_Current)/(Sup_High_Speed_Current-Sup_Low_Speed_Current),IF('Step 1.1 Raw Supply Fan Data'!B2111&gt;Sup_Low_Speed_Min_Current,1,'Step 1.1 Raw Supply Fan Data'!B2111/Sup_Low_Speed_Current))))</f>
        <v>-</v>
      </c>
      <c r="G2111" s="7" t="str">
        <f>IF(ISBLANK('Step 1.2 Raw Return Fan Data'!A2111),"-",'Step 1.2 Raw Return Fan Data'!A2111)</f>
        <v>-</v>
      </c>
      <c r="H2111" t="e">
        <f t="shared" si="130"/>
        <v>#VALUE!</v>
      </c>
      <c r="I2111" t="e">
        <f t="shared" si="131"/>
        <v>#VALUE!</v>
      </c>
      <c r="J2111" s="3" t="str">
        <f>IF(ISBLANK('Step 1.2 Raw Return Fan Data'!B2111),"-",IF('Step 1.2 Raw Return Fan Data'!B2111&gt;Ret_High_Speed_Min_Current,1,IF('Step 1.2 Raw Return Fan Data'!B2111&gt;Ret_Low_Speed_Max_Current,('Step 1.2 Raw Return Fan Data'!B2111-Ret_Low_Speed_Current)/(Ret_High_Speed_Current-Ret_Low_Speed_Current),0)))</f>
        <v>-</v>
      </c>
      <c r="K2111" s="3" t="str">
        <f>IF(ISBLANK('Step 1.2 Raw Return Fan Data'!B2111),"-",IF('Step 1.2 Raw Return Fan Data'!B2111&gt;Ret_High_Speed_Min_Current,0,IF('Step 1.2 Raw Return Fan Data'!B2111&gt;Ret_Low_Speed_Max_Current,1-('Step 1.2 Raw Return Fan Data'!B2111-Ret_Low_Speed_Current)/(Ret_High_Speed_Current-Ret_Low_Speed_Current),IF('Step 1.2 Raw Return Fan Data'!B2111&gt;Ret_Low_Speed_Min_Current,1,'Step 1.2 Raw Return Fan Data'!B2111/Ret_Low_Speed_Current))))</f>
        <v>-</v>
      </c>
    </row>
    <row r="2112" spans="1:11">
      <c r="A2112" s="7" t="str">
        <f>IF(ISBLANK('Step 1.1 Raw Supply Fan Data'!A2112),"-",'Step 1.1 Raw Supply Fan Data'!A2112)</f>
        <v>-</v>
      </c>
      <c r="B2112" t="e">
        <f t="shared" si="128"/>
        <v>#VALUE!</v>
      </c>
      <c r="C2112" t="e">
        <f t="shared" si="129"/>
        <v>#VALUE!</v>
      </c>
      <c r="D2112" s="3" t="str" cm="1">
        <f t="array" ref="D2112">IF(ISBLANK('Step 1.1 Raw Supply Fan Data'!B2112),"-",IF('Step 1.1 Raw Supply Fan Data'!B2112&gt;Sup_High_Speed_Min_Current,1,IF('Step 1.1 Raw Supply Fan Data'!B2112&gt;Sup_Low_Speed_Max_Current,('Step 1.1 Raw Supply Fan Data'!B2112-Sup_Low_Speed_Current)/(Sup_High_Speed_Current-Sup_Low_Speed_Current),0)))</f>
        <v>-</v>
      </c>
      <c r="E2112" s="3" t="str">
        <f>IF(ISBLANK('Step 1.1 Raw Supply Fan Data'!B2112),"-",IF('Step 1.1 Raw Supply Fan Data'!B2112&gt;Sup_High_Speed_Min_Current,0,IF('Step 1.1 Raw Supply Fan Data'!B2112&gt;Sup_Low_Speed_Max_Current,1-('Step 1.1 Raw Supply Fan Data'!B2112-Sup_Low_Speed_Current)/(Sup_High_Speed_Current-Sup_Low_Speed_Current),IF('Step 1.1 Raw Supply Fan Data'!B2112&gt;Sup_Low_Speed_Min_Current,1,'Step 1.1 Raw Supply Fan Data'!B2112/Sup_Low_Speed_Current))))</f>
        <v>-</v>
      </c>
      <c r="G2112" s="7" t="str">
        <f>IF(ISBLANK('Step 1.2 Raw Return Fan Data'!A2112),"-",'Step 1.2 Raw Return Fan Data'!A2112)</f>
        <v>-</v>
      </c>
      <c r="H2112" t="e">
        <f t="shared" si="130"/>
        <v>#VALUE!</v>
      </c>
      <c r="I2112" t="e">
        <f t="shared" si="131"/>
        <v>#VALUE!</v>
      </c>
      <c r="J2112" s="3" t="str">
        <f>IF(ISBLANK('Step 1.2 Raw Return Fan Data'!B2112),"-",IF('Step 1.2 Raw Return Fan Data'!B2112&gt;Ret_High_Speed_Min_Current,1,IF('Step 1.2 Raw Return Fan Data'!B2112&gt;Ret_Low_Speed_Max_Current,('Step 1.2 Raw Return Fan Data'!B2112-Ret_Low_Speed_Current)/(Ret_High_Speed_Current-Ret_Low_Speed_Current),0)))</f>
        <v>-</v>
      </c>
      <c r="K2112" s="3" t="str">
        <f>IF(ISBLANK('Step 1.2 Raw Return Fan Data'!B2112),"-",IF('Step 1.2 Raw Return Fan Data'!B2112&gt;Ret_High_Speed_Min_Current,0,IF('Step 1.2 Raw Return Fan Data'!B2112&gt;Ret_Low_Speed_Max_Current,1-('Step 1.2 Raw Return Fan Data'!B2112-Ret_Low_Speed_Current)/(Ret_High_Speed_Current-Ret_Low_Speed_Current),IF('Step 1.2 Raw Return Fan Data'!B2112&gt;Ret_Low_Speed_Min_Current,1,'Step 1.2 Raw Return Fan Data'!B2112/Ret_Low_Speed_Current))))</f>
        <v>-</v>
      </c>
    </row>
    <row r="2113" spans="1:11">
      <c r="A2113" s="7" t="str">
        <f>IF(ISBLANK('Step 1.1 Raw Supply Fan Data'!A2113),"-",'Step 1.1 Raw Supply Fan Data'!A2113)</f>
        <v>-</v>
      </c>
      <c r="B2113" t="e">
        <f t="shared" si="128"/>
        <v>#VALUE!</v>
      </c>
      <c r="C2113" t="e">
        <f t="shared" si="129"/>
        <v>#VALUE!</v>
      </c>
      <c r="D2113" s="3" t="str" cm="1">
        <f t="array" ref="D2113">IF(ISBLANK('Step 1.1 Raw Supply Fan Data'!B2113),"-",IF('Step 1.1 Raw Supply Fan Data'!B2113&gt;Sup_High_Speed_Min_Current,1,IF('Step 1.1 Raw Supply Fan Data'!B2113&gt;Sup_Low_Speed_Max_Current,('Step 1.1 Raw Supply Fan Data'!B2113-Sup_Low_Speed_Current)/(Sup_High_Speed_Current-Sup_Low_Speed_Current),0)))</f>
        <v>-</v>
      </c>
      <c r="E2113" s="3" t="str">
        <f>IF(ISBLANK('Step 1.1 Raw Supply Fan Data'!B2113),"-",IF('Step 1.1 Raw Supply Fan Data'!B2113&gt;Sup_High_Speed_Min_Current,0,IF('Step 1.1 Raw Supply Fan Data'!B2113&gt;Sup_Low_Speed_Max_Current,1-('Step 1.1 Raw Supply Fan Data'!B2113-Sup_Low_Speed_Current)/(Sup_High_Speed_Current-Sup_Low_Speed_Current),IF('Step 1.1 Raw Supply Fan Data'!B2113&gt;Sup_Low_Speed_Min_Current,1,'Step 1.1 Raw Supply Fan Data'!B2113/Sup_Low_Speed_Current))))</f>
        <v>-</v>
      </c>
      <c r="G2113" s="7" t="str">
        <f>IF(ISBLANK('Step 1.2 Raw Return Fan Data'!A2113),"-",'Step 1.2 Raw Return Fan Data'!A2113)</f>
        <v>-</v>
      </c>
      <c r="H2113" t="e">
        <f t="shared" si="130"/>
        <v>#VALUE!</v>
      </c>
      <c r="I2113" t="e">
        <f t="shared" si="131"/>
        <v>#VALUE!</v>
      </c>
      <c r="J2113" s="3" t="str">
        <f>IF(ISBLANK('Step 1.2 Raw Return Fan Data'!B2113),"-",IF('Step 1.2 Raw Return Fan Data'!B2113&gt;Ret_High_Speed_Min_Current,1,IF('Step 1.2 Raw Return Fan Data'!B2113&gt;Ret_Low_Speed_Max_Current,('Step 1.2 Raw Return Fan Data'!B2113-Ret_Low_Speed_Current)/(Ret_High_Speed_Current-Ret_Low_Speed_Current),0)))</f>
        <v>-</v>
      </c>
      <c r="K2113" s="3" t="str">
        <f>IF(ISBLANK('Step 1.2 Raw Return Fan Data'!B2113),"-",IF('Step 1.2 Raw Return Fan Data'!B2113&gt;Ret_High_Speed_Min_Current,0,IF('Step 1.2 Raw Return Fan Data'!B2113&gt;Ret_Low_Speed_Max_Current,1-('Step 1.2 Raw Return Fan Data'!B2113-Ret_Low_Speed_Current)/(Ret_High_Speed_Current-Ret_Low_Speed_Current),IF('Step 1.2 Raw Return Fan Data'!B2113&gt;Ret_Low_Speed_Min_Current,1,'Step 1.2 Raw Return Fan Data'!B2113/Ret_Low_Speed_Current))))</f>
        <v>-</v>
      </c>
    </row>
    <row r="2114" spans="1:11">
      <c r="A2114" s="7" t="str">
        <f>IF(ISBLANK('Step 1.1 Raw Supply Fan Data'!A2114),"-",'Step 1.1 Raw Supply Fan Data'!A2114)</f>
        <v>-</v>
      </c>
      <c r="B2114" t="e">
        <f t="shared" ref="B2114:B2177" si="132">HOUR(A2114)</f>
        <v>#VALUE!</v>
      </c>
      <c r="C2114" t="e">
        <f t="shared" ref="C2114:C2177" si="133">WEEKDAY(A2114)</f>
        <v>#VALUE!</v>
      </c>
      <c r="D2114" s="3" t="str" cm="1">
        <f t="array" ref="D2114">IF(ISBLANK('Step 1.1 Raw Supply Fan Data'!B2114),"-",IF('Step 1.1 Raw Supply Fan Data'!B2114&gt;Sup_High_Speed_Min_Current,1,IF('Step 1.1 Raw Supply Fan Data'!B2114&gt;Sup_Low_Speed_Max_Current,('Step 1.1 Raw Supply Fan Data'!B2114-Sup_Low_Speed_Current)/(Sup_High_Speed_Current-Sup_Low_Speed_Current),0)))</f>
        <v>-</v>
      </c>
      <c r="E2114" s="3" t="str">
        <f>IF(ISBLANK('Step 1.1 Raw Supply Fan Data'!B2114),"-",IF('Step 1.1 Raw Supply Fan Data'!B2114&gt;Sup_High_Speed_Min_Current,0,IF('Step 1.1 Raw Supply Fan Data'!B2114&gt;Sup_Low_Speed_Max_Current,1-('Step 1.1 Raw Supply Fan Data'!B2114-Sup_Low_Speed_Current)/(Sup_High_Speed_Current-Sup_Low_Speed_Current),IF('Step 1.1 Raw Supply Fan Data'!B2114&gt;Sup_Low_Speed_Min_Current,1,'Step 1.1 Raw Supply Fan Data'!B2114/Sup_Low_Speed_Current))))</f>
        <v>-</v>
      </c>
      <c r="G2114" s="7" t="str">
        <f>IF(ISBLANK('Step 1.2 Raw Return Fan Data'!A2114),"-",'Step 1.2 Raw Return Fan Data'!A2114)</f>
        <v>-</v>
      </c>
      <c r="H2114" t="e">
        <f t="shared" ref="H2114:H2177" si="134">HOUR(G2114)</f>
        <v>#VALUE!</v>
      </c>
      <c r="I2114" t="e">
        <f t="shared" ref="I2114:I2177" si="135">WEEKDAY(G2114)</f>
        <v>#VALUE!</v>
      </c>
      <c r="J2114" s="3" t="str">
        <f>IF(ISBLANK('Step 1.2 Raw Return Fan Data'!B2114),"-",IF('Step 1.2 Raw Return Fan Data'!B2114&gt;Ret_High_Speed_Min_Current,1,IF('Step 1.2 Raw Return Fan Data'!B2114&gt;Ret_Low_Speed_Max_Current,('Step 1.2 Raw Return Fan Data'!B2114-Ret_Low_Speed_Current)/(Ret_High_Speed_Current-Ret_Low_Speed_Current),0)))</f>
        <v>-</v>
      </c>
      <c r="K2114" s="3" t="str">
        <f>IF(ISBLANK('Step 1.2 Raw Return Fan Data'!B2114),"-",IF('Step 1.2 Raw Return Fan Data'!B2114&gt;Ret_High_Speed_Min_Current,0,IF('Step 1.2 Raw Return Fan Data'!B2114&gt;Ret_Low_Speed_Max_Current,1-('Step 1.2 Raw Return Fan Data'!B2114-Ret_Low_Speed_Current)/(Ret_High_Speed_Current-Ret_Low_Speed_Current),IF('Step 1.2 Raw Return Fan Data'!B2114&gt;Ret_Low_Speed_Min_Current,1,'Step 1.2 Raw Return Fan Data'!B2114/Ret_Low_Speed_Current))))</f>
        <v>-</v>
      </c>
    </row>
    <row r="2115" spans="1:11">
      <c r="A2115" s="7" t="str">
        <f>IF(ISBLANK('Step 1.1 Raw Supply Fan Data'!A2115),"-",'Step 1.1 Raw Supply Fan Data'!A2115)</f>
        <v>-</v>
      </c>
      <c r="B2115" t="e">
        <f t="shared" si="132"/>
        <v>#VALUE!</v>
      </c>
      <c r="C2115" t="e">
        <f t="shared" si="133"/>
        <v>#VALUE!</v>
      </c>
      <c r="D2115" s="3" t="str" cm="1">
        <f t="array" ref="D2115">IF(ISBLANK('Step 1.1 Raw Supply Fan Data'!B2115),"-",IF('Step 1.1 Raw Supply Fan Data'!B2115&gt;Sup_High_Speed_Min_Current,1,IF('Step 1.1 Raw Supply Fan Data'!B2115&gt;Sup_Low_Speed_Max_Current,('Step 1.1 Raw Supply Fan Data'!B2115-Sup_Low_Speed_Current)/(Sup_High_Speed_Current-Sup_Low_Speed_Current),0)))</f>
        <v>-</v>
      </c>
      <c r="E2115" s="3" t="str">
        <f>IF(ISBLANK('Step 1.1 Raw Supply Fan Data'!B2115),"-",IF('Step 1.1 Raw Supply Fan Data'!B2115&gt;Sup_High_Speed_Min_Current,0,IF('Step 1.1 Raw Supply Fan Data'!B2115&gt;Sup_Low_Speed_Max_Current,1-('Step 1.1 Raw Supply Fan Data'!B2115-Sup_Low_Speed_Current)/(Sup_High_Speed_Current-Sup_Low_Speed_Current),IF('Step 1.1 Raw Supply Fan Data'!B2115&gt;Sup_Low_Speed_Min_Current,1,'Step 1.1 Raw Supply Fan Data'!B2115/Sup_Low_Speed_Current))))</f>
        <v>-</v>
      </c>
      <c r="G2115" s="7" t="str">
        <f>IF(ISBLANK('Step 1.2 Raw Return Fan Data'!A2115),"-",'Step 1.2 Raw Return Fan Data'!A2115)</f>
        <v>-</v>
      </c>
      <c r="H2115" t="e">
        <f t="shared" si="134"/>
        <v>#VALUE!</v>
      </c>
      <c r="I2115" t="e">
        <f t="shared" si="135"/>
        <v>#VALUE!</v>
      </c>
      <c r="J2115" s="3" t="str">
        <f>IF(ISBLANK('Step 1.2 Raw Return Fan Data'!B2115),"-",IF('Step 1.2 Raw Return Fan Data'!B2115&gt;Ret_High_Speed_Min_Current,1,IF('Step 1.2 Raw Return Fan Data'!B2115&gt;Ret_Low_Speed_Max_Current,('Step 1.2 Raw Return Fan Data'!B2115-Ret_Low_Speed_Current)/(Ret_High_Speed_Current-Ret_Low_Speed_Current),0)))</f>
        <v>-</v>
      </c>
      <c r="K2115" s="3" t="str">
        <f>IF(ISBLANK('Step 1.2 Raw Return Fan Data'!B2115),"-",IF('Step 1.2 Raw Return Fan Data'!B2115&gt;Ret_High_Speed_Min_Current,0,IF('Step 1.2 Raw Return Fan Data'!B2115&gt;Ret_Low_Speed_Max_Current,1-('Step 1.2 Raw Return Fan Data'!B2115-Ret_Low_Speed_Current)/(Ret_High_Speed_Current-Ret_Low_Speed_Current),IF('Step 1.2 Raw Return Fan Data'!B2115&gt;Ret_Low_Speed_Min_Current,1,'Step 1.2 Raw Return Fan Data'!B2115/Ret_Low_Speed_Current))))</f>
        <v>-</v>
      </c>
    </row>
    <row r="2116" spans="1:11">
      <c r="A2116" s="7" t="str">
        <f>IF(ISBLANK('Step 1.1 Raw Supply Fan Data'!A2116),"-",'Step 1.1 Raw Supply Fan Data'!A2116)</f>
        <v>-</v>
      </c>
      <c r="B2116" t="e">
        <f t="shared" si="132"/>
        <v>#VALUE!</v>
      </c>
      <c r="C2116" t="e">
        <f t="shared" si="133"/>
        <v>#VALUE!</v>
      </c>
      <c r="D2116" s="3" t="str" cm="1">
        <f t="array" ref="D2116">IF(ISBLANK('Step 1.1 Raw Supply Fan Data'!B2116),"-",IF('Step 1.1 Raw Supply Fan Data'!B2116&gt;Sup_High_Speed_Min_Current,1,IF('Step 1.1 Raw Supply Fan Data'!B2116&gt;Sup_Low_Speed_Max_Current,('Step 1.1 Raw Supply Fan Data'!B2116-Sup_Low_Speed_Current)/(Sup_High_Speed_Current-Sup_Low_Speed_Current),0)))</f>
        <v>-</v>
      </c>
      <c r="E2116" s="3" t="str">
        <f>IF(ISBLANK('Step 1.1 Raw Supply Fan Data'!B2116),"-",IF('Step 1.1 Raw Supply Fan Data'!B2116&gt;Sup_High_Speed_Min_Current,0,IF('Step 1.1 Raw Supply Fan Data'!B2116&gt;Sup_Low_Speed_Max_Current,1-('Step 1.1 Raw Supply Fan Data'!B2116-Sup_Low_Speed_Current)/(Sup_High_Speed_Current-Sup_Low_Speed_Current),IF('Step 1.1 Raw Supply Fan Data'!B2116&gt;Sup_Low_Speed_Min_Current,1,'Step 1.1 Raw Supply Fan Data'!B2116/Sup_Low_Speed_Current))))</f>
        <v>-</v>
      </c>
      <c r="G2116" s="7" t="str">
        <f>IF(ISBLANK('Step 1.2 Raw Return Fan Data'!A2116),"-",'Step 1.2 Raw Return Fan Data'!A2116)</f>
        <v>-</v>
      </c>
      <c r="H2116" t="e">
        <f t="shared" si="134"/>
        <v>#VALUE!</v>
      </c>
      <c r="I2116" t="e">
        <f t="shared" si="135"/>
        <v>#VALUE!</v>
      </c>
      <c r="J2116" s="3" t="str">
        <f>IF(ISBLANK('Step 1.2 Raw Return Fan Data'!B2116),"-",IF('Step 1.2 Raw Return Fan Data'!B2116&gt;Ret_High_Speed_Min_Current,1,IF('Step 1.2 Raw Return Fan Data'!B2116&gt;Ret_Low_Speed_Max_Current,('Step 1.2 Raw Return Fan Data'!B2116-Ret_Low_Speed_Current)/(Ret_High_Speed_Current-Ret_Low_Speed_Current),0)))</f>
        <v>-</v>
      </c>
      <c r="K2116" s="3" t="str">
        <f>IF(ISBLANK('Step 1.2 Raw Return Fan Data'!B2116),"-",IF('Step 1.2 Raw Return Fan Data'!B2116&gt;Ret_High_Speed_Min_Current,0,IF('Step 1.2 Raw Return Fan Data'!B2116&gt;Ret_Low_Speed_Max_Current,1-('Step 1.2 Raw Return Fan Data'!B2116-Ret_Low_Speed_Current)/(Ret_High_Speed_Current-Ret_Low_Speed_Current),IF('Step 1.2 Raw Return Fan Data'!B2116&gt;Ret_Low_Speed_Min_Current,1,'Step 1.2 Raw Return Fan Data'!B2116/Ret_Low_Speed_Current))))</f>
        <v>-</v>
      </c>
    </row>
    <row r="2117" spans="1:11">
      <c r="A2117" s="7" t="str">
        <f>IF(ISBLANK('Step 1.1 Raw Supply Fan Data'!A2117),"-",'Step 1.1 Raw Supply Fan Data'!A2117)</f>
        <v>-</v>
      </c>
      <c r="B2117" t="e">
        <f t="shared" si="132"/>
        <v>#VALUE!</v>
      </c>
      <c r="C2117" t="e">
        <f t="shared" si="133"/>
        <v>#VALUE!</v>
      </c>
      <c r="D2117" s="3" t="str" cm="1">
        <f t="array" ref="D2117">IF(ISBLANK('Step 1.1 Raw Supply Fan Data'!B2117),"-",IF('Step 1.1 Raw Supply Fan Data'!B2117&gt;Sup_High_Speed_Min_Current,1,IF('Step 1.1 Raw Supply Fan Data'!B2117&gt;Sup_Low_Speed_Max_Current,('Step 1.1 Raw Supply Fan Data'!B2117-Sup_Low_Speed_Current)/(Sup_High_Speed_Current-Sup_Low_Speed_Current),0)))</f>
        <v>-</v>
      </c>
      <c r="E2117" s="3" t="str">
        <f>IF(ISBLANK('Step 1.1 Raw Supply Fan Data'!B2117),"-",IF('Step 1.1 Raw Supply Fan Data'!B2117&gt;Sup_High_Speed_Min_Current,0,IF('Step 1.1 Raw Supply Fan Data'!B2117&gt;Sup_Low_Speed_Max_Current,1-('Step 1.1 Raw Supply Fan Data'!B2117-Sup_Low_Speed_Current)/(Sup_High_Speed_Current-Sup_Low_Speed_Current),IF('Step 1.1 Raw Supply Fan Data'!B2117&gt;Sup_Low_Speed_Min_Current,1,'Step 1.1 Raw Supply Fan Data'!B2117/Sup_Low_Speed_Current))))</f>
        <v>-</v>
      </c>
      <c r="G2117" s="7" t="str">
        <f>IF(ISBLANK('Step 1.2 Raw Return Fan Data'!A2117),"-",'Step 1.2 Raw Return Fan Data'!A2117)</f>
        <v>-</v>
      </c>
      <c r="H2117" t="e">
        <f t="shared" si="134"/>
        <v>#VALUE!</v>
      </c>
      <c r="I2117" t="e">
        <f t="shared" si="135"/>
        <v>#VALUE!</v>
      </c>
      <c r="J2117" s="3" t="str">
        <f>IF(ISBLANK('Step 1.2 Raw Return Fan Data'!B2117),"-",IF('Step 1.2 Raw Return Fan Data'!B2117&gt;Ret_High_Speed_Min_Current,1,IF('Step 1.2 Raw Return Fan Data'!B2117&gt;Ret_Low_Speed_Max_Current,('Step 1.2 Raw Return Fan Data'!B2117-Ret_Low_Speed_Current)/(Ret_High_Speed_Current-Ret_Low_Speed_Current),0)))</f>
        <v>-</v>
      </c>
      <c r="K2117" s="3" t="str">
        <f>IF(ISBLANK('Step 1.2 Raw Return Fan Data'!B2117),"-",IF('Step 1.2 Raw Return Fan Data'!B2117&gt;Ret_High_Speed_Min_Current,0,IF('Step 1.2 Raw Return Fan Data'!B2117&gt;Ret_Low_Speed_Max_Current,1-('Step 1.2 Raw Return Fan Data'!B2117-Ret_Low_Speed_Current)/(Ret_High_Speed_Current-Ret_Low_Speed_Current),IF('Step 1.2 Raw Return Fan Data'!B2117&gt;Ret_Low_Speed_Min_Current,1,'Step 1.2 Raw Return Fan Data'!B2117/Ret_Low_Speed_Current))))</f>
        <v>-</v>
      </c>
    </row>
    <row r="2118" spans="1:11">
      <c r="A2118" s="7" t="str">
        <f>IF(ISBLANK('Step 1.1 Raw Supply Fan Data'!A2118),"-",'Step 1.1 Raw Supply Fan Data'!A2118)</f>
        <v>-</v>
      </c>
      <c r="B2118" t="e">
        <f t="shared" si="132"/>
        <v>#VALUE!</v>
      </c>
      <c r="C2118" t="e">
        <f t="shared" si="133"/>
        <v>#VALUE!</v>
      </c>
      <c r="D2118" s="3" t="str" cm="1">
        <f t="array" ref="D2118">IF(ISBLANK('Step 1.1 Raw Supply Fan Data'!B2118),"-",IF('Step 1.1 Raw Supply Fan Data'!B2118&gt;Sup_High_Speed_Min_Current,1,IF('Step 1.1 Raw Supply Fan Data'!B2118&gt;Sup_Low_Speed_Max_Current,('Step 1.1 Raw Supply Fan Data'!B2118-Sup_Low_Speed_Current)/(Sup_High_Speed_Current-Sup_Low_Speed_Current),0)))</f>
        <v>-</v>
      </c>
      <c r="E2118" s="3" t="str">
        <f>IF(ISBLANK('Step 1.1 Raw Supply Fan Data'!B2118),"-",IF('Step 1.1 Raw Supply Fan Data'!B2118&gt;Sup_High_Speed_Min_Current,0,IF('Step 1.1 Raw Supply Fan Data'!B2118&gt;Sup_Low_Speed_Max_Current,1-('Step 1.1 Raw Supply Fan Data'!B2118-Sup_Low_Speed_Current)/(Sup_High_Speed_Current-Sup_Low_Speed_Current),IF('Step 1.1 Raw Supply Fan Data'!B2118&gt;Sup_Low_Speed_Min_Current,1,'Step 1.1 Raw Supply Fan Data'!B2118/Sup_Low_Speed_Current))))</f>
        <v>-</v>
      </c>
      <c r="G2118" s="7" t="str">
        <f>IF(ISBLANK('Step 1.2 Raw Return Fan Data'!A2118),"-",'Step 1.2 Raw Return Fan Data'!A2118)</f>
        <v>-</v>
      </c>
      <c r="H2118" t="e">
        <f t="shared" si="134"/>
        <v>#VALUE!</v>
      </c>
      <c r="I2118" t="e">
        <f t="shared" si="135"/>
        <v>#VALUE!</v>
      </c>
      <c r="J2118" s="3" t="str">
        <f>IF(ISBLANK('Step 1.2 Raw Return Fan Data'!B2118),"-",IF('Step 1.2 Raw Return Fan Data'!B2118&gt;Ret_High_Speed_Min_Current,1,IF('Step 1.2 Raw Return Fan Data'!B2118&gt;Ret_Low_Speed_Max_Current,('Step 1.2 Raw Return Fan Data'!B2118-Ret_Low_Speed_Current)/(Ret_High_Speed_Current-Ret_Low_Speed_Current),0)))</f>
        <v>-</v>
      </c>
      <c r="K2118" s="3" t="str">
        <f>IF(ISBLANK('Step 1.2 Raw Return Fan Data'!B2118),"-",IF('Step 1.2 Raw Return Fan Data'!B2118&gt;Ret_High_Speed_Min_Current,0,IF('Step 1.2 Raw Return Fan Data'!B2118&gt;Ret_Low_Speed_Max_Current,1-('Step 1.2 Raw Return Fan Data'!B2118-Ret_Low_Speed_Current)/(Ret_High_Speed_Current-Ret_Low_Speed_Current),IF('Step 1.2 Raw Return Fan Data'!B2118&gt;Ret_Low_Speed_Min_Current,1,'Step 1.2 Raw Return Fan Data'!B2118/Ret_Low_Speed_Current))))</f>
        <v>-</v>
      </c>
    </row>
    <row r="2119" spans="1:11">
      <c r="A2119" s="7" t="str">
        <f>IF(ISBLANK('Step 1.1 Raw Supply Fan Data'!A2119),"-",'Step 1.1 Raw Supply Fan Data'!A2119)</f>
        <v>-</v>
      </c>
      <c r="B2119" t="e">
        <f t="shared" si="132"/>
        <v>#VALUE!</v>
      </c>
      <c r="C2119" t="e">
        <f t="shared" si="133"/>
        <v>#VALUE!</v>
      </c>
      <c r="D2119" s="3" t="str" cm="1">
        <f t="array" ref="D2119">IF(ISBLANK('Step 1.1 Raw Supply Fan Data'!B2119),"-",IF('Step 1.1 Raw Supply Fan Data'!B2119&gt;Sup_High_Speed_Min_Current,1,IF('Step 1.1 Raw Supply Fan Data'!B2119&gt;Sup_Low_Speed_Max_Current,('Step 1.1 Raw Supply Fan Data'!B2119-Sup_Low_Speed_Current)/(Sup_High_Speed_Current-Sup_Low_Speed_Current),0)))</f>
        <v>-</v>
      </c>
      <c r="E2119" s="3" t="str">
        <f>IF(ISBLANK('Step 1.1 Raw Supply Fan Data'!B2119),"-",IF('Step 1.1 Raw Supply Fan Data'!B2119&gt;Sup_High_Speed_Min_Current,0,IF('Step 1.1 Raw Supply Fan Data'!B2119&gt;Sup_Low_Speed_Max_Current,1-('Step 1.1 Raw Supply Fan Data'!B2119-Sup_Low_Speed_Current)/(Sup_High_Speed_Current-Sup_Low_Speed_Current),IF('Step 1.1 Raw Supply Fan Data'!B2119&gt;Sup_Low_Speed_Min_Current,1,'Step 1.1 Raw Supply Fan Data'!B2119/Sup_Low_Speed_Current))))</f>
        <v>-</v>
      </c>
      <c r="G2119" s="7" t="str">
        <f>IF(ISBLANK('Step 1.2 Raw Return Fan Data'!A2119),"-",'Step 1.2 Raw Return Fan Data'!A2119)</f>
        <v>-</v>
      </c>
      <c r="H2119" t="e">
        <f t="shared" si="134"/>
        <v>#VALUE!</v>
      </c>
      <c r="I2119" t="e">
        <f t="shared" si="135"/>
        <v>#VALUE!</v>
      </c>
      <c r="J2119" s="3" t="str">
        <f>IF(ISBLANK('Step 1.2 Raw Return Fan Data'!B2119),"-",IF('Step 1.2 Raw Return Fan Data'!B2119&gt;Ret_High_Speed_Min_Current,1,IF('Step 1.2 Raw Return Fan Data'!B2119&gt;Ret_Low_Speed_Max_Current,('Step 1.2 Raw Return Fan Data'!B2119-Ret_Low_Speed_Current)/(Ret_High_Speed_Current-Ret_Low_Speed_Current),0)))</f>
        <v>-</v>
      </c>
      <c r="K2119" s="3" t="str">
        <f>IF(ISBLANK('Step 1.2 Raw Return Fan Data'!B2119),"-",IF('Step 1.2 Raw Return Fan Data'!B2119&gt;Ret_High_Speed_Min_Current,0,IF('Step 1.2 Raw Return Fan Data'!B2119&gt;Ret_Low_Speed_Max_Current,1-('Step 1.2 Raw Return Fan Data'!B2119-Ret_Low_Speed_Current)/(Ret_High_Speed_Current-Ret_Low_Speed_Current),IF('Step 1.2 Raw Return Fan Data'!B2119&gt;Ret_Low_Speed_Min_Current,1,'Step 1.2 Raw Return Fan Data'!B2119/Ret_Low_Speed_Current))))</f>
        <v>-</v>
      </c>
    </row>
    <row r="2120" spans="1:11">
      <c r="A2120" s="7" t="str">
        <f>IF(ISBLANK('Step 1.1 Raw Supply Fan Data'!A2120),"-",'Step 1.1 Raw Supply Fan Data'!A2120)</f>
        <v>-</v>
      </c>
      <c r="B2120" t="e">
        <f t="shared" si="132"/>
        <v>#VALUE!</v>
      </c>
      <c r="C2120" t="e">
        <f t="shared" si="133"/>
        <v>#VALUE!</v>
      </c>
      <c r="D2120" s="3" t="str" cm="1">
        <f t="array" ref="D2120">IF(ISBLANK('Step 1.1 Raw Supply Fan Data'!B2120),"-",IF('Step 1.1 Raw Supply Fan Data'!B2120&gt;Sup_High_Speed_Min_Current,1,IF('Step 1.1 Raw Supply Fan Data'!B2120&gt;Sup_Low_Speed_Max_Current,('Step 1.1 Raw Supply Fan Data'!B2120-Sup_Low_Speed_Current)/(Sup_High_Speed_Current-Sup_Low_Speed_Current),0)))</f>
        <v>-</v>
      </c>
      <c r="E2120" s="3" t="str">
        <f>IF(ISBLANK('Step 1.1 Raw Supply Fan Data'!B2120),"-",IF('Step 1.1 Raw Supply Fan Data'!B2120&gt;Sup_High_Speed_Min_Current,0,IF('Step 1.1 Raw Supply Fan Data'!B2120&gt;Sup_Low_Speed_Max_Current,1-('Step 1.1 Raw Supply Fan Data'!B2120-Sup_Low_Speed_Current)/(Sup_High_Speed_Current-Sup_Low_Speed_Current),IF('Step 1.1 Raw Supply Fan Data'!B2120&gt;Sup_Low_Speed_Min_Current,1,'Step 1.1 Raw Supply Fan Data'!B2120/Sup_Low_Speed_Current))))</f>
        <v>-</v>
      </c>
      <c r="G2120" s="7" t="str">
        <f>IF(ISBLANK('Step 1.2 Raw Return Fan Data'!A2120),"-",'Step 1.2 Raw Return Fan Data'!A2120)</f>
        <v>-</v>
      </c>
      <c r="H2120" t="e">
        <f t="shared" si="134"/>
        <v>#VALUE!</v>
      </c>
      <c r="I2120" t="e">
        <f t="shared" si="135"/>
        <v>#VALUE!</v>
      </c>
      <c r="J2120" s="3" t="str">
        <f>IF(ISBLANK('Step 1.2 Raw Return Fan Data'!B2120),"-",IF('Step 1.2 Raw Return Fan Data'!B2120&gt;Ret_High_Speed_Min_Current,1,IF('Step 1.2 Raw Return Fan Data'!B2120&gt;Ret_Low_Speed_Max_Current,('Step 1.2 Raw Return Fan Data'!B2120-Ret_Low_Speed_Current)/(Ret_High_Speed_Current-Ret_Low_Speed_Current),0)))</f>
        <v>-</v>
      </c>
      <c r="K2120" s="3" t="str">
        <f>IF(ISBLANK('Step 1.2 Raw Return Fan Data'!B2120),"-",IF('Step 1.2 Raw Return Fan Data'!B2120&gt;Ret_High_Speed_Min_Current,0,IF('Step 1.2 Raw Return Fan Data'!B2120&gt;Ret_Low_Speed_Max_Current,1-('Step 1.2 Raw Return Fan Data'!B2120-Ret_Low_Speed_Current)/(Ret_High_Speed_Current-Ret_Low_Speed_Current),IF('Step 1.2 Raw Return Fan Data'!B2120&gt;Ret_Low_Speed_Min_Current,1,'Step 1.2 Raw Return Fan Data'!B2120/Ret_Low_Speed_Current))))</f>
        <v>-</v>
      </c>
    </row>
    <row r="2121" spans="1:11">
      <c r="A2121" s="7" t="str">
        <f>IF(ISBLANK('Step 1.1 Raw Supply Fan Data'!A2121),"-",'Step 1.1 Raw Supply Fan Data'!A2121)</f>
        <v>-</v>
      </c>
      <c r="B2121" t="e">
        <f t="shared" si="132"/>
        <v>#VALUE!</v>
      </c>
      <c r="C2121" t="e">
        <f t="shared" si="133"/>
        <v>#VALUE!</v>
      </c>
      <c r="D2121" s="3" t="str" cm="1">
        <f t="array" ref="D2121">IF(ISBLANK('Step 1.1 Raw Supply Fan Data'!B2121),"-",IF('Step 1.1 Raw Supply Fan Data'!B2121&gt;Sup_High_Speed_Min_Current,1,IF('Step 1.1 Raw Supply Fan Data'!B2121&gt;Sup_Low_Speed_Max_Current,('Step 1.1 Raw Supply Fan Data'!B2121-Sup_Low_Speed_Current)/(Sup_High_Speed_Current-Sup_Low_Speed_Current),0)))</f>
        <v>-</v>
      </c>
      <c r="E2121" s="3" t="str">
        <f>IF(ISBLANK('Step 1.1 Raw Supply Fan Data'!B2121),"-",IF('Step 1.1 Raw Supply Fan Data'!B2121&gt;Sup_High_Speed_Min_Current,0,IF('Step 1.1 Raw Supply Fan Data'!B2121&gt;Sup_Low_Speed_Max_Current,1-('Step 1.1 Raw Supply Fan Data'!B2121-Sup_Low_Speed_Current)/(Sup_High_Speed_Current-Sup_Low_Speed_Current),IF('Step 1.1 Raw Supply Fan Data'!B2121&gt;Sup_Low_Speed_Min_Current,1,'Step 1.1 Raw Supply Fan Data'!B2121/Sup_Low_Speed_Current))))</f>
        <v>-</v>
      </c>
      <c r="G2121" s="7" t="str">
        <f>IF(ISBLANK('Step 1.2 Raw Return Fan Data'!A2121),"-",'Step 1.2 Raw Return Fan Data'!A2121)</f>
        <v>-</v>
      </c>
      <c r="H2121" t="e">
        <f t="shared" si="134"/>
        <v>#VALUE!</v>
      </c>
      <c r="I2121" t="e">
        <f t="shared" si="135"/>
        <v>#VALUE!</v>
      </c>
      <c r="J2121" s="3" t="str">
        <f>IF(ISBLANK('Step 1.2 Raw Return Fan Data'!B2121),"-",IF('Step 1.2 Raw Return Fan Data'!B2121&gt;Ret_High_Speed_Min_Current,1,IF('Step 1.2 Raw Return Fan Data'!B2121&gt;Ret_Low_Speed_Max_Current,('Step 1.2 Raw Return Fan Data'!B2121-Ret_Low_Speed_Current)/(Ret_High_Speed_Current-Ret_Low_Speed_Current),0)))</f>
        <v>-</v>
      </c>
      <c r="K2121" s="3" t="str">
        <f>IF(ISBLANK('Step 1.2 Raw Return Fan Data'!B2121),"-",IF('Step 1.2 Raw Return Fan Data'!B2121&gt;Ret_High_Speed_Min_Current,0,IF('Step 1.2 Raw Return Fan Data'!B2121&gt;Ret_Low_Speed_Max_Current,1-('Step 1.2 Raw Return Fan Data'!B2121-Ret_Low_Speed_Current)/(Ret_High_Speed_Current-Ret_Low_Speed_Current),IF('Step 1.2 Raw Return Fan Data'!B2121&gt;Ret_Low_Speed_Min_Current,1,'Step 1.2 Raw Return Fan Data'!B2121/Ret_Low_Speed_Current))))</f>
        <v>-</v>
      </c>
    </row>
    <row r="2122" spans="1:11">
      <c r="A2122" s="7" t="str">
        <f>IF(ISBLANK('Step 1.1 Raw Supply Fan Data'!A2122),"-",'Step 1.1 Raw Supply Fan Data'!A2122)</f>
        <v>-</v>
      </c>
      <c r="B2122" t="e">
        <f t="shared" si="132"/>
        <v>#VALUE!</v>
      </c>
      <c r="C2122" t="e">
        <f t="shared" si="133"/>
        <v>#VALUE!</v>
      </c>
      <c r="D2122" s="3" t="str" cm="1">
        <f t="array" ref="D2122">IF(ISBLANK('Step 1.1 Raw Supply Fan Data'!B2122),"-",IF('Step 1.1 Raw Supply Fan Data'!B2122&gt;Sup_High_Speed_Min_Current,1,IF('Step 1.1 Raw Supply Fan Data'!B2122&gt;Sup_Low_Speed_Max_Current,('Step 1.1 Raw Supply Fan Data'!B2122-Sup_Low_Speed_Current)/(Sup_High_Speed_Current-Sup_Low_Speed_Current),0)))</f>
        <v>-</v>
      </c>
      <c r="E2122" s="3" t="str">
        <f>IF(ISBLANK('Step 1.1 Raw Supply Fan Data'!B2122),"-",IF('Step 1.1 Raw Supply Fan Data'!B2122&gt;Sup_High_Speed_Min_Current,0,IF('Step 1.1 Raw Supply Fan Data'!B2122&gt;Sup_Low_Speed_Max_Current,1-('Step 1.1 Raw Supply Fan Data'!B2122-Sup_Low_Speed_Current)/(Sup_High_Speed_Current-Sup_Low_Speed_Current),IF('Step 1.1 Raw Supply Fan Data'!B2122&gt;Sup_Low_Speed_Min_Current,1,'Step 1.1 Raw Supply Fan Data'!B2122/Sup_Low_Speed_Current))))</f>
        <v>-</v>
      </c>
      <c r="G2122" s="7" t="str">
        <f>IF(ISBLANK('Step 1.2 Raw Return Fan Data'!A2122),"-",'Step 1.2 Raw Return Fan Data'!A2122)</f>
        <v>-</v>
      </c>
      <c r="H2122" t="e">
        <f t="shared" si="134"/>
        <v>#VALUE!</v>
      </c>
      <c r="I2122" t="e">
        <f t="shared" si="135"/>
        <v>#VALUE!</v>
      </c>
      <c r="J2122" s="3" t="str">
        <f>IF(ISBLANK('Step 1.2 Raw Return Fan Data'!B2122),"-",IF('Step 1.2 Raw Return Fan Data'!B2122&gt;Ret_High_Speed_Min_Current,1,IF('Step 1.2 Raw Return Fan Data'!B2122&gt;Ret_Low_Speed_Max_Current,('Step 1.2 Raw Return Fan Data'!B2122-Ret_Low_Speed_Current)/(Ret_High_Speed_Current-Ret_Low_Speed_Current),0)))</f>
        <v>-</v>
      </c>
      <c r="K2122" s="3" t="str">
        <f>IF(ISBLANK('Step 1.2 Raw Return Fan Data'!B2122),"-",IF('Step 1.2 Raw Return Fan Data'!B2122&gt;Ret_High_Speed_Min_Current,0,IF('Step 1.2 Raw Return Fan Data'!B2122&gt;Ret_Low_Speed_Max_Current,1-('Step 1.2 Raw Return Fan Data'!B2122-Ret_Low_Speed_Current)/(Ret_High_Speed_Current-Ret_Low_Speed_Current),IF('Step 1.2 Raw Return Fan Data'!B2122&gt;Ret_Low_Speed_Min_Current,1,'Step 1.2 Raw Return Fan Data'!B2122/Ret_Low_Speed_Current))))</f>
        <v>-</v>
      </c>
    </row>
    <row r="2123" spans="1:11">
      <c r="A2123" s="7" t="str">
        <f>IF(ISBLANK('Step 1.1 Raw Supply Fan Data'!A2123),"-",'Step 1.1 Raw Supply Fan Data'!A2123)</f>
        <v>-</v>
      </c>
      <c r="B2123" t="e">
        <f t="shared" si="132"/>
        <v>#VALUE!</v>
      </c>
      <c r="C2123" t="e">
        <f t="shared" si="133"/>
        <v>#VALUE!</v>
      </c>
      <c r="D2123" s="3" t="str" cm="1">
        <f t="array" ref="D2123">IF(ISBLANK('Step 1.1 Raw Supply Fan Data'!B2123),"-",IF('Step 1.1 Raw Supply Fan Data'!B2123&gt;Sup_High_Speed_Min_Current,1,IF('Step 1.1 Raw Supply Fan Data'!B2123&gt;Sup_Low_Speed_Max_Current,('Step 1.1 Raw Supply Fan Data'!B2123-Sup_Low_Speed_Current)/(Sup_High_Speed_Current-Sup_Low_Speed_Current),0)))</f>
        <v>-</v>
      </c>
      <c r="E2123" s="3" t="str">
        <f>IF(ISBLANK('Step 1.1 Raw Supply Fan Data'!B2123),"-",IF('Step 1.1 Raw Supply Fan Data'!B2123&gt;Sup_High_Speed_Min_Current,0,IF('Step 1.1 Raw Supply Fan Data'!B2123&gt;Sup_Low_Speed_Max_Current,1-('Step 1.1 Raw Supply Fan Data'!B2123-Sup_Low_Speed_Current)/(Sup_High_Speed_Current-Sup_Low_Speed_Current),IF('Step 1.1 Raw Supply Fan Data'!B2123&gt;Sup_Low_Speed_Min_Current,1,'Step 1.1 Raw Supply Fan Data'!B2123/Sup_Low_Speed_Current))))</f>
        <v>-</v>
      </c>
      <c r="G2123" s="7" t="str">
        <f>IF(ISBLANK('Step 1.2 Raw Return Fan Data'!A2123),"-",'Step 1.2 Raw Return Fan Data'!A2123)</f>
        <v>-</v>
      </c>
      <c r="H2123" t="e">
        <f t="shared" si="134"/>
        <v>#VALUE!</v>
      </c>
      <c r="I2123" t="e">
        <f t="shared" si="135"/>
        <v>#VALUE!</v>
      </c>
      <c r="J2123" s="3" t="str">
        <f>IF(ISBLANK('Step 1.2 Raw Return Fan Data'!B2123),"-",IF('Step 1.2 Raw Return Fan Data'!B2123&gt;Ret_High_Speed_Min_Current,1,IF('Step 1.2 Raw Return Fan Data'!B2123&gt;Ret_Low_Speed_Max_Current,('Step 1.2 Raw Return Fan Data'!B2123-Ret_Low_Speed_Current)/(Ret_High_Speed_Current-Ret_Low_Speed_Current),0)))</f>
        <v>-</v>
      </c>
      <c r="K2123" s="3" t="str">
        <f>IF(ISBLANK('Step 1.2 Raw Return Fan Data'!B2123),"-",IF('Step 1.2 Raw Return Fan Data'!B2123&gt;Ret_High_Speed_Min_Current,0,IF('Step 1.2 Raw Return Fan Data'!B2123&gt;Ret_Low_Speed_Max_Current,1-('Step 1.2 Raw Return Fan Data'!B2123-Ret_Low_Speed_Current)/(Ret_High_Speed_Current-Ret_Low_Speed_Current),IF('Step 1.2 Raw Return Fan Data'!B2123&gt;Ret_Low_Speed_Min_Current,1,'Step 1.2 Raw Return Fan Data'!B2123/Ret_Low_Speed_Current))))</f>
        <v>-</v>
      </c>
    </row>
    <row r="2124" spans="1:11">
      <c r="A2124" s="7" t="str">
        <f>IF(ISBLANK('Step 1.1 Raw Supply Fan Data'!A2124),"-",'Step 1.1 Raw Supply Fan Data'!A2124)</f>
        <v>-</v>
      </c>
      <c r="B2124" t="e">
        <f t="shared" si="132"/>
        <v>#VALUE!</v>
      </c>
      <c r="C2124" t="e">
        <f t="shared" si="133"/>
        <v>#VALUE!</v>
      </c>
      <c r="D2124" s="3" t="str" cm="1">
        <f t="array" ref="D2124">IF(ISBLANK('Step 1.1 Raw Supply Fan Data'!B2124),"-",IF('Step 1.1 Raw Supply Fan Data'!B2124&gt;Sup_High_Speed_Min_Current,1,IF('Step 1.1 Raw Supply Fan Data'!B2124&gt;Sup_Low_Speed_Max_Current,('Step 1.1 Raw Supply Fan Data'!B2124-Sup_Low_Speed_Current)/(Sup_High_Speed_Current-Sup_Low_Speed_Current),0)))</f>
        <v>-</v>
      </c>
      <c r="E2124" s="3" t="str">
        <f>IF(ISBLANK('Step 1.1 Raw Supply Fan Data'!B2124),"-",IF('Step 1.1 Raw Supply Fan Data'!B2124&gt;Sup_High_Speed_Min_Current,0,IF('Step 1.1 Raw Supply Fan Data'!B2124&gt;Sup_Low_Speed_Max_Current,1-('Step 1.1 Raw Supply Fan Data'!B2124-Sup_Low_Speed_Current)/(Sup_High_Speed_Current-Sup_Low_Speed_Current),IF('Step 1.1 Raw Supply Fan Data'!B2124&gt;Sup_Low_Speed_Min_Current,1,'Step 1.1 Raw Supply Fan Data'!B2124/Sup_Low_Speed_Current))))</f>
        <v>-</v>
      </c>
      <c r="G2124" s="7" t="str">
        <f>IF(ISBLANK('Step 1.2 Raw Return Fan Data'!A2124),"-",'Step 1.2 Raw Return Fan Data'!A2124)</f>
        <v>-</v>
      </c>
      <c r="H2124" t="e">
        <f t="shared" si="134"/>
        <v>#VALUE!</v>
      </c>
      <c r="I2124" t="e">
        <f t="shared" si="135"/>
        <v>#VALUE!</v>
      </c>
      <c r="J2124" s="3" t="str">
        <f>IF(ISBLANK('Step 1.2 Raw Return Fan Data'!B2124),"-",IF('Step 1.2 Raw Return Fan Data'!B2124&gt;Ret_High_Speed_Min_Current,1,IF('Step 1.2 Raw Return Fan Data'!B2124&gt;Ret_Low_Speed_Max_Current,('Step 1.2 Raw Return Fan Data'!B2124-Ret_Low_Speed_Current)/(Ret_High_Speed_Current-Ret_Low_Speed_Current),0)))</f>
        <v>-</v>
      </c>
      <c r="K2124" s="3" t="str">
        <f>IF(ISBLANK('Step 1.2 Raw Return Fan Data'!B2124),"-",IF('Step 1.2 Raw Return Fan Data'!B2124&gt;Ret_High_Speed_Min_Current,0,IF('Step 1.2 Raw Return Fan Data'!B2124&gt;Ret_Low_Speed_Max_Current,1-('Step 1.2 Raw Return Fan Data'!B2124-Ret_Low_Speed_Current)/(Ret_High_Speed_Current-Ret_Low_Speed_Current),IF('Step 1.2 Raw Return Fan Data'!B2124&gt;Ret_Low_Speed_Min_Current,1,'Step 1.2 Raw Return Fan Data'!B2124/Ret_Low_Speed_Current))))</f>
        <v>-</v>
      </c>
    </row>
    <row r="2125" spans="1:11">
      <c r="A2125" s="7" t="str">
        <f>IF(ISBLANK('Step 1.1 Raw Supply Fan Data'!A2125),"-",'Step 1.1 Raw Supply Fan Data'!A2125)</f>
        <v>-</v>
      </c>
      <c r="B2125" t="e">
        <f t="shared" si="132"/>
        <v>#VALUE!</v>
      </c>
      <c r="C2125" t="e">
        <f t="shared" si="133"/>
        <v>#VALUE!</v>
      </c>
      <c r="D2125" s="3" t="str" cm="1">
        <f t="array" ref="D2125">IF(ISBLANK('Step 1.1 Raw Supply Fan Data'!B2125),"-",IF('Step 1.1 Raw Supply Fan Data'!B2125&gt;Sup_High_Speed_Min_Current,1,IF('Step 1.1 Raw Supply Fan Data'!B2125&gt;Sup_Low_Speed_Max_Current,('Step 1.1 Raw Supply Fan Data'!B2125-Sup_Low_Speed_Current)/(Sup_High_Speed_Current-Sup_Low_Speed_Current),0)))</f>
        <v>-</v>
      </c>
      <c r="E2125" s="3" t="str">
        <f>IF(ISBLANK('Step 1.1 Raw Supply Fan Data'!B2125),"-",IF('Step 1.1 Raw Supply Fan Data'!B2125&gt;Sup_High_Speed_Min_Current,0,IF('Step 1.1 Raw Supply Fan Data'!B2125&gt;Sup_Low_Speed_Max_Current,1-('Step 1.1 Raw Supply Fan Data'!B2125-Sup_Low_Speed_Current)/(Sup_High_Speed_Current-Sup_Low_Speed_Current),IF('Step 1.1 Raw Supply Fan Data'!B2125&gt;Sup_Low_Speed_Min_Current,1,'Step 1.1 Raw Supply Fan Data'!B2125/Sup_Low_Speed_Current))))</f>
        <v>-</v>
      </c>
      <c r="G2125" s="7" t="str">
        <f>IF(ISBLANK('Step 1.2 Raw Return Fan Data'!A2125),"-",'Step 1.2 Raw Return Fan Data'!A2125)</f>
        <v>-</v>
      </c>
      <c r="H2125" t="e">
        <f t="shared" si="134"/>
        <v>#VALUE!</v>
      </c>
      <c r="I2125" t="e">
        <f t="shared" si="135"/>
        <v>#VALUE!</v>
      </c>
      <c r="J2125" s="3" t="str">
        <f>IF(ISBLANK('Step 1.2 Raw Return Fan Data'!B2125),"-",IF('Step 1.2 Raw Return Fan Data'!B2125&gt;Ret_High_Speed_Min_Current,1,IF('Step 1.2 Raw Return Fan Data'!B2125&gt;Ret_Low_Speed_Max_Current,('Step 1.2 Raw Return Fan Data'!B2125-Ret_Low_Speed_Current)/(Ret_High_Speed_Current-Ret_Low_Speed_Current),0)))</f>
        <v>-</v>
      </c>
      <c r="K2125" s="3" t="str">
        <f>IF(ISBLANK('Step 1.2 Raw Return Fan Data'!B2125),"-",IF('Step 1.2 Raw Return Fan Data'!B2125&gt;Ret_High_Speed_Min_Current,0,IF('Step 1.2 Raw Return Fan Data'!B2125&gt;Ret_Low_Speed_Max_Current,1-('Step 1.2 Raw Return Fan Data'!B2125-Ret_Low_Speed_Current)/(Ret_High_Speed_Current-Ret_Low_Speed_Current),IF('Step 1.2 Raw Return Fan Data'!B2125&gt;Ret_Low_Speed_Min_Current,1,'Step 1.2 Raw Return Fan Data'!B2125/Ret_Low_Speed_Current))))</f>
        <v>-</v>
      </c>
    </row>
    <row r="2126" spans="1:11">
      <c r="A2126" s="7" t="str">
        <f>IF(ISBLANK('Step 1.1 Raw Supply Fan Data'!A2126),"-",'Step 1.1 Raw Supply Fan Data'!A2126)</f>
        <v>-</v>
      </c>
      <c r="B2126" t="e">
        <f t="shared" si="132"/>
        <v>#VALUE!</v>
      </c>
      <c r="C2126" t="e">
        <f t="shared" si="133"/>
        <v>#VALUE!</v>
      </c>
      <c r="D2126" s="3" t="str" cm="1">
        <f t="array" ref="D2126">IF(ISBLANK('Step 1.1 Raw Supply Fan Data'!B2126),"-",IF('Step 1.1 Raw Supply Fan Data'!B2126&gt;Sup_High_Speed_Min_Current,1,IF('Step 1.1 Raw Supply Fan Data'!B2126&gt;Sup_Low_Speed_Max_Current,('Step 1.1 Raw Supply Fan Data'!B2126-Sup_Low_Speed_Current)/(Sup_High_Speed_Current-Sup_Low_Speed_Current),0)))</f>
        <v>-</v>
      </c>
      <c r="E2126" s="3" t="str">
        <f>IF(ISBLANK('Step 1.1 Raw Supply Fan Data'!B2126),"-",IF('Step 1.1 Raw Supply Fan Data'!B2126&gt;Sup_High_Speed_Min_Current,0,IF('Step 1.1 Raw Supply Fan Data'!B2126&gt;Sup_Low_Speed_Max_Current,1-('Step 1.1 Raw Supply Fan Data'!B2126-Sup_Low_Speed_Current)/(Sup_High_Speed_Current-Sup_Low_Speed_Current),IF('Step 1.1 Raw Supply Fan Data'!B2126&gt;Sup_Low_Speed_Min_Current,1,'Step 1.1 Raw Supply Fan Data'!B2126/Sup_Low_Speed_Current))))</f>
        <v>-</v>
      </c>
      <c r="G2126" s="7" t="str">
        <f>IF(ISBLANK('Step 1.2 Raw Return Fan Data'!A2126),"-",'Step 1.2 Raw Return Fan Data'!A2126)</f>
        <v>-</v>
      </c>
      <c r="H2126" t="e">
        <f t="shared" si="134"/>
        <v>#VALUE!</v>
      </c>
      <c r="I2126" t="e">
        <f t="shared" si="135"/>
        <v>#VALUE!</v>
      </c>
      <c r="J2126" s="3" t="str">
        <f>IF(ISBLANK('Step 1.2 Raw Return Fan Data'!B2126),"-",IF('Step 1.2 Raw Return Fan Data'!B2126&gt;Ret_High_Speed_Min_Current,1,IF('Step 1.2 Raw Return Fan Data'!B2126&gt;Ret_Low_Speed_Max_Current,('Step 1.2 Raw Return Fan Data'!B2126-Ret_Low_Speed_Current)/(Ret_High_Speed_Current-Ret_Low_Speed_Current),0)))</f>
        <v>-</v>
      </c>
      <c r="K2126" s="3" t="str">
        <f>IF(ISBLANK('Step 1.2 Raw Return Fan Data'!B2126),"-",IF('Step 1.2 Raw Return Fan Data'!B2126&gt;Ret_High_Speed_Min_Current,0,IF('Step 1.2 Raw Return Fan Data'!B2126&gt;Ret_Low_Speed_Max_Current,1-('Step 1.2 Raw Return Fan Data'!B2126-Ret_Low_Speed_Current)/(Ret_High_Speed_Current-Ret_Low_Speed_Current),IF('Step 1.2 Raw Return Fan Data'!B2126&gt;Ret_Low_Speed_Min_Current,1,'Step 1.2 Raw Return Fan Data'!B2126/Ret_Low_Speed_Current))))</f>
        <v>-</v>
      </c>
    </row>
    <row r="2127" spans="1:11">
      <c r="A2127" s="7" t="str">
        <f>IF(ISBLANK('Step 1.1 Raw Supply Fan Data'!A2127),"-",'Step 1.1 Raw Supply Fan Data'!A2127)</f>
        <v>-</v>
      </c>
      <c r="B2127" t="e">
        <f t="shared" si="132"/>
        <v>#VALUE!</v>
      </c>
      <c r="C2127" t="e">
        <f t="shared" si="133"/>
        <v>#VALUE!</v>
      </c>
      <c r="D2127" s="3" t="str" cm="1">
        <f t="array" ref="D2127">IF(ISBLANK('Step 1.1 Raw Supply Fan Data'!B2127),"-",IF('Step 1.1 Raw Supply Fan Data'!B2127&gt;Sup_High_Speed_Min_Current,1,IF('Step 1.1 Raw Supply Fan Data'!B2127&gt;Sup_Low_Speed_Max_Current,('Step 1.1 Raw Supply Fan Data'!B2127-Sup_Low_Speed_Current)/(Sup_High_Speed_Current-Sup_Low_Speed_Current),0)))</f>
        <v>-</v>
      </c>
      <c r="E2127" s="3" t="str">
        <f>IF(ISBLANK('Step 1.1 Raw Supply Fan Data'!B2127),"-",IF('Step 1.1 Raw Supply Fan Data'!B2127&gt;Sup_High_Speed_Min_Current,0,IF('Step 1.1 Raw Supply Fan Data'!B2127&gt;Sup_Low_Speed_Max_Current,1-('Step 1.1 Raw Supply Fan Data'!B2127-Sup_Low_Speed_Current)/(Sup_High_Speed_Current-Sup_Low_Speed_Current),IF('Step 1.1 Raw Supply Fan Data'!B2127&gt;Sup_Low_Speed_Min_Current,1,'Step 1.1 Raw Supply Fan Data'!B2127/Sup_Low_Speed_Current))))</f>
        <v>-</v>
      </c>
      <c r="G2127" s="7" t="str">
        <f>IF(ISBLANK('Step 1.2 Raw Return Fan Data'!A2127),"-",'Step 1.2 Raw Return Fan Data'!A2127)</f>
        <v>-</v>
      </c>
      <c r="H2127" t="e">
        <f t="shared" si="134"/>
        <v>#VALUE!</v>
      </c>
      <c r="I2127" t="e">
        <f t="shared" si="135"/>
        <v>#VALUE!</v>
      </c>
      <c r="J2127" s="3" t="str">
        <f>IF(ISBLANK('Step 1.2 Raw Return Fan Data'!B2127),"-",IF('Step 1.2 Raw Return Fan Data'!B2127&gt;Ret_High_Speed_Min_Current,1,IF('Step 1.2 Raw Return Fan Data'!B2127&gt;Ret_Low_Speed_Max_Current,('Step 1.2 Raw Return Fan Data'!B2127-Ret_Low_Speed_Current)/(Ret_High_Speed_Current-Ret_Low_Speed_Current),0)))</f>
        <v>-</v>
      </c>
      <c r="K2127" s="3" t="str">
        <f>IF(ISBLANK('Step 1.2 Raw Return Fan Data'!B2127),"-",IF('Step 1.2 Raw Return Fan Data'!B2127&gt;Ret_High_Speed_Min_Current,0,IF('Step 1.2 Raw Return Fan Data'!B2127&gt;Ret_Low_Speed_Max_Current,1-('Step 1.2 Raw Return Fan Data'!B2127-Ret_Low_Speed_Current)/(Ret_High_Speed_Current-Ret_Low_Speed_Current),IF('Step 1.2 Raw Return Fan Data'!B2127&gt;Ret_Low_Speed_Min_Current,1,'Step 1.2 Raw Return Fan Data'!B2127/Ret_Low_Speed_Current))))</f>
        <v>-</v>
      </c>
    </row>
    <row r="2128" spans="1:11">
      <c r="A2128" s="7" t="str">
        <f>IF(ISBLANK('Step 1.1 Raw Supply Fan Data'!A2128),"-",'Step 1.1 Raw Supply Fan Data'!A2128)</f>
        <v>-</v>
      </c>
      <c r="B2128" t="e">
        <f t="shared" si="132"/>
        <v>#VALUE!</v>
      </c>
      <c r="C2128" t="e">
        <f t="shared" si="133"/>
        <v>#VALUE!</v>
      </c>
      <c r="D2128" s="3" t="str" cm="1">
        <f t="array" ref="D2128">IF(ISBLANK('Step 1.1 Raw Supply Fan Data'!B2128),"-",IF('Step 1.1 Raw Supply Fan Data'!B2128&gt;Sup_High_Speed_Min_Current,1,IF('Step 1.1 Raw Supply Fan Data'!B2128&gt;Sup_Low_Speed_Max_Current,('Step 1.1 Raw Supply Fan Data'!B2128-Sup_Low_Speed_Current)/(Sup_High_Speed_Current-Sup_Low_Speed_Current),0)))</f>
        <v>-</v>
      </c>
      <c r="E2128" s="3" t="str">
        <f>IF(ISBLANK('Step 1.1 Raw Supply Fan Data'!B2128),"-",IF('Step 1.1 Raw Supply Fan Data'!B2128&gt;Sup_High_Speed_Min_Current,0,IF('Step 1.1 Raw Supply Fan Data'!B2128&gt;Sup_Low_Speed_Max_Current,1-('Step 1.1 Raw Supply Fan Data'!B2128-Sup_Low_Speed_Current)/(Sup_High_Speed_Current-Sup_Low_Speed_Current),IF('Step 1.1 Raw Supply Fan Data'!B2128&gt;Sup_Low_Speed_Min_Current,1,'Step 1.1 Raw Supply Fan Data'!B2128/Sup_Low_Speed_Current))))</f>
        <v>-</v>
      </c>
      <c r="G2128" s="7" t="str">
        <f>IF(ISBLANK('Step 1.2 Raw Return Fan Data'!A2128),"-",'Step 1.2 Raw Return Fan Data'!A2128)</f>
        <v>-</v>
      </c>
      <c r="H2128" t="e">
        <f t="shared" si="134"/>
        <v>#VALUE!</v>
      </c>
      <c r="I2128" t="e">
        <f t="shared" si="135"/>
        <v>#VALUE!</v>
      </c>
      <c r="J2128" s="3" t="str">
        <f>IF(ISBLANK('Step 1.2 Raw Return Fan Data'!B2128),"-",IF('Step 1.2 Raw Return Fan Data'!B2128&gt;Ret_High_Speed_Min_Current,1,IF('Step 1.2 Raw Return Fan Data'!B2128&gt;Ret_Low_Speed_Max_Current,('Step 1.2 Raw Return Fan Data'!B2128-Ret_Low_Speed_Current)/(Ret_High_Speed_Current-Ret_Low_Speed_Current),0)))</f>
        <v>-</v>
      </c>
      <c r="K2128" s="3" t="str">
        <f>IF(ISBLANK('Step 1.2 Raw Return Fan Data'!B2128),"-",IF('Step 1.2 Raw Return Fan Data'!B2128&gt;Ret_High_Speed_Min_Current,0,IF('Step 1.2 Raw Return Fan Data'!B2128&gt;Ret_Low_Speed_Max_Current,1-('Step 1.2 Raw Return Fan Data'!B2128-Ret_Low_Speed_Current)/(Ret_High_Speed_Current-Ret_Low_Speed_Current),IF('Step 1.2 Raw Return Fan Data'!B2128&gt;Ret_Low_Speed_Min_Current,1,'Step 1.2 Raw Return Fan Data'!B2128/Ret_Low_Speed_Current))))</f>
        <v>-</v>
      </c>
    </row>
    <row r="2129" spans="1:11">
      <c r="A2129" s="7" t="str">
        <f>IF(ISBLANK('Step 1.1 Raw Supply Fan Data'!A2129),"-",'Step 1.1 Raw Supply Fan Data'!A2129)</f>
        <v>-</v>
      </c>
      <c r="B2129" t="e">
        <f t="shared" si="132"/>
        <v>#VALUE!</v>
      </c>
      <c r="C2129" t="e">
        <f t="shared" si="133"/>
        <v>#VALUE!</v>
      </c>
      <c r="D2129" s="3" t="str" cm="1">
        <f t="array" ref="D2129">IF(ISBLANK('Step 1.1 Raw Supply Fan Data'!B2129),"-",IF('Step 1.1 Raw Supply Fan Data'!B2129&gt;Sup_High_Speed_Min_Current,1,IF('Step 1.1 Raw Supply Fan Data'!B2129&gt;Sup_Low_Speed_Max_Current,('Step 1.1 Raw Supply Fan Data'!B2129-Sup_Low_Speed_Current)/(Sup_High_Speed_Current-Sup_Low_Speed_Current),0)))</f>
        <v>-</v>
      </c>
      <c r="E2129" s="3" t="str">
        <f>IF(ISBLANK('Step 1.1 Raw Supply Fan Data'!B2129),"-",IF('Step 1.1 Raw Supply Fan Data'!B2129&gt;Sup_High_Speed_Min_Current,0,IF('Step 1.1 Raw Supply Fan Data'!B2129&gt;Sup_Low_Speed_Max_Current,1-('Step 1.1 Raw Supply Fan Data'!B2129-Sup_Low_Speed_Current)/(Sup_High_Speed_Current-Sup_Low_Speed_Current),IF('Step 1.1 Raw Supply Fan Data'!B2129&gt;Sup_Low_Speed_Min_Current,1,'Step 1.1 Raw Supply Fan Data'!B2129/Sup_Low_Speed_Current))))</f>
        <v>-</v>
      </c>
      <c r="G2129" s="7" t="str">
        <f>IF(ISBLANK('Step 1.2 Raw Return Fan Data'!A2129),"-",'Step 1.2 Raw Return Fan Data'!A2129)</f>
        <v>-</v>
      </c>
      <c r="H2129" t="e">
        <f t="shared" si="134"/>
        <v>#VALUE!</v>
      </c>
      <c r="I2129" t="e">
        <f t="shared" si="135"/>
        <v>#VALUE!</v>
      </c>
      <c r="J2129" s="3" t="str">
        <f>IF(ISBLANK('Step 1.2 Raw Return Fan Data'!B2129),"-",IF('Step 1.2 Raw Return Fan Data'!B2129&gt;Ret_High_Speed_Min_Current,1,IF('Step 1.2 Raw Return Fan Data'!B2129&gt;Ret_Low_Speed_Max_Current,('Step 1.2 Raw Return Fan Data'!B2129-Ret_Low_Speed_Current)/(Ret_High_Speed_Current-Ret_Low_Speed_Current),0)))</f>
        <v>-</v>
      </c>
      <c r="K2129" s="3" t="str">
        <f>IF(ISBLANK('Step 1.2 Raw Return Fan Data'!B2129),"-",IF('Step 1.2 Raw Return Fan Data'!B2129&gt;Ret_High_Speed_Min_Current,0,IF('Step 1.2 Raw Return Fan Data'!B2129&gt;Ret_Low_Speed_Max_Current,1-('Step 1.2 Raw Return Fan Data'!B2129-Ret_Low_Speed_Current)/(Ret_High_Speed_Current-Ret_Low_Speed_Current),IF('Step 1.2 Raw Return Fan Data'!B2129&gt;Ret_Low_Speed_Min_Current,1,'Step 1.2 Raw Return Fan Data'!B2129/Ret_Low_Speed_Current))))</f>
        <v>-</v>
      </c>
    </row>
    <row r="2130" spans="1:11">
      <c r="A2130" s="7" t="str">
        <f>IF(ISBLANK('Step 1.1 Raw Supply Fan Data'!A2130),"-",'Step 1.1 Raw Supply Fan Data'!A2130)</f>
        <v>-</v>
      </c>
      <c r="B2130" t="e">
        <f t="shared" si="132"/>
        <v>#VALUE!</v>
      </c>
      <c r="C2130" t="e">
        <f t="shared" si="133"/>
        <v>#VALUE!</v>
      </c>
      <c r="D2130" s="3" t="str" cm="1">
        <f t="array" ref="D2130">IF(ISBLANK('Step 1.1 Raw Supply Fan Data'!B2130),"-",IF('Step 1.1 Raw Supply Fan Data'!B2130&gt;Sup_High_Speed_Min_Current,1,IF('Step 1.1 Raw Supply Fan Data'!B2130&gt;Sup_Low_Speed_Max_Current,('Step 1.1 Raw Supply Fan Data'!B2130-Sup_Low_Speed_Current)/(Sup_High_Speed_Current-Sup_Low_Speed_Current),0)))</f>
        <v>-</v>
      </c>
      <c r="E2130" s="3" t="str">
        <f>IF(ISBLANK('Step 1.1 Raw Supply Fan Data'!B2130),"-",IF('Step 1.1 Raw Supply Fan Data'!B2130&gt;Sup_High_Speed_Min_Current,0,IF('Step 1.1 Raw Supply Fan Data'!B2130&gt;Sup_Low_Speed_Max_Current,1-('Step 1.1 Raw Supply Fan Data'!B2130-Sup_Low_Speed_Current)/(Sup_High_Speed_Current-Sup_Low_Speed_Current),IF('Step 1.1 Raw Supply Fan Data'!B2130&gt;Sup_Low_Speed_Min_Current,1,'Step 1.1 Raw Supply Fan Data'!B2130/Sup_Low_Speed_Current))))</f>
        <v>-</v>
      </c>
      <c r="G2130" s="7" t="str">
        <f>IF(ISBLANK('Step 1.2 Raw Return Fan Data'!A2130),"-",'Step 1.2 Raw Return Fan Data'!A2130)</f>
        <v>-</v>
      </c>
      <c r="H2130" t="e">
        <f t="shared" si="134"/>
        <v>#VALUE!</v>
      </c>
      <c r="I2130" t="e">
        <f t="shared" si="135"/>
        <v>#VALUE!</v>
      </c>
      <c r="J2130" s="3" t="str">
        <f>IF(ISBLANK('Step 1.2 Raw Return Fan Data'!B2130),"-",IF('Step 1.2 Raw Return Fan Data'!B2130&gt;Ret_High_Speed_Min_Current,1,IF('Step 1.2 Raw Return Fan Data'!B2130&gt;Ret_Low_Speed_Max_Current,('Step 1.2 Raw Return Fan Data'!B2130-Ret_Low_Speed_Current)/(Ret_High_Speed_Current-Ret_Low_Speed_Current),0)))</f>
        <v>-</v>
      </c>
      <c r="K2130" s="3" t="str">
        <f>IF(ISBLANK('Step 1.2 Raw Return Fan Data'!B2130),"-",IF('Step 1.2 Raw Return Fan Data'!B2130&gt;Ret_High_Speed_Min_Current,0,IF('Step 1.2 Raw Return Fan Data'!B2130&gt;Ret_Low_Speed_Max_Current,1-('Step 1.2 Raw Return Fan Data'!B2130-Ret_Low_Speed_Current)/(Ret_High_Speed_Current-Ret_Low_Speed_Current),IF('Step 1.2 Raw Return Fan Data'!B2130&gt;Ret_Low_Speed_Min_Current,1,'Step 1.2 Raw Return Fan Data'!B2130/Ret_Low_Speed_Current))))</f>
        <v>-</v>
      </c>
    </row>
    <row r="2131" spans="1:11">
      <c r="A2131" s="7" t="str">
        <f>IF(ISBLANK('Step 1.1 Raw Supply Fan Data'!A2131),"-",'Step 1.1 Raw Supply Fan Data'!A2131)</f>
        <v>-</v>
      </c>
      <c r="B2131" t="e">
        <f t="shared" si="132"/>
        <v>#VALUE!</v>
      </c>
      <c r="C2131" t="e">
        <f t="shared" si="133"/>
        <v>#VALUE!</v>
      </c>
      <c r="D2131" s="3" t="str" cm="1">
        <f t="array" ref="D2131">IF(ISBLANK('Step 1.1 Raw Supply Fan Data'!B2131),"-",IF('Step 1.1 Raw Supply Fan Data'!B2131&gt;Sup_High_Speed_Min_Current,1,IF('Step 1.1 Raw Supply Fan Data'!B2131&gt;Sup_Low_Speed_Max_Current,('Step 1.1 Raw Supply Fan Data'!B2131-Sup_Low_Speed_Current)/(Sup_High_Speed_Current-Sup_Low_Speed_Current),0)))</f>
        <v>-</v>
      </c>
      <c r="E2131" s="3" t="str">
        <f>IF(ISBLANK('Step 1.1 Raw Supply Fan Data'!B2131),"-",IF('Step 1.1 Raw Supply Fan Data'!B2131&gt;Sup_High_Speed_Min_Current,0,IF('Step 1.1 Raw Supply Fan Data'!B2131&gt;Sup_Low_Speed_Max_Current,1-('Step 1.1 Raw Supply Fan Data'!B2131-Sup_Low_Speed_Current)/(Sup_High_Speed_Current-Sup_Low_Speed_Current),IF('Step 1.1 Raw Supply Fan Data'!B2131&gt;Sup_Low_Speed_Min_Current,1,'Step 1.1 Raw Supply Fan Data'!B2131/Sup_Low_Speed_Current))))</f>
        <v>-</v>
      </c>
      <c r="G2131" s="7" t="str">
        <f>IF(ISBLANK('Step 1.2 Raw Return Fan Data'!A2131),"-",'Step 1.2 Raw Return Fan Data'!A2131)</f>
        <v>-</v>
      </c>
      <c r="H2131" t="e">
        <f t="shared" si="134"/>
        <v>#VALUE!</v>
      </c>
      <c r="I2131" t="e">
        <f t="shared" si="135"/>
        <v>#VALUE!</v>
      </c>
      <c r="J2131" s="3" t="str">
        <f>IF(ISBLANK('Step 1.2 Raw Return Fan Data'!B2131),"-",IF('Step 1.2 Raw Return Fan Data'!B2131&gt;Ret_High_Speed_Min_Current,1,IF('Step 1.2 Raw Return Fan Data'!B2131&gt;Ret_Low_Speed_Max_Current,('Step 1.2 Raw Return Fan Data'!B2131-Ret_Low_Speed_Current)/(Ret_High_Speed_Current-Ret_Low_Speed_Current),0)))</f>
        <v>-</v>
      </c>
      <c r="K2131" s="3" t="str">
        <f>IF(ISBLANK('Step 1.2 Raw Return Fan Data'!B2131),"-",IF('Step 1.2 Raw Return Fan Data'!B2131&gt;Ret_High_Speed_Min_Current,0,IF('Step 1.2 Raw Return Fan Data'!B2131&gt;Ret_Low_Speed_Max_Current,1-('Step 1.2 Raw Return Fan Data'!B2131-Ret_Low_Speed_Current)/(Ret_High_Speed_Current-Ret_Low_Speed_Current),IF('Step 1.2 Raw Return Fan Data'!B2131&gt;Ret_Low_Speed_Min_Current,1,'Step 1.2 Raw Return Fan Data'!B2131/Ret_Low_Speed_Current))))</f>
        <v>-</v>
      </c>
    </row>
    <row r="2132" spans="1:11">
      <c r="A2132" s="7" t="str">
        <f>IF(ISBLANK('Step 1.1 Raw Supply Fan Data'!A2132),"-",'Step 1.1 Raw Supply Fan Data'!A2132)</f>
        <v>-</v>
      </c>
      <c r="B2132" t="e">
        <f t="shared" si="132"/>
        <v>#VALUE!</v>
      </c>
      <c r="C2132" t="e">
        <f t="shared" si="133"/>
        <v>#VALUE!</v>
      </c>
      <c r="D2132" s="3" t="str" cm="1">
        <f t="array" ref="D2132">IF(ISBLANK('Step 1.1 Raw Supply Fan Data'!B2132),"-",IF('Step 1.1 Raw Supply Fan Data'!B2132&gt;Sup_High_Speed_Min_Current,1,IF('Step 1.1 Raw Supply Fan Data'!B2132&gt;Sup_Low_Speed_Max_Current,('Step 1.1 Raw Supply Fan Data'!B2132-Sup_Low_Speed_Current)/(Sup_High_Speed_Current-Sup_Low_Speed_Current),0)))</f>
        <v>-</v>
      </c>
      <c r="E2132" s="3" t="str">
        <f>IF(ISBLANK('Step 1.1 Raw Supply Fan Data'!B2132),"-",IF('Step 1.1 Raw Supply Fan Data'!B2132&gt;Sup_High_Speed_Min_Current,0,IF('Step 1.1 Raw Supply Fan Data'!B2132&gt;Sup_Low_Speed_Max_Current,1-('Step 1.1 Raw Supply Fan Data'!B2132-Sup_Low_Speed_Current)/(Sup_High_Speed_Current-Sup_Low_Speed_Current),IF('Step 1.1 Raw Supply Fan Data'!B2132&gt;Sup_Low_Speed_Min_Current,1,'Step 1.1 Raw Supply Fan Data'!B2132/Sup_Low_Speed_Current))))</f>
        <v>-</v>
      </c>
      <c r="G2132" s="7" t="str">
        <f>IF(ISBLANK('Step 1.2 Raw Return Fan Data'!A2132),"-",'Step 1.2 Raw Return Fan Data'!A2132)</f>
        <v>-</v>
      </c>
      <c r="H2132" t="e">
        <f t="shared" si="134"/>
        <v>#VALUE!</v>
      </c>
      <c r="I2132" t="e">
        <f t="shared" si="135"/>
        <v>#VALUE!</v>
      </c>
      <c r="J2132" s="3" t="str">
        <f>IF(ISBLANK('Step 1.2 Raw Return Fan Data'!B2132),"-",IF('Step 1.2 Raw Return Fan Data'!B2132&gt;Ret_High_Speed_Min_Current,1,IF('Step 1.2 Raw Return Fan Data'!B2132&gt;Ret_Low_Speed_Max_Current,('Step 1.2 Raw Return Fan Data'!B2132-Ret_Low_Speed_Current)/(Ret_High_Speed_Current-Ret_Low_Speed_Current),0)))</f>
        <v>-</v>
      </c>
      <c r="K2132" s="3" t="str">
        <f>IF(ISBLANK('Step 1.2 Raw Return Fan Data'!B2132),"-",IF('Step 1.2 Raw Return Fan Data'!B2132&gt;Ret_High_Speed_Min_Current,0,IF('Step 1.2 Raw Return Fan Data'!B2132&gt;Ret_Low_Speed_Max_Current,1-('Step 1.2 Raw Return Fan Data'!B2132-Ret_Low_Speed_Current)/(Ret_High_Speed_Current-Ret_Low_Speed_Current),IF('Step 1.2 Raw Return Fan Data'!B2132&gt;Ret_Low_Speed_Min_Current,1,'Step 1.2 Raw Return Fan Data'!B2132/Ret_Low_Speed_Current))))</f>
        <v>-</v>
      </c>
    </row>
    <row r="2133" spans="1:11">
      <c r="A2133" s="7" t="str">
        <f>IF(ISBLANK('Step 1.1 Raw Supply Fan Data'!A2133),"-",'Step 1.1 Raw Supply Fan Data'!A2133)</f>
        <v>-</v>
      </c>
      <c r="B2133" t="e">
        <f t="shared" si="132"/>
        <v>#VALUE!</v>
      </c>
      <c r="C2133" t="e">
        <f t="shared" si="133"/>
        <v>#VALUE!</v>
      </c>
      <c r="D2133" s="3" t="str" cm="1">
        <f t="array" ref="D2133">IF(ISBLANK('Step 1.1 Raw Supply Fan Data'!B2133),"-",IF('Step 1.1 Raw Supply Fan Data'!B2133&gt;Sup_High_Speed_Min_Current,1,IF('Step 1.1 Raw Supply Fan Data'!B2133&gt;Sup_Low_Speed_Max_Current,('Step 1.1 Raw Supply Fan Data'!B2133-Sup_Low_Speed_Current)/(Sup_High_Speed_Current-Sup_Low_Speed_Current),0)))</f>
        <v>-</v>
      </c>
      <c r="E2133" s="3" t="str">
        <f>IF(ISBLANK('Step 1.1 Raw Supply Fan Data'!B2133),"-",IF('Step 1.1 Raw Supply Fan Data'!B2133&gt;Sup_High_Speed_Min_Current,0,IF('Step 1.1 Raw Supply Fan Data'!B2133&gt;Sup_Low_Speed_Max_Current,1-('Step 1.1 Raw Supply Fan Data'!B2133-Sup_Low_Speed_Current)/(Sup_High_Speed_Current-Sup_Low_Speed_Current),IF('Step 1.1 Raw Supply Fan Data'!B2133&gt;Sup_Low_Speed_Min_Current,1,'Step 1.1 Raw Supply Fan Data'!B2133/Sup_Low_Speed_Current))))</f>
        <v>-</v>
      </c>
      <c r="G2133" s="7" t="str">
        <f>IF(ISBLANK('Step 1.2 Raw Return Fan Data'!A2133),"-",'Step 1.2 Raw Return Fan Data'!A2133)</f>
        <v>-</v>
      </c>
      <c r="H2133" t="e">
        <f t="shared" si="134"/>
        <v>#VALUE!</v>
      </c>
      <c r="I2133" t="e">
        <f t="shared" si="135"/>
        <v>#VALUE!</v>
      </c>
      <c r="J2133" s="3" t="str">
        <f>IF(ISBLANK('Step 1.2 Raw Return Fan Data'!B2133),"-",IF('Step 1.2 Raw Return Fan Data'!B2133&gt;Ret_High_Speed_Min_Current,1,IF('Step 1.2 Raw Return Fan Data'!B2133&gt;Ret_Low_Speed_Max_Current,('Step 1.2 Raw Return Fan Data'!B2133-Ret_Low_Speed_Current)/(Ret_High_Speed_Current-Ret_Low_Speed_Current),0)))</f>
        <v>-</v>
      </c>
      <c r="K2133" s="3" t="str">
        <f>IF(ISBLANK('Step 1.2 Raw Return Fan Data'!B2133),"-",IF('Step 1.2 Raw Return Fan Data'!B2133&gt;Ret_High_Speed_Min_Current,0,IF('Step 1.2 Raw Return Fan Data'!B2133&gt;Ret_Low_Speed_Max_Current,1-('Step 1.2 Raw Return Fan Data'!B2133-Ret_Low_Speed_Current)/(Ret_High_Speed_Current-Ret_Low_Speed_Current),IF('Step 1.2 Raw Return Fan Data'!B2133&gt;Ret_Low_Speed_Min_Current,1,'Step 1.2 Raw Return Fan Data'!B2133/Ret_Low_Speed_Current))))</f>
        <v>-</v>
      </c>
    </row>
    <row r="2134" spans="1:11">
      <c r="A2134" s="7" t="str">
        <f>IF(ISBLANK('Step 1.1 Raw Supply Fan Data'!A2134),"-",'Step 1.1 Raw Supply Fan Data'!A2134)</f>
        <v>-</v>
      </c>
      <c r="B2134" t="e">
        <f t="shared" si="132"/>
        <v>#VALUE!</v>
      </c>
      <c r="C2134" t="e">
        <f t="shared" si="133"/>
        <v>#VALUE!</v>
      </c>
      <c r="D2134" s="3" t="str" cm="1">
        <f t="array" ref="D2134">IF(ISBLANK('Step 1.1 Raw Supply Fan Data'!B2134),"-",IF('Step 1.1 Raw Supply Fan Data'!B2134&gt;Sup_High_Speed_Min_Current,1,IF('Step 1.1 Raw Supply Fan Data'!B2134&gt;Sup_Low_Speed_Max_Current,('Step 1.1 Raw Supply Fan Data'!B2134-Sup_Low_Speed_Current)/(Sup_High_Speed_Current-Sup_Low_Speed_Current),0)))</f>
        <v>-</v>
      </c>
      <c r="E2134" s="3" t="str">
        <f>IF(ISBLANK('Step 1.1 Raw Supply Fan Data'!B2134),"-",IF('Step 1.1 Raw Supply Fan Data'!B2134&gt;Sup_High_Speed_Min_Current,0,IF('Step 1.1 Raw Supply Fan Data'!B2134&gt;Sup_Low_Speed_Max_Current,1-('Step 1.1 Raw Supply Fan Data'!B2134-Sup_Low_Speed_Current)/(Sup_High_Speed_Current-Sup_Low_Speed_Current),IF('Step 1.1 Raw Supply Fan Data'!B2134&gt;Sup_Low_Speed_Min_Current,1,'Step 1.1 Raw Supply Fan Data'!B2134/Sup_Low_Speed_Current))))</f>
        <v>-</v>
      </c>
      <c r="G2134" s="7" t="str">
        <f>IF(ISBLANK('Step 1.2 Raw Return Fan Data'!A2134),"-",'Step 1.2 Raw Return Fan Data'!A2134)</f>
        <v>-</v>
      </c>
      <c r="H2134" t="e">
        <f t="shared" si="134"/>
        <v>#VALUE!</v>
      </c>
      <c r="I2134" t="e">
        <f t="shared" si="135"/>
        <v>#VALUE!</v>
      </c>
      <c r="J2134" s="3" t="str">
        <f>IF(ISBLANK('Step 1.2 Raw Return Fan Data'!B2134),"-",IF('Step 1.2 Raw Return Fan Data'!B2134&gt;Ret_High_Speed_Min_Current,1,IF('Step 1.2 Raw Return Fan Data'!B2134&gt;Ret_Low_Speed_Max_Current,('Step 1.2 Raw Return Fan Data'!B2134-Ret_Low_Speed_Current)/(Ret_High_Speed_Current-Ret_Low_Speed_Current),0)))</f>
        <v>-</v>
      </c>
      <c r="K2134" s="3" t="str">
        <f>IF(ISBLANK('Step 1.2 Raw Return Fan Data'!B2134),"-",IF('Step 1.2 Raw Return Fan Data'!B2134&gt;Ret_High_Speed_Min_Current,0,IF('Step 1.2 Raw Return Fan Data'!B2134&gt;Ret_Low_Speed_Max_Current,1-('Step 1.2 Raw Return Fan Data'!B2134-Ret_Low_Speed_Current)/(Ret_High_Speed_Current-Ret_Low_Speed_Current),IF('Step 1.2 Raw Return Fan Data'!B2134&gt;Ret_Low_Speed_Min_Current,1,'Step 1.2 Raw Return Fan Data'!B2134/Ret_Low_Speed_Current))))</f>
        <v>-</v>
      </c>
    </row>
    <row r="2135" spans="1:11">
      <c r="A2135" s="7" t="str">
        <f>IF(ISBLANK('Step 1.1 Raw Supply Fan Data'!A2135),"-",'Step 1.1 Raw Supply Fan Data'!A2135)</f>
        <v>-</v>
      </c>
      <c r="B2135" t="e">
        <f t="shared" si="132"/>
        <v>#VALUE!</v>
      </c>
      <c r="C2135" t="e">
        <f t="shared" si="133"/>
        <v>#VALUE!</v>
      </c>
      <c r="D2135" s="3" t="str" cm="1">
        <f t="array" ref="D2135">IF(ISBLANK('Step 1.1 Raw Supply Fan Data'!B2135),"-",IF('Step 1.1 Raw Supply Fan Data'!B2135&gt;Sup_High_Speed_Min_Current,1,IF('Step 1.1 Raw Supply Fan Data'!B2135&gt;Sup_Low_Speed_Max_Current,('Step 1.1 Raw Supply Fan Data'!B2135-Sup_Low_Speed_Current)/(Sup_High_Speed_Current-Sup_Low_Speed_Current),0)))</f>
        <v>-</v>
      </c>
      <c r="E2135" s="3" t="str">
        <f>IF(ISBLANK('Step 1.1 Raw Supply Fan Data'!B2135),"-",IF('Step 1.1 Raw Supply Fan Data'!B2135&gt;Sup_High_Speed_Min_Current,0,IF('Step 1.1 Raw Supply Fan Data'!B2135&gt;Sup_Low_Speed_Max_Current,1-('Step 1.1 Raw Supply Fan Data'!B2135-Sup_Low_Speed_Current)/(Sup_High_Speed_Current-Sup_Low_Speed_Current),IF('Step 1.1 Raw Supply Fan Data'!B2135&gt;Sup_Low_Speed_Min_Current,1,'Step 1.1 Raw Supply Fan Data'!B2135/Sup_Low_Speed_Current))))</f>
        <v>-</v>
      </c>
      <c r="G2135" s="7" t="str">
        <f>IF(ISBLANK('Step 1.2 Raw Return Fan Data'!A2135),"-",'Step 1.2 Raw Return Fan Data'!A2135)</f>
        <v>-</v>
      </c>
      <c r="H2135" t="e">
        <f t="shared" si="134"/>
        <v>#VALUE!</v>
      </c>
      <c r="I2135" t="e">
        <f t="shared" si="135"/>
        <v>#VALUE!</v>
      </c>
      <c r="J2135" s="3" t="str">
        <f>IF(ISBLANK('Step 1.2 Raw Return Fan Data'!B2135),"-",IF('Step 1.2 Raw Return Fan Data'!B2135&gt;Ret_High_Speed_Min_Current,1,IF('Step 1.2 Raw Return Fan Data'!B2135&gt;Ret_Low_Speed_Max_Current,('Step 1.2 Raw Return Fan Data'!B2135-Ret_Low_Speed_Current)/(Ret_High_Speed_Current-Ret_Low_Speed_Current),0)))</f>
        <v>-</v>
      </c>
      <c r="K2135" s="3" t="str">
        <f>IF(ISBLANK('Step 1.2 Raw Return Fan Data'!B2135),"-",IF('Step 1.2 Raw Return Fan Data'!B2135&gt;Ret_High_Speed_Min_Current,0,IF('Step 1.2 Raw Return Fan Data'!B2135&gt;Ret_Low_Speed_Max_Current,1-('Step 1.2 Raw Return Fan Data'!B2135-Ret_Low_Speed_Current)/(Ret_High_Speed_Current-Ret_Low_Speed_Current),IF('Step 1.2 Raw Return Fan Data'!B2135&gt;Ret_Low_Speed_Min_Current,1,'Step 1.2 Raw Return Fan Data'!B2135/Ret_Low_Speed_Current))))</f>
        <v>-</v>
      </c>
    </row>
    <row r="2136" spans="1:11">
      <c r="A2136" s="7" t="str">
        <f>IF(ISBLANK('Step 1.1 Raw Supply Fan Data'!A2136),"-",'Step 1.1 Raw Supply Fan Data'!A2136)</f>
        <v>-</v>
      </c>
      <c r="B2136" t="e">
        <f t="shared" si="132"/>
        <v>#VALUE!</v>
      </c>
      <c r="C2136" t="e">
        <f t="shared" si="133"/>
        <v>#VALUE!</v>
      </c>
      <c r="D2136" s="3" t="str" cm="1">
        <f t="array" ref="D2136">IF(ISBLANK('Step 1.1 Raw Supply Fan Data'!B2136),"-",IF('Step 1.1 Raw Supply Fan Data'!B2136&gt;Sup_High_Speed_Min_Current,1,IF('Step 1.1 Raw Supply Fan Data'!B2136&gt;Sup_Low_Speed_Max_Current,('Step 1.1 Raw Supply Fan Data'!B2136-Sup_Low_Speed_Current)/(Sup_High_Speed_Current-Sup_Low_Speed_Current),0)))</f>
        <v>-</v>
      </c>
      <c r="E2136" s="3" t="str">
        <f>IF(ISBLANK('Step 1.1 Raw Supply Fan Data'!B2136),"-",IF('Step 1.1 Raw Supply Fan Data'!B2136&gt;Sup_High_Speed_Min_Current,0,IF('Step 1.1 Raw Supply Fan Data'!B2136&gt;Sup_Low_Speed_Max_Current,1-('Step 1.1 Raw Supply Fan Data'!B2136-Sup_Low_Speed_Current)/(Sup_High_Speed_Current-Sup_Low_Speed_Current),IF('Step 1.1 Raw Supply Fan Data'!B2136&gt;Sup_Low_Speed_Min_Current,1,'Step 1.1 Raw Supply Fan Data'!B2136/Sup_Low_Speed_Current))))</f>
        <v>-</v>
      </c>
      <c r="G2136" s="7" t="str">
        <f>IF(ISBLANK('Step 1.2 Raw Return Fan Data'!A2136),"-",'Step 1.2 Raw Return Fan Data'!A2136)</f>
        <v>-</v>
      </c>
      <c r="H2136" t="e">
        <f t="shared" si="134"/>
        <v>#VALUE!</v>
      </c>
      <c r="I2136" t="e">
        <f t="shared" si="135"/>
        <v>#VALUE!</v>
      </c>
      <c r="J2136" s="3" t="str">
        <f>IF(ISBLANK('Step 1.2 Raw Return Fan Data'!B2136),"-",IF('Step 1.2 Raw Return Fan Data'!B2136&gt;Ret_High_Speed_Min_Current,1,IF('Step 1.2 Raw Return Fan Data'!B2136&gt;Ret_Low_Speed_Max_Current,('Step 1.2 Raw Return Fan Data'!B2136-Ret_Low_Speed_Current)/(Ret_High_Speed_Current-Ret_Low_Speed_Current),0)))</f>
        <v>-</v>
      </c>
      <c r="K2136" s="3" t="str">
        <f>IF(ISBLANK('Step 1.2 Raw Return Fan Data'!B2136),"-",IF('Step 1.2 Raw Return Fan Data'!B2136&gt;Ret_High_Speed_Min_Current,0,IF('Step 1.2 Raw Return Fan Data'!B2136&gt;Ret_Low_Speed_Max_Current,1-('Step 1.2 Raw Return Fan Data'!B2136-Ret_Low_Speed_Current)/(Ret_High_Speed_Current-Ret_Low_Speed_Current),IF('Step 1.2 Raw Return Fan Data'!B2136&gt;Ret_Low_Speed_Min_Current,1,'Step 1.2 Raw Return Fan Data'!B2136/Ret_Low_Speed_Current))))</f>
        <v>-</v>
      </c>
    </row>
    <row r="2137" spans="1:11">
      <c r="A2137" s="7" t="str">
        <f>IF(ISBLANK('Step 1.1 Raw Supply Fan Data'!A2137),"-",'Step 1.1 Raw Supply Fan Data'!A2137)</f>
        <v>-</v>
      </c>
      <c r="B2137" t="e">
        <f t="shared" si="132"/>
        <v>#VALUE!</v>
      </c>
      <c r="C2137" t="e">
        <f t="shared" si="133"/>
        <v>#VALUE!</v>
      </c>
      <c r="D2137" s="3" t="str" cm="1">
        <f t="array" ref="D2137">IF(ISBLANK('Step 1.1 Raw Supply Fan Data'!B2137),"-",IF('Step 1.1 Raw Supply Fan Data'!B2137&gt;Sup_High_Speed_Min_Current,1,IF('Step 1.1 Raw Supply Fan Data'!B2137&gt;Sup_Low_Speed_Max_Current,('Step 1.1 Raw Supply Fan Data'!B2137-Sup_Low_Speed_Current)/(Sup_High_Speed_Current-Sup_Low_Speed_Current),0)))</f>
        <v>-</v>
      </c>
      <c r="E2137" s="3" t="str">
        <f>IF(ISBLANK('Step 1.1 Raw Supply Fan Data'!B2137),"-",IF('Step 1.1 Raw Supply Fan Data'!B2137&gt;Sup_High_Speed_Min_Current,0,IF('Step 1.1 Raw Supply Fan Data'!B2137&gt;Sup_Low_Speed_Max_Current,1-('Step 1.1 Raw Supply Fan Data'!B2137-Sup_Low_Speed_Current)/(Sup_High_Speed_Current-Sup_Low_Speed_Current),IF('Step 1.1 Raw Supply Fan Data'!B2137&gt;Sup_Low_Speed_Min_Current,1,'Step 1.1 Raw Supply Fan Data'!B2137/Sup_Low_Speed_Current))))</f>
        <v>-</v>
      </c>
      <c r="G2137" s="7" t="str">
        <f>IF(ISBLANK('Step 1.2 Raw Return Fan Data'!A2137),"-",'Step 1.2 Raw Return Fan Data'!A2137)</f>
        <v>-</v>
      </c>
      <c r="H2137" t="e">
        <f t="shared" si="134"/>
        <v>#VALUE!</v>
      </c>
      <c r="I2137" t="e">
        <f t="shared" si="135"/>
        <v>#VALUE!</v>
      </c>
      <c r="J2137" s="3" t="str">
        <f>IF(ISBLANK('Step 1.2 Raw Return Fan Data'!B2137),"-",IF('Step 1.2 Raw Return Fan Data'!B2137&gt;Ret_High_Speed_Min_Current,1,IF('Step 1.2 Raw Return Fan Data'!B2137&gt;Ret_Low_Speed_Max_Current,('Step 1.2 Raw Return Fan Data'!B2137-Ret_Low_Speed_Current)/(Ret_High_Speed_Current-Ret_Low_Speed_Current),0)))</f>
        <v>-</v>
      </c>
      <c r="K2137" s="3" t="str">
        <f>IF(ISBLANK('Step 1.2 Raw Return Fan Data'!B2137),"-",IF('Step 1.2 Raw Return Fan Data'!B2137&gt;Ret_High_Speed_Min_Current,0,IF('Step 1.2 Raw Return Fan Data'!B2137&gt;Ret_Low_Speed_Max_Current,1-('Step 1.2 Raw Return Fan Data'!B2137-Ret_Low_Speed_Current)/(Ret_High_Speed_Current-Ret_Low_Speed_Current),IF('Step 1.2 Raw Return Fan Data'!B2137&gt;Ret_Low_Speed_Min_Current,1,'Step 1.2 Raw Return Fan Data'!B2137/Ret_Low_Speed_Current))))</f>
        <v>-</v>
      </c>
    </row>
    <row r="2138" spans="1:11">
      <c r="A2138" s="7" t="str">
        <f>IF(ISBLANK('Step 1.1 Raw Supply Fan Data'!A2138),"-",'Step 1.1 Raw Supply Fan Data'!A2138)</f>
        <v>-</v>
      </c>
      <c r="B2138" t="e">
        <f t="shared" si="132"/>
        <v>#VALUE!</v>
      </c>
      <c r="C2138" t="e">
        <f t="shared" si="133"/>
        <v>#VALUE!</v>
      </c>
      <c r="D2138" s="3" t="str" cm="1">
        <f t="array" ref="D2138">IF(ISBLANK('Step 1.1 Raw Supply Fan Data'!B2138),"-",IF('Step 1.1 Raw Supply Fan Data'!B2138&gt;Sup_High_Speed_Min_Current,1,IF('Step 1.1 Raw Supply Fan Data'!B2138&gt;Sup_Low_Speed_Max_Current,('Step 1.1 Raw Supply Fan Data'!B2138-Sup_Low_Speed_Current)/(Sup_High_Speed_Current-Sup_Low_Speed_Current),0)))</f>
        <v>-</v>
      </c>
      <c r="E2138" s="3" t="str">
        <f>IF(ISBLANK('Step 1.1 Raw Supply Fan Data'!B2138),"-",IF('Step 1.1 Raw Supply Fan Data'!B2138&gt;Sup_High_Speed_Min_Current,0,IF('Step 1.1 Raw Supply Fan Data'!B2138&gt;Sup_Low_Speed_Max_Current,1-('Step 1.1 Raw Supply Fan Data'!B2138-Sup_Low_Speed_Current)/(Sup_High_Speed_Current-Sup_Low_Speed_Current),IF('Step 1.1 Raw Supply Fan Data'!B2138&gt;Sup_Low_Speed_Min_Current,1,'Step 1.1 Raw Supply Fan Data'!B2138/Sup_Low_Speed_Current))))</f>
        <v>-</v>
      </c>
      <c r="G2138" s="7" t="str">
        <f>IF(ISBLANK('Step 1.2 Raw Return Fan Data'!A2138),"-",'Step 1.2 Raw Return Fan Data'!A2138)</f>
        <v>-</v>
      </c>
      <c r="H2138" t="e">
        <f t="shared" si="134"/>
        <v>#VALUE!</v>
      </c>
      <c r="I2138" t="e">
        <f t="shared" si="135"/>
        <v>#VALUE!</v>
      </c>
      <c r="J2138" s="3" t="str">
        <f>IF(ISBLANK('Step 1.2 Raw Return Fan Data'!B2138),"-",IF('Step 1.2 Raw Return Fan Data'!B2138&gt;Ret_High_Speed_Min_Current,1,IF('Step 1.2 Raw Return Fan Data'!B2138&gt;Ret_Low_Speed_Max_Current,('Step 1.2 Raw Return Fan Data'!B2138-Ret_Low_Speed_Current)/(Ret_High_Speed_Current-Ret_Low_Speed_Current),0)))</f>
        <v>-</v>
      </c>
      <c r="K2138" s="3" t="str">
        <f>IF(ISBLANK('Step 1.2 Raw Return Fan Data'!B2138),"-",IF('Step 1.2 Raw Return Fan Data'!B2138&gt;Ret_High_Speed_Min_Current,0,IF('Step 1.2 Raw Return Fan Data'!B2138&gt;Ret_Low_Speed_Max_Current,1-('Step 1.2 Raw Return Fan Data'!B2138-Ret_Low_Speed_Current)/(Ret_High_Speed_Current-Ret_Low_Speed_Current),IF('Step 1.2 Raw Return Fan Data'!B2138&gt;Ret_Low_Speed_Min_Current,1,'Step 1.2 Raw Return Fan Data'!B2138/Ret_Low_Speed_Current))))</f>
        <v>-</v>
      </c>
    </row>
    <row r="2139" spans="1:11">
      <c r="A2139" s="7" t="str">
        <f>IF(ISBLANK('Step 1.1 Raw Supply Fan Data'!A2139),"-",'Step 1.1 Raw Supply Fan Data'!A2139)</f>
        <v>-</v>
      </c>
      <c r="B2139" t="e">
        <f t="shared" si="132"/>
        <v>#VALUE!</v>
      </c>
      <c r="C2139" t="e">
        <f t="shared" si="133"/>
        <v>#VALUE!</v>
      </c>
      <c r="D2139" s="3" t="str" cm="1">
        <f t="array" ref="D2139">IF(ISBLANK('Step 1.1 Raw Supply Fan Data'!B2139),"-",IF('Step 1.1 Raw Supply Fan Data'!B2139&gt;Sup_High_Speed_Min_Current,1,IF('Step 1.1 Raw Supply Fan Data'!B2139&gt;Sup_Low_Speed_Max_Current,('Step 1.1 Raw Supply Fan Data'!B2139-Sup_Low_Speed_Current)/(Sup_High_Speed_Current-Sup_Low_Speed_Current),0)))</f>
        <v>-</v>
      </c>
      <c r="E2139" s="3" t="str">
        <f>IF(ISBLANK('Step 1.1 Raw Supply Fan Data'!B2139),"-",IF('Step 1.1 Raw Supply Fan Data'!B2139&gt;Sup_High_Speed_Min_Current,0,IF('Step 1.1 Raw Supply Fan Data'!B2139&gt;Sup_Low_Speed_Max_Current,1-('Step 1.1 Raw Supply Fan Data'!B2139-Sup_Low_Speed_Current)/(Sup_High_Speed_Current-Sup_Low_Speed_Current),IF('Step 1.1 Raw Supply Fan Data'!B2139&gt;Sup_Low_Speed_Min_Current,1,'Step 1.1 Raw Supply Fan Data'!B2139/Sup_Low_Speed_Current))))</f>
        <v>-</v>
      </c>
      <c r="G2139" s="7" t="str">
        <f>IF(ISBLANK('Step 1.2 Raw Return Fan Data'!A2139),"-",'Step 1.2 Raw Return Fan Data'!A2139)</f>
        <v>-</v>
      </c>
      <c r="H2139" t="e">
        <f t="shared" si="134"/>
        <v>#VALUE!</v>
      </c>
      <c r="I2139" t="e">
        <f t="shared" si="135"/>
        <v>#VALUE!</v>
      </c>
      <c r="J2139" s="3" t="str">
        <f>IF(ISBLANK('Step 1.2 Raw Return Fan Data'!B2139),"-",IF('Step 1.2 Raw Return Fan Data'!B2139&gt;Ret_High_Speed_Min_Current,1,IF('Step 1.2 Raw Return Fan Data'!B2139&gt;Ret_Low_Speed_Max_Current,('Step 1.2 Raw Return Fan Data'!B2139-Ret_Low_Speed_Current)/(Ret_High_Speed_Current-Ret_Low_Speed_Current),0)))</f>
        <v>-</v>
      </c>
      <c r="K2139" s="3" t="str">
        <f>IF(ISBLANK('Step 1.2 Raw Return Fan Data'!B2139),"-",IF('Step 1.2 Raw Return Fan Data'!B2139&gt;Ret_High_Speed_Min_Current,0,IF('Step 1.2 Raw Return Fan Data'!B2139&gt;Ret_Low_Speed_Max_Current,1-('Step 1.2 Raw Return Fan Data'!B2139-Ret_Low_Speed_Current)/(Ret_High_Speed_Current-Ret_Low_Speed_Current),IF('Step 1.2 Raw Return Fan Data'!B2139&gt;Ret_Low_Speed_Min_Current,1,'Step 1.2 Raw Return Fan Data'!B2139/Ret_Low_Speed_Current))))</f>
        <v>-</v>
      </c>
    </row>
    <row r="2140" spans="1:11">
      <c r="A2140" s="7" t="str">
        <f>IF(ISBLANK('Step 1.1 Raw Supply Fan Data'!A2140),"-",'Step 1.1 Raw Supply Fan Data'!A2140)</f>
        <v>-</v>
      </c>
      <c r="B2140" t="e">
        <f t="shared" si="132"/>
        <v>#VALUE!</v>
      </c>
      <c r="C2140" t="e">
        <f t="shared" si="133"/>
        <v>#VALUE!</v>
      </c>
      <c r="D2140" s="3" t="str" cm="1">
        <f t="array" ref="D2140">IF(ISBLANK('Step 1.1 Raw Supply Fan Data'!B2140),"-",IF('Step 1.1 Raw Supply Fan Data'!B2140&gt;Sup_High_Speed_Min_Current,1,IF('Step 1.1 Raw Supply Fan Data'!B2140&gt;Sup_Low_Speed_Max_Current,('Step 1.1 Raw Supply Fan Data'!B2140-Sup_Low_Speed_Current)/(Sup_High_Speed_Current-Sup_Low_Speed_Current),0)))</f>
        <v>-</v>
      </c>
      <c r="E2140" s="3" t="str">
        <f>IF(ISBLANK('Step 1.1 Raw Supply Fan Data'!B2140),"-",IF('Step 1.1 Raw Supply Fan Data'!B2140&gt;Sup_High_Speed_Min_Current,0,IF('Step 1.1 Raw Supply Fan Data'!B2140&gt;Sup_Low_Speed_Max_Current,1-('Step 1.1 Raw Supply Fan Data'!B2140-Sup_Low_Speed_Current)/(Sup_High_Speed_Current-Sup_Low_Speed_Current),IF('Step 1.1 Raw Supply Fan Data'!B2140&gt;Sup_Low_Speed_Min_Current,1,'Step 1.1 Raw Supply Fan Data'!B2140/Sup_Low_Speed_Current))))</f>
        <v>-</v>
      </c>
      <c r="G2140" s="7" t="str">
        <f>IF(ISBLANK('Step 1.2 Raw Return Fan Data'!A2140),"-",'Step 1.2 Raw Return Fan Data'!A2140)</f>
        <v>-</v>
      </c>
      <c r="H2140" t="e">
        <f t="shared" si="134"/>
        <v>#VALUE!</v>
      </c>
      <c r="I2140" t="e">
        <f t="shared" si="135"/>
        <v>#VALUE!</v>
      </c>
      <c r="J2140" s="3" t="str">
        <f>IF(ISBLANK('Step 1.2 Raw Return Fan Data'!B2140),"-",IF('Step 1.2 Raw Return Fan Data'!B2140&gt;Ret_High_Speed_Min_Current,1,IF('Step 1.2 Raw Return Fan Data'!B2140&gt;Ret_Low_Speed_Max_Current,('Step 1.2 Raw Return Fan Data'!B2140-Ret_Low_Speed_Current)/(Ret_High_Speed_Current-Ret_Low_Speed_Current),0)))</f>
        <v>-</v>
      </c>
      <c r="K2140" s="3" t="str">
        <f>IF(ISBLANK('Step 1.2 Raw Return Fan Data'!B2140),"-",IF('Step 1.2 Raw Return Fan Data'!B2140&gt;Ret_High_Speed_Min_Current,0,IF('Step 1.2 Raw Return Fan Data'!B2140&gt;Ret_Low_Speed_Max_Current,1-('Step 1.2 Raw Return Fan Data'!B2140-Ret_Low_Speed_Current)/(Ret_High_Speed_Current-Ret_Low_Speed_Current),IF('Step 1.2 Raw Return Fan Data'!B2140&gt;Ret_Low_Speed_Min_Current,1,'Step 1.2 Raw Return Fan Data'!B2140/Ret_Low_Speed_Current))))</f>
        <v>-</v>
      </c>
    </row>
    <row r="2141" spans="1:11">
      <c r="A2141" s="7" t="str">
        <f>IF(ISBLANK('Step 1.1 Raw Supply Fan Data'!A2141),"-",'Step 1.1 Raw Supply Fan Data'!A2141)</f>
        <v>-</v>
      </c>
      <c r="B2141" t="e">
        <f t="shared" si="132"/>
        <v>#VALUE!</v>
      </c>
      <c r="C2141" t="e">
        <f t="shared" si="133"/>
        <v>#VALUE!</v>
      </c>
      <c r="D2141" s="3" t="str" cm="1">
        <f t="array" ref="D2141">IF(ISBLANK('Step 1.1 Raw Supply Fan Data'!B2141),"-",IF('Step 1.1 Raw Supply Fan Data'!B2141&gt;Sup_High_Speed_Min_Current,1,IF('Step 1.1 Raw Supply Fan Data'!B2141&gt;Sup_Low_Speed_Max_Current,('Step 1.1 Raw Supply Fan Data'!B2141-Sup_Low_Speed_Current)/(Sup_High_Speed_Current-Sup_Low_Speed_Current),0)))</f>
        <v>-</v>
      </c>
      <c r="E2141" s="3" t="str">
        <f>IF(ISBLANK('Step 1.1 Raw Supply Fan Data'!B2141),"-",IF('Step 1.1 Raw Supply Fan Data'!B2141&gt;Sup_High_Speed_Min_Current,0,IF('Step 1.1 Raw Supply Fan Data'!B2141&gt;Sup_Low_Speed_Max_Current,1-('Step 1.1 Raw Supply Fan Data'!B2141-Sup_Low_Speed_Current)/(Sup_High_Speed_Current-Sup_Low_Speed_Current),IF('Step 1.1 Raw Supply Fan Data'!B2141&gt;Sup_Low_Speed_Min_Current,1,'Step 1.1 Raw Supply Fan Data'!B2141/Sup_Low_Speed_Current))))</f>
        <v>-</v>
      </c>
      <c r="G2141" s="7" t="str">
        <f>IF(ISBLANK('Step 1.2 Raw Return Fan Data'!A2141),"-",'Step 1.2 Raw Return Fan Data'!A2141)</f>
        <v>-</v>
      </c>
      <c r="H2141" t="e">
        <f t="shared" si="134"/>
        <v>#VALUE!</v>
      </c>
      <c r="I2141" t="e">
        <f t="shared" si="135"/>
        <v>#VALUE!</v>
      </c>
      <c r="J2141" s="3" t="str">
        <f>IF(ISBLANK('Step 1.2 Raw Return Fan Data'!B2141),"-",IF('Step 1.2 Raw Return Fan Data'!B2141&gt;Ret_High_Speed_Min_Current,1,IF('Step 1.2 Raw Return Fan Data'!B2141&gt;Ret_Low_Speed_Max_Current,('Step 1.2 Raw Return Fan Data'!B2141-Ret_Low_Speed_Current)/(Ret_High_Speed_Current-Ret_Low_Speed_Current),0)))</f>
        <v>-</v>
      </c>
      <c r="K2141" s="3" t="str">
        <f>IF(ISBLANK('Step 1.2 Raw Return Fan Data'!B2141),"-",IF('Step 1.2 Raw Return Fan Data'!B2141&gt;Ret_High_Speed_Min_Current,0,IF('Step 1.2 Raw Return Fan Data'!B2141&gt;Ret_Low_Speed_Max_Current,1-('Step 1.2 Raw Return Fan Data'!B2141-Ret_Low_Speed_Current)/(Ret_High_Speed_Current-Ret_Low_Speed_Current),IF('Step 1.2 Raw Return Fan Data'!B2141&gt;Ret_Low_Speed_Min_Current,1,'Step 1.2 Raw Return Fan Data'!B2141/Ret_Low_Speed_Current))))</f>
        <v>-</v>
      </c>
    </row>
    <row r="2142" spans="1:11">
      <c r="A2142" s="7" t="str">
        <f>IF(ISBLANK('Step 1.1 Raw Supply Fan Data'!A2142),"-",'Step 1.1 Raw Supply Fan Data'!A2142)</f>
        <v>-</v>
      </c>
      <c r="B2142" t="e">
        <f t="shared" si="132"/>
        <v>#VALUE!</v>
      </c>
      <c r="C2142" t="e">
        <f t="shared" si="133"/>
        <v>#VALUE!</v>
      </c>
      <c r="D2142" s="3" t="str" cm="1">
        <f t="array" ref="D2142">IF(ISBLANK('Step 1.1 Raw Supply Fan Data'!B2142),"-",IF('Step 1.1 Raw Supply Fan Data'!B2142&gt;Sup_High_Speed_Min_Current,1,IF('Step 1.1 Raw Supply Fan Data'!B2142&gt;Sup_Low_Speed_Max_Current,('Step 1.1 Raw Supply Fan Data'!B2142-Sup_Low_Speed_Current)/(Sup_High_Speed_Current-Sup_Low_Speed_Current),0)))</f>
        <v>-</v>
      </c>
      <c r="E2142" s="3" t="str">
        <f>IF(ISBLANK('Step 1.1 Raw Supply Fan Data'!B2142),"-",IF('Step 1.1 Raw Supply Fan Data'!B2142&gt;Sup_High_Speed_Min_Current,0,IF('Step 1.1 Raw Supply Fan Data'!B2142&gt;Sup_Low_Speed_Max_Current,1-('Step 1.1 Raw Supply Fan Data'!B2142-Sup_Low_Speed_Current)/(Sup_High_Speed_Current-Sup_Low_Speed_Current),IF('Step 1.1 Raw Supply Fan Data'!B2142&gt;Sup_Low_Speed_Min_Current,1,'Step 1.1 Raw Supply Fan Data'!B2142/Sup_Low_Speed_Current))))</f>
        <v>-</v>
      </c>
      <c r="G2142" s="7" t="str">
        <f>IF(ISBLANK('Step 1.2 Raw Return Fan Data'!A2142),"-",'Step 1.2 Raw Return Fan Data'!A2142)</f>
        <v>-</v>
      </c>
      <c r="H2142" t="e">
        <f t="shared" si="134"/>
        <v>#VALUE!</v>
      </c>
      <c r="I2142" t="e">
        <f t="shared" si="135"/>
        <v>#VALUE!</v>
      </c>
      <c r="J2142" s="3" t="str">
        <f>IF(ISBLANK('Step 1.2 Raw Return Fan Data'!B2142),"-",IF('Step 1.2 Raw Return Fan Data'!B2142&gt;Ret_High_Speed_Min_Current,1,IF('Step 1.2 Raw Return Fan Data'!B2142&gt;Ret_Low_Speed_Max_Current,('Step 1.2 Raw Return Fan Data'!B2142-Ret_Low_Speed_Current)/(Ret_High_Speed_Current-Ret_Low_Speed_Current),0)))</f>
        <v>-</v>
      </c>
      <c r="K2142" s="3" t="str">
        <f>IF(ISBLANK('Step 1.2 Raw Return Fan Data'!B2142),"-",IF('Step 1.2 Raw Return Fan Data'!B2142&gt;Ret_High_Speed_Min_Current,0,IF('Step 1.2 Raw Return Fan Data'!B2142&gt;Ret_Low_Speed_Max_Current,1-('Step 1.2 Raw Return Fan Data'!B2142-Ret_Low_Speed_Current)/(Ret_High_Speed_Current-Ret_Low_Speed_Current),IF('Step 1.2 Raw Return Fan Data'!B2142&gt;Ret_Low_Speed_Min_Current,1,'Step 1.2 Raw Return Fan Data'!B2142/Ret_Low_Speed_Current))))</f>
        <v>-</v>
      </c>
    </row>
    <row r="2143" spans="1:11">
      <c r="A2143" s="7" t="str">
        <f>IF(ISBLANK('Step 1.1 Raw Supply Fan Data'!A2143),"-",'Step 1.1 Raw Supply Fan Data'!A2143)</f>
        <v>-</v>
      </c>
      <c r="B2143" t="e">
        <f t="shared" si="132"/>
        <v>#VALUE!</v>
      </c>
      <c r="C2143" t="e">
        <f t="shared" si="133"/>
        <v>#VALUE!</v>
      </c>
      <c r="D2143" s="3" t="str" cm="1">
        <f t="array" ref="D2143">IF(ISBLANK('Step 1.1 Raw Supply Fan Data'!B2143),"-",IF('Step 1.1 Raw Supply Fan Data'!B2143&gt;Sup_High_Speed_Min_Current,1,IF('Step 1.1 Raw Supply Fan Data'!B2143&gt;Sup_Low_Speed_Max_Current,('Step 1.1 Raw Supply Fan Data'!B2143-Sup_Low_Speed_Current)/(Sup_High_Speed_Current-Sup_Low_Speed_Current),0)))</f>
        <v>-</v>
      </c>
      <c r="E2143" s="3" t="str">
        <f>IF(ISBLANK('Step 1.1 Raw Supply Fan Data'!B2143),"-",IF('Step 1.1 Raw Supply Fan Data'!B2143&gt;Sup_High_Speed_Min_Current,0,IF('Step 1.1 Raw Supply Fan Data'!B2143&gt;Sup_Low_Speed_Max_Current,1-('Step 1.1 Raw Supply Fan Data'!B2143-Sup_Low_Speed_Current)/(Sup_High_Speed_Current-Sup_Low_Speed_Current),IF('Step 1.1 Raw Supply Fan Data'!B2143&gt;Sup_Low_Speed_Min_Current,1,'Step 1.1 Raw Supply Fan Data'!B2143/Sup_Low_Speed_Current))))</f>
        <v>-</v>
      </c>
      <c r="G2143" s="7" t="str">
        <f>IF(ISBLANK('Step 1.2 Raw Return Fan Data'!A2143),"-",'Step 1.2 Raw Return Fan Data'!A2143)</f>
        <v>-</v>
      </c>
      <c r="H2143" t="e">
        <f t="shared" si="134"/>
        <v>#VALUE!</v>
      </c>
      <c r="I2143" t="e">
        <f t="shared" si="135"/>
        <v>#VALUE!</v>
      </c>
      <c r="J2143" s="3" t="str">
        <f>IF(ISBLANK('Step 1.2 Raw Return Fan Data'!B2143),"-",IF('Step 1.2 Raw Return Fan Data'!B2143&gt;Ret_High_Speed_Min_Current,1,IF('Step 1.2 Raw Return Fan Data'!B2143&gt;Ret_Low_Speed_Max_Current,('Step 1.2 Raw Return Fan Data'!B2143-Ret_Low_Speed_Current)/(Ret_High_Speed_Current-Ret_Low_Speed_Current),0)))</f>
        <v>-</v>
      </c>
      <c r="K2143" s="3" t="str">
        <f>IF(ISBLANK('Step 1.2 Raw Return Fan Data'!B2143),"-",IF('Step 1.2 Raw Return Fan Data'!B2143&gt;Ret_High_Speed_Min_Current,0,IF('Step 1.2 Raw Return Fan Data'!B2143&gt;Ret_Low_Speed_Max_Current,1-('Step 1.2 Raw Return Fan Data'!B2143-Ret_Low_Speed_Current)/(Ret_High_Speed_Current-Ret_Low_Speed_Current),IF('Step 1.2 Raw Return Fan Data'!B2143&gt;Ret_Low_Speed_Min_Current,1,'Step 1.2 Raw Return Fan Data'!B2143/Ret_Low_Speed_Current))))</f>
        <v>-</v>
      </c>
    </row>
    <row r="2144" spans="1:11">
      <c r="A2144" s="7" t="str">
        <f>IF(ISBLANK('Step 1.1 Raw Supply Fan Data'!A2144),"-",'Step 1.1 Raw Supply Fan Data'!A2144)</f>
        <v>-</v>
      </c>
      <c r="B2144" t="e">
        <f t="shared" si="132"/>
        <v>#VALUE!</v>
      </c>
      <c r="C2144" t="e">
        <f t="shared" si="133"/>
        <v>#VALUE!</v>
      </c>
      <c r="D2144" s="3" t="str" cm="1">
        <f t="array" ref="D2144">IF(ISBLANK('Step 1.1 Raw Supply Fan Data'!B2144),"-",IF('Step 1.1 Raw Supply Fan Data'!B2144&gt;Sup_High_Speed_Min_Current,1,IF('Step 1.1 Raw Supply Fan Data'!B2144&gt;Sup_Low_Speed_Max_Current,('Step 1.1 Raw Supply Fan Data'!B2144-Sup_Low_Speed_Current)/(Sup_High_Speed_Current-Sup_Low_Speed_Current),0)))</f>
        <v>-</v>
      </c>
      <c r="E2144" s="3" t="str">
        <f>IF(ISBLANK('Step 1.1 Raw Supply Fan Data'!B2144),"-",IF('Step 1.1 Raw Supply Fan Data'!B2144&gt;Sup_High_Speed_Min_Current,0,IF('Step 1.1 Raw Supply Fan Data'!B2144&gt;Sup_Low_Speed_Max_Current,1-('Step 1.1 Raw Supply Fan Data'!B2144-Sup_Low_Speed_Current)/(Sup_High_Speed_Current-Sup_Low_Speed_Current),IF('Step 1.1 Raw Supply Fan Data'!B2144&gt;Sup_Low_Speed_Min_Current,1,'Step 1.1 Raw Supply Fan Data'!B2144/Sup_Low_Speed_Current))))</f>
        <v>-</v>
      </c>
      <c r="G2144" s="7" t="str">
        <f>IF(ISBLANK('Step 1.2 Raw Return Fan Data'!A2144),"-",'Step 1.2 Raw Return Fan Data'!A2144)</f>
        <v>-</v>
      </c>
      <c r="H2144" t="e">
        <f t="shared" si="134"/>
        <v>#VALUE!</v>
      </c>
      <c r="I2144" t="e">
        <f t="shared" si="135"/>
        <v>#VALUE!</v>
      </c>
      <c r="J2144" s="3" t="str">
        <f>IF(ISBLANK('Step 1.2 Raw Return Fan Data'!B2144),"-",IF('Step 1.2 Raw Return Fan Data'!B2144&gt;Ret_High_Speed_Min_Current,1,IF('Step 1.2 Raw Return Fan Data'!B2144&gt;Ret_Low_Speed_Max_Current,('Step 1.2 Raw Return Fan Data'!B2144-Ret_Low_Speed_Current)/(Ret_High_Speed_Current-Ret_Low_Speed_Current),0)))</f>
        <v>-</v>
      </c>
      <c r="K2144" s="3" t="str">
        <f>IF(ISBLANK('Step 1.2 Raw Return Fan Data'!B2144),"-",IF('Step 1.2 Raw Return Fan Data'!B2144&gt;Ret_High_Speed_Min_Current,0,IF('Step 1.2 Raw Return Fan Data'!B2144&gt;Ret_Low_Speed_Max_Current,1-('Step 1.2 Raw Return Fan Data'!B2144-Ret_Low_Speed_Current)/(Ret_High_Speed_Current-Ret_Low_Speed_Current),IF('Step 1.2 Raw Return Fan Data'!B2144&gt;Ret_Low_Speed_Min_Current,1,'Step 1.2 Raw Return Fan Data'!B2144/Ret_Low_Speed_Current))))</f>
        <v>-</v>
      </c>
    </row>
    <row r="2145" spans="1:11">
      <c r="A2145" s="7" t="str">
        <f>IF(ISBLANK('Step 1.1 Raw Supply Fan Data'!A2145),"-",'Step 1.1 Raw Supply Fan Data'!A2145)</f>
        <v>-</v>
      </c>
      <c r="B2145" t="e">
        <f t="shared" si="132"/>
        <v>#VALUE!</v>
      </c>
      <c r="C2145" t="e">
        <f t="shared" si="133"/>
        <v>#VALUE!</v>
      </c>
      <c r="D2145" s="3" t="str" cm="1">
        <f t="array" ref="D2145">IF(ISBLANK('Step 1.1 Raw Supply Fan Data'!B2145),"-",IF('Step 1.1 Raw Supply Fan Data'!B2145&gt;Sup_High_Speed_Min_Current,1,IF('Step 1.1 Raw Supply Fan Data'!B2145&gt;Sup_Low_Speed_Max_Current,('Step 1.1 Raw Supply Fan Data'!B2145-Sup_Low_Speed_Current)/(Sup_High_Speed_Current-Sup_Low_Speed_Current),0)))</f>
        <v>-</v>
      </c>
      <c r="E2145" s="3" t="str">
        <f>IF(ISBLANK('Step 1.1 Raw Supply Fan Data'!B2145),"-",IF('Step 1.1 Raw Supply Fan Data'!B2145&gt;Sup_High_Speed_Min_Current,0,IF('Step 1.1 Raw Supply Fan Data'!B2145&gt;Sup_Low_Speed_Max_Current,1-('Step 1.1 Raw Supply Fan Data'!B2145-Sup_Low_Speed_Current)/(Sup_High_Speed_Current-Sup_Low_Speed_Current),IF('Step 1.1 Raw Supply Fan Data'!B2145&gt;Sup_Low_Speed_Min_Current,1,'Step 1.1 Raw Supply Fan Data'!B2145/Sup_Low_Speed_Current))))</f>
        <v>-</v>
      </c>
      <c r="G2145" s="7" t="str">
        <f>IF(ISBLANK('Step 1.2 Raw Return Fan Data'!A2145),"-",'Step 1.2 Raw Return Fan Data'!A2145)</f>
        <v>-</v>
      </c>
      <c r="H2145" t="e">
        <f t="shared" si="134"/>
        <v>#VALUE!</v>
      </c>
      <c r="I2145" t="e">
        <f t="shared" si="135"/>
        <v>#VALUE!</v>
      </c>
      <c r="J2145" s="3" t="str">
        <f>IF(ISBLANK('Step 1.2 Raw Return Fan Data'!B2145),"-",IF('Step 1.2 Raw Return Fan Data'!B2145&gt;Ret_High_Speed_Min_Current,1,IF('Step 1.2 Raw Return Fan Data'!B2145&gt;Ret_Low_Speed_Max_Current,('Step 1.2 Raw Return Fan Data'!B2145-Ret_Low_Speed_Current)/(Ret_High_Speed_Current-Ret_Low_Speed_Current),0)))</f>
        <v>-</v>
      </c>
      <c r="K2145" s="3" t="str">
        <f>IF(ISBLANK('Step 1.2 Raw Return Fan Data'!B2145),"-",IF('Step 1.2 Raw Return Fan Data'!B2145&gt;Ret_High_Speed_Min_Current,0,IF('Step 1.2 Raw Return Fan Data'!B2145&gt;Ret_Low_Speed_Max_Current,1-('Step 1.2 Raw Return Fan Data'!B2145-Ret_Low_Speed_Current)/(Ret_High_Speed_Current-Ret_Low_Speed_Current),IF('Step 1.2 Raw Return Fan Data'!B2145&gt;Ret_Low_Speed_Min_Current,1,'Step 1.2 Raw Return Fan Data'!B2145/Ret_Low_Speed_Current))))</f>
        <v>-</v>
      </c>
    </row>
    <row r="2146" spans="1:11">
      <c r="A2146" s="7" t="str">
        <f>IF(ISBLANK('Step 1.1 Raw Supply Fan Data'!A2146),"-",'Step 1.1 Raw Supply Fan Data'!A2146)</f>
        <v>-</v>
      </c>
      <c r="B2146" t="e">
        <f t="shared" si="132"/>
        <v>#VALUE!</v>
      </c>
      <c r="C2146" t="e">
        <f t="shared" si="133"/>
        <v>#VALUE!</v>
      </c>
      <c r="D2146" s="3" t="str" cm="1">
        <f t="array" ref="D2146">IF(ISBLANK('Step 1.1 Raw Supply Fan Data'!B2146),"-",IF('Step 1.1 Raw Supply Fan Data'!B2146&gt;Sup_High_Speed_Min_Current,1,IF('Step 1.1 Raw Supply Fan Data'!B2146&gt;Sup_Low_Speed_Max_Current,('Step 1.1 Raw Supply Fan Data'!B2146-Sup_Low_Speed_Current)/(Sup_High_Speed_Current-Sup_Low_Speed_Current),0)))</f>
        <v>-</v>
      </c>
      <c r="E2146" s="3" t="str">
        <f>IF(ISBLANK('Step 1.1 Raw Supply Fan Data'!B2146),"-",IF('Step 1.1 Raw Supply Fan Data'!B2146&gt;Sup_High_Speed_Min_Current,0,IF('Step 1.1 Raw Supply Fan Data'!B2146&gt;Sup_Low_Speed_Max_Current,1-('Step 1.1 Raw Supply Fan Data'!B2146-Sup_Low_Speed_Current)/(Sup_High_Speed_Current-Sup_Low_Speed_Current),IF('Step 1.1 Raw Supply Fan Data'!B2146&gt;Sup_Low_Speed_Min_Current,1,'Step 1.1 Raw Supply Fan Data'!B2146/Sup_Low_Speed_Current))))</f>
        <v>-</v>
      </c>
      <c r="G2146" s="7" t="str">
        <f>IF(ISBLANK('Step 1.2 Raw Return Fan Data'!A2146),"-",'Step 1.2 Raw Return Fan Data'!A2146)</f>
        <v>-</v>
      </c>
      <c r="H2146" t="e">
        <f t="shared" si="134"/>
        <v>#VALUE!</v>
      </c>
      <c r="I2146" t="e">
        <f t="shared" si="135"/>
        <v>#VALUE!</v>
      </c>
      <c r="J2146" s="3" t="str">
        <f>IF(ISBLANK('Step 1.2 Raw Return Fan Data'!B2146),"-",IF('Step 1.2 Raw Return Fan Data'!B2146&gt;Ret_High_Speed_Min_Current,1,IF('Step 1.2 Raw Return Fan Data'!B2146&gt;Ret_Low_Speed_Max_Current,('Step 1.2 Raw Return Fan Data'!B2146-Ret_Low_Speed_Current)/(Ret_High_Speed_Current-Ret_Low_Speed_Current),0)))</f>
        <v>-</v>
      </c>
      <c r="K2146" s="3" t="str">
        <f>IF(ISBLANK('Step 1.2 Raw Return Fan Data'!B2146),"-",IF('Step 1.2 Raw Return Fan Data'!B2146&gt;Ret_High_Speed_Min_Current,0,IF('Step 1.2 Raw Return Fan Data'!B2146&gt;Ret_Low_Speed_Max_Current,1-('Step 1.2 Raw Return Fan Data'!B2146-Ret_Low_Speed_Current)/(Ret_High_Speed_Current-Ret_Low_Speed_Current),IF('Step 1.2 Raw Return Fan Data'!B2146&gt;Ret_Low_Speed_Min_Current,1,'Step 1.2 Raw Return Fan Data'!B2146/Ret_Low_Speed_Current))))</f>
        <v>-</v>
      </c>
    </row>
    <row r="2147" spans="1:11">
      <c r="A2147" s="7" t="str">
        <f>IF(ISBLANK('Step 1.1 Raw Supply Fan Data'!A2147),"-",'Step 1.1 Raw Supply Fan Data'!A2147)</f>
        <v>-</v>
      </c>
      <c r="B2147" t="e">
        <f t="shared" si="132"/>
        <v>#VALUE!</v>
      </c>
      <c r="C2147" t="e">
        <f t="shared" si="133"/>
        <v>#VALUE!</v>
      </c>
      <c r="D2147" s="3" t="str" cm="1">
        <f t="array" ref="D2147">IF(ISBLANK('Step 1.1 Raw Supply Fan Data'!B2147),"-",IF('Step 1.1 Raw Supply Fan Data'!B2147&gt;Sup_High_Speed_Min_Current,1,IF('Step 1.1 Raw Supply Fan Data'!B2147&gt;Sup_Low_Speed_Max_Current,('Step 1.1 Raw Supply Fan Data'!B2147-Sup_Low_Speed_Current)/(Sup_High_Speed_Current-Sup_Low_Speed_Current),0)))</f>
        <v>-</v>
      </c>
      <c r="E2147" s="3" t="str">
        <f>IF(ISBLANK('Step 1.1 Raw Supply Fan Data'!B2147),"-",IF('Step 1.1 Raw Supply Fan Data'!B2147&gt;Sup_High_Speed_Min_Current,0,IF('Step 1.1 Raw Supply Fan Data'!B2147&gt;Sup_Low_Speed_Max_Current,1-('Step 1.1 Raw Supply Fan Data'!B2147-Sup_Low_Speed_Current)/(Sup_High_Speed_Current-Sup_Low_Speed_Current),IF('Step 1.1 Raw Supply Fan Data'!B2147&gt;Sup_Low_Speed_Min_Current,1,'Step 1.1 Raw Supply Fan Data'!B2147/Sup_Low_Speed_Current))))</f>
        <v>-</v>
      </c>
      <c r="G2147" s="7" t="str">
        <f>IF(ISBLANK('Step 1.2 Raw Return Fan Data'!A2147),"-",'Step 1.2 Raw Return Fan Data'!A2147)</f>
        <v>-</v>
      </c>
      <c r="H2147" t="e">
        <f t="shared" si="134"/>
        <v>#VALUE!</v>
      </c>
      <c r="I2147" t="e">
        <f t="shared" si="135"/>
        <v>#VALUE!</v>
      </c>
      <c r="J2147" s="3" t="str">
        <f>IF(ISBLANK('Step 1.2 Raw Return Fan Data'!B2147),"-",IF('Step 1.2 Raw Return Fan Data'!B2147&gt;Ret_High_Speed_Min_Current,1,IF('Step 1.2 Raw Return Fan Data'!B2147&gt;Ret_Low_Speed_Max_Current,('Step 1.2 Raw Return Fan Data'!B2147-Ret_Low_Speed_Current)/(Ret_High_Speed_Current-Ret_Low_Speed_Current),0)))</f>
        <v>-</v>
      </c>
      <c r="K2147" s="3" t="str">
        <f>IF(ISBLANK('Step 1.2 Raw Return Fan Data'!B2147),"-",IF('Step 1.2 Raw Return Fan Data'!B2147&gt;Ret_High_Speed_Min_Current,0,IF('Step 1.2 Raw Return Fan Data'!B2147&gt;Ret_Low_Speed_Max_Current,1-('Step 1.2 Raw Return Fan Data'!B2147-Ret_Low_Speed_Current)/(Ret_High_Speed_Current-Ret_Low_Speed_Current),IF('Step 1.2 Raw Return Fan Data'!B2147&gt;Ret_Low_Speed_Min_Current,1,'Step 1.2 Raw Return Fan Data'!B2147/Ret_Low_Speed_Current))))</f>
        <v>-</v>
      </c>
    </row>
    <row r="2148" spans="1:11">
      <c r="A2148" s="7" t="str">
        <f>IF(ISBLANK('Step 1.1 Raw Supply Fan Data'!A2148),"-",'Step 1.1 Raw Supply Fan Data'!A2148)</f>
        <v>-</v>
      </c>
      <c r="B2148" t="e">
        <f t="shared" si="132"/>
        <v>#VALUE!</v>
      </c>
      <c r="C2148" t="e">
        <f t="shared" si="133"/>
        <v>#VALUE!</v>
      </c>
      <c r="D2148" s="3" t="str" cm="1">
        <f t="array" ref="D2148">IF(ISBLANK('Step 1.1 Raw Supply Fan Data'!B2148),"-",IF('Step 1.1 Raw Supply Fan Data'!B2148&gt;Sup_High_Speed_Min_Current,1,IF('Step 1.1 Raw Supply Fan Data'!B2148&gt;Sup_Low_Speed_Max_Current,('Step 1.1 Raw Supply Fan Data'!B2148-Sup_Low_Speed_Current)/(Sup_High_Speed_Current-Sup_Low_Speed_Current),0)))</f>
        <v>-</v>
      </c>
      <c r="E2148" s="3" t="str">
        <f>IF(ISBLANK('Step 1.1 Raw Supply Fan Data'!B2148),"-",IF('Step 1.1 Raw Supply Fan Data'!B2148&gt;Sup_High_Speed_Min_Current,0,IF('Step 1.1 Raw Supply Fan Data'!B2148&gt;Sup_Low_Speed_Max_Current,1-('Step 1.1 Raw Supply Fan Data'!B2148-Sup_Low_Speed_Current)/(Sup_High_Speed_Current-Sup_Low_Speed_Current),IF('Step 1.1 Raw Supply Fan Data'!B2148&gt;Sup_Low_Speed_Min_Current,1,'Step 1.1 Raw Supply Fan Data'!B2148/Sup_Low_Speed_Current))))</f>
        <v>-</v>
      </c>
      <c r="G2148" s="7" t="str">
        <f>IF(ISBLANK('Step 1.2 Raw Return Fan Data'!A2148),"-",'Step 1.2 Raw Return Fan Data'!A2148)</f>
        <v>-</v>
      </c>
      <c r="H2148" t="e">
        <f t="shared" si="134"/>
        <v>#VALUE!</v>
      </c>
      <c r="I2148" t="e">
        <f t="shared" si="135"/>
        <v>#VALUE!</v>
      </c>
      <c r="J2148" s="3" t="str">
        <f>IF(ISBLANK('Step 1.2 Raw Return Fan Data'!B2148),"-",IF('Step 1.2 Raw Return Fan Data'!B2148&gt;Ret_High_Speed_Min_Current,1,IF('Step 1.2 Raw Return Fan Data'!B2148&gt;Ret_Low_Speed_Max_Current,('Step 1.2 Raw Return Fan Data'!B2148-Ret_Low_Speed_Current)/(Ret_High_Speed_Current-Ret_Low_Speed_Current),0)))</f>
        <v>-</v>
      </c>
      <c r="K2148" s="3" t="str">
        <f>IF(ISBLANK('Step 1.2 Raw Return Fan Data'!B2148),"-",IF('Step 1.2 Raw Return Fan Data'!B2148&gt;Ret_High_Speed_Min_Current,0,IF('Step 1.2 Raw Return Fan Data'!B2148&gt;Ret_Low_Speed_Max_Current,1-('Step 1.2 Raw Return Fan Data'!B2148-Ret_Low_Speed_Current)/(Ret_High_Speed_Current-Ret_Low_Speed_Current),IF('Step 1.2 Raw Return Fan Data'!B2148&gt;Ret_Low_Speed_Min_Current,1,'Step 1.2 Raw Return Fan Data'!B2148/Ret_Low_Speed_Current))))</f>
        <v>-</v>
      </c>
    </row>
    <row r="2149" spans="1:11">
      <c r="A2149" s="7" t="str">
        <f>IF(ISBLANK('Step 1.1 Raw Supply Fan Data'!A2149),"-",'Step 1.1 Raw Supply Fan Data'!A2149)</f>
        <v>-</v>
      </c>
      <c r="B2149" t="e">
        <f t="shared" si="132"/>
        <v>#VALUE!</v>
      </c>
      <c r="C2149" t="e">
        <f t="shared" si="133"/>
        <v>#VALUE!</v>
      </c>
      <c r="D2149" s="3" t="str" cm="1">
        <f t="array" ref="D2149">IF(ISBLANK('Step 1.1 Raw Supply Fan Data'!B2149),"-",IF('Step 1.1 Raw Supply Fan Data'!B2149&gt;Sup_High_Speed_Min_Current,1,IF('Step 1.1 Raw Supply Fan Data'!B2149&gt;Sup_Low_Speed_Max_Current,('Step 1.1 Raw Supply Fan Data'!B2149-Sup_Low_Speed_Current)/(Sup_High_Speed_Current-Sup_Low_Speed_Current),0)))</f>
        <v>-</v>
      </c>
      <c r="E2149" s="3" t="str">
        <f>IF(ISBLANK('Step 1.1 Raw Supply Fan Data'!B2149),"-",IF('Step 1.1 Raw Supply Fan Data'!B2149&gt;Sup_High_Speed_Min_Current,0,IF('Step 1.1 Raw Supply Fan Data'!B2149&gt;Sup_Low_Speed_Max_Current,1-('Step 1.1 Raw Supply Fan Data'!B2149-Sup_Low_Speed_Current)/(Sup_High_Speed_Current-Sup_Low_Speed_Current),IF('Step 1.1 Raw Supply Fan Data'!B2149&gt;Sup_Low_Speed_Min_Current,1,'Step 1.1 Raw Supply Fan Data'!B2149/Sup_Low_Speed_Current))))</f>
        <v>-</v>
      </c>
      <c r="G2149" s="7" t="str">
        <f>IF(ISBLANK('Step 1.2 Raw Return Fan Data'!A2149),"-",'Step 1.2 Raw Return Fan Data'!A2149)</f>
        <v>-</v>
      </c>
      <c r="H2149" t="e">
        <f t="shared" si="134"/>
        <v>#VALUE!</v>
      </c>
      <c r="I2149" t="e">
        <f t="shared" si="135"/>
        <v>#VALUE!</v>
      </c>
      <c r="J2149" s="3" t="str">
        <f>IF(ISBLANK('Step 1.2 Raw Return Fan Data'!B2149),"-",IF('Step 1.2 Raw Return Fan Data'!B2149&gt;Ret_High_Speed_Min_Current,1,IF('Step 1.2 Raw Return Fan Data'!B2149&gt;Ret_Low_Speed_Max_Current,('Step 1.2 Raw Return Fan Data'!B2149-Ret_Low_Speed_Current)/(Ret_High_Speed_Current-Ret_Low_Speed_Current),0)))</f>
        <v>-</v>
      </c>
      <c r="K2149" s="3" t="str">
        <f>IF(ISBLANK('Step 1.2 Raw Return Fan Data'!B2149),"-",IF('Step 1.2 Raw Return Fan Data'!B2149&gt;Ret_High_Speed_Min_Current,0,IF('Step 1.2 Raw Return Fan Data'!B2149&gt;Ret_Low_Speed_Max_Current,1-('Step 1.2 Raw Return Fan Data'!B2149-Ret_Low_Speed_Current)/(Ret_High_Speed_Current-Ret_Low_Speed_Current),IF('Step 1.2 Raw Return Fan Data'!B2149&gt;Ret_Low_Speed_Min_Current,1,'Step 1.2 Raw Return Fan Data'!B2149/Ret_Low_Speed_Current))))</f>
        <v>-</v>
      </c>
    </row>
    <row r="2150" spans="1:11">
      <c r="A2150" s="7" t="str">
        <f>IF(ISBLANK('Step 1.1 Raw Supply Fan Data'!A2150),"-",'Step 1.1 Raw Supply Fan Data'!A2150)</f>
        <v>-</v>
      </c>
      <c r="B2150" t="e">
        <f t="shared" si="132"/>
        <v>#VALUE!</v>
      </c>
      <c r="C2150" t="e">
        <f t="shared" si="133"/>
        <v>#VALUE!</v>
      </c>
      <c r="D2150" s="3" t="str" cm="1">
        <f t="array" ref="D2150">IF(ISBLANK('Step 1.1 Raw Supply Fan Data'!B2150),"-",IF('Step 1.1 Raw Supply Fan Data'!B2150&gt;Sup_High_Speed_Min_Current,1,IF('Step 1.1 Raw Supply Fan Data'!B2150&gt;Sup_Low_Speed_Max_Current,('Step 1.1 Raw Supply Fan Data'!B2150-Sup_Low_Speed_Current)/(Sup_High_Speed_Current-Sup_Low_Speed_Current),0)))</f>
        <v>-</v>
      </c>
      <c r="E2150" s="3" t="str">
        <f>IF(ISBLANK('Step 1.1 Raw Supply Fan Data'!B2150),"-",IF('Step 1.1 Raw Supply Fan Data'!B2150&gt;Sup_High_Speed_Min_Current,0,IF('Step 1.1 Raw Supply Fan Data'!B2150&gt;Sup_Low_Speed_Max_Current,1-('Step 1.1 Raw Supply Fan Data'!B2150-Sup_Low_Speed_Current)/(Sup_High_Speed_Current-Sup_Low_Speed_Current),IF('Step 1.1 Raw Supply Fan Data'!B2150&gt;Sup_Low_Speed_Min_Current,1,'Step 1.1 Raw Supply Fan Data'!B2150/Sup_Low_Speed_Current))))</f>
        <v>-</v>
      </c>
      <c r="G2150" s="7" t="str">
        <f>IF(ISBLANK('Step 1.2 Raw Return Fan Data'!A2150),"-",'Step 1.2 Raw Return Fan Data'!A2150)</f>
        <v>-</v>
      </c>
      <c r="H2150" t="e">
        <f t="shared" si="134"/>
        <v>#VALUE!</v>
      </c>
      <c r="I2150" t="e">
        <f t="shared" si="135"/>
        <v>#VALUE!</v>
      </c>
      <c r="J2150" s="3" t="str">
        <f>IF(ISBLANK('Step 1.2 Raw Return Fan Data'!B2150),"-",IF('Step 1.2 Raw Return Fan Data'!B2150&gt;Ret_High_Speed_Min_Current,1,IF('Step 1.2 Raw Return Fan Data'!B2150&gt;Ret_Low_Speed_Max_Current,('Step 1.2 Raw Return Fan Data'!B2150-Ret_Low_Speed_Current)/(Ret_High_Speed_Current-Ret_Low_Speed_Current),0)))</f>
        <v>-</v>
      </c>
      <c r="K2150" s="3" t="str">
        <f>IF(ISBLANK('Step 1.2 Raw Return Fan Data'!B2150),"-",IF('Step 1.2 Raw Return Fan Data'!B2150&gt;Ret_High_Speed_Min_Current,0,IF('Step 1.2 Raw Return Fan Data'!B2150&gt;Ret_Low_Speed_Max_Current,1-('Step 1.2 Raw Return Fan Data'!B2150-Ret_Low_Speed_Current)/(Ret_High_Speed_Current-Ret_Low_Speed_Current),IF('Step 1.2 Raw Return Fan Data'!B2150&gt;Ret_Low_Speed_Min_Current,1,'Step 1.2 Raw Return Fan Data'!B2150/Ret_Low_Speed_Current))))</f>
        <v>-</v>
      </c>
    </row>
    <row r="2151" spans="1:11">
      <c r="A2151" s="7" t="str">
        <f>IF(ISBLANK('Step 1.1 Raw Supply Fan Data'!A2151),"-",'Step 1.1 Raw Supply Fan Data'!A2151)</f>
        <v>-</v>
      </c>
      <c r="B2151" t="e">
        <f t="shared" si="132"/>
        <v>#VALUE!</v>
      </c>
      <c r="C2151" t="e">
        <f t="shared" si="133"/>
        <v>#VALUE!</v>
      </c>
      <c r="D2151" s="3" t="str" cm="1">
        <f t="array" ref="D2151">IF(ISBLANK('Step 1.1 Raw Supply Fan Data'!B2151),"-",IF('Step 1.1 Raw Supply Fan Data'!B2151&gt;Sup_High_Speed_Min_Current,1,IF('Step 1.1 Raw Supply Fan Data'!B2151&gt;Sup_Low_Speed_Max_Current,('Step 1.1 Raw Supply Fan Data'!B2151-Sup_Low_Speed_Current)/(Sup_High_Speed_Current-Sup_Low_Speed_Current),0)))</f>
        <v>-</v>
      </c>
      <c r="E2151" s="3" t="str">
        <f>IF(ISBLANK('Step 1.1 Raw Supply Fan Data'!B2151),"-",IF('Step 1.1 Raw Supply Fan Data'!B2151&gt;Sup_High_Speed_Min_Current,0,IF('Step 1.1 Raw Supply Fan Data'!B2151&gt;Sup_Low_Speed_Max_Current,1-('Step 1.1 Raw Supply Fan Data'!B2151-Sup_Low_Speed_Current)/(Sup_High_Speed_Current-Sup_Low_Speed_Current),IF('Step 1.1 Raw Supply Fan Data'!B2151&gt;Sup_Low_Speed_Min_Current,1,'Step 1.1 Raw Supply Fan Data'!B2151/Sup_Low_Speed_Current))))</f>
        <v>-</v>
      </c>
      <c r="G2151" s="7" t="str">
        <f>IF(ISBLANK('Step 1.2 Raw Return Fan Data'!A2151),"-",'Step 1.2 Raw Return Fan Data'!A2151)</f>
        <v>-</v>
      </c>
      <c r="H2151" t="e">
        <f t="shared" si="134"/>
        <v>#VALUE!</v>
      </c>
      <c r="I2151" t="e">
        <f t="shared" si="135"/>
        <v>#VALUE!</v>
      </c>
      <c r="J2151" s="3" t="str">
        <f>IF(ISBLANK('Step 1.2 Raw Return Fan Data'!B2151),"-",IF('Step 1.2 Raw Return Fan Data'!B2151&gt;Ret_High_Speed_Min_Current,1,IF('Step 1.2 Raw Return Fan Data'!B2151&gt;Ret_Low_Speed_Max_Current,('Step 1.2 Raw Return Fan Data'!B2151-Ret_Low_Speed_Current)/(Ret_High_Speed_Current-Ret_Low_Speed_Current),0)))</f>
        <v>-</v>
      </c>
      <c r="K2151" s="3" t="str">
        <f>IF(ISBLANK('Step 1.2 Raw Return Fan Data'!B2151),"-",IF('Step 1.2 Raw Return Fan Data'!B2151&gt;Ret_High_Speed_Min_Current,0,IF('Step 1.2 Raw Return Fan Data'!B2151&gt;Ret_Low_Speed_Max_Current,1-('Step 1.2 Raw Return Fan Data'!B2151-Ret_Low_Speed_Current)/(Ret_High_Speed_Current-Ret_Low_Speed_Current),IF('Step 1.2 Raw Return Fan Data'!B2151&gt;Ret_Low_Speed_Min_Current,1,'Step 1.2 Raw Return Fan Data'!B2151/Ret_Low_Speed_Current))))</f>
        <v>-</v>
      </c>
    </row>
    <row r="2152" spans="1:11">
      <c r="A2152" s="7" t="str">
        <f>IF(ISBLANK('Step 1.1 Raw Supply Fan Data'!A2152),"-",'Step 1.1 Raw Supply Fan Data'!A2152)</f>
        <v>-</v>
      </c>
      <c r="B2152" t="e">
        <f t="shared" si="132"/>
        <v>#VALUE!</v>
      </c>
      <c r="C2152" t="e">
        <f t="shared" si="133"/>
        <v>#VALUE!</v>
      </c>
      <c r="D2152" s="3" t="str" cm="1">
        <f t="array" ref="D2152">IF(ISBLANK('Step 1.1 Raw Supply Fan Data'!B2152),"-",IF('Step 1.1 Raw Supply Fan Data'!B2152&gt;Sup_High_Speed_Min_Current,1,IF('Step 1.1 Raw Supply Fan Data'!B2152&gt;Sup_Low_Speed_Max_Current,('Step 1.1 Raw Supply Fan Data'!B2152-Sup_Low_Speed_Current)/(Sup_High_Speed_Current-Sup_Low_Speed_Current),0)))</f>
        <v>-</v>
      </c>
      <c r="E2152" s="3" t="str">
        <f>IF(ISBLANK('Step 1.1 Raw Supply Fan Data'!B2152),"-",IF('Step 1.1 Raw Supply Fan Data'!B2152&gt;Sup_High_Speed_Min_Current,0,IF('Step 1.1 Raw Supply Fan Data'!B2152&gt;Sup_Low_Speed_Max_Current,1-('Step 1.1 Raw Supply Fan Data'!B2152-Sup_Low_Speed_Current)/(Sup_High_Speed_Current-Sup_Low_Speed_Current),IF('Step 1.1 Raw Supply Fan Data'!B2152&gt;Sup_Low_Speed_Min_Current,1,'Step 1.1 Raw Supply Fan Data'!B2152/Sup_Low_Speed_Current))))</f>
        <v>-</v>
      </c>
      <c r="G2152" s="7" t="str">
        <f>IF(ISBLANK('Step 1.2 Raw Return Fan Data'!A2152),"-",'Step 1.2 Raw Return Fan Data'!A2152)</f>
        <v>-</v>
      </c>
      <c r="H2152" t="e">
        <f t="shared" si="134"/>
        <v>#VALUE!</v>
      </c>
      <c r="I2152" t="e">
        <f t="shared" si="135"/>
        <v>#VALUE!</v>
      </c>
      <c r="J2152" s="3" t="str">
        <f>IF(ISBLANK('Step 1.2 Raw Return Fan Data'!B2152),"-",IF('Step 1.2 Raw Return Fan Data'!B2152&gt;Ret_High_Speed_Min_Current,1,IF('Step 1.2 Raw Return Fan Data'!B2152&gt;Ret_Low_Speed_Max_Current,('Step 1.2 Raw Return Fan Data'!B2152-Ret_Low_Speed_Current)/(Ret_High_Speed_Current-Ret_Low_Speed_Current),0)))</f>
        <v>-</v>
      </c>
      <c r="K2152" s="3" t="str">
        <f>IF(ISBLANK('Step 1.2 Raw Return Fan Data'!B2152),"-",IF('Step 1.2 Raw Return Fan Data'!B2152&gt;Ret_High_Speed_Min_Current,0,IF('Step 1.2 Raw Return Fan Data'!B2152&gt;Ret_Low_Speed_Max_Current,1-('Step 1.2 Raw Return Fan Data'!B2152-Ret_Low_Speed_Current)/(Ret_High_Speed_Current-Ret_Low_Speed_Current),IF('Step 1.2 Raw Return Fan Data'!B2152&gt;Ret_Low_Speed_Min_Current,1,'Step 1.2 Raw Return Fan Data'!B2152/Ret_Low_Speed_Current))))</f>
        <v>-</v>
      </c>
    </row>
    <row r="2153" spans="1:11">
      <c r="A2153" s="7" t="str">
        <f>IF(ISBLANK('Step 1.1 Raw Supply Fan Data'!A2153),"-",'Step 1.1 Raw Supply Fan Data'!A2153)</f>
        <v>-</v>
      </c>
      <c r="B2153" t="e">
        <f t="shared" si="132"/>
        <v>#VALUE!</v>
      </c>
      <c r="C2153" t="e">
        <f t="shared" si="133"/>
        <v>#VALUE!</v>
      </c>
      <c r="D2153" s="3" t="str" cm="1">
        <f t="array" ref="D2153">IF(ISBLANK('Step 1.1 Raw Supply Fan Data'!B2153),"-",IF('Step 1.1 Raw Supply Fan Data'!B2153&gt;Sup_High_Speed_Min_Current,1,IF('Step 1.1 Raw Supply Fan Data'!B2153&gt;Sup_Low_Speed_Max_Current,('Step 1.1 Raw Supply Fan Data'!B2153-Sup_Low_Speed_Current)/(Sup_High_Speed_Current-Sup_Low_Speed_Current),0)))</f>
        <v>-</v>
      </c>
      <c r="E2153" s="3" t="str">
        <f>IF(ISBLANK('Step 1.1 Raw Supply Fan Data'!B2153),"-",IF('Step 1.1 Raw Supply Fan Data'!B2153&gt;Sup_High_Speed_Min_Current,0,IF('Step 1.1 Raw Supply Fan Data'!B2153&gt;Sup_Low_Speed_Max_Current,1-('Step 1.1 Raw Supply Fan Data'!B2153-Sup_Low_Speed_Current)/(Sup_High_Speed_Current-Sup_Low_Speed_Current),IF('Step 1.1 Raw Supply Fan Data'!B2153&gt;Sup_Low_Speed_Min_Current,1,'Step 1.1 Raw Supply Fan Data'!B2153/Sup_Low_Speed_Current))))</f>
        <v>-</v>
      </c>
      <c r="G2153" s="7" t="str">
        <f>IF(ISBLANK('Step 1.2 Raw Return Fan Data'!A2153),"-",'Step 1.2 Raw Return Fan Data'!A2153)</f>
        <v>-</v>
      </c>
      <c r="H2153" t="e">
        <f t="shared" si="134"/>
        <v>#VALUE!</v>
      </c>
      <c r="I2153" t="e">
        <f t="shared" si="135"/>
        <v>#VALUE!</v>
      </c>
      <c r="J2153" s="3" t="str">
        <f>IF(ISBLANK('Step 1.2 Raw Return Fan Data'!B2153),"-",IF('Step 1.2 Raw Return Fan Data'!B2153&gt;Ret_High_Speed_Min_Current,1,IF('Step 1.2 Raw Return Fan Data'!B2153&gt;Ret_Low_Speed_Max_Current,('Step 1.2 Raw Return Fan Data'!B2153-Ret_Low_Speed_Current)/(Ret_High_Speed_Current-Ret_Low_Speed_Current),0)))</f>
        <v>-</v>
      </c>
      <c r="K2153" s="3" t="str">
        <f>IF(ISBLANK('Step 1.2 Raw Return Fan Data'!B2153),"-",IF('Step 1.2 Raw Return Fan Data'!B2153&gt;Ret_High_Speed_Min_Current,0,IF('Step 1.2 Raw Return Fan Data'!B2153&gt;Ret_Low_Speed_Max_Current,1-('Step 1.2 Raw Return Fan Data'!B2153-Ret_Low_Speed_Current)/(Ret_High_Speed_Current-Ret_Low_Speed_Current),IF('Step 1.2 Raw Return Fan Data'!B2153&gt;Ret_Low_Speed_Min_Current,1,'Step 1.2 Raw Return Fan Data'!B2153/Ret_Low_Speed_Current))))</f>
        <v>-</v>
      </c>
    </row>
    <row r="2154" spans="1:11">
      <c r="A2154" s="7" t="str">
        <f>IF(ISBLANK('Step 1.1 Raw Supply Fan Data'!A2154),"-",'Step 1.1 Raw Supply Fan Data'!A2154)</f>
        <v>-</v>
      </c>
      <c r="B2154" t="e">
        <f t="shared" si="132"/>
        <v>#VALUE!</v>
      </c>
      <c r="C2154" t="e">
        <f t="shared" si="133"/>
        <v>#VALUE!</v>
      </c>
      <c r="D2154" s="3" t="str" cm="1">
        <f t="array" ref="D2154">IF(ISBLANK('Step 1.1 Raw Supply Fan Data'!B2154),"-",IF('Step 1.1 Raw Supply Fan Data'!B2154&gt;Sup_High_Speed_Min_Current,1,IF('Step 1.1 Raw Supply Fan Data'!B2154&gt;Sup_Low_Speed_Max_Current,('Step 1.1 Raw Supply Fan Data'!B2154-Sup_Low_Speed_Current)/(Sup_High_Speed_Current-Sup_Low_Speed_Current),0)))</f>
        <v>-</v>
      </c>
      <c r="E2154" s="3" t="str">
        <f>IF(ISBLANK('Step 1.1 Raw Supply Fan Data'!B2154),"-",IF('Step 1.1 Raw Supply Fan Data'!B2154&gt;Sup_High_Speed_Min_Current,0,IF('Step 1.1 Raw Supply Fan Data'!B2154&gt;Sup_Low_Speed_Max_Current,1-('Step 1.1 Raw Supply Fan Data'!B2154-Sup_Low_Speed_Current)/(Sup_High_Speed_Current-Sup_Low_Speed_Current),IF('Step 1.1 Raw Supply Fan Data'!B2154&gt;Sup_Low_Speed_Min_Current,1,'Step 1.1 Raw Supply Fan Data'!B2154/Sup_Low_Speed_Current))))</f>
        <v>-</v>
      </c>
      <c r="G2154" s="7" t="str">
        <f>IF(ISBLANK('Step 1.2 Raw Return Fan Data'!A2154),"-",'Step 1.2 Raw Return Fan Data'!A2154)</f>
        <v>-</v>
      </c>
      <c r="H2154" t="e">
        <f t="shared" si="134"/>
        <v>#VALUE!</v>
      </c>
      <c r="I2154" t="e">
        <f t="shared" si="135"/>
        <v>#VALUE!</v>
      </c>
      <c r="J2154" s="3" t="str">
        <f>IF(ISBLANK('Step 1.2 Raw Return Fan Data'!B2154),"-",IF('Step 1.2 Raw Return Fan Data'!B2154&gt;Ret_High_Speed_Min_Current,1,IF('Step 1.2 Raw Return Fan Data'!B2154&gt;Ret_Low_Speed_Max_Current,('Step 1.2 Raw Return Fan Data'!B2154-Ret_Low_Speed_Current)/(Ret_High_Speed_Current-Ret_Low_Speed_Current),0)))</f>
        <v>-</v>
      </c>
      <c r="K2154" s="3" t="str">
        <f>IF(ISBLANK('Step 1.2 Raw Return Fan Data'!B2154),"-",IF('Step 1.2 Raw Return Fan Data'!B2154&gt;Ret_High_Speed_Min_Current,0,IF('Step 1.2 Raw Return Fan Data'!B2154&gt;Ret_Low_Speed_Max_Current,1-('Step 1.2 Raw Return Fan Data'!B2154-Ret_Low_Speed_Current)/(Ret_High_Speed_Current-Ret_Low_Speed_Current),IF('Step 1.2 Raw Return Fan Data'!B2154&gt;Ret_Low_Speed_Min_Current,1,'Step 1.2 Raw Return Fan Data'!B2154/Ret_Low_Speed_Current))))</f>
        <v>-</v>
      </c>
    </row>
    <row r="2155" spans="1:11">
      <c r="A2155" s="7" t="str">
        <f>IF(ISBLANK('Step 1.1 Raw Supply Fan Data'!A2155),"-",'Step 1.1 Raw Supply Fan Data'!A2155)</f>
        <v>-</v>
      </c>
      <c r="B2155" t="e">
        <f t="shared" si="132"/>
        <v>#VALUE!</v>
      </c>
      <c r="C2155" t="e">
        <f t="shared" si="133"/>
        <v>#VALUE!</v>
      </c>
      <c r="D2155" s="3" t="str" cm="1">
        <f t="array" ref="D2155">IF(ISBLANK('Step 1.1 Raw Supply Fan Data'!B2155),"-",IF('Step 1.1 Raw Supply Fan Data'!B2155&gt;Sup_High_Speed_Min_Current,1,IF('Step 1.1 Raw Supply Fan Data'!B2155&gt;Sup_Low_Speed_Max_Current,('Step 1.1 Raw Supply Fan Data'!B2155-Sup_Low_Speed_Current)/(Sup_High_Speed_Current-Sup_Low_Speed_Current),0)))</f>
        <v>-</v>
      </c>
      <c r="E2155" s="3" t="str">
        <f>IF(ISBLANK('Step 1.1 Raw Supply Fan Data'!B2155),"-",IF('Step 1.1 Raw Supply Fan Data'!B2155&gt;Sup_High_Speed_Min_Current,0,IF('Step 1.1 Raw Supply Fan Data'!B2155&gt;Sup_Low_Speed_Max_Current,1-('Step 1.1 Raw Supply Fan Data'!B2155-Sup_Low_Speed_Current)/(Sup_High_Speed_Current-Sup_Low_Speed_Current),IF('Step 1.1 Raw Supply Fan Data'!B2155&gt;Sup_Low_Speed_Min_Current,1,'Step 1.1 Raw Supply Fan Data'!B2155/Sup_Low_Speed_Current))))</f>
        <v>-</v>
      </c>
      <c r="G2155" s="7" t="str">
        <f>IF(ISBLANK('Step 1.2 Raw Return Fan Data'!A2155),"-",'Step 1.2 Raw Return Fan Data'!A2155)</f>
        <v>-</v>
      </c>
      <c r="H2155" t="e">
        <f t="shared" si="134"/>
        <v>#VALUE!</v>
      </c>
      <c r="I2155" t="e">
        <f t="shared" si="135"/>
        <v>#VALUE!</v>
      </c>
      <c r="J2155" s="3" t="str">
        <f>IF(ISBLANK('Step 1.2 Raw Return Fan Data'!B2155),"-",IF('Step 1.2 Raw Return Fan Data'!B2155&gt;Ret_High_Speed_Min_Current,1,IF('Step 1.2 Raw Return Fan Data'!B2155&gt;Ret_Low_Speed_Max_Current,('Step 1.2 Raw Return Fan Data'!B2155-Ret_Low_Speed_Current)/(Ret_High_Speed_Current-Ret_Low_Speed_Current),0)))</f>
        <v>-</v>
      </c>
      <c r="K2155" s="3" t="str">
        <f>IF(ISBLANK('Step 1.2 Raw Return Fan Data'!B2155),"-",IF('Step 1.2 Raw Return Fan Data'!B2155&gt;Ret_High_Speed_Min_Current,0,IF('Step 1.2 Raw Return Fan Data'!B2155&gt;Ret_Low_Speed_Max_Current,1-('Step 1.2 Raw Return Fan Data'!B2155-Ret_Low_Speed_Current)/(Ret_High_Speed_Current-Ret_Low_Speed_Current),IF('Step 1.2 Raw Return Fan Data'!B2155&gt;Ret_Low_Speed_Min_Current,1,'Step 1.2 Raw Return Fan Data'!B2155/Ret_Low_Speed_Current))))</f>
        <v>-</v>
      </c>
    </row>
    <row r="2156" spans="1:11">
      <c r="A2156" s="7" t="str">
        <f>IF(ISBLANK('Step 1.1 Raw Supply Fan Data'!A2156),"-",'Step 1.1 Raw Supply Fan Data'!A2156)</f>
        <v>-</v>
      </c>
      <c r="B2156" t="e">
        <f t="shared" si="132"/>
        <v>#VALUE!</v>
      </c>
      <c r="C2156" t="e">
        <f t="shared" si="133"/>
        <v>#VALUE!</v>
      </c>
      <c r="D2156" s="3" t="str" cm="1">
        <f t="array" ref="D2156">IF(ISBLANK('Step 1.1 Raw Supply Fan Data'!B2156),"-",IF('Step 1.1 Raw Supply Fan Data'!B2156&gt;Sup_High_Speed_Min_Current,1,IF('Step 1.1 Raw Supply Fan Data'!B2156&gt;Sup_Low_Speed_Max_Current,('Step 1.1 Raw Supply Fan Data'!B2156-Sup_Low_Speed_Current)/(Sup_High_Speed_Current-Sup_Low_Speed_Current),0)))</f>
        <v>-</v>
      </c>
      <c r="E2156" s="3" t="str">
        <f>IF(ISBLANK('Step 1.1 Raw Supply Fan Data'!B2156),"-",IF('Step 1.1 Raw Supply Fan Data'!B2156&gt;Sup_High_Speed_Min_Current,0,IF('Step 1.1 Raw Supply Fan Data'!B2156&gt;Sup_Low_Speed_Max_Current,1-('Step 1.1 Raw Supply Fan Data'!B2156-Sup_Low_Speed_Current)/(Sup_High_Speed_Current-Sup_Low_Speed_Current),IF('Step 1.1 Raw Supply Fan Data'!B2156&gt;Sup_Low_Speed_Min_Current,1,'Step 1.1 Raw Supply Fan Data'!B2156/Sup_Low_Speed_Current))))</f>
        <v>-</v>
      </c>
      <c r="G2156" s="7" t="str">
        <f>IF(ISBLANK('Step 1.2 Raw Return Fan Data'!A2156),"-",'Step 1.2 Raw Return Fan Data'!A2156)</f>
        <v>-</v>
      </c>
      <c r="H2156" t="e">
        <f t="shared" si="134"/>
        <v>#VALUE!</v>
      </c>
      <c r="I2156" t="e">
        <f t="shared" si="135"/>
        <v>#VALUE!</v>
      </c>
      <c r="J2156" s="3" t="str">
        <f>IF(ISBLANK('Step 1.2 Raw Return Fan Data'!B2156),"-",IF('Step 1.2 Raw Return Fan Data'!B2156&gt;Ret_High_Speed_Min_Current,1,IF('Step 1.2 Raw Return Fan Data'!B2156&gt;Ret_Low_Speed_Max_Current,('Step 1.2 Raw Return Fan Data'!B2156-Ret_Low_Speed_Current)/(Ret_High_Speed_Current-Ret_Low_Speed_Current),0)))</f>
        <v>-</v>
      </c>
      <c r="K2156" s="3" t="str">
        <f>IF(ISBLANK('Step 1.2 Raw Return Fan Data'!B2156),"-",IF('Step 1.2 Raw Return Fan Data'!B2156&gt;Ret_High_Speed_Min_Current,0,IF('Step 1.2 Raw Return Fan Data'!B2156&gt;Ret_Low_Speed_Max_Current,1-('Step 1.2 Raw Return Fan Data'!B2156-Ret_Low_Speed_Current)/(Ret_High_Speed_Current-Ret_Low_Speed_Current),IF('Step 1.2 Raw Return Fan Data'!B2156&gt;Ret_Low_Speed_Min_Current,1,'Step 1.2 Raw Return Fan Data'!B2156/Ret_Low_Speed_Current))))</f>
        <v>-</v>
      </c>
    </row>
    <row r="2157" spans="1:11">
      <c r="A2157" s="7" t="str">
        <f>IF(ISBLANK('Step 1.1 Raw Supply Fan Data'!A2157),"-",'Step 1.1 Raw Supply Fan Data'!A2157)</f>
        <v>-</v>
      </c>
      <c r="B2157" t="e">
        <f t="shared" si="132"/>
        <v>#VALUE!</v>
      </c>
      <c r="C2157" t="e">
        <f t="shared" si="133"/>
        <v>#VALUE!</v>
      </c>
      <c r="D2157" s="3" t="str" cm="1">
        <f t="array" ref="D2157">IF(ISBLANK('Step 1.1 Raw Supply Fan Data'!B2157),"-",IF('Step 1.1 Raw Supply Fan Data'!B2157&gt;Sup_High_Speed_Min_Current,1,IF('Step 1.1 Raw Supply Fan Data'!B2157&gt;Sup_Low_Speed_Max_Current,('Step 1.1 Raw Supply Fan Data'!B2157-Sup_Low_Speed_Current)/(Sup_High_Speed_Current-Sup_Low_Speed_Current),0)))</f>
        <v>-</v>
      </c>
      <c r="E2157" s="3" t="str">
        <f>IF(ISBLANK('Step 1.1 Raw Supply Fan Data'!B2157),"-",IF('Step 1.1 Raw Supply Fan Data'!B2157&gt;Sup_High_Speed_Min_Current,0,IF('Step 1.1 Raw Supply Fan Data'!B2157&gt;Sup_Low_Speed_Max_Current,1-('Step 1.1 Raw Supply Fan Data'!B2157-Sup_Low_Speed_Current)/(Sup_High_Speed_Current-Sup_Low_Speed_Current),IF('Step 1.1 Raw Supply Fan Data'!B2157&gt;Sup_Low_Speed_Min_Current,1,'Step 1.1 Raw Supply Fan Data'!B2157/Sup_Low_Speed_Current))))</f>
        <v>-</v>
      </c>
      <c r="G2157" s="7" t="str">
        <f>IF(ISBLANK('Step 1.2 Raw Return Fan Data'!A2157),"-",'Step 1.2 Raw Return Fan Data'!A2157)</f>
        <v>-</v>
      </c>
      <c r="H2157" t="e">
        <f t="shared" si="134"/>
        <v>#VALUE!</v>
      </c>
      <c r="I2157" t="e">
        <f t="shared" si="135"/>
        <v>#VALUE!</v>
      </c>
      <c r="J2157" s="3" t="str">
        <f>IF(ISBLANK('Step 1.2 Raw Return Fan Data'!B2157),"-",IF('Step 1.2 Raw Return Fan Data'!B2157&gt;Ret_High_Speed_Min_Current,1,IF('Step 1.2 Raw Return Fan Data'!B2157&gt;Ret_Low_Speed_Max_Current,('Step 1.2 Raw Return Fan Data'!B2157-Ret_Low_Speed_Current)/(Ret_High_Speed_Current-Ret_Low_Speed_Current),0)))</f>
        <v>-</v>
      </c>
      <c r="K2157" s="3" t="str">
        <f>IF(ISBLANK('Step 1.2 Raw Return Fan Data'!B2157),"-",IF('Step 1.2 Raw Return Fan Data'!B2157&gt;Ret_High_Speed_Min_Current,0,IF('Step 1.2 Raw Return Fan Data'!B2157&gt;Ret_Low_Speed_Max_Current,1-('Step 1.2 Raw Return Fan Data'!B2157-Ret_Low_Speed_Current)/(Ret_High_Speed_Current-Ret_Low_Speed_Current),IF('Step 1.2 Raw Return Fan Data'!B2157&gt;Ret_Low_Speed_Min_Current,1,'Step 1.2 Raw Return Fan Data'!B2157/Ret_Low_Speed_Current))))</f>
        <v>-</v>
      </c>
    </row>
    <row r="2158" spans="1:11">
      <c r="A2158" s="7" t="str">
        <f>IF(ISBLANK('Step 1.1 Raw Supply Fan Data'!A2158),"-",'Step 1.1 Raw Supply Fan Data'!A2158)</f>
        <v>-</v>
      </c>
      <c r="B2158" t="e">
        <f t="shared" si="132"/>
        <v>#VALUE!</v>
      </c>
      <c r="C2158" t="e">
        <f t="shared" si="133"/>
        <v>#VALUE!</v>
      </c>
      <c r="D2158" s="3" t="str" cm="1">
        <f t="array" ref="D2158">IF(ISBLANK('Step 1.1 Raw Supply Fan Data'!B2158),"-",IF('Step 1.1 Raw Supply Fan Data'!B2158&gt;Sup_High_Speed_Min_Current,1,IF('Step 1.1 Raw Supply Fan Data'!B2158&gt;Sup_Low_Speed_Max_Current,('Step 1.1 Raw Supply Fan Data'!B2158-Sup_Low_Speed_Current)/(Sup_High_Speed_Current-Sup_Low_Speed_Current),0)))</f>
        <v>-</v>
      </c>
      <c r="E2158" s="3" t="str">
        <f>IF(ISBLANK('Step 1.1 Raw Supply Fan Data'!B2158),"-",IF('Step 1.1 Raw Supply Fan Data'!B2158&gt;Sup_High_Speed_Min_Current,0,IF('Step 1.1 Raw Supply Fan Data'!B2158&gt;Sup_Low_Speed_Max_Current,1-('Step 1.1 Raw Supply Fan Data'!B2158-Sup_Low_Speed_Current)/(Sup_High_Speed_Current-Sup_Low_Speed_Current),IF('Step 1.1 Raw Supply Fan Data'!B2158&gt;Sup_Low_Speed_Min_Current,1,'Step 1.1 Raw Supply Fan Data'!B2158/Sup_Low_Speed_Current))))</f>
        <v>-</v>
      </c>
      <c r="G2158" s="7" t="str">
        <f>IF(ISBLANK('Step 1.2 Raw Return Fan Data'!A2158),"-",'Step 1.2 Raw Return Fan Data'!A2158)</f>
        <v>-</v>
      </c>
      <c r="H2158" t="e">
        <f t="shared" si="134"/>
        <v>#VALUE!</v>
      </c>
      <c r="I2158" t="e">
        <f t="shared" si="135"/>
        <v>#VALUE!</v>
      </c>
      <c r="J2158" s="3" t="str">
        <f>IF(ISBLANK('Step 1.2 Raw Return Fan Data'!B2158),"-",IF('Step 1.2 Raw Return Fan Data'!B2158&gt;Ret_High_Speed_Min_Current,1,IF('Step 1.2 Raw Return Fan Data'!B2158&gt;Ret_Low_Speed_Max_Current,('Step 1.2 Raw Return Fan Data'!B2158-Ret_Low_Speed_Current)/(Ret_High_Speed_Current-Ret_Low_Speed_Current),0)))</f>
        <v>-</v>
      </c>
      <c r="K2158" s="3" t="str">
        <f>IF(ISBLANK('Step 1.2 Raw Return Fan Data'!B2158),"-",IF('Step 1.2 Raw Return Fan Data'!B2158&gt;Ret_High_Speed_Min_Current,0,IF('Step 1.2 Raw Return Fan Data'!B2158&gt;Ret_Low_Speed_Max_Current,1-('Step 1.2 Raw Return Fan Data'!B2158-Ret_Low_Speed_Current)/(Ret_High_Speed_Current-Ret_Low_Speed_Current),IF('Step 1.2 Raw Return Fan Data'!B2158&gt;Ret_Low_Speed_Min_Current,1,'Step 1.2 Raw Return Fan Data'!B2158/Ret_Low_Speed_Current))))</f>
        <v>-</v>
      </c>
    </row>
    <row r="2159" spans="1:11">
      <c r="A2159" s="7" t="str">
        <f>IF(ISBLANK('Step 1.1 Raw Supply Fan Data'!A2159),"-",'Step 1.1 Raw Supply Fan Data'!A2159)</f>
        <v>-</v>
      </c>
      <c r="B2159" t="e">
        <f t="shared" si="132"/>
        <v>#VALUE!</v>
      </c>
      <c r="C2159" t="e">
        <f t="shared" si="133"/>
        <v>#VALUE!</v>
      </c>
      <c r="D2159" s="3" t="str" cm="1">
        <f t="array" ref="D2159">IF(ISBLANK('Step 1.1 Raw Supply Fan Data'!B2159),"-",IF('Step 1.1 Raw Supply Fan Data'!B2159&gt;Sup_High_Speed_Min_Current,1,IF('Step 1.1 Raw Supply Fan Data'!B2159&gt;Sup_Low_Speed_Max_Current,('Step 1.1 Raw Supply Fan Data'!B2159-Sup_Low_Speed_Current)/(Sup_High_Speed_Current-Sup_Low_Speed_Current),0)))</f>
        <v>-</v>
      </c>
      <c r="E2159" s="3" t="str">
        <f>IF(ISBLANK('Step 1.1 Raw Supply Fan Data'!B2159),"-",IF('Step 1.1 Raw Supply Fan Data'!B2159&gt;Sup_High_Speed_Min_Current,0,IF('Step 1.1 Raw Supply Fan Data'!B2159&gt;Sup_Low_Speed_Max_Current,1-('Step 1.1 Raw Supply Fan Data'!B2159-Sup_Low_Speed_Current)/(Sup_High_Speed_Current-Sup_Low_Speed_Current),IF('Step 1.1 Raw Supply Fan Data'!B2159&gt;Sup_Low_Speed_Min_Current,1,'Step 1.1 Raw Supply Fan Data'!B2159/Sup_Low_Speed_Current))))</f>
        <v>-</v>
      </c>
      <c r="G2159" s="7" t="str">
        <f>IF(ISBLANK('Step 1.2 Raw Return Fan Data'!A2159),"-",'Step 1.2 Raw Return Fan Data'!A2159)</f>
        <v>-</v>
      </c>
      <c r="H2159" t="e">
        <f t="shared" si="134"/>
        <v>#VALUE!</v>
      </c>
      <c r="I2159" t="e">
        <f t="shared" si="135"/>
        <v>#VALUE!</v>
      </c>
      <c r="J2159" s="3" t="str">
        <f>IF(ISBLANK('Step 1.2 Raw Return Fan Data'!B2159),"-",IF('Step 1.2 Raw Return Fan Data'!B2159&gt;Ret_High_Speed_Min_Current,1,IF('Step 1.2 Raw Return Fan Data'!B2159&gt;Ret_Low_Speed_Max_Current,('Step 1.2 Raw Return Fan Data'!B2159-Ret_Low_Speed_Current)/(Ret_High_Speed_Current-Ret_Low_Speed_Current),0)))</f>
        <v>-</v>
      </c>
      <c r="K2159" s="3" t="str">
        <f>IF(ISBLANK('Step 1.2 Raw Return Fan Data'!B2159),"-",IF('Step 1.2 Raw Return Fan Data'!B2159&gt;Ret_High_Speed_Min_Current,0,IF('Step 1.2 Raw Return Fan Data'!B2159&gt;Ret_Low_Speed_Max_Current,1-('Step 1.2 Raw Return Fan Data'!B2159-Ret_Low_Speed_Current)/(Ret_High_Speed_Current-Ret_Low_Speed_Current),IF('Step 1.2 Raw Return Fan Data'!B2159&gt;Ret_Low_Speed_Min_Current,1,'Step 1.2 Raw Return Fan Data'!B2159/Ret_Low_Speed_Current))))</f>
        <v>-</v>
      </c>
    </row>
    <row r="2160" spans="1:11">
      <c r="A2160" s="7" t="str">
        <f>IF(ISBLANK('Step 1.1 Raw Supply Fan Data'!A2160),"-",'Step 1.1 Raw Supply Fan Data'!A2160)</f>
        <v>-</v>
      </c>
      <c r="B2160" t="e">
        <f t="shared" si="132"/>
        <v>#VALUE!</v>
      </c>
      <c r="C2160" t="e">
        <f t="shared" si="133"/>
        <v>#VALUE!</v>
      </c>
      <c r="D2160" s="3" t="str" cm="1">
        <f t="array" ref="D2160">IF(ISBLANK('Step 1.1 Raw Supply Fan Data'!B2160),"-",IF('Step 1.1 Raw Supply Fan Data'!B2160&gt;Sup_High_Speed_Min_Current,1,IF('Step 1.1 Raw Supply Fan Data'!B2160&gt;Sup_Low_Speed_Max_Current,('Step 1.1 Raw Supply Fan Data'!B2160-Sup_Low_Speed_Current)/(Sup_High_Speed_Current-Sup_Low_Speed_Current),0)))</f>
        <v>-</v>
      </c>
      <c r="E2160" s="3" t="str">
        <f>IF(ISBLANK('Step 1.1 Raw Supply Fan Data'!B2160),"-",IF('Step 1.1 Raw Supply Fan Data'!B2160&gt;Sup_High_Speed_Min_Current,0,IF('Step 1.1 Raw Supply Fan Data'!B2160&gt;Sup_Low_Speed_Max_Current,1-('Step 1.1 Raw Supply Fan Data'!B2160-Sup_Low_Speed_Current)/(Sup_High_Speed_Current-Sup_Low_Speed_Current),IF('Step 1.1 Raw Supply Fan Data'!B2160&gt;Sup_Low_Speed_Min_Current,1,'Step 1.1 Raw Supply Fan Data'!B2160/Sup_Low_Speed_Current))))</f>
        <v>-</v>
      </c>
      <c r="G2160" s="7" t="str">
        <f>IF(ISBLANK('Step 1.2 Raw Return Fan Data'!A2160),"-",'Step 1.2 Raw Return Fan Data'!A2160)</f>
        <v>-</v>
      </c>
      <c r="H2160" t="e">
        <f t="shared" si="134"/>
        <v>#VALUE!</v>
      </c>
      <c r="I2160" t="e">
        <f t="shared" si="135"/>
        <v>#VALUE!</v>
      </c>
      <c r="J2160" s="3" t="str">
        <f>IF(ISBLANK('Step 1.2 Raw Return Fan Data'!B2160),"-",IF('Step 1.2 Raw Return Fan Data'!B2160&gt;Ret_High_Speed_Min_Current,1,IF('Step 1.2 Raw Return Fan Data'!B2160&gt;Ret_Low_Speed_Max_Current,('Step 1.2 Raw Return Fan Data'!B2160-Ret_Low_Speed_Current)/(Ret_High_Speed_Current-Ret_Low_Speed_Current),0)))</f>
        <v>-</v>
      </c>
      <c r="K2160" s="3" t="str">
        <f>IF(ISBLANK('Step 1.2 Raw Return Fan Data'!B2160),"-",IF('Step 1.2 Raw Return Fan Data'!B2160&gt;Ret_High_Speed_Min_Current,0,IF('Step 1.2 Raw Return Fan Data'!B2160&gt;Ret_Low_Speed_Max_Current,1-('Step 1.2 Raw Return Fan Data'!B2160-Ret_Low_Speed_Current)/(Ret_High_Speed_Current-Ret_Low_Speed_Current),IF('Step 1.2 Raw Return Fan Data'!B2160&gt;Ret_Low_Speed_Min_Current,1,'Step 1.2 Raw Return Fan Data'!B2160/Ret_Low_Speed_Current))))</f>
        <v>-</v>
      </c>
    </row>
    <row r="2161" spans="1:11">
      <c r="A2161" s="7" t="str">
        <f>IF(ISBLANK('Step 1.1 Raw Supply Fan Data'!A2161),"-",'Step 1.1 Raw Supply Fan Data'!A2161)</f>
        <v>-</v>
      </c>
      <c r="B2161" t="e">
        <f t="shared" si="132"/>
        <v>#VALUE!</v>
      </c>
      <c r="C2161" t="e">
        <f t="shared" si="133"/>
        <v>#VALUE!</v>
      </c>
      <c r="D2161" s="3" t="str" cm="1">
        <f t="array" ref="D2161">IF(ISBLANK('Step 1.1 Raw Supply Fan Data'!B2161),"-",IF('Step 1.1 Raw Supply Fan Data'!B2161&gt;Sup_High_Speed_Min_Current,1,IF('Step 1.1 Raw Supply Fan Data'!B2161&gt;Sup_Low_Speed_Max_Current,('Step 1.1 Raw Supply Fan Data'!B2161-Sup_Low_Speed_Current)/(Sup_High_Speed_Current-Sup_Low_Speed_Current),0)))</f>
        <v>-</v>
      </c>
      <c r="E2161" s="3" t="str">
        <f>IF(ISBLANK('Step 1.1 Raw Supply Fan Data'!B2161),"-",IF('Step 1.1 Raw Supply Fan Data'!B2161&gt;Sup_High_Speed_Min_Current,0,IF('Step 1.1 Raw Supply Fan Data'!B2161&gt;Sup_Low_Speed_Max_Current,1-('Step 1.1 Raw Supply Fan Data'!B2161-Sup_Low_Speed_Current)/(Sup_High_Speed_Current-Sup_Low_Speed_Current),IF('Step 1.1 Raw Supply Fan Data'!B2161&gt;Sup_Low_Speed_Min_Current,1,'Step 1.1 Raw Supply Fan Data'!B2161/Sup_Low_Speed_Current))))</f>
        <v>-</v>
      </c>
      <c r="G2161" s="7" t="str">
        <f>IF(ISBLANK('Step 1.2 Raw Return Fan Data'!A2161),"-",'Step 1.2 Raw Return Fan Data'!A2161)</f>
        <v>-</v>
      </c>
      <c r="H2161" t="e">
        <f t="shared" si="134"/>
        <v>#VALUE!</v>
      </c>
      <c r="I2161" t="e">
        <f t="shared" si="135"/>
        <v>#VALUE!</v>
      </c>
      <c r="J2161" s="3" t="str">
        <f>IF(ISBLANK('Step 1.2 Raw Return Fan Data'!B2161),"-",IF('Step 1.2 Raw Return Fan Data'!B2161&gt;Ret_High_Speed_Min_Current,1,IF('Step 1.2 Raw Return Fan Data'!B2161&gt;Ret_Low_Speed_Max_Current,('Step 1.2 Raw Return Fan Data'!B2161-Ret_Low_Speed_Current)/(Ret_High_Speed_Current-Ret_Low_Speed_Current),0)))</f>
        <v>-</v>
      </c>
      <c r="K2161" s="3" t="str">
        <f>IF(ISBLANK('Step 1.2 Raw Return Fan Data'!B2161),"-",IF('Step 1.2 Raw Return Fan Data'!B2161&gt;Ret_High_Speed_Min_Current,0,IF('Step 1.2 Raw Return Fan Data'!B2161&gt;Ret_Low_Speed_Max_Current,1-('Step 1.2 Raw Return Fan Data'!B2161-Ret_Low_Speed_Current)/(Ret_High_Speed_Current-Ret_Low_Speed_Current),IF('Step 1.2 Raw Return Fan Data'!B2161&gt;Ret_Low_Speed_Min_Current,1,'Step 1.2 Raw Return Fan Data'!B2161/Ret_Low_Speed_Current))))</f>
        <v>-</v>
      </c>
    </row>
    <row r="2162" spans="1:11">
      <c r="A2162" s="7" t="str">
        <f>IF(ISBLANK('Step 1.1 Raw Supply Fan Data'!A2162),"-",'Step 1.1 Raw Supply Fan Data'!A2162)</f>
        <v>-</v>
      </c>
      <c r="B2162" t="e">
        <f t="shared" si="132"/>
        <v>#VALUE!</v>
      </c>
      <c r="C2162" t="e">
        <f t="shared" si="133"/>
        <v>#VALUE!</v>
      </c>
      <c r="D2162" s="3" t="str" cm="1">
        <f t="array" ref="D2162">IF(ISBLANK('Step 1.1 Raw Supply Fan Data'!B2162),"-",IF('Step 1.1 Raw Supply Fan Data'!B2162&gt;Sup_High_Speed_Min_Current,1,IF('Step 1.1 Raw Supply Fan Data'!B2162&gt;Sup_Low_Speed_Max_Current,('Step 1.1 Raw Supply Fan Data'!B2162-Sup_Low_Speed_Current)/(Sup_High_Speed_Current-Sup_Low_Speed_Current),0)))</f>
        <v>-</v>
      </c>
      <c r="E2162" s="3" t="str">
        <f>IF(ISBLANK('Step 1.1 Raw Supply Fan Data'!B2162),"-",IF('Step 1.1 Raw Supply Fan Data'!B2162&gt;Sup_High_Speed_Min_Current,0,IF('Step 1.1 Raw Supply Fan Data'!B2162&gt;Sup_Low_Speed_Max_Current,1-('Step 1.1 Raw Supply Fan Data'!B2162-Sup_Low_Speed_Current)/(Sup_High_Speed_Current-Sup_Low_Speed_Current),IF('Step 1.1 Raw Supply Fan Data'!B2162&gt;Sup_Low_Speed_Min_Current,1,'Step 1.1 Raw Supply Fan Data'!B2162/Sup_Low_Speed_Current))))</f>
        <v>-</v>
      </c>
      <c r="G2162" s="7" t="str">
        <f>IF(ISBLANK('Step 1.2 Raw Return Fan Data'!A2162),"-",'Step 1.2 Raw Return Fan Data'!A2162)</f>
        <v>-</v>
      </c>
      <c r="H2162" t="e">
        <f t="shared" si="134"/>
        <v>#VALUE!</v>
      </c>
      <c r="I2162" t="e">
        <f t="shared" si="135"/>
        <v>#VALUE!</v>
      </c>
      <c r="J2162" s="3" t="str">
        <f>IF(ISBLANK('Step 1.2 Raw Return Fan Data'!B2162),"-",IF('Step 1.2 Raw Return Fan Data'!B2162&gt;Ret_High_Speed_Min_Current,1,IF('Step 1.2 Raw Return Fan Data'!B2162&gt;Ret_Low_Speed_Max_Current,('Step 1.2 Raw Return Fan Data'!B2162-Ret_Low_Speed_Current)/(Ret_High_Speed_Current-Ret_Low_Speed_Current),0)))</f>
        <v>-</v>
      </c>
      <c r="K2162" s="3" t="str">
        <f>IF(ISBLANK('Step 1.2 Raw Return Fan Data'!B2162),"-",IF('Step 1.2 Raw Return Fan Data'!B2162&gt;Ret_High_Speed_Min_Current,0,IF('Step 1.2 Raw Return Fan Data'!B2162&gt;Ret_Low_Speed_Max_Current,1-('Step 1.2 Raw Return Fan Data'!B2162-Ret_Low_Speed_Current)/(Ret_High_Speed_Current-Ret_Low_Speed_Current),IF('Step 1.2 Raw Return Fan Data'!B2162&gt;Ret_Low_Speed_Min_Current,1,'Step 1.2 Raw Return Fan Data'!B2162/Ret_Low_Speed_Current))))</f>
        <v>-</v>
      </c>
    </row>
    <row r="2163" spans="1:11">
      <c r="A2163" s="7" t="str">
        <f>IF(ISBLANK('Step 1.1 Raw Supply Fan Data'!A2163),"-",'Step 1.1 Raw Supply Fan Data'!A2163)</f>
        <v>-</v>
      </c>
      <c r="B2163" t="e">
        <f t="shared" si="132"/>
        <v>#VALUE!</v>
      </c>
      <c r="C2163" t="e">
        <f t="shared" si="133"/>
        <v>#VALUE!</v>
      </c>
      <c r="D2163" s="3" t="str" cm="1">
        <f t="array" ref="D2163">IF(ISBLANK('Step 1.1 Raw Supply Fan Data'!B2163),"-",IF('Step 1.1 Raw Supply Fan Data'!B2163&gt;Sup_High_Speed_Min_Current,1,IF('Step 1.1 Raw Supply Fan Data'!B2163&gt;Sup_Low_Speed_Max_Current,('Step 1.1 Raw Supply Fan Data'!B2163-Sup_Low_Speed_Current)/(Sup_High_Speed_Current-Sup_Low_Speed_Current),0)))</f>
        <v>-</v>
      </c>
      <c r="E2163" s="3" t="str">
        <f>IF(ISBLANK('Step 1.1 Raw Supply Fan Data'!B2163),"-",IF('Step 1.1 Raw Supply Fan Data'!B2163&gt;Sup_High_Speed_Min_Current,0,IF('Step 1.1 Raw Supply Fan Data'!B2163&gt;Sup_Low_Speed_Max_Current,1-('Step 1.1 Raw Supply Fan Data'!B2163-Sup_Low_Speed_Current)/(Sup_High_Speed_Current-Sup_Low_Speed_Current),IF('Step 1.1 Raw Supply Fan Data'!B2163&gt;Sup_Low_Speed_Min_Current,1,'Step 1.1 Raw Supply Fan Data'!B2163/Sup_Low_Speed_Current))))</f>
        <v>-</v>
      </c>
      <c r="G2163" s="7" t="str">
        <f>IF(ISBLANK('Step 1.2 Raw Return Fan Data'!A2163),"-",'Step 1.2 Raw Return Fan Data'!A2163)</f>
        <v>-</v>
      </c>
      <c r="H2163" t="e">
        <f t="shared" si="134"/>
        <v>#VALUE!</v>
      </c>
      <c r="I2163" t="e">
        <f t="shared" si="135"/>
        <v>#VALUE!</v>
      </c>
      <c r="J2163" s="3" t="str">
        <f>IF(ISBLANK('Step 1.2 Raw Return Fan Data'!B2163),"-",IF('Step 1.2 Raw Return Fan Data'!B2163&gt;Ret_High_Speed_Min_Current,1,IF('Step 1.2 Raw Return Fan Data'!B2163&gt;Ret_Low_Speed_Max_Current,('Step 1.2 Raw Return Fan Data'!B2163-Ret_Low_Speed_Current)/(Ret_High_Speed_Current-Ret_Low_Speed_Current),0)))</f>
        <v>-</v>
      </c>
      <c r="K2163" s="3" t="str">
        <f>IF(ISBLANK('Step 1.2 Raw Return Fan Data'!B2163),"-",IF('Step 1.2 Raw Return Fan Data'!B2163&gt;Ret_High_Speed_Min_Current,0,IF('Step 1.2 Raw Return Fan Data'!B2163&gt;Ret_Low_Speed_Max_Current,1-('Step 1.2 Raw Return Fan Data'!B2163-Ret_Low_Speed_Current)/(Ret_High_Speed_Current-Ret_Low_Speed_Current),IF('Step 1.2 Raw Return Fan Data'!B2163&gt;Ret_Low_Speed_Min_Current,1,'Step 1.2 Raw Return Fan Data'!B2163/Ret_Low_Speed_Current))))</f>
        <v>-</v>
      </c>
    </row>
    <row r="2164" spans="1:11">
      <c r="A2164" s="7" t="str">
        <f>IF(ISBLANK('Step 1.1 Raw Supply Fan Data'!A2164),"-",'Step 1.1 Raw Supply Fan Data'!A2164)</f>
        <v>-</v>
      </c>
      <c r="B2164" t="e">
        <f t="shared" si="132"/>
        <v>#VALUE!</v>
      </c>
      <c r="C2164" t="e">
        <f t="shared" si="133"/>
        <v>#VALUE!</v>
      </c>
      <c r="D2164" s="3" t="str" cm="1">
        <f t="array" ref="D2164">IF(ISBLANK('Step 1.1 Raw Supply Fan Data'!B2164),"-",IF('Step 1.1 Raw Supply Fan Data'!B2164&gt;Sup_High_Speed_Min_Current,1,IF('Step 1.1 Raw Supply Fan Data'!B2164&gt;Sup_Low_Speed_Max_Current,('Step 1.1 Raw Supply Fan Data'!B2164-Sup_Low_Speed_Current)/(Sup_High_Speed_Current-Sup_Low_Speed_Current),0)))</f>
        <v>-</v>
      </c>
      <c r="E2164" s="3" t="str">
        <f>IF(ISBLANK('Step 1.1 Raw Supply Fan Data'!B2164),"-",IF('Step 1.1 Raw Supply Fan Data'!B2164&gt;Sup_High_Speed_Min_Current,0,IF('Step 1.1 Raw Supply Fan Data'!B2164&gt;Sup_Low_Speed_Max_Current,1-('Step 1.1 Raw Supply Fan Data'!B2164-Sup_Low_Speed_Current)/(Sup_High_Speed_Current-Sup_Low_Speed_Current),IF('Step 1.1 Raw Supply Fan Data'!B2164&gt;Sup_Low_Speed_Min_Current,1,'Step 1.1 Raw Supply Fan Data'!B2164/Sup_Low_Speed_Current))))</f>
        <v>-</v>
      </c>
      <c r="G2164" s="7" t="str">
        <f>IF(ISBLANK('Step 1.2 Raw Return Fan Data'!A2164),"-",'Step 1.2 Raw Return Fan Data'!A2164)</f>
        <v>-</v>
      </c>
      <c r="H2164" t="e">
        <f t="shared" si="134"/>
        <v>#VALUE!</v>
      </c>
      <c r="I2164" t="e">
        <f t="shared" si="135"/>
        <v>#VALUE!</v>
      </c>
      <c r="J2164" s="3" t="str">
        <f>IF(ISBLANK('Step 1.2 Raw Return Fan Data'!B2164),"-",IF('Step 1.2 Raw Return Fan Data'!B2164&gt;Ret_High_Speed_Min_Current,1,IF('Step 1.2 Raw Return Fan Data'!B2164&gt;Ret_Low_Speed_Max_Current,('Step 1.2 Raw Return Fan Data'!B2164-Ret_Low_Speed_Current)/(Ret_High_Speed_Current-Ret_Low_Speed_Current),0)))</f>
        <v>-</v>
      </c>
      <c r="K2164" s="3" t="str">
        <f>IF(ISBLANK('Step 1.2 Raw Return Fan Data'!B2164),"-",IF('Step 1.2 Raw Return Fan Data'!B2164&gt;Ret_High_Speed_Min_Current,0,IF('Step 1.2 Raw Return Fan Data'!B2164&gt;Ret_Low_Speed_Max_Current,1-('Step 1.2 Raw Return Fan Data'!B2164-Ret_Low_Speed_Current)/(Ret_High_Speed_Current-Ret_Low_Speed_Current),IF('Step 1.2 Raw Return Fan Data'!B2164&gt;Ret_Low_Speed_Min_Current,1,'Step 1.2 Raw Return Fan Data'!B2164/Ret_Low_Speed_Current))))</f>
        <v>-</v>
      </c>
    </row>
    <row r="2165" spans="1:11">
      <c r="A2165" s="7" t="str">
        <f>IF(ISBLANK('Step 1.1 Raw Supply Fan Data'!A2165),"-",'Step 1.1 Raw Supply Fan Data'!A2165)</f>
        <v>-</v>
      </c>
      <c r="B2165" t="e">
        <f t="shared" si="132"/>
        <v>#VALUE!</v>
      </c>
      <c r="C2165" t="e">
        <f t="shared" si="133"/>
        <v>#VALUE!</v>
      </c>
      <c r="D2165" s="3" t="str" cm="1">
        <f t="array" ref="D2165">IF(ISBLANK('Step 1.1 Raw Supply Fan Data'!B2165),"-",IF('Step 1.1 Raw Supply Fan Data'!B2165&gt;Sup_High_Speed_Min_Current,1,IF('Step 1.1 Raw Supply Fan Data'!B2165&gt;Sup_Low_Speed_Max_Current,('Step 1.1 Raw Supply Fan Data'!B2165-Sup_Low_Speed_Current)/(Sup_High_Speed_Current-Sup_Low_Speed_Current),0)))</f>
        <v>-</v>
      </c>
      <c r="E2165" s="3" t="str">
        <f>IF(ISBLANK('Step 1.1 Raw Supply Fan Data'!B2165),"-",IF('Step 1.1 Raw Supply Fan Data'!B2165&gt;Sup_High_Speed_Min_Current,0,IF('Step 1.1 Raw Supply Fan Data'!B2165&gt;Sup_Low_Speed_Max_Current,1-('Step 1.1 Raw Supply Fan Data'!B2165-Sup_Low_Speed_Current)/(Sup_High_Speed_Current-Sup_Low_Speed_Current),IF('Step 1.1 Raw Supply Fan Data'!B2165&gt;Sup_Low_Speed_Min_Current,1,'Step 1.1 Raw Supply Fan Data'!B2165/Sup_Low_Speed_Current))))</f>
        <v>-</v>
      </c>
      <c r="G2165" s="7" t="str">
        <f>IF(ISBLANK('Step 1.2 Raw Return Fan Data'!A2165),"-",'Step 1.2 Raw Return Fan Data'!A2165)</f>
        <v>-</v>
      </c>
      <c r="H2165" t="e">
        <f t="shared" si="134"/>
        <v>#VALUE!</v>
      </c>
      <c r="I2165" t="e">
        <f t="shared" si="135"/>
        <v>#VALUE!</v>
      </c>
      <c r="J2165" s="3" t="str">
        <f>IF(ISBLANK('Step 1.2 Raw Return Fan Data'!B2165),"-",IF('Step 1.2 Raw Return Fan Data'!B2165&gt;Ret_High_Speed_Min_Current,1,IF('Step 1.2 Raw Return Fan Data'!B2165&gt;Ret_Low_Speed_Max_Current,('Step 1.2 Raw Return Fan Data'!B2165-Ret_Low_Speed_Current)/(Ret_High_Speed_Current-Ret_Low_Speed_Current),0)))</f>
        <v>-</v>
      </c>
      <c r="K2165" s="3" t="str">
        <f>IF(ISBLANK('Step 1.2 Raw Return Fan Data'!B2165),"-",IF('Step 1.2 Raw Return Fan Data'!B2165&gt;Ret_High_Speed_Min_Current,0,IF('Step 1.2 Raw Return Fan Data'!B2165&gt;Ret_Low_Speed_Max_Current,1-('Step 1.2 Raw Return Fan Data'!B2165-Ret_Low_Speed_Current)/(Ret_High_Speed_Current-Ret_Low_Speed_Current),IF('Step 1.2 Raw Return Fan Data'!B2165&gt;Ret_Low_Speed_Min_Current,1,'Step 1.2 Raw Return Fan Data'!B2165/Ret_Low_Speed_Current))))</f>
        <v>-</v>
      </c>
    </row>
    <row r="2166" spans="1:11">
      <c r="A2166" s="7" t="str">
        <f>IF(ISBLANK('Step 1.1 Raw Supply Fan Data'!A2166),"-",'Step 1.1 Raw Supply Fan Data'!A2166)</f>
        <v>-</v>
      </c>
      <c r="B2166" t="e">
        <f t="shared" si="132"/>
        <v>#VALUE!</v>
      </c>
      <c r="C2166" t="e">
        <f t="shared" si="133"/>
        <v>#VALUE!</v>
      </c>
      <c r="D2166" s="3" t="str" cm="1">
        <f t="array" ref="D2166">IF(ISBLANK('Step 1.1 Raw Supply Fan Data'!B2166),"-",IF('Step 1.1 Raw Supply Fan Data'!B2166&gt;Sup_High_Speed_Min_Current,1,IF('Step 1.1 Raw Supply Fan Data'!B2166&gt;Sup_Low_Speed_Max_Current,('Step 1.1 Raw Supply Fan Data'!B2166-Sup_Low_Speed_Current)/(Sup_High_Speed_Current-Sup_Low_Speed_Current),0)))</f>
        <v>-</v>
      </c>
      <c r="E2166" s="3" t="str">
        <f>IF(ISBLANK('Step 1.1 Raw Supply Fan Data'!B2166),"-",IF('Step 1.1 Raw Supply Fan Data'!B2166&gt;Sup_High_Speed_Min_Current,0,IF('Step 1.1 Raw Supply Fan Data'!B2166&gt;Sup_Low_Speed_Max_Current,1-('Step 1.1 Raw Supply Fan Data'!B2166-Sup_Low_Speed_Current)/(Sup_High_Speed_Current-Sup_Low_Speed_Current),IF('Step 1.1 Raw Supply Fan Data'!B2166&gt;Sup_Low_Speed_Min_Current,1,'Step 1.1 Raw Supply Fan Data'!B2166/Sup_Low_Speed_Current))))</f>
        <v>-</v>
      </c>
      <c r="G2166" s="7" t="str">
        <f>IF(ISBLANK('Step 1.2 Raw Return Fan Data'!A2166),"-",'Step 1.2 Raw Return Fan Data'!A2166)</f>
        <v>-</v>
      </c>
      <c r="H2166" t="e">
        <f t="shared" si="134"/>
        <v>#VALUE!</v>
      </c>
      <c r="I2166" t="e">
        <f t="shared" si="135"/>
        <v>#VALUE!</v>
      </c>
      <c r="J2166" s="3" t="str">
        <f>IF(ISBLANK('Step 1.2 Raw Return Fan Data'!B2166),"-",IF('Step 1.2 Raw Return Fan Data'!B2166&gt;Ret_High_Speed_Min_Current,1,IF('Step 1.2 Raw Return Fan Data'!B2166&gt;Ret_Low_Speed_Max_Current,('Step 1.2 Raw Return Fan Data'!B2166-Ret_Low_Speed_Current)/(Ret_High_Speed_Current-Ret_Low_Speed_Current),0)))</f>
        <v>-</v>
      </c>
      <c r="K2166" s="3" t="str">
        <f>IF(ISBLANK('Step 1.2 Raw Return Fan Data'!B2166),"-",IF('Step 1.2 Raw Return Fan Data'!B2166&gt;Ret_High_Speed_Min_Current,0,IF('Step 1.2 Raw Return Fan Data'!B2166&gt;Ret_Low_Speed_Max_Current,1-('Step 1.2 Raw Return Fan Data'!B2166-Ret_Low_Speed_Current)/(Ret_High_Speed_Current-Ret_Low_Speed_Current),IF('Step 1.2 Raw Return Fan Data'!B2166&gt;Ret_Low_Speed_Min_Current,1,'Step 1.2 Raw Return Fan Data'!B2166/Ret_Low_Speed_Current))))</f>
        <v>-</v>
      </c>
    </row>
    <row r="2167" spans="1:11">
      <c r="A2167" s="7" t="str">
        <f>IF(ISBLANK('Step 1.1 Raw Supply Fan Data'!A2167),"-",'Step 1.1 Raw Supply Fan Data'!A2167)</f>
        <v>-</v>
      </c>
      <c r="B2167" t="e">
        <f t="shared" si="132"/>
        <v>#VALUE!</v>
      </c>
      <c r="C2167" t="e">
        <f t="shared" si="133"/>
        <v>#VALUE!</v>
      </c>
      <c r="D2167" s="3" t="str" cm="1">
        <f t="array" ref="D2167">IF(ISBLANK('Step 1.1 Raw Supply Fan Data'!B2167),"-",IF('Step 1.1 Raw Supply Fan Data'!B2167&gt;Sup_High_Speed_Min_Current,1,IF('Step 1.1 Raw Supply Fan Data'!B2167&gt;Sup_Low_Speed_Max_Current,('Step 1.1 Raw Supply Fan Data'!B2167-Sup_Low_Speed_Current)/(Sup_High_Speed_Current-Sup_Low_Speed_Current),0)))</f>
        <v>-</v>
      </c>
      <c r="E2167" s="3" t="str">
        <f>IF(ISBLANK('Step 1.1 Raw Supply Fan Data'!B2167),"-",IF('Step 1.1 Raw Supply Fan Data'!B2167&gt;Sup_High_Speed_Min_Current,0,IF('Step 1.1 Raw Supply Fan Data'!B2167&gt;Sup_Low_Speed_Max_Current,1-('Step 1.1 Raw Supply Fan Data'!B2167-Sup_Low_Speed_Current)/(Sup_High_Speed_Current-Sup_Low_Speed_Current),IF('Step 1.1 Raw Supply Fan Data'!B2167&gt;Sup_Low_Speed_Min_Current,1,'Step 1.1 Raw Supply Fan Data'!B2167/Sup_Low_Speed_Current))))</f>
        <v>-</v>
      </c>
      <c r="G2167" s="7" t="str">
        <f>IF(ISBLANK('Step 1.2 Raw Return Fan Data'!A2167),"-",'Step 1.2 Raw Return Fan Data'!A2167)</f>
        <v>-</v>
      </c>
      <c r="H2167" t="e">
        <f t="shared" si="134"/>
        <v>#VALUE!</v>
      </c>
      <c r="I2167" t="e">
        <f t="shared" si="135"/>
        <v>#VALUE!</v>
      </c>
      <c r="J2167" s="3" t="str">
        <f>IF(ISBLANK('Step 1.2 Raw Return Fan Data'!B2167),"-",IF('Step 1.2 Raw Return Fan Data'!B2167&gt;Ret_High_Speed_Min_Current,1,IF('Step 1.2 Raw Return Fan Data'!B2167&gt;Ret_Low_Speed_Max_Current,('Step 1.2 Raw Return Fan Data'!B2167-Ret_Low_Speed_Current)/(Ret_High_Speed_Current-Ret_Low_Speed_Current),0)))</f>
        <v>-</v>
      </c>
      <c r="K2167" s="3" t="str">
        <f>IF(ISBLANK('Step 1.2 Raw Return Fan Data'!B2167),"-",IF('Step 1.2 Raw Return Fan Data'!B2167&gt;Ret_High_Speed_Min_Current,0,IF('Step 1.2 Raw Return Fan Data'!B2167&gt;Ret_Low_Speed_Max_Current,1-('Step 1.2 Raw Return Fan Data'!B2167-Ret_Low_Speed_Current)/(Ret_High_Speed_Current-Ret_Low_Speed_Current),IF('Step 1.2 Raw Return Fan Data'!B2167&gt;Ret_Low_Speed_Min_Current,1,'Step 1.2 Raw Return Fan Data'!B2167/Ret_Low_Speed_Current))))</f>
        <v>-</v>
      </c>
    </row>
    <row r="2168" spans="1:11">
      <c r="A2168" s="7" t="str">
        <f>IF(ISBLANK('Step 1.1 Raw Supply Fan Data'!A2168),"-",'Step 1.1 Raw Supply Fan Data'!A2168)</f>
        <v>-</v>
      </c>
      <c r="B2168" t="e">
        <f t="shared" si="132"/>
        <v>#VALUE!</v>
      </c>
      <c r="C2168" t="e">
        <f t="shared" si="133"/>
        <v>#VALUE!</v>
      </c>
      <c r="D2168" s="3" t="str" cm="1">
        <f t="array" ref="D2168">IF(ISBLANK('Step 1.1 Raw Supply Fan Data'!B2168),"-",IF('Step 1.1 Raw Supply Fan Data'!B2168&gt;Sup_High_Speed_Min_Current,1,IF('Step 1.1 Raw Supply Fan Data'!B2168&gt;Sup_Low_Speed_Max_Current,('Step 1.1 Raw Supply Fan Data'!B2168-Sup_Low_Speed_Current)/(Sup_High_Speed_Current-Sup_Low_Speed_Current),0)))</f>
        <v>-</v>
      </c>
      <c r="E2168" s="3" t="str">
        <f>IF(ISBLANK('Step 1.1 Raw Supply Fan Data'!B2168),"-",IF('Step 1.1 Raw Supply Fan Data'!B2168&gt;Sup_High_Speed_Min_Current,0,IF('Step 1.1 Raw Supply Fan Data'!B2168&gt;Sup_Low_Speed_Max_Current,1-('Step 1.1 Raw Supply Fan Data'!B2168-Sup_Low_Speed_Current)/(Sup_High_Speed_Current-Sup_Low_Speed_Current),IF('Step 1.1 Raw Supply Fan Data'!B2168&gt;Sup_Low_Speed_Min_Current,1,'Step 1.1 Raw Supply Fan Data'!B2168/Sup_Low_Speed_Current))))</f>
        <v>-</v>
      </c>
      <c r="G2168" s="7" t="str">
        <f>IF(ISBLANK('Step 1.2 Raw Return Fan Data'!A2168),"-",'Step 1.2 Raw Return Fan Data'!A2168)</f>
        <v>-</v>
      </c>
      <c r="H2168" t="e">
        <f t="shared" si="134"/>
        <v>#VALUE!</v>
      </c>
      <c r="I2168" t="e">
        <f t="shared" si="135"/>
        <v>#VALUE!</v>
      </c>
      <c r="J2168" s="3" t="str">
        <f>IF(ISBLANK('Step 1.2 Raw Return Fan Data'!B2168),"-",IF('Step 1.2 Raw Return Fan Data'!B2168&gt;Ret_High_Speed_Min_Current,1,IF('Step 1.2 Raw Return Fan Data'!B2168&gt;Ret_Low_Speed_Max_Current,('Step 1.2 Raw Return Fan Data'!B2168-Ret_Low_Speed_Current)/(Ret_High_Speed_Current-Ret_Low_Speed_Current),0)))</f>
        <v>-</v>
      </c>
      <c r="K2168" s="3" t="str">
        <f>IF(ISBLANK('Step 1.2 Raw Return Fan Data'!B2168),"-",IF('Step 1.2 Raw Return Fan Data'!B2168&gt;Ret_High_Speed_Min_Current,0,IF('Step 1.2 Raw Return Fan Data'!B2168&gt;Ret_Low_Speed_Max_Current,1-('Step 1.2 Raw Return Fan Data'!B2168-Ret_Low_Speed_Current)/(Ret_High_Speed_Current-Ret_Low_Speed_Current),IF('Step 1.2 Raw Return Fan Data'!B2168&gt;Ret_Low_Speed_Min_Current,1,'Step 1.2 Raw Return Fan Data'!B2168/Ret_Low_Speed_Current))))</f>
        <v>-</v>
      </c>
    </row>
    <row r="2169" spans="1:11">
      <c r="A2169" s="7" t="str">
        <f>IF(ISBLANK('Step 1.1 Raw Supply Fan Data'!A2169),"-",'Step 1.1 Raw Supply Fan Data'!A2169)</f>
        <v>-</v>
      </c>
      <c r="B2169" t="e">
        <f t="shared" si="132"/>
        <v>#VALUE!</v>
      </c>
      <c r="C2169" t="e">
        <f t="shared" si="133"/>
        <v>#VALUE!</v>
      </c>
      <c r="D2169" s="3" t="str" cm="1">
        <f t="array" ref="D2169">IF(ISBLANK('Step 1.1 Raw Supply Fan Data'!B2169),"-",IF('Step 1.1 Raw Supply Fan Data'!B2169&gt;Sup_High_Speed_Min_Current,1,IF('Step 1.1 Raw Supply Fan Data'!B2169&gt;Sup_Low_Speed_Max_Current,('Step 1.1 Raw Supply Fan Data'!B2169-Sup_Low_Speed_Current)/(Sup_High_Speed_Current-Sup_Low_Speed_Current),0)))</f>
        <v>-</v>
      </c>
      <c r="E2169" s="3" t="str">
        <f>IF(ISBLANK('Step 1.1 Raw Supply Fan Data'!B2169),"-",IF('Step 1.1 Raw Supply Fan Data'!B2169&gt;Sup_High_Speed_Min_Current,0,IF('Step 1.1 Raw Supply Fan Data'!B2169&gt;Sup_Low_Speed_Max_Current,1-('Step 1.1 Raw Supply Fan Data'!B2169-Sup_Low_Speed_Current)/(Sup_High_Speed_Current-Sup_Low_Speed_Current),IF('Step 1.1 Raw Supply Fan Data'!B2169&gt;Sup_Low_Speed_Min_Current,1,'Step 1.1 Raw Supply Fan Data'!B2169/Sup_Low_Speed_Current))))</f>
        <v>-</v>
      </c>
      <c r="G2169" s="7" t="str">
        <f>IF(ISBLANK('Step 1.2 Raw Return Fan Data'!A2169),"-",'Step 1.2 Raw Return Fan Data'!A2169)</f>
        <v>-</v>
      </c>
      <c r="H2169" t="e">
        <f t="shared" si="134"/>
        <v>#VALUE!</v>
      </c>
      <c r="I2169" t="e">
        <f t="shared" si="135"/>
        <v>#VALUE!</v>
      </c>
      <c r="J2169" s="3" t="str">
        <f>IF(ISBLANK('Step 1.2 Raw Return Fan Data'!B2169),"-",IF('Step 1.2 Raw Return Fan Data'!B2169&gt;Ret_High_Speed_Min_Current,1,IF('Step 1.2 Raw Return Fan Data'!B2169&gt;Ret_Low_Speed_Max_Current,('Step 1.2 Raw Return Fan Data'!B2169-Ret_Low_Speed_Current)/(Ret_High_Speed_Current-Ret_Low_Speed_Current),0)))</f>
        <v>-</v>
      </c>
      <c r="K2169" s="3" t="str">
        <f>IF(ISBLANK('Step 1.2 Raw Return Fan Data'!B2169),"-",IF('Step 1.2 Raw Return Fan Data'!B2169&gt;Ret_High_Speed_Min_Current,0,IF('Step 1.2 Raw Return Fan Data'!B2169&gt;Ret_Low_Speed_Max_Current,1-('Step 1.2 Raw Return Fan Data'!B2169-Ret_Low_Speed_Current)/(Ret_High_Speed_Current-Ret_Low_Speed_Current),IF('Step 1.2 Raw Return Fan Data'!B2169&gt;Ret_Low_Speed_Min_Current,1,'Step 1.2 Raw Return Fan Data'!B2169/Ret_Low_Speed_Current))))</f>
        <v>-</v>
      </c>
    </row>
    <row r="2170" spans="1:11">
      <c r="A2170" s="7" t="str">
        <f>IF(ISBLANK('Step 1.1 Raw Supply Fan Data'!A2170),"-",'Step 1.1 Raw Supply Fan Data'!A2170)</f>
        <v>-</v>
      </c>
      <c r="B2170" t="e">
        <f t="shared" si="132"/>
        <v>#VALUE!</v>
      </c>
      <c r="C2170" t="e">
        <f t="shared" si="133"/>
        <v>#VALUE!</v>
      </c>
      <c r="D2170" s="3" t="str" cm="1">
        <f t="array" ref="D2170">IF(ISBLANK('Step 1.1 Raw Supply Fan Data'!B2170),"-",IF('Step 1.1 Raw Supply Fan Data'!B2170&gt;Sup_High_Speed_Min_Current,1,IF('Step 1.1 Raw Supply Fan Data'!B2170&gt;Sup_Low_Speed_Max_Current,('Step 1.1 Raw Supply Fan Data'!B2170-Sup_Low_Speed_Current)/(Sup_High_Speed_Current-Sup_Low_Speed_Current),0)))</f>
        <v>-</v>
      </c>
      <c r="E2170" s="3" t="str">
        <f>IF(ISBLANK('Step 1.1 Raw Supply Fan Data'!B2170),"-",IF('Step 1.1 Raw Supply Fan Data'!B2170&gt;Sup_High_Speed_Min_Current,0,IF('Step 1.1 Raw Supply Fan Data'!B2170&gt;Sup_Low_Speed_Max_Current,1-('Step 1.1 Raw Supply Fan Data'!B2170-Sup_Low_Speed_Current)/(Sup_High_Speed_Current-Sup_Low_Speed_Current),IF('Step 1.1 Raw Supply Fan Data'!B2170&gt;Sup_Low_Speed_Min_Current,1,'Step 1.1 Raw Supply Fan Data'!B2170/Sup_Low_Speed_Current))))</f>
        <v>-</v>
      </c>
      <c r="G2170" s="7" t="str">
        <f>IF(ISBLANK('Step 1.2 Raw Return Fan Data'!A2170),"-",'Step 1.2 Raw Return Fan Data'!A2170)</f>
        <v>-</v>
      </c>
      <c r="H2170" t="e">
        <f t="shared" si="134"/>
        <v>#VALUE!</v>
      </c>
      <c r="I2170" t="e">
        <f t="shared" si="135"/>
        <v>#VALUE!</v>
      </c>
      <c r="J2170" s="3" t="str">
        <f>IF(ISBLANK('Step 1.2 Raw Return Fan Data'!B2170),"-",IF('Step 1.2 Raw Return Fan Data'!B2170&gt;Ret_High_Speed_Min_Current,1,IF('Step 1.2 Raw Return Fan Data'!B2170&gt;Ret_Low_Speed_Max_Current,('Step 1.2 Raw Return Fan Data'!B2170-Ret_Low_Speed_Current)/(Ret_High_Speed_Current-Ret_Low_Speed_Current),0)))</f>
        <v>-</v>
      </c>
      <c r="K2170" s="3" t="str">
        <f>IF(ISBLANK('Step 1.2 Raw Return Fan Data'!B2170),"-",IF('Step 1.2 Raw Return Fan Data'!B2170&gt;Ret_High_Speed_Min_Current,0,IF('Step 1.2 Raw Return Fan Data'!B2170&gt;Ret_Low_Speed_Max_Current,1-('Step 1.2 Raw Return Fan Data'!B2170-Ret_Low_Speed_Current)/(Ret_High_Speed_Current-Ret_Low_Speed_Current),IF('Step 1.2 Raw Return Fan Data'!B2170&gt;Ret_Low_Speed_Min_Current,1,'Step 1.2 Raw Return Fan Data'!B2170/Ret_Low_Speed_Current))))</f>
        <v>-</v>
      </c>
    </row>
    <row r="2171" spans="1:11">
      <c r="A2171" s="7" t="str">
        <f>IF(ISBLANK('Step 1.1 Raw Supply Fan Data'!A2171),"-",'Step 1.1 Raw Supply Fan Data'!A2171)</f>
        <v>-</v>
      </c>
      <c r="B2171" t="e">
        <f t="shared" si="132"/>
        <v>#VALUE!</v>
      </c>
      <c r="C2171" t="e">
        <f t="shared" si="133"/>
        <v>#VALUE!</v>
      </c>
      <c r="D2171" s="3" t="str" cm="1">
        <f t="array" ref="D2171">IF(ISBLANK('Step 1.1 Raw Supply Fan Data'!B2171),"-",IF('Step 1.1 Raw Supply Fan Data'!B2171&gt;Sup_High_Speed_Min_Current,1,IF('Step 1.1 Raw Supply Fan Data'!B2171&gt;Sup_Low_Speed_Max_Current,('Step 1.1 Raw Supply Fan Data'!B2171-Sup_Low_Speed_Current)/(Sup_High_Speed_Current-Sup_Low_Speed_Current),0)))</f>
        <v>-</v>
      </c>
      <c r="E2171" s="3" t="str">
        <f>IF(ISBLANK('Step 1.1 Raw Supply Fan Data'!B2171),"-",IF('Step 1.1 Raw Supply Fan Data'!B2171&gt;Sup_High_Speed_Min_Current,0,IF('Step 1.1 Raw Supply Fan Data'!B2171&gt;Sup_Low_Speed_Max_Current,1-('Step 1.1 Raw Supply Fan Data'!B2171-Sup_Low_Speed_Current)/(Sup_High_Speed_Current-Sup_Low_Speed_Current),IF('Step 1.1 Raw Supply Fan Data'!B2171&gt;Sup_Low_Speed_Min_Current,1,'Step 1.1 Raw Supply Fan Data'!B2171/Sup_Low_Speed_Current))))</f>
        <v>-</v>
      </c>
      <c r="G2171" s="7" t="str">
        <f>IF(ISBLANK('Step 1.2 Raw Return Fan Data'!A2171),"-",'Step 1.2 Raw Return Fan Data'!A2171)</f>
        <v>-</v>
      </c>
      <c r="H2171" t="e">
        <f t="shared" si="134"/>
        <v>#VALUE!</v>
      </c>
      <c r="I2171" t="e">
        <f t="shared" si="135"/>
        <v>#VALUE!</v>
      </c>
      <c r="J2171" s="3" t="str">
        <f>IF(ISBLANK('Step 1.2 Raw Return Fan Data'!B2171),"-",IF('Step 1.2 Raw Return Fan Data'!B2171&gt;Ret_High_Speed_Min_Current,1,IF('Step 1.2 Raw Return Fan Data'!B2171&gt;Ret_Low_Speed_Max_Current,('Step 1.2 Raw Return Fan Data'!B2171-Ret_Low_Speed_Current)/(Ret_High_Speed_Current-Ret_Low_Speed_Current),0)))</f>
        <v>-</v>
      </c>
      <c r="K2171" s="3" t="str">
        <f>IF(ISBLANK('Step 1.2 Raw Return Fan Data'!B2171),"-",IF('Step 1.2 Raw Return Fan Data'!B2171&gt;Ret_High_Speed_Min_Current,0,IF('Step 1.2 Raw Return Fan Data'!B2171&gt;Ret_Low_Speed_Max_Current,1-('Step 1.2 Raw Return Fan Data'!B2171-Ret_Low_Speed_Current)/(Ret_High_Speed_Current-Ret_Low_Speed_Current),IF('Step 1.2 Raw Return Fan Data'!B2171&gt;Ret_Low_Speed_Min_Current,1,'Step 1.2 Raw Return Fan Data'!B2171/Ret_Low_Speed_Current))))</f>
        <v>-</v>
      </c>
    </row>
    <row r="2172" spans="1:11">
      <c r="A2172" s="7" t="str">
        <f>IF(ISBLANK('Step 1.1 Raw Supply Fan Data'!A2172),"-",'Step 1.1 Raw Supply Fan Data'!A2172)</f>
        <v>-</v>
      </c>
      <c r="B2172" t="e">
        <f t="shared" si="132"/>
        <v>#VALUE!</v>
      </c>
      <c r="C2172" t="e">
        <f t="shared" si="133"/>
        <v>#VALUE!</v>
      </c>
      <c r="D2172" s="3" t="str" cm="1">
        <f t="array" ref="D2172">IF(ISBLANK('Step 1.1 Raw Supply Fan Data'!B2172),"-",IF('Step 1.1 Raw Supply Fan Data'!B2172&gt;Sup_High_Speed_Min_Current,1,IF('Step 1.1 Raw Supply Fan Data'!B2172&gt;Sup_Low_Speed_Max_Current,('Step 1.1 Raw Supply Fan Data'!B2172-Sup_Low_Speed_Current)/(Sup_High_Speed_Current-Sup_Low_Speed_Current),0)))</f>
        <v>-</v>
      </c>
      <c r="E2172" s="3" t="str">
        <f>IF(ISBLANK('Step 1.1 Raw Supply Fan Data'!B2172),"-",IF('Step 1.1 Raw Supply Fan Data'!B2172&gt;Sup_High_Speed_Min_Current,0,IF('Step 1.1 Raw Supply Fan Data'!B2172&gt;Sup_Low_Speed_Max_Current,1-('Step 1.1 Raw Supply Fan Data'!B2172-Sup_Low_Speed_Current)/(Sup_High_Speed_Current-Sup_Low_Speed_Current),IF('Step 1.1 Raw Supply Fan Data'!B2172&gt;Sup_Low_Speed_Min_Current,1,'Step 1.1 Raw Supply Fan Data'!B2172/Sup_Low_Speed_Current))))</f>
        <v>-</v>
      </c>
      <c r="G2172" s="7" t="str">
        <f>IF(ISBLANK('Step 1.2 Raw Return Fan Data'!A2172),"-",'Step 1.2 Raw Return Fan Data'!A2172)</f>
        <v>-</v>
      </c>
      <c r="H2172" t="e">
        <f t="shared" si="134"/>
        <v>#VALUE!</v>
      </c>
      <c r="I2172" t="e">
        <f t="shared" si="135"/>
        <v>#VALUE!</v>
      </c>
      <c r="J2172" s="3" t="str">
        <f>IF(ISBLANK('Step 1.2 Raw Return Fan Data'!B2172),"-",IF('Step 1.2 Raw Return Fan Data'!B2172&gt;Ret_High_Speed_Min_Current,1,IF('Step 1.2 Raw Return Fan Data'!B2172&gt;Ret_Low_Speed_Max_Current,('Step 1.2 Raw Return Fan Data'!B2172-Ret_Low_Speed_Current)/(Ret_High_Speed_Current-Ret_Low_Speed_Current),0)))</f>
        <v>-</v>
      </c>
      <c r="K2172" s="3" t="str">
        <f>IF(ISBLANK('Step 1.2 Raw Return Fan Data'!B2172),"-",IF('Step 1.2 Raw Return Fan Data'!B2172&gt;Ret_High_Speed_Min_Current,0,IF('Step 1.2 Raw Return Fan Data'!B2172&gt;Ret_Low_Speed_Max_Current,1-('Step 1.2 Raw Return Fan Data'!B2172-Ret_Low_Speed_Current)/(Ret_High_Speed_Current-Ret_Low_Speed_Current),IF('Step 1.2 Raw Return Fan Data'!B2172&gt;Ret_Low_Speed_Min_Current,1,'Step 1.2 Raw Return Fan Data'!B2172/Ret_Low_Speed_Current))))</f>
        <v>-</v>
      </c>
    </row>
    <row r="2173" spans="1:11">
      <c r="A2173" s="7" t="str">
        <f>IF(ISBLANK('Step 1.1 Raw Supply Fan Data'!A2173),"-",'Step 1.1 Raw Supply Fan Data'!A2173)</f>
        <v>-</v>
      </c>
      <c r="B2173" t="e">
        <f t="shared" si="132"/>
        <v>#VALUE!</v>
      </c>
      <c r="C2173" t="e">
        <f t="shared" si="133"/>
        <v>#VALUE!</v>
      </c>
      <c r="D2173" s="3" t="str" cm="1">
        <f t="array" ref="D2173">IF(ISBLANK('Step 1.1 Raw Supply Fan Data'!B2173),"-",IF('Step 1.1 Raw Supply Fan Data'!B2173&gt;Sup_High_Speed_Min_Current,1,IF('Step 1.1 Raw Supply Fan Data'!B2173&gt;Sup_Low_Speed_Max_Current,('Step 1.1 Raw Supply Fan Data'!B2173-Sup_Low_Speed_Current)/(Sup_High_Speed_Current-Sup_Low_Speed_Current),0)))</f>
        <v>-</v>
      </c>
      <c r="E2173" s="3" t="str">
        <f>IF(ISBLANK('Step 1.1 Raw Supply Fan Data'!B2173),"-",IF('Step 1.1 Raw Supply Fan Data'!B2173&gt;Sup_High_Speed_Min_Current,0,IF('Step 1.1 Raw Supply Fan Data'!B2173&gt;Sup_Low_Speed_Max_Current,1-('Step 1.1 Raw Supply Fan Data'!B2173-Sup_Low_Speed_Current)/(Sup_High_Speed_Current-Sup_Low_Speed_Current),IF('Step 1.1 Raw Supply Fan Data'!B2173&gt;Sup_Low_Speed_Min_Current,1,'Step 1.1 Raw Supply Fan Data'!B2173/Sup_Low_Speed_Current))))</f>
        <v>-</v>
      </c>
      <c r="G2173" s="7" t="str">
        <f>IF(ISBLANK('Step 1.2 Raw Return Fan Data'!A2173),"-",'Step 1.2 Raw Return Fan Data'!A2173)</f>
        <v>-</v>
      </c>
      <c r="H2173" t="e">
        <f t="shared" si="134"/>
        <v>#VALUE!</v>
      </c>
      <c r="I2173" t="e">
        <f t="shared" si="135"/>
        <v>#VALUE!</v>
      </c>
      <c r="J2173" s="3" t="str">
        <f>IF(ISBLANK('Step 1.2 Raw Return Fan Data'!B2173),"-",IF('Step 1.2 Raw Return Fan Data'!B2173&gt;Ret_High_Speed_Min_Current,1,IF('Step 1.2 Raw Return Fan Data'!B2173&gt;Ret_Low_Speed_Max_Current,('Step 1.2 Raw Return Fan Data'!B2173-Ret_Low_Speed_Current)/(Ret_High_Speed_Current-Ret_Low_Speed_Current),0)))</f>
        <v>-</v>
      </c>
      <c r="K2173" s="3" t="str">
        <f>IF(ISBLANK('Step 1.2 Raw Return Fan Data'!B2173),"-",IF('Step 1.2 Raw Return Fan Data'!B2173&gt;Ret_High_Speed_Min_Current,0,IF('Step 1.2 Raw Return Fan Data'!B2173&gt;Ret_Low_Speed_Max_Current,1-('Step 1.2 Raw Return Fan Data'!B2173-Ret_Low_Speed_Current)/(Ret_High_Speed_Current-Ret_Low_Speed_Current),IF('Step 1.2 Raw Return Fan Data'!B2173&gt;Ret_Low_Speed_Min_Current,1,'Step 1.2 Raw Return Fan Data'!B2173/Ret_Low_Speed_Current))))</f>
        <v>-</v>
      </c>
    </row>
    <row r="2174" spans="1:11">
      <c r="A2174" s="7" t="str">
        <f>IF(ISBLANK('Step 1.1 Raw Supply Fan Data'!A2174),"-",'Step 1.1 Raw Supply Fan Data'!A2174)</f>
        <v>-</v>
      </c>
      <c r="B2174" t="e">
        <f t="shared" si="132"/>
        <v>#VALUE!</v>
      </c>
      <c r="C2174" t="e">
        <f t="shared" si="133"/>
        <v>#VALUE!</v>
      </c>
      <c r="D2174" s="3" t="str" cm="1">
        <f t="array" ref="D2174">IF(ISBLANK('Step 1.1 Raw Supply Fan Data'!B2174),"-",IF('Step 1.1 Raw Supply Fan Data'!B2174&gt;Sup_High_Speed_Min_Current,1,IF('Step 1.1 Raw Supply Fan Data'!B2174&gt;Sup_Low_Speed_Max_Current,('Step 1.1 Raw Supply Fan Data'!B2174-Sup_Low_Speed_Current)/(Sup_High_Speed_Current-Sup_Low_Speed_Current),0)))</f>
        <v>-</v>
      </c>
      <c r="E2174" s="3" t="str">
        <f>IF(ISBLANK('Step 1.1 Raw Supply Fan Data'!B2174),"-",IF('Step 1.1 Raw Supply Fan Data'!B2174&gt;Sup_High_Speed_Min_Current,0,IF('Step 1.1 Raw Supply Fan Data'!B2174&gt;Sup_Low_Speed_Max_Current,1-('Step 1.1 Raw Supply Fan Data'!B2174-Sup_Low_Speed_Current)/(Sup_High_Speed_Current-Sup_Low_Speed_Current),IF('Step 1.1 Raw Supply Fan Data'!B2174&gt;Sup_Low_Speed_Min_Current,1,'Step 1.1 Raw Supply Fan Data'!B2174/Sup_Low_Speed_Current))))</f>
        <v>-</v>
      </c>
      <c r="G2174" s="7" t="str">
        <f>IF(ISBLANK('Step 1.2 Raw Return Fan Data'!A2174),"-",'Step 1.2 Raw Return Fan Data'!A2174)</f>
        <v>-</v>
      </c>
      <c r="H2174" t="e">
        <f t="shared" si="134"/>
        <v>#VALUE!</v>
      </c>
      <c r="I2174" t="e">
        <f t="shared" si="135"/>
        <v>#VALUE!</v>
      </c>
      <c r="J2174" s="3" t="str">
        <f>IF(ISBLANK('Step 1.2 Raw Return Fan Data'!B2174),"-",IF('Step 1.2 Raw Return Fan Data'!B2174&gt;Ret_High_Speed_Min_Current,1,IF('Step 1.2 Raw Return Fan Data'!B2174&gt;Ret_Low_Speed_Max_Current,('Step 1.2 Raw Return Fan Data'!B2174-Ret_Low_Speed_Current)/(Ret_High_Speed_Current-Ret_Low_Speed_Current),0)))</f>
        <v>-</v>
      </c>
      <c r="K2174" s="3" t="str">
        <f>IF(ISBLANK('Step 1.2 Raw Return Fan Data'!B2174),"-",IF('Step 1.2 Raw Return Fan Data'!B2174&gt;Ret_High_Speed_Min_Current,0,IF('Step 1.2 Raw Return Fan Data'!B2174&gt;Ret_Low_Speed_Max_Current,1-('Step 1.2 Raw Return Fan Data'!B2174-Ret_Low_Speed_Current)/(Ret_High_Speed_Current-Ret_Low_Speed_Current),IF('Step 1.2 Raw Return Fan Data'!B2174&gt;Ret_Low_Speed_Min_Current,1,'Step 1.2 Raw Return Fan Data'!B2174/Ret_Low_Speed_Current))))</f>
        <v>-</v>
      </c>
    </row>
    <row r="2175" spans="1:11">
      <c r="A2175" s="7" t="str">
        <f>IF(ISBLANK('Step 1.1 Raw Supply Fan Data'!A2175),"-",'Step 1.1 Raw Supply Fan Data'!A2175)</f>
        <v>-</v>
      </c>
      <c r="B2175" t="e">
        <f t="shared" si="132"/>
        <v>#VALUE!</v>
      </c>
      <c r="C2175" t="e">
        <f t="shared" si="133"/>
        <v>#VALUE!</v>
      </c>
      <c r="D2175" s="3" t="str" cm="1">
        <f t="array" ref="D2175">IF(ISBLANK('Step 1.1 Raw Supply Fan Data'!B2175),"-",IF('Step 1.1 Raw Supply Fan Data'!B2175&gt;Sup_High_Speed_Min_Current,1,IF('Step 1.1 Raw Supply Fan Data'!B2175&gt;Sup_Low_Speed_Max_Current,('Step 1.1 Raw Supply Fan Data'!B2175-Sup_Low_Speed_Current)/(Sup_High_Speed_Current-Sup_Low_Speed_Current),0)))</f>
        <v>-</v>
      </c>
      <c r="E2175" s="3" t="str">
        <f>IF(ISBLANK('Step 1.1 Raw Supply Fan Data'!B2175),"-",IF('Step 1.1 Raw Supply Fan Data'!B2175&gt;Sup_High_Speed_Min_Current,0,IF('Step 1.1 Raw Supply Fan Data'!B2175&gt;Sup_Low_Speed_Max_Current,1-('Step 1.1 Raw Supply Fan Data'!B2175-Sup_Low_Speed_Current)/(Sup_High_Speed_Current-Sup_Low_Speed_Current),IF('Step 1.1 Raw Supply Fan Data'!B2175&gt;Sup_Low_Speed_Min_Current,1,'Step 1.1 Raw Supply Fan Data'!B2175/Sup_Low_Speed_Current))))</f>
        <v>-</v>
      </c>
      <c r="G2175" s="7" t="str">
        <f>IF(ISBLANK('Step 1.2 Raw Return Fan Data'!A2175),"-",'Step 1.2 Raw Return Fan Data'!A2175)</f>
        <v>-</v>
      </c>
      <c r="H2175" t="e">
        <f t="shared" si="134"/>
        <v>#VALUE!</v>
      </c>
      <c r="I2175" t="e">
        <f t="shared" si="135"/>
        <v>#VALUE!</v>
      </c>
      <c r="J2175" s="3" t="str">
        <f>IF(ISBLANK('Step 1.2 Raw Return Fan Data'!B2175),"-",IF('Step 1.2 Raw Return Fan Data'!B2175&gt;Ret_High_Speed_Min_Current,1,IF('Step 1.2 Raw Return Fan Data'!B2175&gt;Ret_Low_Speed_Max_Current,('Step 1.2 Raw Return Fan Data'!B2175-Ret_Low_Speed_Current)/(Ret_High_Speed_Current-Ret_Low_Speed_Current),0)))</f>
        <v>-</v>
      </c>
      <c r="K2175" s="3" t="str">
        <f>IF(ISBLANK('Step 1.2 Raw Return Fan Data'!B2175),"-",IF('Step 1.2 Raw Return Fan Data'!B2175&gt;Ret_High_Speed_Min_Current,0,IF('Step 1.2 Raw Return Fan Data'!B2175&gt;Ret_Low_Speed_Max_Current,1-('Step 1.2 Raw Return Fan Data'!B2175-Ret_Low_Speed_Current)/(Ret_High_Speed_Current-Ret_Low_Speed_Current),IF('Step 1.2 Raw Return Fan Data'!B2175&gt;Ret_Low_Speed_Min_Current,1,'Step 1.2 Raw Return Fan Data'!B2175/Ret_Low_Speed_Current))))</f>
        <v>-</v>
      </c>
    </row>
    <row r="2176" spans="1:11">
      <c r="A2176" s="7" t="str">
        <f>IF(ISBLANK('Step 1.1 Raw Supply Fan Data'!A2176),"-",'Step 1.1 Raw Supply Fan Data'!A2176)</f>
        <v>-</v>
      </c>
      <c r="B2176" t="e">
        <f t="shared" si="132"/>
        <v>#VALUE!</v>
      </c>
      <c r="C2176" t="e">
        <f t="shared" si="133"/>
        <v>#VALUE!</v>
      </c>
      <c r="D2176" s="3" t="str" cm="1">
        <f t="array" ref="D2176">IF(ISBLANK('Step 1.1 Raw Supply Fan Data'!B2176),"-",IF('Step 1.1 Raw Supply Fan Data'!B2176&gt;Sup_High_Speed_Min_Current,1,IF('Step 1.1 Raw Supply Fan Data'!B2176&gt;Sup_Low_Speed_Max_Current,('Step 1.1 Raw Supply Fan Data'!B2176-Sup_Low_Speed_Current)/(Sup_High_Speed_Current-Sup_Low_Speed_Current),0)))</f>
        <v>-</v>
      </c>
      <c r="E2176" s="3" t="str">
        <f>IF(ISBLANK('Step 1.1 Raw Supply Fan Data'!B2176),"-",IF('Step 1.1 Raw Supply Fan Data'!B2176&gt;Sup_High_Speed_Min_Current,0,IF('Step 1.1 Raw Supply Fan Data'!B2176&gt;Sup_Low_Speed_Max_Current,1-('Step 1.1 Raw Supply Fan Data'!B2176-Sup_Low_Speed_Current)/(Sup_High_Speed_Current-Sup_Low_Speed_Current),IF('Step 1.1 Raw Supply Fan Data'!B2176&gt;Sup_Low_Speed_Min_Current,1,'Step 1.1 Raw Supply Fan Data'!B2176/Sup_Low_Speed_Current))))</f>
        <v>-</v>
      </c>
      <c r="G2176" s="7" t="str">
        <f>IF(ISBLANK('Step 1.2 Raw Return Fan Data'!A2176),"-",'Step 1.2 Raw Return Fan Data'!A2176)</f>
        <v>-</v>
      </c>
      <c r="H2176" t="e">
        <f t="shared" si="134"/>
        <v>#VALUE!</v>
      </c>
      <c r="I2176" t="e">
        <f t="shared" si="135"/>
        <v>#VALUE!</v>
      </c>
      <c r="J2176" s="3" t="str">
        <f>IF(ISBLANK('Step 1.2 Raw Return Fan Data'!B2176),"-",IF('Step 1.2 Raw Return Fan Data'!B2176&gt;Ret_High_Speed_Min_Current,1,IF('Step 1.2 Raw Return Fan Data'!B2176&gt;Ret_Low_Speed_Max_Current,('Step 1.2 Raw Return Fan Data'!B2176-Ret_Low_Speed_Current)/(Ret_High_Speed_Current-Ret_Low_Speed_Current),0)))</f>
        <v>-</v>
      </c>
      <c r="K2176" s="3" t="str">
        <f>IF(ISBLANK('Step 1.2 Raw Return Fan Data'!B2176),"-",IF('Step 1.2 Raw Return Fan Data'!B2176&gt;Ret_High_Speed_Min_Current,0,IF('Step 1.2 Raw Return Fan Data'!B2176&gt;Ret_Low_Speed_Max_Current,1-('Step 1.2 Raw Return Fan Data'!B2176-Ret_Low_Speed_Current)/(Ret_High_Speed_Current-Ret_Low_Speed_Current),IF('Step 1.2 Raw Return Fan Data'!B2176&gt;Ret_Low_Speed_Min_Current,1,'Step 1.2 Raw Return Fan Data'!B2176/Ret_Low_Speed_Current))))</f>
        <v>-</v>
      </c>
    </row>
    <row r="2177" spans="1:11">
      <c r="A2177" s="7" t="str">
        <f>IF(ISBLANK('Step 1.1 Raw Supply Fan Data'!A2177),"-",'Step 1.1 Raw Supply Fan Data'!A2177)</f>
        <v>-</v>
      </c>
      <c r="B2177" t="e">
        <f t="shared" si="132"/>
        <v>#VALUE!</v>
      </c>
      <c r="C2177" t="e">
        <f t="shared" si="133"/>
        <v>#VALUE!</v>
      </c>
      <c r="D2177" s="3" t="str" cm="1">
        <f t="array" ref="D2177">IF(ISBLANK('Step 1.1 Raw Supply Fan Data'!B2177),"-",IF('Step 1.1 Raw Supply Fan Data'!B2177&gt;Sup_High_Speed_Min_Current,1,IF('Step 1.1 Raw Supply Fan Data'!B2177&gt;Sup_Low_Speed_Max_Current,('Step 1.1 Raw Supply Fan Data'!B2177-Sup_Low_Speed_Current)/(Sup_High_Speed_Current-Sup_Low_Speed_Current),0)))</f>
        <v>-</v>
      </c>
      <c r="E2177" s="3" t="str">
        <f>IF(ISBLANK('Step 1.1 Raw Supply Fan Data'!B2177),"-",IF('Step 1.1 Raw Supply Fan Data'!B2177&gt;Sup_High_Speed_Min_Current,0,IF('Step 1.1 Raw Supply Fan Data'!B2177&gt;Sup_Low_Speed_Max_Current,1-('Step 1.1 Raw Supply Fan Data'!B2177-Sup_Low_Speed_Current)/(Sup_High_Speed_Current-Sup_Low_Speed_Current),IF('Step 1.1 Raw Supply Fan Data'!B2177&gt;Sup_Low_Speed_Min_Current,1,'Step 1.1 Raw Supply Fan Data'!B2177/Sup_Low_Speed_Current))))</f>
        <v>-</v>
      </c>
      <c r="G2177" s="7" t="str">
        <f>IF(ISBLANK('Step 1.2 Raw Return Fan Data'!A2177),"-",'Step 1.2 Raw Return Fan Data'!A2177)</f>
        <v>-</v>
      </c>
      <c r="H2177" t="e">
        <f t="shared" si="134"/>
        <v>#VALUE!</v>
      </c>
      <c r="I2177" t="e">
        <f t="shared" si="135"/>
        <v>#VALUE!</v>
      </c>
      <c r="J2177" s="3" t="str">
        <f>IF(ISBLANK('Step 1.2 Raw Return Fan Data'!B2177),"-",IF('Step 1.2 Raw Return Fan Data'!B2177&gt;Ret_High_Speed_Min_Current,1,IF('Step 1.2 Raw Return Fan Data'!B2177&gt;Ret_Low_Speed_Max_Current,('Step 1.2 Raw Return Fan Data'!B2177-Ret_Low_Speed_Current)/(Ret_High_Speed_Current-Ret_Low_Speed_Current),0)))</f>
        <v>-</v>
      </c>
      <c r="K2177" s="3" t="str">
        <f>IF(ISBLANK('Step 1.2 Raw Return Fan Data'!B2177),"-",IF('Step 1.2 Raw Return Fan Data'!B2177&gt;Ret_High_Speed_Min_Current,0,IF('Step 1.2 Raw Return Fan Data'!B2177&gt;Ret_Low_Speed_Max_Current,1-('Step 1.2 Raw Return Fan Data'!B2177-Ret_Low_Speed_Current)/(Ret_High_Speed_Current-Ret_Low_Speed_Current),IF('Step 1.2 Raw Return Fan Data'!B2177&gt;Ret_Low_Speed_Min_Current,1,'Step 1.2 Raw Return Fan Data'!B2177/Ret_Low_Speed_Current))))</f>
        <v>-</v>
      </c>
    </row>
    <row r="2178" spans="1:11">
      <c r="A2178" s="7" t="str">
        <f>IF(ISBLANK('Step 1.1 Raw Supply Fan Data'!A2178),"-",'Step 1.1 Raw Supply Fan Data'!A2178)</f>
        <v>-</v>
      </c>
      <c r="B2178" t="e">
        <f t="shared" ref="B2178:B2241" si="136">HOUR(A2178)</f>
        <v>#VALUE!</v>
      </c>
      <c r="C2178" t="e">
        <f t="shared" ref="C2178:C2241" si="137">WEEKDAY(A2178)</f>
        <v>#VALUE!</v>
      </c>
      <c r="D2178" s="3" t="str" cm="1">
        <f t="array" ref="D2178">IF(ISBLANK('Step 1.1 Raw Supply Fan Data'!B2178),"-",IF('Step 1.1 Raw Supply Fan Data'!B2178&gt;Sup_High_Speed_Min_Current,1,IF('Step 1.1 Raw Supply Fan Data'!B2178&gt;Sup_Low_Speed_Max_Current,('Step 1.1 Raw Supply Fan Data'!B2178-Sup_Low_Speed_Current)/(Sup_High_Speed_Current-Sup_Low_Speed_Current),0)))</f>
        <v>-</v>
      </c>
      <c r="E2178" s="3" t="str">
        <f>IF(ISBLANK('Step 1.1 Raw Supply Fan Data'!B2178),"-",IF('Step 1.1 Raw Supply Fan Data'!B2178&gt;Sup_High_Speed_Min_Current,0,IF('Step 1.1 Raw Supply Fan Data'!B2178&gt;Sup_Low_Speed_Max_Current,1-('Step 1.1 Raw Supply Fan Data'!B2178-Sup_Low_Speed_Current)/(Sup_High_Speed_Current-Sup_Low_Speed_Current),IF('Step 1.1 Raw Supply Fan Data'!B2178&gt;Sup_Low_Speed_Min_Current,1,'Step 1.1 Raw Supply Fan Data'!B2178/Sup_Low_Speed_Current))))</f>
        <v>-</v>
      </c>
      <c r="G2178" s="7" t="str">
        <f>IF(ISBLANK('Step 1.2 Raw Return Fan Data'!A2178),"-",'Step 1.2 Raw Return Fan Data'!A2178)</f>
        <v>-</v>
      </c>
      <c r="H2178" t="e">
        <f t="shared" ref="H2178:H2241" si="138">HOUR(G2178)</f>
        <v>#VALUE!</v>
      </c>
      <c r="I2178" t="e">
        <f t="shared" ref="I2178:I2241" si="139">WEEKDAY(G2178)</f>
        <v>#VALUE!</v>
      </c>
      <c r="J2178" s="3" t="str">
        <f>IF(ISBLANK('Step 1.2 Raw Return Fan Data'!B2178),"-",IF('Step 1.2 Raw Return Fan Data'!B2178&gt;Ret_High_Speed_Min_Current,1,IF('Step 1.2 Raw Return Fan Data'!B2178&gt;Ret_Low_Speed_Max_Current,('Step 1.2 Raw Return Fan Data'!B2178-Ret_Low_Speed_Current)/(Ret_High_Speed_Current-Ret_Low_Speed_Current),0)))</f>
        <v>-</v>
      </c>
      <c r="K2178" s="3" t="str">
        <f>IF(ISBLANK('Step 1.2 Raw Return Fan Data'!B2178),"-",IF('Step 1.2 Raw Return Fan Data'!B2178&gt;Ret_High_Speed_Min_Current,0,IF('Step 1.2 Raw Return Fan Data'!B2178&gt;Ret_Low_Speed_Max_Current,1-('Step 1.2 Raw Return Fan Data'!B2178-Ret_Low_Speed_Current)/(Ret_High_Speed_Current-Ret_Low_Speed_Current),IF('Step 1.2 Raw Return Fan Data'!B2178&gt;Ret_Low_Speed_Min_Current,1,'Step 1.2 Raw Return Fan Data'!B2178/Ret_Low_Speed_Current))))</f>
        <v>-</v>
      </c>
    </row>
    <row r="2179" spans="1:11">
      <c r="A2179" s="7" t="str">
        <f>IF(ISBLANK('Step 1.1 Raw Supply Fan Data'!A2179),"-",'Step 1.1 Raw Supply Fan Data'!A2179)</f>
        <v>-</v>
      </c>
      <c r="B2179" t="e">
        <f t="shared" si="136"/>
        <v>#VALUE!</v>
      </c>
      <c r="C2179" t="e">
        <f t="shared" si="137"/>
        <v>#VALUE!</v>
      </c>
      <c r="D2179" s="3" t="str" cm="1">
        <f t="array" ref="D2179">IF(ISBLANK('Step 1.1 Raw Supply Fan Data'!B2179),"-",IF('Step 1.1 Raw Supply Fan Data'!B2179&gt;Sup_High_Speed_Min_Current,1,IF('Step 1.1 Raw Supply Fan Data'!B2179&gt;Sup_Low_Speed_Max_Current,('Step 1.1 Raw Supply Fan Data'!B2179-Sup_Low_Speed_Current)/(Sup_High_Speed_Current-Sup_Low_Speed_Current),0)))</f>
        <v>-</v>
      </c>
      <c r="E2179" s="3" t="str">
        <f>IF(ISBLANK('Step 1.1 Raw Supply Fan Data'!B2179),"-",IF('Step 1.1 Raw Supply Fan Data'!B2179&gt;Sup_High_Speed_Min_Current,0,IF('Step 1.1 Raw Supply Fan Data'!B2179&gt;Sup_Low_Speed_Max_Current,1-('Step 1.1 Raw Supply Fan Data'!B2179-Sup_Low_Speed_Current)/(Sup_High_Speed_Current-Sup_Low_Speed_Current),IF('Step 1.1 Raw Supply Fan Data'!B2179&gt;Sup_Low_Speed_Min_Current,1,'Step 1.1 Raw Supply Fan Data'!B2179/Sup_Low_Speed_Current))))</f>
        <v>-</v>
      </c>
      <c r="G2179" s="7" t="str">
        <f>IF(ISBLANK('Step 1.2 Raw Return Fan Data'!A2179),"-",'Step 1.2 Raw Return Fan Data'!A2179)</f>
        <v>-</v>
      </c>
      <c r="H2179" t="e">
        <f t="shared" si="138"/>
        <v>#VALUE!</v>
      </c>
      <c r="I2179" t="e">
        <f t="shared" si="139"/>
        <v>#VALUE!</v>
      </c>
      <c r="J2179" s="3" t="str">
        <f>IF(ISBLANK('Step 1.2 Raw Return Fan Data'!B2179),"-",IF('Step 1.2 Raw Return Fan Data'!B2179&gt;Ret_High_Speed_Min_Current,1,IF('Step 1.2 Raw Return Fan Data'!B2179&gt;Ret_Low_Speed_Max_Current,('Step 1.2 Raw Return Fan Data'!B2179-Ret_Low_Speed_Current)/(Ret_High_Speed_Current-Ret_Low_Speed_Current),0)))</f>
        <v>-</v>
      </c>
      <c r="K2179" s="3" t="str">
        <f>IF(ISBLANK('Step 1.2 Raw Return Fan Data'!B2179),"-",IF('Step 1.2 Raw Return Fan Data'!B2179&gt;Ret_High_Speed_Min_Current,0,IF('Step 1.2 Raw Return Fan Data'!B2179&gt;Ret_Low_Speed_Max_Current,1-('Step 1.2 Raw Return Fan Data'!B2179-Ret_Low_Speed_Current)/(Ret_High_Speed_Current-Ret_Low_Speed_Current),IF('Step 1.2 Raw Return Fan Data'!B2179&gt;Ret_Low_Speed_Min_Current,1,'Step 1.2 Raw Return Fan Data'!B2179/Ret_Low_Speed_Current))))</f>
        <v>-</v>
      </c>
    </row>
    <row r="2180" spans="1:11">
      <c r="A2180" s="7" t="str">
        <f>IF(ISBLANK('Step 1.1 Raw Supply Fan Data'!A2180),"-",'Step 1.1 Raw Supply Fan Data'!A2180)</f>
        <v>-</v>
      </c>
      <c r="B2180" t="e">
        <f t="shared" si="136"/>
        <v>#VALUE!</v>
      </c>
      <c r="C2180" t="e">
        <f t="shared" si="137"/>
        <v>#VALUE!</v>
      </c>
      <c r="D2180" s="3" t="str" cm="1">
        <f t="array" ref="D2180">IF(ISBLANK('Step 1.1 Raw Supply Fan Data'!B2180),"-",IF('Step 1.1 Raw Supply Fan Data'!B2180&gt;Sup_High_Speed_Min_Current,1,IF('Step 1.1 Raw Supply Fan Data'!B2180&gt;Sup_Low_Speed_Max_Current,('Step 1.1 Raw Supply Fan Data'!B2180-Sup_Low_Speed_Current)/(Sup_High_Speed_Current-Sup_Low_Speed_Current),0)))</f>
        <v>-</v>
      </c>
      <c r="E2180" s="3" t="str">
        <f>IF(ISBLANK('Step 1.1 Raw Supply Fan Data'!B2180),"-",IF('Step 1.1 Raw Supply Fan Data'!B2180&gt;Sup_High_Speed_Min_Current,0,IF('Step 1.1 Raw Supply Fan Data'!B2180&gt;Sup_Low_Speed_Max_Current,1-('Step 1.1 Raw Supply Fan Data'!B2180-Sup_Low_Speed_Current)/(Sup_High_Speed_Current-Sup_Low_Speed_Current),IF('Step 1.1 Raw Supply Fan Data'!B2180&gt;Sup_Low_Speed_Min_Current,1,'Step 1.1 Raw Supply Fan Data'!B2180/Sup_Low_Speed_Current))))</f>
        <v>-</v>
      </c>
      <c r="G2180" s="7" t="str">
        <f>IF(ISBLANK('Step 1.2 Raw Return Fan Data'!A2180),"-",'Step 1.2 Raw Return Fan Data'!A2180)</f>
        <v>-</v>
      </c>
      <c r="H2180" t="e">
        <f t="shared" si="138"/>
        <v>#VALUE!</v>
      </c>
      <c r="I2180" t="e">
        <f t="shared" si="139"/>
        <v>#VALUE!</v>
      </c>
      <c r="J2180" s="3" t="str">
        <f>IF(ISBLANK('Step 1.2 Raw Return Fan Data'!B2180),"-",IF('Step 1.2 Raw Return Fan Data'!B2180&gt;Ret_High_Speed_Min_Current,1,IF('Step 1.2 Raw Return Fan Data'!B2180&gt;Ret_Low_Speed_Max_Current,('Step 1.2 Raw Return Fan Data'!B2180-Ret_Low_Speed_Current)/(Ret_High_Speed_Current-Ret_Low_Speed_Current),0)))</f>
        <v>-</v>
      </c>
      <c r="K2180" s="3" t="str">
        <f>IF(ISBLANK('Step 1.2 Raw Return Fan Data'!B2180),"-",IF('Step 1.2 Raw Return Fan Data'!B2180&gt;Ret_High_Speed_Min_Current,0,IF('Step 1.2 Raw Return Fan Data'!B2180&gt;Ret_Low_Speed_Max_Current,1-('Step 1.2 Raw Return Fan Data'!B2180-Ret_Low_Speed_Current)/(Ret_High_Speed_Current-Ret_Low_Speed_Current),IF('Step 1.2 Raw Return Fan Data'!B2180&gt;Ret_Low_Speed_Min_Current,1,'Step 1.2 Raw Return Fan Data'!B2180/Ret_Low_Speed_Current))))</f>
        <v>-</v>
      </c>
    </row>
    <row r="2181" spans="1:11">
      <c r="A2181" s="7" t="str">
        <f>IF(ISBLANK('Step 1.1 Raw Supply Fan Data'!A2181),"-",'Step 1.1 Raw Supply Fan Data'!A2181)</f>
        <v>-</v>
      </c>
      <c r="B2181" t="e">
        <f t="shared" si="136"/>
        <v>#VALUE!</v>
      </c>
      <c r="C2181" t="e">
        <f t="shared" si="137"/>
        <v>#VALUE!</v>
      </c>
      <c r="D2181" s="3" t="str" cm="1">
        <f t="array" ref="D2181">IF(ISBLANK('Step 1.1 Raw Supply Fan Data'!B2181),"-",IF('Step 1.1 Raw Supply Fan Data'!B2181&gt;Sup_High_Speed_Min_Current,1,IF('Step 1.1 Raw Supply Fan Data'!B2181&gt;Sup_Low_Speed_Max_Current,('Step 1.1 Raw Supply Fan Data'!B2181-Sup_Low_Speed_Current)/(Sup_High_Speed_Current-Sup_Low_Speed_Current),0)))</f>
        <v>-</v>
      </c>
      <c r="E2181" s="3" t="str">
        <f>IF(ISBLANK('Step 1.1 Raw Supply Fan Data'!B2181),"-",IF('Step 1.1 Raw Supply Fan Data'!B2181&gt;Sup_High_Speed_Min_Current,0,IF('Step 1.1 Raw Supply Fan Data'!B2181&gt;Sup_Low_Speed_Max_Current,1-('Step 1.1 Raw Supply Fan Data'!B2181-Sup_Low_Speed_Current)/(Sup_High_Speed_Current-Sup_Low_Speed_Current),IF('Step 1.1 Raw Supply Fan Data'!B2181&gt;Sup_Low_Speed_Min_Current,1,'Step 1.1 Raw Supply Fan Data'!B2181/Sup_Low_Speed_Current))))</f>
        <v>-</v>
      </c>
      <c r="G2181" s="7" t="str">
        <f>IF(ISBLANK('Step 1.2 Raw Return Fan Data'!A2181),"-",'Step 1.2 Raw Return Fan Data'!A2181)</f>
        <v>-</v>
      </c>
      <c r="H2181" t="e">
        <f t="shared" si="138"/>
        <v>#VALUE!</v>
      </c>
      <c r="I2181" t="e">
        <f t="shared" si="139"/>
        <v>#VALUE!</v>
      </c>
      <c r="J2181" s="3" t="str">
        <f>IF(ISBLANK('Step 1.2 Raw Return Fan Data'!B2181),"-",IF('Step 1.2 Raw Return Fan Data'!B2181&gt;Ret_High_Speed_Min_Current,1,IF('Step 1.2 Raw Return Fan Data'!B2181&gt;Ret_Low_Speed_Max_Current,('Step 1.2 Raw Return Fan Data'!B2181-Ret_Low_Speed_Current)/(Ret_High_Speed_Current-Ret_Low_Speed_Current),0)))</f>
        <v>-</v>
      </c>
      <c r="K2181" s="3" t="str">
        <f>IF(ISBLANK('Step 1.2 Raw Return Fan Data'!B2181),"-",IF('Step 1.2 Raw Return Fan Data'!B2181&gt;Ret_High_Speed_Min_Current,0,IF('Step 1.2 Raw Return Fan Data'!B2181&gt;Ret_Low_Speed_Max_Current,1-('Step 1.2 Raw Return Fan Data'!B2181-Ret_Low_Speed_Current)/(Ret_High_Speed_Current-Ret_Low_Speed_Current),IF('Step 1.2 Raw Return Fan Data'!B2181&gt;Ret_Low_Speed_Min_Current,1,'Step 1.2 Raw Return Fan Data'!B2181/Ret_Low_Speed_Current))))</f>
        <v>-</v>
      </c>
    </row>
    <row r="2182" spans="1:11">
      <c r="A2182" s="7" t="str">
        <f>IF(ISBLANK('Step 1.1 Raw Supply Fan Data'!A2182),"-",'Step 1.1 Raw Supply Fan Data'!A2182)</f>
        <v>-</v>
      </c>
      <c r="B2182" t="e">
        <f t="shared" si="136"/>
        <v>#VALUE!</v>
      </c>
      <c r="C2182" t="e">
        <f t="shared" si="137"/>
        <v>#VALUE!</v>
      </c>
      <c r="D2182" s="3" t="str" cm="1">
        <f t="array" ref="D2182">IF(ISBLANK('Step 1.1 Raw Supply Fan Data'!B2182),"-",IF('Step 1.1 Raw Supply Fan Data'!B2182&gt;Sup_High_Speed_Min_Current,1,IF('Step 1.1 Raw Supply Fan Data'!B2182&gt;Sup_Low_Speed_Max_Current,('Step 1.1 Raw Supply Fan Data'!B2182-Sup_Low_Speed_Current)/(Sup_High_Speed_Current-Sup_Low_Speed_Current),0)))</f>
        <v>-</v>
      </c>
      <c r="E2182" s="3" t="str">
        <f>IF(ISBLANK('Step 1.1 Raw Supply Fan Data'!B2182),"-",IF('Step 1.1 Raw Supply Fan Data'!B2182&gt;Sup_High_Speed_Min_Current,0,IF('Step 1.1 Raw Supply Fan Data'!B2182&gt;Sup_Low_Speed_Max_Current,1-('Step 1.1 Raw Supply Fan Data'!B2182-Sup_Low_Speed_Current)/(Sup_High_Speed_Current-Sup_Low_Speed_Current),IF('Step 1.1 Raw Supply Fan Data'!B2182&gt;Sup_Low_Speed_Min_Current,1,'Step 1.1 Raw Supply Fan Data'!B2182/Sup_Low_Speed_Current))))</f>
        <v>-</v>
      </c>
      <c r="G2182" s="7" t="str">
        <f>IF(ISBLANK('Step 1.2 Raw Return Fan Data'!A2182),"-",'Step 1.2 Raw Return Fan Data'!A2182)</f>
        <v>-</v>
      </c>
      <c r="H2182" t="e">
        <f t="shared" si="138"/>
        <v>#VALUE!</v>
      </c>
      <c r="I2182" t="e">
        <f t="shared" si="139"/>
        <v>#VALUE!</v>
      </c>
      <c r="J2182" s="3" t="str">
        <f>IF(ISBLANK('Step 1.2 Raw Return Fan Data'!B2182),"-",IF('Step 1.2 Raw Return Fan Data'!B2182&gt;Ret_High_Speed_Min_Current,1,IF('Step 1.2 Raw Return Fan Data'!B2182&gt;Ret_Low_Speed_Max_Current,('Step 1.2 Raw Return Fan Data'!B2182-Ret_Low_Speed_Current)/(Ret_High_Speed_Current-Ret_Low_Speed_Current),0)))</f>
        <v>-</v>
      </c>
      <c r="K2182" s="3" t="str">
        <f>IF(ISBLANK('Step 1.2 Raw Return Fan Data'!B2182),"-",IF('Step 1.2 Raw Return Fan Data'!B2182&gt;Ret_High_Speed_Min_Current,0,IF('Step 1.2 Raw Return Fan Data'!B2182&gt;Ret_Low_Speed_Max_Current,1-('Step 1.2 Raw Return Fan Data'!B2182-Ret_Low_Speed_Current)/(Ret_High_Speed_Current-Ret_Low_Speed_Current),IF('Step 1.2 Raw Return Fan Data'!B2182&gt;Ret_Low_Speed_Min_Current,1,'Step 1.2 Raw Return Fan Data'!B2182/Ret_Low_Speed_Current))))</f>
        <v>-</v>
      </c>
    </row>
    <row r="2183" spans="1:11">
      <c r="A2183" s="7" t="str">
        <f>IF(ISBLANK('Step 1.1 Raw Supply Fan Data'!A2183),"-",'Step 1.1 Raw Supply Fan Data'!A2183)</f>
        <v>-</v>
      </c>
      <c r="B2183" t="e">
        <f t="shared" si="136"/>
        <v>#VALUE!</v>
      </c>
      <c r="C2183" t="e">
        <f t="shared" si="137"/>
        <v>#VALUE!</v>
      </c>
      <c r="D2183" s="3" t="str" cm="1">
        <f t="array" ref="D2183">IF(ISBLANK('Step 1.1 Raw Supply Fan Data'!B2183),"-",IF('Step 1.1 Raw Supply Fan Data'!B2183&gt;Sup_High_Speed_Min_Current,1,IF('Step 1.1 Raw Supply Fan Data'!B2183&gt;Sup_Low_Speed_Max_Current,('Step 1.1 Raw Supply Fan Data'!B2183-Sup_Low_Speed_Current)/(Sup_High_Speed_Current-Sup_Low_Speed_Current),0)))</f>
        <v>-</v>
      </c>
      <c r="E2183" s="3" t="str">
        <f>IF(ISBLANK('Step 1.1 Raw Supply Fan Data'!B2183),"-",IF('Step 1.1 Raw Supply Fan Data'!B2183&gt;Sup_High_Speed_Min_Current,0,IF('Step 1.1 Raw Supply Fan Data'!B2183&gt;Sup_Low_Speed_Max_Current,1-('Step 1.1 Raw Supply Fan Data'!B2183-Sup_Low_Speed_Current)/(Sup_High_Speed_Current-Sup_Low_Speed_Current),IF('Step 1.1 Raw Supply Fan Data'!B2183&gt;Sup_Low_Speed_Min_Current,1,'Step 1.1 Raw Supply Fan Data'!B2183/Sup_Low_Speed_Current))))</f>
        <v>-</v>
      </c>
      <c r="G2183" s="7" t="str">
        <f>IF(ISBLANK('Step 1.2 Raw Return Fan Data'!A2183),"-",'Step 1.2 Raw Return Fan Data'!A2183)</f>
        <v>-</v>
      </c>
      <c r="H2183" t="e">
        <f t="shared" si="138"/>
        <v>#VALUE!</v>
      </c>
      <c r="I2183" t="e">
        <f t="shared" si="139"/>
        <v>#VALUE!</v>
      </c>
      <c r="J2183" s="3" t="str">
        <f>IF(ISBLANK('Step 1.2 Raw Return Fan Data'!B2183),"-",IF('Step 1.2 Raw Return Fan Data'!B2183&gt;Ret_High_Speed_Min_Current,1,IF('Step 1.2 Raw Return Fan Data'!B2183&gt;Ret_Low_Speed_Max_Current,('Step 1.2 Raw Return Fan Data'!B2183-Ret_Low_Speed_Current)/(Ret_High_Speed_Current-Ret_Low_Speed_Current),0)))</f>
        <v>-</v>
      </c>
      <c r="K2183" s="3" t="str">
        <f>IF(ISBLANK('Step 1.2 Raw Return Fan Data'!B2183),"-",IF('Step 1.2 Raw Return Fan Data'!B2183&gt;Ret_High_Speed_Min_Current,0,IF('Step 1.2 Raw Return Fan Data'!B2183&gt;Ret_Low_Speed_Max_Current,1-('Step 1.2 Raw Return Fan Data'!B2183-Ret_Low_Speed_Current)/(Ret_High_Speed_Current-Ret_Low_Speed_Current),IF('Step 1.2 Raw Return Fan Data'!B2183&gt;Ret_Low_Speed_Min_Current,1,'Step 1.2 Raw Return Fan Data'!B2183/Ret_Low_Speed_Current))))</f>
        <v>-</v>
      </c>
    </row>
    <row r="2184" spans="1:11">
      <c r="A2184" s="7" t="str">
        <f>IF(ISBLANK('Step 1.1 Raw Supply Fan Data'!A2184),"-",'Step 1.1 Raw Supply Fan Data'!A2184)</f>
        <v>-</v>
      </c>
      <c r="B2184" t="e">
        <f t="shared" si="136"/>
        <v>#VALUE!</v>
      </c>
      <c r="C2184" t="e">
        <f t="shared" si="137"/>
        <v>#VALUE!</v>
      </c>
      <c r="D2184" s="3" t="str" cm="1">
        <f t="array" ref="D2184">IF(ISBLANK('Step 1.1 Raw Supply Fan Data'!B2184),"-",IF('Step 1.1 Raw Supply Fan Data'!B2184&gt;Sup_High_Speed_Min_Current,1,IF('Step 1.1 Raw Supply Fan Data'!B2184&gt;Sup_Low_Speed_Max_Current,('Step 1.1 Raw Supply Fan Data'!B2184-Sup_Low_Speed_Current)/(Sup_High_Speed_Current-Sup_Low_Speed_Current),0)))</f>
        <v>-</v>
      </c>
      <c r="E2184" s="3" t="str">
        <f>IF(ISBLANK('Step 1.1 Raw Supply Fan Data'!B2184),"-",IF('Step 1.1 Raw Supply Fan Data'!B2184&gt;Sup_High_Speed_Min_Current,0,IF('Step 1.1 Raw Supply Fan Data'!B2184&gt;Sup_Low_Speed_Max_Current,1-('Step 1.1 Raw Supply Fan Data'!B2184-Sup_Low_Speed_Current)/(Sup_High_Speed_Current-Sup_Low_Speed_Current),IF('Step 1.1 Raw Supply Fan Data'!B2184&gt;Sup_Low_Speed_Min_Current,1,'Step 1.1 Raw Supply Fan Data'!B2184/Sup_Low_Speed_Current))))</f>
        <v>-</v>
      </c>
      <c r="G2184" s="7" t="str">
        <f>IF(ISBLANK('Step 1.2 Raw Return Fan Data'!A2184),"-",'Step 1.2 Raw Return Fan Data'!A2184)</f>
        <v>-</v>
      </c>
      <c r="H2184" t="e">
        <f t="shared" si="138"/>
        <v>#VALUE!</v>
      </c>
      <c r="I2184" t="e">
        <f t="shared" si="139"/>
        <v>#VALUE!</v>
      </c>
      <c r="J2184" s="3" t="str">
        <f>IF(ISBLANK('Step 1.2 Raw Return Fan Data'!B2184),"-",IF('Step 1.2 Raw Return Fan Data'!B2184&gt;Ret_High_Speed_Min_Current,1,IF('Step 1.2 Raw Return Fan Data'!B2184&gt;Ret_Low_Speed_Max_Current,('Step 1.2 Raw Return Fan Data'!B2184-Ret_Low_Speed_Current)/(Ret_High_Speed_Current-Ret_Low_Speed_Current),0)))</f>
        <v>-</v>
      </c>
      <c r="K2184" s="3" t="str">
        <f>IF(ISBLANK('Step 1.2 Raw Return Fan Data'!B2184),"-",IF('Step 1.2 Raw Return Fan Data'!B2184&gt;Ret_High_Speed_Min_Current,0,IF('Step 1.2 Raw Return Fan Data'!B2184&gt;Ret_Low_Speed_Max_Current,1-('Step 1.2 Raw Return Fan Data'!B2184-Ret_Low_Speed_Current)/(Ret_High_Speed_Current-Ret_Low_Speed_Current),IF('Step 1.2 Raw Return Fan Data'!B2184&gt;Ret_Low_Speed_Min_Current,1,'Step 1.2 Raw Return Fan Data'!B2184/Ret_Low_Speed_Current))))</f>
        <v>-</v>
      </c>
    </row>
    <row r="2185" spans="1:11">
      <c r="A2185" s="7" t="str">
        <f>IF(ISBLANK('Step 1.1 Raw Supply Fan Data'!A2185),"-",'Step 1.1 Raw Supply Fan Data'!A2185)</f>
        <v>-</v>
      </c>
      <c r="B2185" t="e">
        <f t="shared" si="136"/>
        <v>#VALUE!</v>
      </c>
      <c r="C2185" t="e">
        <f t="shared" si="137"/>
        <v>#VALUE!</v>
      </c>
      <c r="D2185" s="3" t="str" cm="1">
        <f t="array" ref="D2185">IF(ISBLANK('Step 1.1 Raw Supply Fan Data'!B2185),"-",IF('Step 1.1 Raw Supply Fan Data'!B2185&gt;Sup_High_Speed_Min_Current,1,IF('Step 1.1 Raw Supply Fan Data'!B2185&gt;Sup_Low_Speed_Max_Current,('Step 1.1 Raw Supply Fan Data'!B2185-Sup_Low_Speed_Current)/(Sup_High_Speed_Current-Sup_Low_Speed_Current),0)))</f>
        <v>-</v>
      </c>
      <c r="E2185" s="3" t="str">
        <f>IF(ISBLANK('Step 1.1 Raw Supply Fan Data'!B2185),"-",IF('Step 1.1 Raw Supply Fan Data'!B2185&gt;Sup_High_Speed_Min_Current,0,IF('Step 1.1 Raw Supply Fan Data'!B2185&gt;Sup_Low_Speed_Max_Current,1-('Step 1.1 Raw Supply Fan Data'!B2185-Sup_Low_Speed_Current)/(Sup_High_Speed_Current-Sup_Low_Speed_Current),IF('Step 1.1 Raw Supply Fan Data'!B2185&gt;Sup_Low_Speed_Min_Current,1,'Step 1.1 Raw Supply Fan Data'!B2185/Sup_Low_Speed_Current))))</f>
        <v>-</v>
      </c>
      <c r="G2185" s="7" t="str">
        <f>IF(ISBLANK('Step 1.2 Raw Return Fan Data'!A2185),"-",'Step 1.2 Raw Return Fan Data'!A2185)</f>
        <v>-</v>
      </c>
      <c r="H2185" t="e">
        <f t="shared" si="138"/>
        <v>#VALUE!</v>
      </c>
      <c r="I2185" t="e">
        <f t="shared" si="139"/>
        <v>#VALUE!</v>
      </c>
      <c r="J2185" s="3" t="str">
        <f>IF(ISBLANK('Step 1.2 Raw Return Fan Data'!B2185),"-",IF('Step 1.2 Raw Return Fan Data'!B2185&gt;Ret_High_Speed_Min_Current,1,IF('Step 1.2 Raw Return Fan Data'!B2185&gt;Ret_Low_Speed_Max_Current,('Step 1.2 Raw Return Fan Data'!B2185-Ret_Low_Speed_Current)/(Ret_High_Speed_Current-Ret_Low_Speed_Current),0)))</f>
        <v>-</v>
      </c>
      <c r="K2185" s="3" t="str">
        <f>IF(ISBLANK('Step 1.2 Raw Return Fan Data'!B2185),"-",IF('Step 1.2 Raw Return Fan Data'!B2185&gt;Ret_High_Speed_Min_Current,0,IF('Step 1.2 Raw Return Fan Data'!B2185&gt;Ret_Low_Speed_Max_Current,1-('Step 1.2 Raw Return Fan Data'!B2185-Ret_Low_Speed_Current)/(Ret_High_Speed_Current-Ret_Low_Speed_Current),IF('Step 1.2 Raw Return Fan Data'!B2185&gt;Ret_Low_Speed_Min_Current,1,'Step 1.2 Raw Return Fan Data'!B2185/Ret_Low_Speed_Current))))</f>
        <v>-</v>
      </c>
    </row>
    <row r="2186" spans="1:11">
      <c r="A2186" s="7" t="str">
        <f>IF(ISBLANK('Step 1.1 Raw Supply Fan Data'!A2186),"-",'Step 1.1 Raw Supply Fan Data'!A2186)</f>
        <v>-</v>
      </c>
      <c r="B2186" t="e">
        <f t="shared" si="136"/>
        <v>#VALUE!</v>
      </c>
      <c r="C2186" t="e">
        <f t="shared" si="137"/>
        <v>#VALUE!</v>
      </c>
      <c r="D2186" s="3" t="str" cm="1">
        <f t="array" ref="D2186">IF(ISBLANK('Step 1.1 Raw Supply Fan Data'!B2186),"-",IF('Step 1.1 Raw Supply Fan Data'!B2186&gt;Sup_High_Speed_Min_Current,1,IF('Step 1.1 Raw Supply Fan Data'!B2186&gt;Sup_Low_Speed_Max_Current,('Step 1.1 Raw Supply Fan Data'!B2186-Sup_Low_Speed_Current)/(Sup_High_Speed_Current-Sup_Low_Speed_Current),0)))</f>
        <v>-</v>
      </c>
      <c r="E2186" s="3" t="str">
        <f>IF(ISBLANK('Step 1.1 Raw Supply Fan Data'!B2186),"-",IF('Step 1.1 Raw Supply Fan Data'!B2186&gt;Sup_High_Speed_Min_Current,0,IF('Step 1.1 Raw Supply Fan Data'!B2186&gt;Sup_Low_Speed_Max_Current,1-('Step 1.1 Raw Supply Fan Data'!B2186-Sup_Low_Speed_Current)/(Sup_High_Speed_Current-Sup_Low_Speed_Current),IF('Step 1.1 Raw Supply Fan Data'!B2186&gt;Sup_Low_Speed_Min_Current,1,'Step 1.1 Raw Supply Fan Data'!B2186/Sup_Low_Speed_Current))))</f>
        <v>-</v>
      </c>
      <c r="G2186" s="7" t="str">
        <f>IF(ISBLANK('Step 1.2 Raw Return Fan Data'!A2186),"-",'Step 1.2 Raw Return Fan Data'!A2186)</f>
        <v>-</v>
      </c>
      <c r="H2186" t="e">
        <f t="shared" si="138"/>
        <v>#VALUE!</v>
      </c>
      <c r="I2186" t="e">
        <f t="shared" si="139"/>
        <v>#VALUE!</v>
      </c>
      <c r="J2186" s="3" t="str">
        <f>IF(ISBLANK('Step 1.2 Raw Return Fan Data'!B2186),"-",IF('Step 1.2 Raw Return Fan Data'!B2186&gt;Ret_High_Speed_Min_Current,1,IF('Step 1.2 Raw Return Fan Data'!B2186&gt;Ret_Low_Speed_Max_Current,('Step 1.2 Raw Return Fan Data'!B2186-Ret_Low_Speed_Current)/(Ret_High_Speed_Current-Ret_Low_Speed_Current),0)))</f>
        <v>-</v>
      </c>
      <c r="K2186" s="3" t="str">
        <f>IF(ISBLANK('Step 1.2 Raw Return Fan Data'!B2186),"-",IF('Step 1.2 Raw Return Fan Data'!B2186&gt;Ret_High_Speed_Min_Current,0,IF('Step 1.2 Raw Return Fan Data'!B2186&gt;Ret_Low_Speed_Max_Current,1-('Step 1.2 Raw Return Fan Data'!B2186-Ret_Low_Speed_Current)/(Ret_High_Speed_Current-Ret_Low_Speed_Current),IF('Step 1.2 Raw Return Fan Data'!B2186&gt;Ret_Low_Speed_Min_Current,1,'Step 1.2 Raw Return Fan Data'!B2186/Ret_Low_Speed_Current))))</f>
        <v>-</v>
      </c>
    </row>
    <row r="2187" spans="1:11">
      <c r="A2187" s="7" t="str">
        <f>IF(ISBLANK('Step 1.1 Raw Supply Fan Data'!A2187),"-",'Step 1.1 Raw Supply Fan Data'!A2187)</f>
        <v>-</v>
      </c>
      <c r="B2187" t="e">
        <f t="shared" si="136"/>
        <v>#VALUE!</v>
      </c>
      <c r="C2187" t="e">
        <f t="shared" si="137"/>
        <v>#VALUE!</v>
      </c>
      <c r="D2187" s="3" t="str" cm="1">
        <f t="array" ref="D2187">IF(ISBLANK('Step 1.1 Raw Supply Fan Data'!B2187),"-",IF('Step 1.1 Raw Supply Fan Data'!B2187&gt;Sup_High_Speed_Min_Current,1,IF('Step 1.1 Raw Supply Fan Data'!B2187&gt;Sup_Low_Speed_Max_Current,('Step 1.1 Raw Supply Fan Data'!B2187-Sup_Low_Speed_Current)/(Sup_High_Speed_Current-Sup_Low_Speed_Current),0)))</f>
        <v>-</v>
      </c>
      <c r="E2187" s="3" t="str">
        <f>IF(ISBLANK('Step 1.1 Raw Supply Fan Data'!B2187),"-",IF('Step 1.1 Raw Supply Fan Data'!B2187&gt;Sup_High_Speed_Min_Current,0,IF('Step 1.1 Raw Supply Fan Data'!B2187&gt;Sup_Low_Speed_Max_Current,1-('Step 1.1 Raw Supply Fan Data'!B2187-Sup_Low_Speed_Current)/(Sup_High_Speed_Current-Sup_Low_Speed_Current),IF('Step 1.1 Raw Supply Fan Data'!B2187&gt;Sup_Low_Speed_Min_Current,1,'Step 1.1 Raw Supply Fan Data'!B2187/Sup_Low_Speed_Current))))</f>
        <v>-</v>
      </c>
      <c r="G2187" s="7" t="str">
        <f>IF(ISBLANK('Step 1.2 Raw Return Fan Data'!A2187),"-",'Step 1.2 Raw Return Fan Data'!A2187)</f>
        <v>-</v>
      </c>
      <c r="H2187" t="e">
        <f t="shared" si="138"/>
        <v>#VALUE!</v>
      </c>
      <c r="I2187" t="e">
        <f t="shared" si="139"/>
        <v>#VALUE!</v>
      </c>
      <c r="J2187" s="3" t="str">
        <f>IF(ISBLANK('Step 1.2 Raw Return Fan Data'!B2187),"-",IF('Step 1.2 Raw Return Fan Data'!B2187&gt;Ret_High_Speed_Min_Current,1,IF('Step 1.2 Raw Return Fan Data'!B2187&gt;Ret_Low_Speed_Max_Current,('Step 1.2 Raw Return Fan Data'!B2187-Ret_Low_Speed_Current)/(Ret_High_Speed_Current-Ret_Low_Speed_Current),0)))</f>
        <v>-</v>
      </c>
      <c r="K2187" s="3" t="str">
        <f>IF(ISBLANK('Step 1.2 Raw Return Fan Data'!B2187),"-",IF('Step 1.2 Raw Return Fan Data'!B2187&gt;Ret_High_Speed_Min_Current,0,IF('Step 1.2 Raw Return Fan Data'!B2187&gt;Ret_Low_Speed_Max_Current,1-('Step 1.2 Raw Return Fan Data'!B2187-Ret_Low_Speed_Current)/(Ret_High_Speed_Current-Ret_Low_Speed_Current),IF('Step 1.2 Raw Return Fan Data'!B2187&gt;Ret_Low_Speed_Min_Current,1,'Step 1.2 Raw Return Fan Data'!B2187/Ret_Low_Speed_Current))))</f>
        <v>-</v>
      </c>
    </row>
    <row r="2188" spans="1:11">
      <c r="A2188" s="7" t="str">
        <f>IF(ISBLANK('Step 1.1 Raw Supply Fan Data'!A2188),"-",'Step 1.1 Raw Supply Fan Data'!A2188)</f>
        <v>-</v>
      </c>
      <c r="B2188" t="e">
        <f t="shared" si="136"/>
        <v>#VALUE!</v>
      </c>
      <c r="C2188" t="e">
        <f t="shared" si="137"/>
        <v>#VALUE!</v>
      </c>
      <c r="D2188" s="3" t="str" cm="1">
        <f t="array" ref="D2188">IF(ISBLANK('Step 1.1 Raw Supply Fan Data'!B2188),"-",IF('Step 1.1 Raw Supply Fan Data'!B2188&gt;Sup_High_Speed_Min_Current,1,IF('Step 1.1 Raw Supply Fan Data'!B2188&gt;Sup_Low_Speed_Max_Current,('Step 1.1 Raw Supply Fan Data'!B2188-Sup_Low_Speed_Current)/(Sup_High_Speed_Current-Sup_Low_Speed_Current),0)))</f>
        <v>-</v>
      </c>
      <c r="E2188" s="3" t="str">
        <f>IF(ISBLANK('Step 1.1 Raw Supply Fan Data'!B2188),"-",IF('Step 1.1 Raw Supply Fan Data'!B2188&gt;Sup_High_Speed_Min_Current,0,IF('Step 1.1 Raw Supply Fan Data'!B2188&gt;Sup_Low_Speed_Max_Current,1-('Step 1.1 Raw Supply Fan Data'!B2188-Sup_Low_Speed_Current)/(Sup_High_Speed_Current-Sup_Low_Speed_Current),IF('Step 1.1 Raw Supply Fan Data'!B2188&gt;Sup_Low_Speed_Min_Current,1,'Step 1.1 Raw Supply Fan Data'!B2188/Sup_Low_Speed_Current))))</f>
        <v>-</v>
      </c>
      <c r="G2188" s="7" t="str">
        <f>IF(ISBLANK('Step 1.2 Raw Return Fan Data'!A2188),"-",'Step 1.2 Raw Return Fan Data'!A2188)</f>
        <v>-</v>
      </c>
      <c r="H2188" t="e">
        <f t="shared" si="138"/>
        <v>#VALUE!</v>
      </c>
      <c r="I2188" t="e">
        <f t="shared" si="139"/>
        <v>#VALUE!</v>
      </c>
      <c r="J2188" s="3" t="str">
        <f>IF(ISBLANK('Step 1.2 Raw Return Fan Data'!B2188),"-",IF('Step 1.2 Raw Return Fan Data'!B2188&gt;Ret_High_Speed_Min_Current,1,IF('Step 1.2 Raw Return Fan Data'!B2188&gt;Ret_Low_Speed_Max_Current,('Step 1.2 Raw Return Fan Data'!B2188-Ret_Low_Speed_Current)/(Ret_High_Speed_Current-Ret_Low_Speed_Current),0)))</f>
        <v>-</v>
      </c>
      <c r="K2188" s="3" t="str">
        <f>IF(ISBLANK('Step 1.2 Raw Return Fan Data'!B2188),"-",IF('Step 1.2 Raw Return Fan Data'!B2188&gt;Ret_High_Speed_Min_Current,0,IF('Step 1.2 Raw Return Fan Data'!B2188&gt;Ret_Low_Speed_Max_Current,1-('Step 1.2 Raw Return Fan Data'!B2188-Ret_Low_Speed_Current)/(Ret_High_Speed_Current-Ret_Low_Speed_Current),IF('Step 1.2 Raw Return Fan Data'!B2188&gt;Ret_Low_Speed_Min_Current,1,'Step 1.2 Raw Return Fan Data'!B2188/Ret_Low_Speed_Current))))</f>
        <v>-</v>
      </c>
    </row>
    <row r="2189" spans="1:11">
      <c r="A2189" s="7" t="str">
        <f>IF(ISBLANK('Step 1.1 Raw Supply Fan Data'!A2189),"-",'Step 1.1 Raw Supply Fan Data'!A2189)</f>
        <v>-</v>
      </c>
      <c r="B2189" t="e">
        <f t="shared" si="136"/>
        <v>#VALUE!</v>
      </c>
      <c r="C2189" t="e">
        <f t="shared" si="137"/>
        <v>#VALUE!</v>
      </c>
      <c r="D2189" s="3" t="str" cm="1">
        <f t="array" ref="D2189">IF(ISBLANK('Step 1.1 Raw Supply Fan Data'!B2189),"-",IF('Step 1.1 Raw Supply Fan Data'!B2189&gt;Sup_High_Speed_Min_Current,1,IF('Step 1.1 Raw Supply Fan Data'!B2189&gt;Sup_Low_Speed_Max_Current,('Step 1.1 Raw Supply Fan Data'!B2189-Sup_Low_Speed_Current)/(Sup_High_Speed_Current-Sup_Low_Speed_Current),0)))</f>
        <v>-</v>
      </c>
      <c r="E2189" s="3" t="str">
        <f>IF(ISBLANK('Step 1.1 Raw Supply Fan Data'!B2189),"-",IF('Step 1.1 Raw Supply Fan Data'!B2189&gt;Sup_High_Speed_Min_Current,0,IF('Step 1.1 Raw Supply Fan Data'!B2189&gt;Sup_Low_Speed_Max_Current,1-('Step 1.1 Raw Supply Fan Data'!B2189-Sup_Low_Speed_Current)/(Sup_High_Speed_Current-Sup_Low_Speed_Current),IF('Step 1.1 Raw Supply Fan Data'!B2189&gt;Sup_Low_Speed_Min_Current,1,'Step 1.1 Raw Supply Fan Data'!B2189/Sup_Low_Speed_Current))))</f>
        <v>-</v>
      </c>
      <c r="G2189" s="7" t="str">
        <f>IF(ISBLANK('Step 1.2 Raw Return Fan Data'!A2189),"-",'Step 1.2 Raw Return Fan Data'!A2189)</f>
        <v>-</v>
      </c>
      <c r="H2189" t="e">
        <f t="shared" si="138"/>
        <v>#VALUE!</v>
      </c>
      <c r="I2189" t="e">
        <f t="shared" si="139"/>
        <v>#VALUE!</v>
      </c>
      <c r="J2189" s="3" t="str">
        <f>IF(ISBLANK('Step 1.2 Raw Return Fan Data'!B2189),"-",IF('Step 1.2 Raw Return Fan Data'!B2189&gt;Ret_High_Speed_Min_Current,1,IF('Step 1.2 Raw Return Fan Data'!B2189&gt;Ret_Low_Speed_Max_Current,('Step 1.2 Raw Return Fan Data'!B2189-Ret_Low_Speed_Current)/(Ret_High_Speed_Current-Ret_Low_Speed_Current),0)))</f>
        <v>-</v>
      </c>
      <c r="K2189" s="3" t="str">
        <f>IF(ISBLANK('Step 1.2 Raw Return Fan Data'!B2189),"-",IF('Step 1.2 Raw Return Fan Data'!B2189&gt;Ret_High_Speed_Min_Current,0,IF('Step 1.2 Raw Return Fan Data'!B2189&gt;Ret_Low_Speed_Max_Current,1-('Step 1.2 Raw Return Fan Data'!B2189-Ret_Low_Speed_Current)/(Ret_High_Speed_Current-Ret_Low_Speed_Current),IF('Step 1.2 Raw Return Fan Data'!B2189&gt;Ret_Low_Speed_Min_Current,1,'Step 1.2 Raw Return Fan Data'!B2189/Ret_Low_Speed_Current))))</f>
        <v>-</v>
      </c>
    </row>
    <row r="2190" spans="1:11">
      <c r="A2190" s="7" t="str">
        <f>IF(ISBLANK('Step 1.1 Raw Supply Fan Data'!A2190),"-",'Step 1.1 Raw Supply Fan Data'!A2190)</f>
        <v>-</v>
      </c>
      <c r="B2190" t="e">
        <f t="shared" si="136"/>
        <v>#VALUE!</v>
      </c>
      <c r="C2190" t="e">
        <f t="shared" si="137"/>
        <v>#VALUE!</v>
      </c>
      <c r="D2190" s="3" t="str" cm="1">
        <f t="array" ref="D2190">IF(ISBLANK('Step 1.1 Raw Supply Fan Data'!B2190),"-",IF('Step 1.1 Raw Supply Fan Data'!B2190&gt;Sup_High_Speed_Min_Current,1,IF('Step 1.1 Raw Supply Fan Data'!B2190&gt;Sup_Low_Speed_Max_Current,('Step 1.1 Raw Supply Fan Data'!B2190-Sup_Low_Speed_Current)/(Sup_High_Speed_Current-Sup_Low_Speed_Current),0)))</f>
        <v>-</v>
      </c>
      <c r="E2190" s="3" t="str">
        <f>IF(ISBLANK('Step 1.1 Raw Supply Fan Data'!B2190),"-",IF('Step 1.1 Raw Supply Fan Data'!B2190&gt;Sup_High_Speed_Min_Current,0,IF('Step 1.1 Raw Supply Fan Data'!B2190&gt;Sup_Low_Speed_Max_Current,1-('Step 1.1 Raw Supply Fan Data'!B2190-Sup_Low_Speed_Current)/(Sup_High_Speed_Current-Sup_Low_Speed_Current),IF('Step 1.1 Raw Supply Fan Data'!B2190&gt;Sup_Low_Speed_Min_Current,1,'Step 1.1 Raw Supply Fan Data'!B2190/Sup_Low_Speed_Current))))</f>
        <v>-</v>
      </c>
      <c r="G2190" s="7" t="str">
        <f>IF(ISBLANK('Step 1.2 Raw Return Fan Data'!A2190),"-",'Step 1.2 Raw Return Fan Data'!A2190)</f>
        <v>-</v>
      </c>
      <c r="H2190" t="e">
        <f t="shared" si="138"/>
        <v>#VALUE!</v>
      </c>
      <c r="I2190" t="e">
        <f t="shared" si="139"/>
        <v>#VALUE!</v>
      </c>
      <c r="J2190" s="3" t="str">
        <f>IF(ISBLANK('Step 1.2 Raw Return Fan Data'!B2190),"-",IF('Step 1.2 Raw Return Fan Data'!B2190&gt;Ret_High_Speed_Min_Current,1,IF('Step 1.2 Raw Return Fan Data'!B2190&gt;Ret_Low_Speed_Max_Current,('Step 1.2 Raw Return Fan Data'!B2190-Ret_Low_Speed_Current)/(Ret_High_Speed_Current-Ret_Low_Speed_Current),0)))</f>
        <v>-</v>
      </c>
      <c r="K2190" s="3" t="str">
        <f>IF(ISBLANK('Step 1.2 Raw Return Fan Data'!B2190),"-",IF('Step 1.2 Raw Return Fan Data'!B2190&gt;Ret_High_Speed_Min_Current,0,IF('Step 1.2 Raw Return Fan Data'!B2190&gt;Ret_Low_Speed_Max_Current,1-('Step 1.2 Raw Return Fan Data'!B2190-Ret_Low_Speed_Current)/(Ret_High_Speed_Current-Ret_Low_Speed_Current),IF('Step 1.2 Raw Return Fan Data'!B2190&gt;Ret_Low_Speed_Min_Current,1,'Step 1.2 Raw Return Fan Data'!B2190/Ret_Low_Speed_Current))))</f>
        <v>-</v>
      </c>
    </row>
    <row r="2191" spans="1:11">
      <c r="A2191" s="7" t="str">
        <f>IF(ISBLANK('Step 1.1 Raw Supply Fan Data'!A2191),"-",'Step 1.1 Raw Supply Fan Data'!A2191)</f>
        <v>-</v>
      </c>
      <c r="B2191" t="e">
        <f t="shared" si="136"/>
        <v>#VALUE!</v>
      </c>
      <c r="C2191" t="e">
        <f t="shared" si="137"/>
        <v>#VALUE!</v>
      </c>
      <c r="D2191" s="3" t="str" cm="1">
        <f t="array" ref="D2191">IF(ISBLANK('Step 1.1 Raw Supply Fan Data'!B2191),"-",IF('Step 1.1 Raw Supply Fan Data'!B2191&gt;Sup_High_Speed_Min_Current,1,IF('Step 1.1 Raw Supply Fan Data'!B2191&gt;Sup_Low_Speed_Max_Current,('Step 1.1 Raw Supply Fan Data'!B2191-Sup_Low_Speed_Current)/(Sup_High_Speed_Current-Sup_Low_Speed_Current),0)))</f>
        <v>-</v>
      </c>
      <c r="E2191" s="3" t="str">
        <f>IF(ISBLANK('Step 1.1 Raw Supply Fan Data'!B2191),"-",IF('Step 1.1 Raw Supply Fan Data'!B2191&gt;Sup_High_Speed_Min_Current,0,IF('Step 1.1 Raw Supply Fan Data'!B2191&gt;Sup_Low_Speed_Max_Current,1-('Step 1.1 Raw Supply Fan Data'!B2191-Sup_Low_Speed_Current)/(Sup_High_Speed_Current-Sup_Low_Speed_Current),IF('Step 1.1 Raw Supply Fan Data'!B2191&gt;Sup_Low_Speed_Min_Current,1,'Step 1.1 Raw Supply Fan Data'!B2191/Sup_Low_Speed_Current))))</f>
        <v>-</v>
      </c>
      <c r="G2191" s="7" t="str">
        <f>IF(ISBLANK('Step 1.2 Raw Return Fan Data'!A2191),"-",'Step 1.2 Raw Return Fan Data'!A2191)</f>
        <v>-</v>
      </c>
      <c r="H2191" t="e">
        <f t="shared" si="138"/>
        <v>#VALUE!</v>
      </c>
      <c r="I2191" t="e">
        <f t="shared" si="139"/>
        <v>#VALUE!</v>
      </c>
      <c r="J2191" s="3" t="str">
        <f>IF(ISBLANK('Step 1.2 Raw Return Fan Data'!B2191),"-",IF('Step 1.2 Raw Return Fan Data'!B2191&gt;Ret_High_Speed_Min_Current,1,IF('Step 1.2 Raw Return Fan Data'!B2191&gt;Ret_Low_Speed_Max_Current,('Step 1.2 Raw Return Fan Data'!B2191-Ret_Low_Speed_Current)/(Ret_High_Speed_Current-Ret_Low_Speed_Current),0)))</f>
        <v>-</v>
      </c>
      <c r="K2191" s="3" t="str">
        <f>IF(ISBLANK('Step 1.2 Raw Return Fan Data'!B2191),"-",IF('Step 1.2 Raw Return Fan Data'!B2191&gt;Ret_High_Speed_Min_Current,0,IF('Step 1.2 Raw Return Fan Data'!B2191&gt;Ret_Low_Speed_Max_Current,1-('Step 1.2 Raw Return Fan Data'!B2191-Ret_Low_Speed_Current)/(Ret_High_Speed_Current-Ret_Low_Speed_Current),IF('Step 1.2 Raw Return Fan Data'!B2191&gt;Ret_Low_Speed_Min_Current,1,'Step 1.2 Raw Return Fan Data'!B2191/Ret_Low_Speed_Current))))</f>
        <v>-</v>
      </c>
    </row>
    <row r="2192" spans="1:11">
      <c r="A2192" s="7" t="str">
        <f>IF(ISBLANK('Step 1.1 Raw Supply Fan Data'!A2192),"-",'Step 1.1 Raw Supply Fan Data'!A2192)</f>
        <v>-</v>
      </c>
      <c r="B2192" t="e">
        <f t="shared" si="136"/>
        <v>#VALUE!</v>
      </c>
      <c r="C2192" t="e">
        <f t="shared" si="137"/>
        <v>#VALUE!</v>
      </c>
      <c r="D2192" s="3" t="str" cm="1">
        <f t="array" ref="D2192">IF(ISBLANK('Step 1.1 Raw Supply Fan Data'!B2192),"-",IF('Step 1.1 Raw Supply Fan Data'!B2192&gt;Sup_High_Speed_Min_Current,1,IF('Step 1.1 Raw Supply Fan Data'!B2192&gt;Sup_Low_Speed_Max_Current,('Step 1.1 Raw Supply Fan Data'!B2192-Sup_Low_Speed_Current)/(Sup_High_Speed_Current-Sup_Low_Speed_Current),0)))</f>
        <v>-</v>
      </c>
      <c r="E2192" s="3" t="str">
        <f>IF(ISBLANK('Step 1.1 Raw Supply Fan Data'!B2192),"-",IF('Step 1.1 Raw Supply Fan Data'!B2192&gt;Sup_High_Speed_Min_Current,0,IF('Step 1.1 Raw Supply Fan Data'!B2192&gt;Sup_Low_Speed_Max_Current,1-('Step 1.1 Raw Supply Fan Data'!B2192-Sup_Low_Speed_Current)/(Sup_High_Speed_Current-Sup_Low_Speed_Current),IF('Step 1.1 Raw Supply Fan Data'!B2192&gt;Sup_Low_Speed_Min_Current,1,'Step 1.1 Raw Supply Fan Data'!B2192/Sup_Low_Speed_Current))))</f>
        <v>-</v>
      </c>
      <c r="G2192" s="7" t="str">
        <f>IF(ISBLANK('Step 1.2 Raw Return Fan Data'!A2192),"-",'Step 1.2 Raw Return Fan Data'!A2192)</f>
        <v>-</v>
      </c>
      <c r="H2192" t="e">
        <f t="shared" si="138"/>
        <v>#VALUE!</v>
      </c>
      <c r="I2192" t="e">
        <f t="shared" si="139"/>
        <v>#VALUE!</v>
      </c>
      <c r="J2192" s="3" t="str">
        <f>IF(ISBLANK('Step 1.2 Raw Return Fan Data'!B2192),"-",IF('Step 1.2 Raw Return Fan Data'!B2192&gt;Ret_High_Speed_Min_Current,1,IF('Step 1.2 Raw Return Fan Data'!B2192&gt;Ret_Low_Speed_Max_Current,('Step 1.2 Raw Return Fan Data'!B2192-Ret_Low_Speed_Current)/(Ret_High_Speed_Current-Ret_Low_Speed_Current),0)))</f>
        <v>-</v>
      </c>
      <c r="K2192" s="3" t="str">
        <f>IF(ISBLANK('Step 1.2 Raw Return Fan Data'!B2192),"-",IF('Step 1.2 Raw Return Fan Data'!B2192&gt;Ret_High_Speed_Min_Current,0,IF('Step 1.2 Raw Return Fan Data'!B2192&gt;Ret_Low_Speed_Max_Current,1-('Step 1.2 Raw Return Fan Data'!B2192-Ret_Low_Speed_Current)/(Ret_High_Speed_Current-Ret_Low_Speed_Current),IF('Step 1.2 Raw Return Fan Data'!B2192&gt;Ret_Low_Speed_Min_Current,1,'Step 1.2 Raw Return Fan Data'!B2192/Ret_Low_Speed_Current))))</f>
        <v>-</v>
      </c>
    </row>
    <row r="2193" spans="1:11">
      <c r="A2193" s="7" t="str">
        <f>IF(ISBLANK('Step 1.1 Raw Supply Fan Data'!A2193),"-",'Step 1.1 Raw Supply Fan Data'!A2193)</f>
        <v>-</v>
      </c>
      <c r="B2193" t="e">
        <f t="shared" si="136"/>
        <v>#VALUE!</v>
      </c>
      <c r="C2193" t="e">
        <f t="shared" si="137"/>
        <v>#VALUE!</v>
      </c>
      <c r="D2193" s="3" t="str" cm="1">
        <f t="array" ref="D2193">IF(ISBLANK('Step 1.1 Raw Supply Fan Data'!B2193),"-",IF('Step 1.1 Raw Supply Fan Data'!B2193&gt;Sup_High_Speed_Min_Current,1,IF('Step 1.1 Raw Supply Fan Data'!B2193&gt;Sup_Low_Speed_Max_Current,('Step 1.1 Raw Supply Fan Data'!B2193-Sup_Low_Speed_Current)/(Sup_High_Speed_Current-Sup_Low_Speed_Current),0)))</f>
        <v>-</v>
      </c>
      <c r="E2193" s="3" t="str">
        <f>IF(ISBLANK('Step 1.1 Raw Supply Fan Data'!B2193),"-",IF('Step 1.1 Raw Supply Fan Data'!B2193&gt;Sup_High_Speed_Min_Current,0,IF('Step 1.1 Raw Supply Fan Data'!B2193&gt;Sup_Low_Speed_Max_Current,1-('Step 1.1 Raw Supply Fan Data'!B2193-Sup_Low_Speed_Current)/(Sup_High_Speed_Current-Sup_Low_Speed_Current),IF('Step 1.1 Raw Supply Fan Data'!B2193&gt;Sup_Low_Speed_Min_Current,1,'Step 1.1 Raw Supply Fan Data'!B2193/Sup_Low_Speed_Current))))</f>
        <v>-</v>
      </c>
      <c r="G2193" s="7" t="str">
        <f>IF(ISBLANK('Step 1.2 Raw Return Fan Data'!A2193),"-",'Step 1.2 Raw Return Fan Data'!A2193)</f>
        <v>-</v>
      </c>
      <c r="H2193" t="e">
        <f t="shared" si="138"/>
        <v>#VALUE!</v>
      </c>
      <c r="I2193" t="e">
        <f t="shared" si="139"/>
        <v>#VALUE!</v>
      </c>
      <c r="J2193" s="3" t="str">
        <f>IF(ISBLANK('Step 1.2 Raw Return Fan Data'!B2193),"-",IF('Step 1.2 Raw Return Fan Data'!B2193&gt;Ret_High_Speed_Min_Current,1,IF('Step 1.2 Raw Return Fan Data'!B2193&gt;Ret_Low_Speed_Max_Current,('Step 1.2 Raw Return Fan Data'!B2193-Ret_Low_Speed_Current)/(Ret_High_Speed_Current-Ret_Low_Speed_Current),0)))</f>
        <v>-</v>
      </c>
      <c r="K2193" s="3" t="str">
        <f>IF(ISBLANK('Step 1.2 Raw Return Fan Data'!B2193),"-",IF('Step 1.2 Raw Return Fan Data'!B2193&gt;Ret_High_Speed_Min_Current,0,IF('Step 1.2 Raw Return Fan Data'!B2193&gt;Ret_Low_Speed_Max_Current,1-('Step 1.2 Raw Return Fan Data'!B2193-Ret_Low_Speed_Current)/(Ret_High_Speed_Current-Ret_Low_Speed_Current),IF('Step 1.2 Raw Return Fan Data'!B2193&gt;Ret_Low_Speed_Min_Current,1,'Step 1.2 Raw Return Fan Data'!B2193/Ret_Low_Speed_Current))))</f>
        <v>-</v>
      </c>
    </row>
    <row r="2194" spans="1:11">
      <c r="A2194" s="7" t="str">
        <f>IF(ISBLANK('Step 1.1 Raw Supply Fan Data'!A2194),"-",'Step 1.1 Raw Supply Fan Data'!A2194)</f>
        <v>-</v>
      </c>
      <c r="B2194" t="e">
        <f t="shared" si="136"/>
        <v>#VALUE!</v>
      </c>
      <c r="C2194" t="e">
        <f t="shared" si="137"/>
        <v>#VALUE!</v>
      </c>
      <c r="D2194" s="3" t="str" cm="1">
        <f t="array" ref="D2194">IF(ISBLANK('Step 1.1 Raw Supply Fan Data'!B2194),"-",IF('Step 1.1 Raw Supply Fan Data'!B2194&gt;Sup_High_Speed_Min_Current,1,IF('Step 1.1 Raw Supply Fan Data'!B2194&gt;Sup_Low_Speed_Max_Current,('Step 1.1 Raw Supply Fan Data'!B2194-Sup_Low_Speed_Current)/(Sup_High_Speed_Current-Sup_Low_Speed_Current),0)))</f>
        <v>-</v>
      </c>
      <c r="E2194" s="3" t="str">
        <f>IF(ISBLANK('Step 1.1 Raw Supply Fan Data'!B2194),"-",IF('Step 1.1 Raw Supply Fan Data'!B2194&gt;Sup_High_Speed_Min_Current,0,IF('Step 1.1 Raw Supply Fan Data'!B2194&gt;Sup_Low_Speed_Max_Current,1-('Step 1.1 Raw Supply Fan Data'!B2194-Sup_Low_Speed_Current)/(Sup_High_Speed_Current-Sup_Low_Speed_Current),IF('Step 1.1 Raw Supply Fan Data'!B2194&gt;Sup_Low_Speed_Min_Current,1,'Step 1.1 Raw Supply Fan Data'!B2194/Sup_Low_Speed_Current))))</f>
        <v>-</v>
      </c>
      <c r="G2194" s="7" t="str">
        <f>IF(ISBLANK('Step 1.2 Raw Return Fan Data'!A2194),"-",'Step 1.2 Raw Return Fan Data'!A2194)</f>
        <v>-</v>
      </c>
      <c r="H2194" t="e">
        <f t="shared" si="138"/>
        <v>#VALUE!</v>
      </c>
      <c r="I2194" t="e">
        <f t="shared" si="139"/>
        <v>#VALUE!</v>
      </c>
      <c r="J2194" s="3" t="str">
        <f>IF(ISBLANK('Step 1.2 Raw Return Fan Data'!B2194),"-",IF('Step 1.2 Raw Return Fan Data'!B2194&gt;Ret_High_Speed_Min_Current,1,IF('Step 1.2 Raw Return Fan Data'!B2194&gt;Ret_Low_Speed_Max_Current,('Step 1.2 Raw Return Fan Data'!B2194-Ret_Low_Speed_Current)/(Ret_High_Speed_Current-Ret_Low_Speed_Current),0)))</f>
        <v>-</v>
      </c>
      <c r="K2194" s="3" t="str">
        <f>IF(ISBLANK('Step 1.2 Raw Return Fan Data'!B2194),"-",IF('Step 1.2 Raw Return Fan Data'!B2194&gt;Ret_High_Speed_Min_Current,0,IF('Step 1.2 Raw Return Fan Data'!B2194&gt;Ret_Low_Speed_Max_Current,1-('Step 1.2 Raw Return Fan Data'!B2194-Ret_Low_Speed_Current)/(Ret_High_Speed_Current-Ret_Low_Speed_Current),IF('Step 1.2 Raw Return Fan Data'!B2194&gt;Ret_Low_Speed_Min_Current,1,'Step 1.2 Raw Return Fan Data'!B2194/Ret_Low_Speed_Current))))</f>
        <v>-</v>
      </c>
    </row>
    <row r="2195" spans="1:11">
      <c r="A2195" s="7" t="str">
        <f>IF(ISBLANK('Step 1.1 Raw Supply Fan Data'!A2195),"-",'Step 1.1 Raw Supply Fan Data'!A2195)</f>
        <v>-</v>
      </c>
      <c r="B2195" t="e">
        <f t="shared" si="136"/>
        <v>#VALUE!</v>
      </c>
      <c r="C2195" t="e">
        <f t="shared" si="137"/>
        <v>#VALUE!</v>
      </c>
      <c r="D2195" s="3" t="str" cm="1">
        <f t="array" ref="D2195">IF(ISBLANK('Step 1.1 Raw Supply Fan Data'!B2195),"-",IF('Step 1.1 Raw Supply Fan Data'!B2195&gt;Sup_High_Speed_Min_Current,1,IF('Step 1.1 Raw Supply Fan Data'!B2195&gt;Sup_Low_Speed_Max_Current,('Step 1.1 Raw Supply Fan Data'!B2195-Sup_Low_Speed_Current)/(Sup_High_Speed_Current-Sup_Low_Speed_Current),0)))</f>
        <v>-</v>
      </c>
      <c r="E2195" s="3" t="str">
        <f>IF(ISBLANK('Step 1.1 Raw Supply Fan Data'!B2195),"-",IF('Step 1.1 Raw Supply Fan Data'!B2195&gt;Sup_High_Speed_Min_Current,0,IF('Step 1.1 Raw Supply Fan Data'!B2195&gt;Sup_Low_Speed_Max_Current,1-('Step 1.1 Raw Supply Fan Data'!B2195-Sup_Low_Speed_Current)/(Sup_High_Speed_Current-Sup_Low_Speed_Current),IF('Step 1.1 Raw Supply Fan Data'!B2195&gt;Sup_Low_Speed_Min_Current,1,'Step 1.1 Raw Supply Fan Data'!B2195/Sup_Low_Speed_Current))))</f>
        <v>-</v>
      </c>
      <c r="G2195" s="7" t="str">
        <f>IF(ISBLANK('Step 1.2 Raw Return Fan Data'!A2195),"-",'Step 1.2 Raw Return Fan Data'!A2195)</f>
        <v>-</v>
      </c>
      <c r="H2195" t="e">
        <f t="shared" si="138"/>
        <v>#VALUE!</v>
      </c>
      <c r="I2195" t="e">
        <f t="shared" si="139"/>
        <v>#VALUE!</v>
      </c>
      <c r="J2195" s="3" t="str">
        <f>IF(ISBLANK('Step 1.2 Raw Return Fan Data'!B2195),"-",IF('Step 1.2 Raw Return Fan Data'!B2195&gt;Ret_High_Speed_Min_Current,1,IF('Step 1.2 Raw Return Fan Data'!B2195&gt;Ret_Low_Speed_Max_Current,('Step 1.2 Raw Return Fan Data'!B2195-Ret_Low_Speed_Current)/(Ret_High_Speed_Current-Ret_Low_Speed_Current),0)))</f>
        <v>-</v>
      </c>
      <c r="K2195" s="3" t="str">
        <f>IF(ISBLANK('Step 1.2 Raw Return Fan Data'!B2195),"-",IF('Step 1.2 Raw Return Fan Data'!B2195&gt;Ret_High_Speed_Min_Current,0,IF('Step 1.2 Raw Return Fan Data'!B2195&gt;Ret_Low_Speed_Max_Current,1-('Step 1.2 Raw Return Fan Data'!B2195-Ret_Low_Speed_Current)/(Ret_High_Speed_Current-Ret_Low_Speed_Current),IF('Step 1.2 Raw Return Fan Data'!B2195&gt;Ret_Low_Speed_Min_Current,1,'Step 1.2 Raw Return Fan Data'!B2195/Ret_Low_Speed_Current))))</f>
        <v>-</v>
      </c>
    </row>
    <row r="2196" spans="1:11">
      <c r="A2196" s="7" t="str">
        <f>IF(ISBLANK('Step 1.1 Raw Supply Fan Data'!A2196),"-",'Step 1.1 Raw Supply Fan Data'!A2196)</f>
        <v>-</v>
      </c>
      <c r="B2196" t="e">
        <f t="shared" si="136"/>
        <v>#VALUE!</v>
      </c>
      <c r="C2196" t="e">
        <f t="shared" si="137"/>
        <v>#VALUE!</v>
      </c>
      <c r="D2196" s="3" t="str" cm="1">
        <f t="array" ref="D2196">IF(ISBLANK('Step 1.1 Raw Supply Fan Data'!B2196),"-",IF('Step 1.1 Raw Supply Fan Data'!B2196&gt;Sup_High_Speed_Min_Current,1,IF('Step 1.1 Raw Supply Fan Data'!B2196&gt;Sup_Low_Speed_Max_Current,('Step 1.1 Raw Supply Fan Data'!B2196-Sup_Low_Speed_Current)/(Sup_High_Speed_Current-Sup_Low_Speed_Current),0)))</f>
        <v>-</v>
      </c>
      <c r="E2196" s="3" t="str">
        <f>IF(ISBLANK('Step 1.1 Raw Supply Fan Data'!B2196),"-",IF('Step 1.1 Raw Supply Fan Data'!B2196&gt;Sup_High_Speed_Min_Current,0,IF('Step 1.1 Raw Supply Fan Data'!B2196&gt;Sup_Low_Speed_Max_Current,1-('Step 1.1 Raw Supply Fan Data'!B2196-Sup_Low_Speed_Current)/(Sup_High_Speed_Current-Sup_Low_Speed_Current),IF('Step 1.1 Raw Supply Fan Data'!B2196&gt;Sup_Low_Speed_Min_Current,1,'Step 1.1 Raw Supply Fan Data'!B2196/Sup_Low_Speed_Current))))</f>
        <v>-</v>
      </c>
      <c r="G2196" s="7" t="str">
        <f>IF(ISBLANK('Step 1.2 Raw Return Fan Data'!A2196),"-",'Step 1.2 Raw Return Fan Data'!A2196)</f>
        <v>-</v>
      </c>
      <c r="H2196" t="e">
        <f t="shared" si="138"/>
        <v>#VALUE!</v>
      </c>
      <c r="I2196" t="e">
        <f t="shared" si="139"/>
        <v>#VALUE!</v>
      </c>
      <c r="J2196" s="3" t="str">
        <f>IF(ISBLANK('Step 1.2 Raw Return Fan Data'!B2196),"-",IF('Step 1.2 Raw Return Fan Data'!B2196&gt;Ret_High_Speed_Min_Current,1,IF('Step 1.2 Raw Return Fan Data'!B2196&gt;Ret_Low_Speed_Max_Current,('Step 1.2 Raw Return Fan Data'!B2196-Ret_Low_Speed_Current)/(Ret_High_Speed_Current-Ret_Low_Speed_Current),0)))</f>
        <v>-</v>
      </c>
      <c r="K2196" s="3" t="str">
        <f>IF(ISBLANK('Step 1.2 Raw Return Fan Data'!B2196),"-",IF('Step 1.2 Raw Return Fan Data'!B2196&gt;Ret_High_Speed_Min_Current,0,IF('Step 1.2 Raw Return Fan Data'!B2196&gt;Ret_Low_Speed_Max_Current,1-('Step 1.2 Raw Return Fan Data'!B2196-Ret_Low_Speed_Current)/(Ret_High_Speed_Current-Ret_Low_Speed_Current),IF('Step 1.2 Raw Return Fan Data'!B2196&gt;Ret_Low_Speed_Min_Current,1,'Step 1.2 Raw Return Fan Data'!B2196/Ret_Low_Speed_Current))))</f>
        <v>-</v>
      </c>
    </row>
    <row r="2197" spans="1:11">
      <c r="A2197" s="7" t="str">
        <f>IF(ISBLANK('Step 1.1 Raw Supply Fan Data'!A2197),"-",'Step 1.1 Raw Supply Fan Data'!A2197)</f>
        <v>-</v>
      </c>
      <c r="B2197" t="e">
        <f t="shared" si="136"/>
        <v>#VALUE!</v>
      </c>
      <c r="C2197" t="e">
        <f t="shared" si="137"/>
        <v>#VALUE!</v>
      </c>
      <c r="D2197" s="3" t="str" cm="1">
        <f t="array" ref="D2197">IF(ISBLANK('Step 1.1 Raw Supply Fan Data'!B2197),"-",IF('Step 1.1 Raw Supply Fan Data'!B2197&gt;Sup_High_Speed_Min_Current,1,IF('Step 1.1 Raw Supply Fan Data'!B2197&gt;Sup_Low_Speed_Max_Current,('Step 1.1 Raw Supply Fan Data'!B2197-Sup_Low_Speed_Current)/(Sup_High_Speed_Current-Sup_Low_Speed_Current),0)))</f>
        <v>-</v>
      </c>
      <c r="E2197" s="3" t="str">
        <f>IF(ISBLANK('Step 1.1 Raw Supply Fan Data'!B2197),"-",IF('Step 1.1 Raw Supply Fan Data'!B2197&gt;Sup_High_Speed_Min_Current,0,IF('Step 1.1 Raw Supply Fan Data'!B2197&gt;Sup_Low_Speed_Max_Current,1-('Step 1.1 Raw Supply Fan Data'!B2197-Sup_Low_Speed_Current)/(Sup_High_Speed_Current-Sup_Low_Speed_Current),IF('Step 1.1 Raw Supply Fan Data'!B2197&gt;Sup_Low_Speed_Min_Current,1,'Step 1.1 Raw Supply Fan Data'!B2197/Sup_Low_Speed_Current))))</f>
        <v>-</v>
      </c>
      <c r="G2197" s="7" t="str">
        <f>IF(ISBLANK('Step 1.2 Raw Return Fan Data'!A2197),"-",'Step 1.2 Raw Return Fan Data'!A2197)</f>
        <v>-</v>
      </c>
      <c r="H2197" t="e">
        <f t="shared" si="138"/>
        <v>#VALUE!</v>
      </c>
      <c r="I2197" t="e">
        <f t="shared" si="139"/>
        <v>#VALUE!</v>
      </c>
      <c r="J2197" s="3" t="str">
        <f>IF(ISBLANK('Step 1.2 Raw Return Fan Data'!B2197),"-",IF('Step 1.2 Raw Return Fan Data'!B2197&gt;Ret_High_Speed_Min_Current,1,IF('Step 1.2 Raw Return Fan Data'!B2197&gt;Ret_Low_Speed_Max_Current,('Step 1.2 Raw Return Fan Data'!B2197-Ret_Low_Speed_Current)/(Ret_High_Speed_Current-Ret_Low_Speed_Current),0)))</f>
        <v>-</v>
      </c>
      <c r="K2197" s="3" t="str">
        <f>IF(ISBLANK('Step 1.2 Raw Return Fan Data'!B2197),"-",IF('Step 1.2 Raw Return Fan Data'!B2197&gt;Ret_High_Speed_Min_Current,0,IF('Step 1.2 Raw Return Fan Data'!B2197&gt;Ret_Low_Speed_Max_Current,1-('Step 1.2 Raw Return Fan Data'!B2197-Ret_Low_Speed_Current)/(Ret_High_Speed_Current-Ret_Low_Speed_Current),IF('Step 1.2 Raw Return Fan Data'!B2197&gt;Ret_Low_Speed_Min_Current,1,'Step 1.2 Raw Return Fan Data'!B2197/Ret_Low_Speed_Current))))</f>
        <v>-</v>
      </c>
    </row>
    <row r="2198" spans="1:11">
      <c r="A2198" s="7" t="str">
        <f>IF(ISBLANK('Step 1.1 Raw Supply Fan Data'!A2198),"-",'Step 1.1 Raw Supply Fan Data'!A2198)</f>
        <v>-</v>
      </c>
      <c r="B2198" t="e">
        <f t="shared" si="136"/>
        <v>#VALUE!</v>
      </c>
      <c r="C2198" t="e">
        <f t="shared" si="137"/>
        <v>#VALUE!</v>
      </c>
      <c r="D2198" s="3" t="str" cm="1">
        <f t="array" ref="D2198">IF(ISBLANK('Step 1.1 Raw Supply Fan Data'!B2198),"-",IF('Step 1.1 Raw Supply Fan Data'!B2198&gt;Sup_High_Speed_Min_Current,1,IF('Step 1.1 Raw Supply Fan Data'!B2198&gt;Sup_Low_Speed_Max_Current,('Step 1.1 Raw Supply Fan Data'!B2198-Sup_Low_Speed_Current)/(Sup_High_Speed_Current-Sup_Low_Speed_Current),0)))</f>
        <v>-</v>
      </c>
      <c r="E2198" s="3" t="str">
        <f>IF(ISBLANK('Step 1.1 Raw Supply Fan Data'!B2198),"-",IF('Step 1.1 Raw Supply Fan Data'!B2198&gt;Sup_High_Speed_Min_Current,0,IF('Step 1.1 Raw Supply Fan Data'!B2198&gt;Sup_Low_Speed_Max_Current,1-('Step 1.1 Raw Supply Fan Data'!B2198-Sup_Low_Speed_Current)/(Sup_High_Speed_Current-Sup_Low_Speed_Current),IF('Step 1.1 Raw Supply Fan Data'!B2198&gt;Sup_Low_Speed_Min_Current,1,'Step 1.1 Raw Supply Fan Data'!B2198/Sup_Low_Speed_Current))))</f>
        <v>-</v>
      </c>
      <c r="G2198" s="7" t="str">
        <f>IF(ISBLANK('Step 1.2 Raw Return Fan Data'!A2198),"-",'Step 1.2 Raw Return Fan Data'!A2198)</f>
        <v>-</v>
      </c>
      <c r="H2198" t="e">
        <f t="shared" si="138"/>
        <v>#VALUE!</v>
      </c>
      <c r="I2198" t="e">
        <f t="shared" si="139"/>
        <v>#VALUE!</v>
      </c>
      <c r="J2198" s="3" t="str">
        <f>IF(ISBLANK('Step 1.2 Raw Return Fan Data'!B2198),"-",IF('Step 1.2 Raw Return Fan Data'!B2198&gt;Ret_High_Speed_Min_Current,1,IF('Step 1.2 Raw Return Fan Data'!B2198&gt;Ret_Low_Speed_Max_Current,('Step 1.2 Raw Return Fan Data'!B2198-Ret_Low_Speed_Current)/(Ret_High_Speed_Current-Ret_Low_Speed_Current),0)))</f>
        <v>-</v>
      </c>
      <c r="K2198" s="3" t="str">
        <f>IF(ISBLANK('Step 1.2 Raw Return Fan Data'!B2198),"-",IF('Step 1.2 Raw Return Fan Data'!B2198&gt;Ret_High_Speed_Min_Current,0,IF('Step 1.2 Raw Return Fan Data'!B2198&gt;Ret_Low_Speed_Max_Current,1-('Step 1.2 Raw Return Fan Data'!B2198-Ret_Low_Speed_Current)/(Ret_High_Speed_Current-Ret_Low_Speed_Current),IF('Step 1.2 Raw Return Fan Data'!B2198&gt;Ret_Low_Speed_Min_Current,1,'Step 1.2 Raw Return Fan Data'!B2198/Ret_Low_Speed_Current))))</f>
        <v>-</v>
      </c>
    </row>
    <row r="2199" spans="1:11">
      <c r="A2199" s="7" t="str">
        <f>IF(ISBLANK('Step 1.1 Raw Supply Fan Data'!A2199),"-",'Step 1.1 Raw Supply Fan Data'!A2199)</f>
        <v>-</v>
      </c>
      <c r="B2199" t="e">
        <f t="shared" si="136"/>
        <v>#VALUE!</v>
      </c>
      <c r="C2199" t="e">
        <f t="shared" si="137"/>
        <v>#VALUE!</v>
      </c>
      <c r="D2199" s="3" t="str" cm="1">
        <f t="array" ref="D2199">IF(ISBLANK('Step 1.1 Raw Supply Fan Data'!B2199),"-",IF('Step 1.1 Raw Supply Fan Data'!B2199&gt;Sup_High_Speed_Min_Current,1,IF('Step 1.1 Raw Supply Fan Data'!B2199&gt;Sup_Low_Speed_Max_Current,('Step 1.1 Raw Supply Fan Data'!B2199-Sup_Low_Speed_Current)/(Sup_High_Speed_Current-Sup_Low_Speed_Current),0)))</f>
        <v>-</v>
      </c>
      <c r="E2199" s="3" t="str">
        <f>IF(ISBLANK('Step 1.1 Raw Supply Fan Data'!B2199),"-",IF('Step 1.1 Raw Supply Fan Data'!B2199&gt;Sup_High_Speed_Min_Current,0,IF('Step 1.1 Raw Supply Fan Data'!B2199&gt;Sup_Low_Speed_Max_Current,1-('Step 1.1 Raw Supply Fan Data'!B2199-Sup_Low_Speed_Current)/(Sup_High_Speed_Current-Sup_Low_Speed_Current),IF('Step 1.1 Raw Supply Fan Data'!B2199&gt;Sup_Low_Speed_Min_Current,1,'Step 1.1 Raw Supply Fan Data'!B2199/Sup_Low_Speed_Current))))</f>
        <v>-</v>
      </c>
      <c r="G2199" s="7" t="str">
        <f>IF(ISBLANK('Step 1.2 Raw Return Fan Data'!A2199),"-",'Step 1.2 Raw Return Fan Data'!A2199)</f>
        <v>-</v>
      </c>
      <c r="H2199" t="e">
        <f t="shared" si="138"/>
        <v>#VALUE!</v>
      </c>
      <c r="I2199" t="e">
        <f t="shared" si="139"/>
        <v>#VALUE!</v>
      </c>
      <c r="J2199" s="3" t="str">
        <f>IF(ISBLANK('Step 1.2 Raw Return Fan Data'!B2199),"-",IF('Step 1.2 Raw Return Fan Data'!B2199&gt;Ret_High_Speed_Min_Current,1,IF('Step 1.2 Raw Return Fan Data'!B2199&gt;Ret_Low_Speed_Max_Current,('Step 1.2 Raw Return Fan Data'!B2199-Ret_Low_Speed_Current)/(Ret_High_Speed_Current-Ret_Low_Speed_Current),0)))</f>
        <v>-</v>
      </c>
      <c r="K2199" s="3" t="str">
        <f>IF(ISBLANK('Step 1.2 Raw Return Fan Data'!B2199),"-",IF('Step 1.2 Raw Return Fan Data'!B2199&gt;Ret_High_Speed_Min_Current,0,IF('Step 1.2 Raw Return Fan Data'!B2199&gt;Ret_Low_Speed_Max_Current,1-('Step 1.2 Raw Return Fan Data'!B2199-Ret_Low_Speed_Current)/(Ret_High_Speed_Current-Ret_Low_Speed_Current),IF('Step 1.2 Raw Return Fan Data'!B2199&gt;Ret_Low_Speed_Min_Current,1,'Step 1.2 Raw Return Fan Data'!B2199/Ret_Low_Speed_Current))))</f>
        <v>-</v>
      </c>
    </row>
    <row r="2200" spans="1:11">
      <c r="A2200" s="7" t="str">
        <f>IF(ISBLANK('Step 1.1 Raw Supply Fan Data'!A2200),"-",'Step 1.1 Raw Supply Fan Data'!A2200)</f>
        <v>-</v>
      </c>
      <c r="B2200" t="e">
        <f t="shared" si="136"/>
        <v>#VALUE!</v>
      </c>
      <c r="C2200" t="e">
        <f t="shared" si="137"/>
        <v>#VALUE!</v>
      </c>
      <c r="D2200" s="3" t="str" cm="1">
        <f t="array" ref="D2200">IF(ISBLANK('Step 1.1 Raw Supply Fan Data'!B2200),"-",IF('Step 1.1 Raw Supply Fan Data'!B2200&gt;Sup_High_Speed_Min_Current,1,IF('Step 1.1 Raw Supply Fan Data'!B2200&gt;Sup_Low_Speed_Max_Current,('Step 1.1 Raw Supply Fan Data'!B2200-Sup_Low_Speed_Current)/(Sup_High_Speed_Current-Sup_Low_Speed_Current),0)))</f>
        <v>-</v>
      </c>
      <c r="E2200" s="3" t="str">
        <f>IF(ISBLANK('Step 1.1 Raw Supply Fan Data'!B2200),"-",IF('Step 1.1 Raw Supply Fan Data'!B2200&gt;Sup_High_Speed_Min_Current,0,IF('Step 1.1 Raw Supply Fan Data'!B2200&gt;Sup_Low_Speed_Max_Current,1-('Step 1.1 Raw Supply Fan Data'!B2200-Sup_Low_Speed_Current)/(Sup_High_Speed_Current-Sup_Low_Speed_Current),IF('Step 1.1 Raw Supply Fan Data'!B2200&gt;Sup_Low_Speed_Min_Current,1,'Step 1.1 Raw Supply Fan Data'!B2200/Sup_Low_Speed_Current))))</f>
        <v>-</v>
      </c>
      <c r="G2200" s="7" t="str">
        <f>IF(ISBLANK('Step 1.2 Raw Return Fan Data'!A2200),"-",'Step 1.2 Raw Return Fan Data'!A2200)</f>
        <v>-</v>
      </c>
      <c r="H2200" t="e">
        <f t="shared" si="138"/>
        <v>#VALUE!</v>
      </c>
      <c r="I2200" t="e">
        <f t="shared" si="139"/>
        <v>#VALUE!</v>
      </c>
      <c r="J2200" s="3" t="str">
        <f>IF(ISBLANK('Step 1.2 Raw Return Fan Data'!B2200),"-",IF('Step 1.2 Raw Return Fan Data'!B2200&gt;Ret_High_Speed_Min_Current,1,IF('Step 1.2 Raw Return Fan Data'!B2200&gt;Ret_Low_Speed_Max_Current,('Step 1.2 Raw Return Fan Data'!B2200-Ret_Low_Speed_Current)/(Ret_High_Speed_Current-Ret_Low_Speed_Current),0)))</f>
        <v>-</v>
      </c>
      <c r="K2200" s="3" t="str">
        <f>IF(ISBLANK('Step 1.2 Raw Return Fan Data'!B2200),"-",IF('Step 1.2 Raw Return Fan Data'!B2200&gt;Ret_High_Speed_Min_Current,0,IF('Step 1.2 Raw Return Fan Data'!B2200&gt;Ret_Low_Speed_Max_Current,1-('Step 1.2 Raw Return Fan Data'!B2200-Ret_Low_Speed_Current)/(Ret_High_Speed_Current-Ret_Low_Speed_Current),IF('Step 1.2 Raw Return Fan Data'!B2200&gt;Ret_Low_Speed_Min_Current,1,'Step 1.2 Raw Return Fan Data'!B2200/Ret_Low_Speed_Current))))</f>
        <v>-</v>
      </c>
    </row>
    <row r="2201" spans="1:11">
      <c r="A2201" s="7" t="str">
        <f>IF(ISBLANK('Step 1.1 Raw Supply Fan Data'!A2201),"-",'Step 1.1 Raw Supply Fan Data'!A2201)</f>
        <v>-</v>
      </c>
      <c r="B2201" t="e">
        <f t="shared" si="136"/>
        <v>#VALUE!</v>
      </c>
      <c r="C2201" t="e">
        <f t="shared" si="137"/>
        <v>#VALUE!</v>
      </c>
      <c r="D2201" s="3" t="str" cm="1">
        <f t="array" ref="D2201">IF(ISBLANK('Step 1.1 Raw Supply Fan Data'!B2201),"-",IF('Step 1.1 Raw Supply Fan Data'!B2201&gt;Sup_High_Speed_Min_Current,1,IF('Step 1.1 Raw Supply Fan Data'!B2201&gt;Sup_Low_Speed_Max_Current,('Step 1.1 Raw Supply Fan Data'!B2201-Sup_Low_Speed_Current)/(Sup_High_Speed_Current-Sup_Low_Speed_Current),0)))</f>
        <v>-</v>
      </c>
      <c r="E2201" s="3" t="str">
        <f>IF(ISBLANK('Step 1.1 Raw Supply Fan Data'!B2201),"-",IF('Step 1.1 Raw Supply Fan Data'!B2201&gt;Sup_High_Speed_Min_Current,0,IF('Step 1.1 Raw Supply Fan Data'!B2201&gt;Sup_Low_Speed_Max_Current,1-('Step 1.1 Raw Supply Fan Data'!B2201-Sup_Low_Speed_Current)/(Sup_High_Speed_Current-Sup_Low_Speed_Current),IF('Step 1.1 Raw Supply Fan Data'!B2201&gt;Sup_Low_Speed_Min_Current,1,'Step 1.1 Raw Supply Fan Data'!B2201/Sup_Low_Speed_Current))))</f>
        <v>-</v>
      </c>
      <c r="G2201" s="7" t="str">
        <f>IF(ISBLANK('Step 1.2 Raw Return Fan Data'!A2201),"-",'Step 1.2 Raw Return Fan Data'!A2201)</f>
        <v>-</v>
      </c>
      <c r="H2201" t="e">
        <f t="shared" si="138"/>
        <v>#VALUE!</v>
      </c>
      <c r="I2201" t="e">
        <f t="shared" si="139"/>
        <v>#VALUE!</v>
      </c>
      <c r="J2201" s="3" t="str">
        <f>IF(ISBLANK('Step 1.2 Raw Return Fan Data'!B2201),"-",IF('Step 1.2 Raw Return Fan Data'!B2201&gt;Ret_High_Speed_Min_Current,1,IF('Step 1.2 Raw Return Fan Data'!B2201&gt;Ret_Low_Speed_Max_Current,('Step 1.2 Raw Return Fan Data'!B2201-Ret_Low_Speed_Current)/(Ret_High_Speed_Current-Ret_Low_Speed_Current),0)))</f>
        <v>-</v>
      </c>
      <c r="K2201" s="3" t="str">
        <f>IF(ISBLANK('Step 1.2 Raw Return Fan Data'!B2201),"-",IF('Step 1.2 Raw Return Fan Data'!B2201&gt;Ret_High_Speed_Min_Current,0,IF('Step 1.2 Raw Return Fan Data'!B2201&gt;Ret_Low_Speed_Max_Current,1-('Step 1.2 Raw Return Fan Data'!B2201-Ret_Low_Speed_Current)/(Ret_High_Speed_Current-Ret_Low_Speed_Current),IF('Step 1.2 Raw Return Fan Data'!B2201&gt;Ret_Low_Speed_Min_Current,1,'Step 1.2 Raw Return Fan Data'!B2201/Ret_Low_Speed_Current))))</f>
        <v>-</v>
      </c>
    </row>
    <row r="2202" spans="1:11">
      <c r="A2202" s="7" t="str">
        <f>IF(ISBLANK('Step 1.1 Raw Supply Fan Data'!A2202),"-",'Step 1.1 Raw Supply Fan Data'!A2202)</f>
        <v>-</v>
      </c>
      <c r="B2202" t="e">
        <f t="shared" si="136"/>
        <v>#VALUE!</v>
      </c>
      <c r="C2202" t="e">
        <f t="shared" si="137"/>
        <v>#VALUE!</v>
      </c>
      <c r="D2202" s="3" t="str" cm="1">
        <f t="array" ref="D2202">IF(ISBLANK('Step 1.1 Raw Supply Fan Data'!B2202),"-",IF('Step 1.1 Raw Supply Fan Data'!B2202&gt;Sup_High_Speed_Min_Current,1,IF('Step 1.1 Raw Supply Fan Data'!B2202&gt;Sup_Low_Speed_Max_Current,('Step 1.1 Raw Supply Fan Data'!B2202-Sup_Low_Speed_Current)/(Sup_High_Speed_Current-Sup_Low_Speed_Current),0)))</f>
        <v>-</v>
      </c>
      <c r="E2202" s="3" t="str">
        <f>IF(ISBLANK('Step 1.1 Raw Supply Fan Data'!B2202),"-",IF('Step 1.1 Raw Supply Fan Data'!B2202&gt;Sup_High_Speed_Min_Current,0,IF('Step 1.1 Raw Supply Fan Data'!B2202&gt;Sup_Low_Speed_Max_Current,1-('Step 1.1 Raw Supply Fan Data'!B2202-Sup_Low_Speed_Current)/(Sup_High_Speed_Current-Sup_Low_Speed_Current),IF('Step 1.1 Raw Supply Fan Data'!B2202&gt;Sup_Low_Speed_Min_Current,1,'Step 1.1 Raw Supply Fan Data'!B2202/Sup_Low_Speed_Current))))</f>
        <v>-</v>
      </c>
      <c r="G2202" s="7" t="str">
        <f>IF(ISBLANK('Step 1.2 Raw Return Fan Data'!A2202),"-",'Step 1.2 Raw Return Fan Data'!A2202)</f>
        <v>-</v>
      </c>
      <c r="H2202" t="e">
        <f t="shared" si="138"/>
        <v>#VALUE!</v>
      </c>
      <c r="I2202" t="e">
        <f t="shared" si="139"/>
        <v>#VALUE!</v>
      </c>
      <c r="J2202" s="3" t="str">
        <f>IF(ISBLANK('Step 1.2 Raw Return Fan Data'!B2202),"-",IF('Step 1.2 Raw Return Fan Data'!B2202&gt;Ret_High_Speed_Min_Current,1,IF('Step 1.2 Raw Return Fan Data'!B2202&gt;Ret_Low_Speed_Max_Current,('Step 1.2 Raw Return Fan Data'!B2202-Ret_Low_Speed_Current)/(Ret_High_Speed_Current-Ret_Low_Speed_Current),0)))</f>
        <v>-</v>
      </c>
      <c r="K2202" s="3" t="str">
        <f>IF(ISBLANK('Step 1.2 Raw Return Fan Data'!B2202),"-",IF('Step 1.2 Raw Return Fan Data'!B2202&gt;Ret_High_Speed_Min_Current,0,IF('Step 1.2 Raw Return Fan Data'!B2202&gt;Ret_Low_Speed_Max_Current,1-('Step 1.2 Raw Return Fan Data'!B2202-Ret_Low_Speed_Current)/(Ret_High_Speed_Current-Ret_Low_Speed_Current),IF('Step 1.2 Raw Return Fan Data'!B2202&gt;Ret_Low_Speed_Min_Current,1,'Step 1.2 Raw Return Fan Data'!B2202/Ret_Low_Speed_Current))))</f>
        <v>-</v>
      </c>
    </row>
    <row r="2203" spans="1:11">
      <c r="A2203" s="7" t="str">
        <f>IF(ISBLANK('Step 1.1 Raw Supply Fan Data'!A2203),"-",'Step 1.1 Raw Supply Fan Data'!A2203)</f>
        <v>-</v>
      </c>
      <c r="B2203" t="e">
        <f t="shared" si="136"/>
        <v>#VALUE!</v>
      </c>
      <c r="C2203" t="e">
        <f t="shared" si="137"/>
        <v>#VALUE!</v>
      </c>
      <c r="D2203" s="3" t="str" cm="1">
        <f t="array" ref="D2203">IF(ISBLANK('Step 1.1 Raw Supply Fan Data'!B2203),"-",IF('Step 1.1 Raw Supply Fan Data'!B2203&gt;Sup_High_Speed_Min_Current,1,IF('Step 1.1 Raw Supply Fan Data'!B2203&gt;Sup_Low_Speed_Max_Current,('Step 1.1 Raw Supply Fan Data'!B2203-Sup_Low_Speed_Current)/(Sup_High_Speed_Current-Sup_Low_Speed_Current),0)))</f>
        <v>-</v>
      </c>
      <c r="E2203" s="3" t="str">
        <f>IF(ISBLANK('Step 1.1 Raw Supply Fan Data'!B2203),"-",IF('Step 1.1 Raw Supply Fan Data'!B2203&gt;Sup_High_Speed_Min_Current,0,IF('Step 1.1 Raw Supply Fan Data'!B2203&gt;Sup_Low_Speed_Max_Current,1-('Step 1.1 Raw Supply Fan Data'!B2203-Sup_Low_Speed_Current)/(Sup_High_Speed_Current-Sup_Low_Speed_Current),IF('Step 1.1 Raw Supply Fan Data'!B2203&gt;Sup_Low_Speed_Min_Current,1,'Step 1.1 Raw Supply Fan Data'!B2203/Sup_Low_Speed_Current))))</f>
        <v>-</v>
      </c>
      <c r="G2203" s="7" t="str">
        <f>IF(ISBLANK('Step 1.2 Raw Return Fan Data'!A2203),"-",'Step 1.2 Raw Return Fan Data'!A2203)</f>
        <v>-</v>
      </c>
      <c r="H2203" t="e">
        <f t="shared" si="138"/>
        <v>#VALUE!</v>
      </c>
      <c r="I2203" t="e">
        <f t="shared" si="139"/>
        <v>#VALUE!</v>
      </c>
      <c r="J2203" s="3" t="str">
        <f>IF(ISBLANK('Step 1.2 Raw Return Fan Data'!B2203),"-",IF('Step 1.2 Raw Return Fan Data'!B2203&gt;Ret_High_Speed_Min_Current,1,IF('Step 1.2 Raw Return Fan Data'!B2203&gt;Ret_Low_Speed_Max_Current,('Step 1.2 Raw Return Fan Data'!B2203-Ret_Low_Speed_Current)/(Ret_High_Speed_Current-Ret_Low_Speed_Current),0)))</f>
        <v>-</v>
      </c>
      <c r="K2203" s="3" t="str">
        <f>IF(ISBLANK('Step 1.2 Raw Return Fan Data'!B2203),"-",IF('Step 1.2 Raw Return Fan Data'!B2203&gt;Ret_High_Speed_Min_Current,0,IF('Step 1.2 Raw Return Fan Data'!B2203&gt;Ret_Low_Speed_Max_Current,1-('Step 1.2 Raw Return Fan Data'!B2203-Ret_Low_Speed_Current)/(Ret_High_Speed_Current-Ret_Low_Speed_Current),IF('Step 1.2 Raw Return Fan Data'!B2203&gt;Ret_Low_Speed_Min_Current,1,'Step 1.2 Raw Return Fan Data'!B2203/Ret_Low_Speed_Current))))</f>
        <v>-</v>
      </c>
    </row>
    <row r="2204" spans="1:11">
      <c r="A2204" s="7" t="str">
        <f>IF(ISBLANK('Step 1.1 Raw Supply Fan Data'!A2204),"-",'Step 1.1 Raw Supply Fan Data'!A2204)</f>
        <v>-</v>
      </c>
      <c r="B2204" t="e">
        <f t="shared" si="136"/>
        <v>#VALUE!</v>
      </c>
      <c r="C2204" t="e">
        <f t="shared" si="137"/>
        <v>#VALUE!</v>
      </c>
      <c r="D2204" s="3" t="str" cm="1">
        <f t="array" ref="D2204">IF(ISBLANK('Step 1.1 Raw Supply Fan Data'!B2204),"-",IF('Step 1.1 Raw Supply Fan Data'!B2204&gt;Sup_High_Speed_Min_Current,1,IF('Step 1.1 Raw Supply Fan Data'!B2204&gt;Sup_Low_Speed_Max_Current,('Step 1.1 Raw Supply Fan Data'!B2204-Sup_Low_Speed_Current)/(Sup_High_Speed_Current-Sup_Low_Speed_Current),0)))</f>
        <v>-</v>
      </c>
      <c r="E2204" s="3" t="str">
        <f>IF(ISBLANK('Step 1.1 Raw Supply Fan Data'!B2204),"-",IF('Step 1.1 Raw Supply Fan Data'!B2204&gt;Sup_High_Speed_Min_Current,0,IF('Step 1.1 Raw Supply Fan Data'!B2204&gt;Sup_Low_Speed_Max_Current,1-('Step 1.1 Raw Supply Fan Data'!B2204-Sup_Low_Speed_Current)/(Sup_High_Speed_Current-Sup_Low_Speed_Current),IF('Step 1.1 Raw Supply Fan Data'!B2204&gt;Sup_Low_Speed_Min_Current,1,'Step 1.1 Raw Supply Fan Data'!B2204/Sup_Low_Speed_Current))))</f>
        <v>-</v>
      </c>
      <c r="G2204" s="7" t="str">
        <f>IF(ISBLANK('Step 1.2 Raw Return Fan Data'!A2204),"-",'Step 1.2 Raw Return Fan Data'!A2204)</f>
        <v>-</v>
      </c>
      <c r="H2204" t="e">
        <f t="shared" si="138"/>
        <v>#VALUE!</v>
      </c>
      <c r="I2204" t="e">
        <f t="shared" si="139"/>
        <v>#VALUE!</v>
      </c>
      <c r="J2204" s="3" t="str">
        <f>IF(ISBLANK('Step 1.2 Raw Return Fan Data'!B2204),"-",IF('Step 1.2 Raw Return Fan Data'!B2204&gt;Ret_High_Speed_Min_Current,1,IF('Step 1.2 Raw Return Fan Data'!B2204&gt;Ret_Low_Speed_Max_Current,('Step 1.2 Raw Return Fan Data'!B2204-Ret_Low_Speed_Current)/(Ret_High_Speed_Current-Ret_Low_Speed_Current),0)))</f>
        <v>-</v>
      </c>
      <c r="K2204" s="3" t="str">
        <f>IF(ISBLANK('Step 1.2 Raw Return Fan Data'!B2204),"-",IF('Step 1.2 Raw Return Fan Data'!B2204&gt;Ret_High_Speed_Min_Current,0,IF('Step 1.2 Raw Return Fan Data'!B2204&gt;Ret_Low_Speed_Max_Current,1-('Step 1.2 Raw Return Fan Data'!B2204-Ret_Low_Speed_Current)/(Ret_High_Speed_Current-Ret_Low_Speed_Current),IF('Step 1.2 Raw Return Fan Data'!B2204&gt;Ret_Low_Speed_Min_Current,1,'Step 1.2 Raw Return Fan Data'!B2204/Ret_Low_Speed_Current))))</f>
        <v>-</v>
      </c>
    </row>
    <row r="2205" spans="1:11">
      <c r="A2205" s="7" t="str">
        <f>IF(ISBLANK('Step 1.1 Raw Supply Fan Data'!A2205),"-",'Step 1.1 Raw Supply Fan Data'!A2205)</f>
        <v>-</v>
      </c>
      <c r="B2205" t="e">
        <f t="shared" si="136"/>
        <v>#VALUE!</v>
      </c>
      <c r="C2205" t="e">
        <f t="shared" si="137"/>
        <v>#VALUE!</v>
      </c>
      <c r="D2205" s="3" t="str" cm="1">
        <f t="array" ref="D2205">IF(ISBLANK('Step 1.1 Raw Supply Fan Data'!B2205),"-",IF('Step 1.1 Raw Supply Fan Data'!B2205&gt;Sup_High_Speed_Min_Current,1,IF('Step 1.1 Raw Supply Fan Data'!B2205&gt;Sup_Low_Speed_Max_Current,('Step 1.1 Raw Supply Fan Data'!B2205-Sup_Low_Speed_Current)/(Sup_High_Speed_Current-Sup_Low_Speed_Current),0)))</f>
        <v>-</v>
      </c>
      <c r="E2205" s="3" t="str">
        <f>IF(ISBLANK('Step 1.1 Raw Supply Fan Data'!B2205),"-",IF('Step 1.1 Raw Supply Fan Data'!B2205&gt;Sup_High_Speed_Min_Current,0,IF('Step 1.1 Raw Supply Fan Data'!B2205&gt;Sup_Low_Speed_Max_Current,1-('Step 1.1 Raw Supply Fan Data'!B2205-Sup_Low_Speed_Current)/(Sup_High_Speed_Current-Sup_Low_Speed_Current),IF('Step 1.1 Raw Supply Fan Data'!B2205&gt;Sup_Low_Speed_Min_Current,1,'Step 1.1 Raw Supply Fan Data'!B2205/Sup_Low_Speed_Current))))</f>
        <v>-</v>
      </c>
      <c r="G2205" s="7" t="str">
        <f>IF(ISBLANK('Step 1.2 Raw Return Fan Data'!A2205),"-",'Step 1.2 Raw Return Fan Data'!A2205)</f>
        <v>-</v>
      </c>
      <c r="H2205" t="e">
        <f t="shared" si="138"/>
        <v>#VALUE!</v>
      </c>
      <c r="I2205" t="e">
        <f t="shared" si="139"/>
        <v>#VALUE!</v>
      </c>
      <c r="J2205" s="3" t="str">
        <f>IF(ISBLANK('Step 1.2 Raw Return Fan Data'!B2205),"-",IF('Step 1.2 Raw Return Fan Data'!B2205&gt;Ret_High_Speed_Min_Current,1,IF('Step 1.2 Raw Return Fan Data'!B2205&gt;Ret_Low_Speed_Max_Current,('Step 1.2 Raw Return Fan Data'!B2205-Ret_Low_Speed_Current)/(Ret_High_Speed_Current-Ret_Low_Speed_Current),0)))</f>
        <v>-</v>
      </c>
      <c r="K2205" s="3" t="str">
        <f>IF(ISBLANK('Step 1.2 Raw Return Fan Data'!B2205),"-",IF('Step 1.2 Raw Return Fan Data'!B2205&gt;Ret_High_Speed_Min_Current,0,IF('Step 1.2 Raw Return Fan Data'!B2205&gt;Ret_Low_Speed_Max_Current,1-('Step 1.2 Raw Return Fan Data'!B2205-Ret_Low_Speed_Current)/(Ret_High_Speed_Current-Ret_Low_Speed_Current),IF('Step 1.2 Raw Return Fan Data'!B2205&gt;Ret_Low_Speed_Min_Current,1,'Step 1.2 Raw Return Fan Data'!B2205/Ret_Low_Speed_Current))))</f>
        <v>-</v>
      </c>
    </row>
    <row r="2206" spans="1:11">
      <c r="A2206" s="7" t="str">
        <f>IF(ISBLANK('Step 1.1 Raw Supply Fan Data'!A2206),"-",'Step 1.1 Raw Supply Fan Data'!A2206)</f>
        <v>-</v>
      </c>
      <c r="B2206" t="e">
        <f t="shared" si="136"/>
        <v>#VALUE!</v>
      </c>
      <c r="C2206" t="e">
        <f t="shared" si="137"/>
        <v>#VALUE!</v>
      </c>
      <c r="D2206" s="3" t="str" cm="1">
        <f t="array" ref="D2206">IF(ISBLANK('Step 1.1 Raw Supply Fan Data'!B2206),"-",IF('Step 1.1 Raw Supply Fan Data'!B2206&gt;Sup_High_Speed_Min_Current,1,IF('Step 1.1 Raw Supply Fan Data'!B2206&gt;Sup_Low_Speed_Max_Current,('Step 1.1 Raw Supply Fan Data'!B2206-Sup_Low_Speed_Current)/(Sup_High_Speed_Current-Sup_Low_Speed_Current),0)))</f>
        <v>-</v>
      </c>
      <c r="E2206" s="3" t="str">
        <f>IF(ISBLANK('Step 1.1 Raw Supply Fan Data'!B2206),"-",IF('Step 1.1 Raw Supply Fan Data'!B2206&gt;Sup_High_Speed_Min_Current,0,IF('Step 1.1 Raw Supply Fan Data'!B2206&gt;Sup_Low_Speed_Max_Current,1-('Step 1.1 Raw Supply Fan Data'!B2206-Sup_Low_Speed_Current)/(Sup_High_Speed_Current-Sup_Low_Speed_Current),IF('Step 1.1 Raw Supply Fan Data'!B2206&gt;Sup_Low_Speed_Min_Current,1,'Step 1.1 Raw Supply Fan Data'!B2206/Sup_Low_Speed_Current))))</f>
        <v>-</v>
      </c>
      <c r="G2206" s="7" t="str">
        <f>IF(ISBLANK('Step 1.2 Raw Return Fan Data'!A2206),"-",'Step 1.2 Raw Return Fan Data'!A2206)</f>
        <v>-</v>
      </c>
      <c r="H2206" t="e">
        <f t="shared" si="138"/>
        <v>#VALUE!</v>
      </c>
      <c r="I2206" t="e">
        <f t="shared" si="139"/>
        <v>#VALUE!</v>
      </c>
      <c r="J2206" s="3" t="str">
        <f>IF(ISBLANK('Step 1.2 Raw Return Fan Data'!B2206),"-",IF('Step 1.2 Raw Return Fan Data'!B2206&gt;Ret_High_Speed_Min_Current,1,IF('Step 1.2 Raw Return Fan Data'!B2206&gt;Ret_Low_Speed_Max_Current,('Step 1.2 Raw Return Fan Data'!B2206-Ret_Low_Speed_Current)/(Ret_High_Speed_Current-Ret_Low_Speed_Current),0)))</f>
        <v>-</v>
      </c>
      <c r="K2206" s="3" t="str">
        <f>IF(ISBLANK('Step 1.2 Raw Return Fan Data'!B2206),"-",IF('Step 1.2 Raw Return Fan Data'!B2206&gt;Ret_High_Speed_Min_Current,0,IF('Step 1.2 Raw Return Fan Data'!B2206&gt;Ret_Low_Speed_Max_Current,1-('Step 1.2 Raw Return Fan Data'!B2206-Ret_Low_Speed_Current)/(Ret_High_Speed_Current-Ret_Low_Speed_Current),IF('Step 1.2 Raw Return Fan Data'!B2206&gt;Ret_Low_Speed_Min_Current,1,'Step 1.2 Raw Return Fan Data'!B2206/Ret_Low_Speed_Current))))</f>
        <v>-</v>
      </c>
    </row>
    <row r="2207" spans="1:11">
      <c r="A2207" s="7" t="str">
        <f>IF(ISBLANK('Step 1.1 Raw Supply Fan Data'!A2207),"-",'Step 1.1 Raw Supply Fan Data'!A2207)</f>
        <v>-</v>
      </c>
      <c r="B2207" t="e">
        <f t="shared" si="136"/>
        <v>#VALUE!</v>
      </c>
      <c r="C2207" t="e">
        <f t="shared" si="137"/>
        <v>#VALUE!</v>
      </c>
      <c r="D2207" s="3" t="str" cm="1">
        <f t="array" ref="D2207">IF(ISBLANK('Step 1.1 Raw Supply Fan Data'!B2207),"-",IF('Step 1.1 Raw Supply Fan Data'!B2207&gt;Sup_High_Speed_Min_Current,1,IF('Step 1.1 Raw Supply Fan Data'!B2207&gt;Sup_Low_Speed_Max_Current,('Step 1.1 Raw Supply Fan Data'!B2207-Sup_Low_Speed_Current)/(Sup_High_Speed_Current-Sup_Low_Speed_Current),0)))</f>
        <v>-</v>
      </c>
      <c r="E2207" s="3" t="str">
        <f>IF(ISBLANK('Step 1.1 Raw Supply Fan Data'!B2207),"-",IF('Step 1.1 Raw Supply Fan Data'!B2207&gt;Sup_High_Speed_Min_Current,0,IF('Step 1.1 Raw Supply Fan Data'!B2207&gt;Sup_Low_Speed_Max_Current,1-('Step 1.1 Raw Supply Fan Data'!B2207-Sup_Low_Speed_Current)/(Sup_High_Speed_Current-Sup_Low_Speed_Current),IF('Step 1.1 Raw Supply Fan Data'!B2207&gt;Sup_Low_Speed_Min_Current,1,'Step 1.1 Raw Supply Fan Data'!B2207/Sup_Low_Speed_Current))))</f>
        <v>-</v>
      </c>
      <c r="G2207" s="7" t="str">
        <f>IF(ISBLANK('Step 1.2 Raw Return Fan Data'!A2207),"-",'Step 1.2 Raw Return Fan Data'!A2207)</f>
        <v>-</v>
      </c>
      <c r="H2207" t="e">
        <f t="shared" si="138"/>
        <v>#VALUE!</v>
      </c>
      <c r="I2207" t="e">
        <f t="shared" si="139"/>
        <v>#VALUE!</v>
      </c>
      <c r="J2207" s="3" t="str">
        <f>IF(ISBLANK('Step 1.2 Raw Return Fan Data'!B2207),"-",IF('Step 1.2 Raw Return Fan Data'!B2207&gt;Ret_High_Speed_Min_Current,1,IF('Step 1.2 Raw Return Fan Data'!B2207&gt;Ret_Low_Speed_Max_Current,('Step 1.2 Raw Return Fan Data'!B2207-Ret_Low_Speed_Current)/(Ret_High_Speed_Current-Ret_Low_Speed_Current),0)))</f>
        <v>-</v>
      </c>
      <c r="K2207" s="3" t="str">
        <f>IF(ISBLANK('Step 1.2 Raw Return Fan Data'!B2207),"-",IF('Step 1.2 Raw Return Fan Data'!B2207&gt;Ret_High_Speed_Min_Current,0,IF('Step 1.2 Raw Return Fan Data'!B2207&gt;Ret_Low_Speed_Max_Current,1-('Step 1.2 Raw Return Fan Data'!B2207-Ret_Low_Speed_Current)/(Ret_High_Speed_Current-Ret_Low_Speed_Current),IF('Step 1.2 Raw Return Fan Data'!B2207&gt;Ret_Low_Speed_Min_Current,1,'Step 1.2 Raw Return Fan Data'!B2207/Ret_Low_Speed_Current))))</f>
        <v>-</v>
      </c>
    </row>
    <row r="2208" spans="1:11">
      <c r="A2208" s="7" t="str">
        <f>IF(ISBLANK('Step 1.1 Raw Supply Fan Data'!A2208),"-",'Step 1.1 Raw Supply Fan Data'!A2208)</f>
        <v>-</v>
      </c>
      <c r="B2208" t="e">
        <f t="shared" si="136"/>
        <v>#VALUE!</v>
      </c>
      <c r="C2208" t="e">
        <f t="shared" si="137"/>
        <v>#VALUE!</v>
      </c>
      <c r="D2208" s="3" t="str" cm="1">
        <f t="array" ref="D2208">IF(ISBLANK('Step 1.1 Raw Supply Fan Data'!B2208),"-",IF('Step 1.1 Raw Supply Fan Data'!B2208&gt;Sup_High_Speed_Min_Current,1,IF('Step 1.1 Raw Supply Fan Data'!B2208&gt;Sup_Low_Speed_Max_Current,('Step 1.1 Raw Supply Fan Data'!B2208-Sup_Low_Speed_Current)/(Sup_High_Speed_Current-Sup_Low_Speed_Current),0)))</f>
        <v>-</v>
      </c>
      <c r="E2208" s="3" t="str">
        <f>IF(ISBLANK('Step 1.1 Raw Supply Fan Data'!B2208),"-",IF('Step 1.1 Raw Supply Fan Data'!B2208&gt;Sup_High_Speed_Min_Current,0,IF('Step 1.1 Raw Supply Fan Data'!B2208&gt;Sup_Low_Speed_Max_Current,1-('Step 1.1 Raw Supply Fan Data'!B2208-Sup_Low_Speed_Current)/(Sup_High_Speed_Current-Sup_Low_Speed_Current),IF('Step 1.1 Raw Supply Fan Data'!B2208&gt;Sup_Low_Speed_Min_Current,1,'Step 1.1 Raw Supply Fan Data'!B2208/Sup_Low_Speed_Current))))</f>
        <v>-</v>
      </c>
      <c r="G2208" s="7" t="str">
        <f>IF(ISBLANK('Step 1.2 Raw Return Fan Data'!A2208),"-",'Step 1.2 Raw Return Fan Data'!A2208)</f>
        <v>-</v>
      </c>
      <c r="H2208" t="e">
        <f t="shared" si="138"/>
        <v>#VALUE!</v>
      </c>
      <c r="I2208" t="e">
        <f t="shared" si="139"/>
        <v>#VALUE!</v>
      </c>
      <c r="J2208" s="3" t="str">
        <f>IF(ISBLANK('Step 1.2 Raw Return Fan Data'!B2208),"-",IF('Step 1.2 Raw Return Fan Data'!B2208&gt;Ret_High_Speed_Min_Current,1,IF('Step 1.2 Raw Return Fan Data'!B2208&gt;Ret_Low_Speed_Max_Current,('Step 1.2 Raw Return Fan Data'!B2208-Ret_Low_Speed_Current)/(Ret_High_Speed_Current-Ret_Low_Speed_Current),0)))</f>
        <v>-</v>
      </c>
      <c r="K2208" s="3" t="str">
        <f>IF(ISBLANK('Step 1.2 Raw Return Fan Data'!B2208),"-",IF('Step 1.2 Raw Return Fan Data'!B2208&gt;Ret_High_Speed_Min_Current,0,IF('Step 1.2 Raw Return Fan Data'!B2208&gt;Ret_Low_Speed_Max_Current,1-('Step 1.2 Raw Return Fan Data'!B2208-Ret_Low_Speed_Current)/(Ret_High_Speed_Current-Ret_Low_Speed_Current),IF('Step 1.2 Raw Return Fan Data'!B2208&gt;Ret_Low_Speed_Min_Current,1,'Step 1.2 Raw Return Fan Data'!B2208/Ret_Low_Speed_Current))))</f>
        <v>-</v>
      </c>
    </row>
    <row r="2209" spans="1:11">
      <c r="A2209" s="7" t="str">
        <f>IF(ISBLANK('Step 1.1 Raw Supply Fan Data'!A2209),"-",'Step 1.1 Raw Supply Fan Data'!A2209)</f>
        <v>-</v>
      </c>
      <c r="B2209" t="e">
        <f t="shared" si="136"/>
        <v>#VALUE!</v>
      </c>
      <c r="C2209" t="e">
        <f t="shared" si="137"/>
        <v>#VALUE!</v>
      </c>
      <c r="D2209" s="3" t="str" cm="1">
        <f t="array" ref="D2209">IF(ISBLANK('Step 1.1 Raw Supply Fan Data'!B2209),"-",IF('Step 1.1 Raw Supply Fan Data'!B2209&gt;Sup_High_Speed_Min_Current,1,IF('Step 1.1 Raw Supply Fan Data'!B2209&gt;Sup_Low_Speed_Max_Current,('Step 1.1 Raw Supply Fan Data'!B2209-Sup_Low_Speed_Current)/(Sup_High_Speed_Current-Sup_Low_Speed_Current),0)))</f>
        <v>-</v>
      </c>
      <c r="E2209" s="3" t="str">
        <f>IF(ISBLANK('Step 1.1 Raw Supply Fan Data'!B2209),"-",IF('Step 1.1 Raw Supply Fan Data'!B2209&gt;Sup_High_Speed_Min_Current,0,IF('Step 1.1 Raw Supply Fan Data'!B2209&gt;Sup_Low_Speed_Max_Current,1-('Step 1.1 Raw Supply Fan Data'!B2209-Sup_Low_Speed_Current)/(Sup_High_Speed_Current-Sup_Low_Speed_Current),IF('Step 1.1 Raw Supply Fan Data'!B2209&gt;Sup_Low_Speed_Min_Current,1,'Step 1.1 Raw Supply Fan Data'!B2209/Sup_Low_Speed_Current))))</f>
        <v>-</v>
      </c>
      <c r="G2209" s="7" t="str">
        <f>IF(ISBLANK('Step 1.2 Raw Return Fan Data'!A2209),"-",'Step 1.2 Raw Return Fan Data'!A2209)</f>
        <v>-</v>
      </c>
      <c r="H2209" t="e">
        <f t="shared" si="138"/>
        <v>#VALUE!</v>
      </c>
      <c r="I2209" t="e">
        <f t="shared" si="139"/>
        <v>#VALUE!</v>
      </c>
      <c r="J2209" s="3" t="str">
        <f>IF(ISBLANK('Step 1.2 Raw Return Fan Data'!B2209),"-",IF('Step 1.2 Raw Return Fan Data'!B2209&gt;Ret_High_Speed_Min_Current,1,IF('Step 1.2 Raw Return Fan Data'!B2209&gt;Ret_Low_Speed_Max_Current,('Step 1.2 Raw Return Fan Data'!B2209-Ret_Low_Speed_Current)/(Ret_High_Speed_Current-Ret_Low_Speed_Current),0)))</f>
        <v>-</v>
      </c>
      <c r="K2209" s="3" t="str">
        <f>IF(ISBLANK('Step 1.2 Raw Return Fan Data'!B2209),"-",IF('Step 1.2 Raw Return Fan Data'!B2209&gt;Ret_High_Speed_Min_Current,0,IF('Step 1.2 Raw Return Fan Data'!B2209&gt;Ret_Low_Speed_Max_Current,1-('Step 1.2 Raw Return Fan Data'!B2209-Ret_Low_Speed_Current)/(Ret_High_Speed_Current-Ret_Low_Speed_Current),IF('Step 1.2 Raw Return Fan Data'!B2209&gt;Ret_Low_Speed_Min_Current,1,'Step 1.2 Raw Return Fan Data'!B2209/Ret_Low_Speed_Current))))</f>
        <v>-</v>
      </c>
    </row>
    <row r="2210" spans="1:11">
      <c r="A2210" s="7" t="str">
        <f>IF(ISBLANK('Step 1.1 Raw Supply Fan Data'!A2210),"-",'Step 1.1 Raw Supply Fan Data'!A2210)</f>
        <v>-</v>
      </c>
      <c r="B2210" t="e">
        <f t="shared" si="136"/>
        <v>#VALUE!</v>
      </c>
      <c r="C2210" t="e">
        <f t="shared" si="137"/>
        <v>#VALUE!</v>
      </c>
      <c r="D2210" s="3" t="str" cm="1">
        <f t="array" ref="D2210">IF(ISBLANK('Step 1.1 Raw Supply Fan Data'!B2210),"-",IF('Step 1.1 Raw Supply Fan Data'!B2210&gt;Sup_High_Speed_Min_Current,1,IF('Step 1.1 Raw Supply Fan Data'!B2210&gt;Sup_Low_Speed_Max_Current,('Step 1.1 Raw Supply Fan Data'!B2210-Sup_Low_Speed_Current)/(Sup_High_Speed_Current-Sup_Low_Speed_Current),0)))</f>
        <v>-</v>
      </c>
      <c r="E2210" s="3" t="str">
        <f>IF(ISBLANK('Step 1.1 Raw Supply Fan Data'!B2210),"-",IF('Step 1.1 Raw Supply Fan Data'!B2210&gt;Sup_High_Speed_Min_Current,0,IF('Step 1.1 Raw Supply Fan Data'!B2210&gt;Sup_Low_Speed_Max_Current,1-('Step 1.1 Raw Supply Fan Data'!B2210-Sup_Low_Speed_Current)/(Sup_High_Speed_Current-Sup_Low_Speed_Current),IF('Step 1.1 Raw Supply Fan Data'!B2210&gt;Sup_Low_Speed_Min_Current,1,'Step 1.1 Raw Supply Fan Data'!B2210/Sup_Low_Speed_Current))))</f>
        <v>-</v>
      </c>
      <c r="G2210" s="7" t="str">
        <f>IF(ISBLANK('Step 1.2 Raw Return Fan Data'!A2210),"-",'Step 1.2 Raw Return Fan Data'!A2210)</f>
        <v>-</v>
      </c>
      <c r="H2210" t="e">
        <f t="shared" si="138"/>
        <v>#VALUE!</v>
      </c>
      <c r="I2210" t="e">
        <f t="shared" si="139"/>
        <v>#VALUE!</v>
      </c>
      <c r="J2210" s="3" t="str">
        <f>IF(ISBLANK('Step 1.2 Raw Return Fan Data'!B2210),"-",IF('Step 1.2 Raw Return Fan Data'!B2210&gt;Ret_High_Speed_Min_Current,1,IF('Step 1.2 Raw Return Fan Data'!B2210&gt;Ret_Low_Speed_Max_Current,('Step 1.2 Raw Return Fan Data'!B2210-Ret_Low_Speed_Current)/(Ret_High_Speed_Current-Ret_Low_Speed_Current),0)))</f>
        <v>-</v>
      </c>
      <c r="K2210" s="3" t="str">
        <f>IF(ISBLANK('Step 1.2 Raw Return Fan Data'!B2210),"-",IF('Step 1.2 Raw Return Fan Data'!B2210&gt;Ret_High_Speed_Min_Current,0,IF('Step 1.2 Raw Return Fan Data'!B2210&gt;Ret_Low_Speed_Max_Current,1-('Step 1.2 Raw Return Fan Data'!B2210-Ret_Low_Speed_Current)/(Ret_High_Speed_Current-Ret_Low_Speed_Current),IF('Step 1.2 Raw Return Fan Data'!B2210&gt;Ret_Low_Speed_Min_Current,1,'Step 1.2 Raw Return Fan Data'!B2210/Ret_Low_Speed_Current))))</f>
        <v>-</v>
      </c>
    </row>
    <row r="2211" spans="1:11">
      <c r="A2211" s="7" t="str">
        <f>IF(ISBLANK('Step 1.1 Raw Supply Fan Data'!A2211),"-",'Step 1.1 Raw Supply Fan Data'!A2211)</f>
        <v>-</v>
      </c>
      <c r="B2211" t="e">
        <f t="shared" si="136"/>
        <v>#VALUE!</v>
      </c>
      <c r="C2211" t="e">
        <f t="shared" si="137"/>
        <v>#VALUE!</v>
      </c>
      <c r="D2211" s="3" t="str" cm="1">
        <f t="array" ref="D2211">IF(ISBLANK('Step 1.1 Raw Supply Fan Data'!B2211),"-",IF('Step 1.1 Raw Supply Fan Data'!B2211&gt;Sup_High_Speed_Min_Current,1,IF('Step 1.1 Raw Supply Fan Data'!B2211&gt;Sup_Low_Speed_Max_Current,('Step 1.1 Raw Supply Fan Data'!B2211-Sup_Low_Speed_Current)/(Sup_High_Speed_Current-Sup_Low_Speed_Current),0)))</f>
        <v>-</v>
      </c>
      <c r="E2211" s="3" t="str">
        <f>IF(ISBLANK('Step 1.1 Raw Supply Fan Data'!B2211),"-",IF('Step 1.1 Raw Supply Fan Data'!B2211&gt;Sup_High_Speed_Min_Current,0,IF('Step 1.1 Raw Supply Fan Data'!B2211&gt;Sup_Low_Speed_Max_Current,1-('Step 1.1 Raw Supply Fan Data'!B2211-Sup_Low_Speed_Current)/(Sup_High_Speed_Current-Sup_Low_Speed_Current),IF('Step 1.1 Raw Supply Fan Data'!B2211&gt;Sup_Low_Speed_Min_Current,1,'Step 1.1 Raw Supply Fan Data'!B2211/Sup_Low_Speed_Current))))</f>
        <v>-</v>
      </c>
      <c r="G2211" s="7" t="str">
        <f>IF(ISBLANK('Step 1.2 Raw Return Fan Data'!A2211),"-",'Step 1.2 Raw Return Fan Data'!A2211)</f>
        <v>-</v>
      </c>
      <c r="H2211" t="e">
        <f t="shared" si="138"/>
        <v>#VALUE!</v>
      </c>
      <c r="I2211" t="e">
        <f t="shared" si="139"/>
        <v>#VALUE!</v>
      </c>
      <c r="J2211" s="3" t="str">
        <f>IF(ISBLANK('Step 1.2 Raw Return Fan Data'!B2211),"-",IF('Step 1.2 Raw Return Fan Data'!B2211&gt;Ret_High_Speed_Min_Current,1,IF('Step 1.2 Raw Return Fan Data'!B2211&gt;Ret_Low_Speed_Max_Current,('Step 1.2 Raw Return Fan Data'!B2211-Ret_Low_Speed_Current)/(Ret_High_Speed_Current-Ret_Low_Speed_Current),0)))</f>
        <v>-</v>
      </c>
      <c r="K2211" s="3" t="str">
        <f>IF(ISBLANK('Step 1.2 Raw Return Fan Data'!B2211),"-",IF('Step 1.2 Raw Return Fan Data'!B2211&gt;Ret_High_Speed_Min_Current,0,IF('Step 1.2 Raw Return Fan Data'!B2211&gt;Ret_Low_Speed_Max_Current,1-('Step 1.2 Raw Return Fan Data'!B2211-Ret_Low_Speed_Current)/(Ret_High_Speed_Current-Ret_Low_Speed_Current),IF('Step 1.2 Raw Return Fan Data'!B2211&gt;Ret_Low_Speed_Min_Current,1,'Step 1.2 Raw Return Fan Data'!B2211/Ret_Low_Speed_Current))))</f>
        <v>-</v>
      </c>
    </row>
    <row r="2212" spans="1:11">
      <c r="A2212" s="7" t="str">
        <f>IF(ISBLANK('Step 1.1 Raw Supply Fan Data'!A2212),"-",'Step 1.1 Raw Supply Fan Data'!A2212)</f>
        <v>-</v>
      </c>
      <c r="B2212" t="e">
        <f t="shared" si="136"/>
        <v>#VALUE!</v>
      </c>
      <c r="C2212" t="e">
        <f t="shared" si="137"/>
        <v>#VALUE!</v>
      </c>
      <c r="D2212" s="3" t="str" cm="1">
        <f t="array" ref="D2212">IF(ISBLANK('Step 1.1 Raw Supply Fan Data'!B2212),"-",IF('Step 1.1 Raw Supply Fan Data'!B2212&gt;Sup_High_Speed_Min_Current,1,IF('Step 1.1 Raw Supply Fan Data'!B2212&gt;Sup_Low_Speed_Max_Current,('Step 1.1 Raw Supply Fan Data'!B2212-Sup_Low_Speed_Current)/(Sup_High_Speed_Current-Sup_Low_Speed_Current),0)))</f>
        <v>-</v>
      </c>
      <c r="E2212" s="3" t="str">
        <f>IF(ISBLANK('Step 1.1 Raw Supply Fan Data'!B2212),"-",IF('Step 1.1 Raw Supply Fan Data'!B2212&gt;Sup_High_Speed_Min_Current,0,IF('Step 1.1 Raw Supply Fan Data'!B2212&gt;Sup_Low_Speed_Max_Current,1-('Step 1.1 Raw Supply Fan Data'!B2212-Sup_Low_Speed_Current)/(Sup_High_Speed_Current-Sup_Low_Speed_Current),IF('Step 1.1 Raw Supply Fan Data'!B2212&gt;Sup_Low_Speed_Min_Current,1,'Step 1.1 Raw Supply Fan Data'!B2212/Sup_Low_Speed_Current))))</f>
        <v>-</v>
      </c>
      <c r="G2212" s="7" t="str">
        <f>IF(ISBLANK('Step 1.2 Raw Return Fan Data'!A2212),"-",'Step 1.2 Raw Return Fan Data'!A2212)</f>
        <v>-</v>
      </c>
      <c r="H2212" t="e">
        <f t="shared" si="138"/>
        <v>#VALUE!</v>
      </c>
      <c r="I2212" t="e">
        <f t="shared" si="139"/>
        <v>#VALUE!</v>
      </c>
      <c r="J2212" s="3" t="str">
        <f>IF(ISBLANK('Step 1.2 Raw Return Fan Data'!B2212),"-",IF('Step 1.2 Raw Return Fan Data'!B2212&gt;Ret_High_Speed_Min_Current,1,IF('Step 1.2 Raw Return Fan Data'!B2212&gt;Ret_Low_Speed_Max_Current,('Step 1.2 Raw Return Fan Data'!B2212-Ret_Low_Speed_Current)/(Ret_High_Speed_Current-Ret_Low_Speed_Current),0)))</f>
        <v>-</v>
      </c>
      <c r="K2212" s="3" t="str">
        <f>IF(ISBLANK('Step 1.2 Raw Return Fan Data'!B2212),"-",IF('Step 1.2 Raw Return Fan Data'!B2212&gt;Ret_High_Speed_Min_Current,0,IF('Step 1.2 Raw Return Fan Data'!B2212&gt;Ret_Low_Speed_Max_Current,1-('Step 1.2 Raw Return Fan Data'!B2212-Ret_Low_Speed_Current)/(Ret_High_Speed_Current-Ret_Low_Speed_Current),IF('Step 1.2 Raw Return Fan Data'!B2212&gt;Ret_Low_Speed_Min_Current,1,'Step 1.2 Raw Return Fan Data'!B2212/Ret_Low_Speed_Current))))</f>
        <v>-</v>
      </c>
    </row>
    <row r="2213" spans="1:11">
      <c r="A2213" s="7" t="str">
        <f>IF(ISBLANK('Step 1.1 Raw Supply Fan Data'!A2213),"-",'Step 1.1 Raw Supply Fan Data'!A2213)</f>
        <v>-</v>
      </c>
      <c r="B2213" t="e">
        <f t="shared" si="136"/>
        <v>#VALUE!</v>
      </c>
      <c r="C2213" t="e">
        <f t="shared" si="137"/>
        <v>#VALUE!</v>
      </c>
      <c r="D2213" s="3" t="str" cm="1">
        <f t="array" ref="D2213">IF(ISBLANK('Step 1.1 Raw Supply Fan Data'!B2213),"-",IF('Step 1.1 Raw Supply Fan Data'!B2213&gt;Sup_High_Speed_Min_Current,1,IF('Step 1.1 Raw Supply Fan Data'!B2213&gt;Sup_Low_Speed_Max_Current,('Step 1.1 Raw Supply Fan Data'!B2213-Sup_Low_Speed_Current)/(Sup_High_Speed_Current-Sup_Low_Speed_Current),0)))</f>
        <v>-</v>
      </c>
      <c r="E2213" s="3" t="str">
        <f>IF(ISBLANK('Step 1.1 Raw Supply Fan Data'!B2213),"-",IF('Step 1.1 Raw Supply Fan Data'!B2213&gt;Sup_High_Speed_Min_Current,0,IF('Step 1.1 Raw Supply Fan Data'!B2213&gt;Sup_Low_Speed_Max_Current,1-('Step 1.1 Raw Supply Fan Data'!B2213-Sup_Low_Speed_Current)/(Sup_High_Speed_Current-Sup_Low_Speed_Current),IF('Step 1.1 Raw Supply Fan Data'!B2213&gt;Sup_Low_Speed_Min_Current,1,'Step 1.1 Raw Supply Fan Data'!B2213/Sup_Low_Speed_Current))))</f>
        <v>-</v>
      </c>
      <c r="G2213" s="7" t="str">
        <f>IF(ISBLANK('Step 1.2 Raw Return Fan Data'!A2213),"-",'Step 1.2 Raw Return Fan Data'!A2213)</f>
        <v>-</v>
      </c>
      <c r="H2213" t="e">
        <f t="shared" si="138"/>
        <v>#VALUE!</v>
      </c>
      <c r="I2213" t="e">
        <f t="shared" si="139"/>
        <v>#VALUE!</v>
      </c>
      <c r="J2213" s="3" t="str">
        <f>IF(ISBLANK('Step 1.2 Raw Return Fan Data'!B2213),"-",IF('Step 1.2 Raw Return Fan Data'!B2213&gt;Ret_High_Speed_Min_Current,1,IF('Step 1.2 Raw Return Fan Data'!B2213&gt;Ret_Low_Speed_Max_Current,('Step 1.2 Raw Return Fan Data'!B2213-Ret_Low_Speed_Current)/(Ret_High_Speed_Current-Ret_Low_Speed_Current),0)))</f>
        <v>-</v>
      </c>
      <c r="K2213" s="3" t="str">
        <f>IF(ISBLANK('Step 1.2 Raw Return Fan Data'!B2213),"-",IF('Step 1.2 Raw Return Fan Data'!B2213&gt;Ret_High_Speed_Min_Current,0,IF('Step 1.2 Raw Return Fan Data'!B2213&gt;Ret_Low_Speed_Max_Current,1-('Step 1.2 Raw Return Fan Data'!B2213-Ret_Low_Speed_Current)/(Ret_High_Speed_Current-Ret_Low_Speed_Current),IF('Step 1.2 Raw Return Fan Data'!B2213&gt;Ret_Low_Speed_Min_Current,1,'Step 1.2 Raw Return Fan Data'!B2213/Ret_Low_Speed_Current))))</f>
        <v>-</v>
      </c>
    </row>
    <row r="2214" spans="1:11">
      <c r="A2214" s="7" t="str">
        <f>IF(ISBLANK('Step 1.1 Raw Supply Fan Data'!A2214),"-",'Step 1.1 Raw Supply Fan Data'!A2214)</f>
        <v>-</v>
      </c>
      <c r="B2214" t="e">
        <f t="shared" si="136"/>
        <v>#VALUE!</v>
      </c>
      <c r="C2214" t="e">
        <f t="shared" si="137"/>
        <v>#VALUE!</v>
      </c>
      <c r="D2214" s="3" t="str" cm="1">
        <f t="array" ref="D2214">IF(ISBLANK('Step 1.1 Raw Supply Fan Data'!B2214),"-",IF('Step 1.1 Raw Supply Fan Data'!B2214&gt;Sup_High_Speed_Min_Current,1,IF('Step 1.1 Raw Supply Fan Data'!B2214&gt;Sup_Low_Speed_Max_Current,('Step 1.1 Raw Supply Fan Data'!B2214-Sup_Low_Speed_Current)/(Sup_High_Speed_Current-Sup_Low_Speed_Current),0)))</f>
        <v>-</v>
      </c>
      <c r="E2214" s="3" t="str">
        <f>IF(ISBLANK('Step 1.1 Raw Supply Fan Data'!B2214),"-",IF('Step 1.1 Raw Supply Fan Data'!B2214&gt;Sup_High_Speed_Min_Current,0,IF('Step 1.1 Raw Supply Fan Data'!B2214&gt;Sup_Low_Speed_Max_Current,1-('Step 1.1 Raw Supply Fan Data'!B2214-Sup_Low_Speed_Current)/(Sup_High_Speed_Current-Sup_Low_Speed_Current),IF('Step 1.1 Raw Supply Fan Data'!B2214&gt;Sup_Low_Speed_Min_Current,1,'Step 1.1 Raw Supply Fan Data'!B2214/Sup_Low_Speed_Current))))</f>
        <v>-</v>
      </c>
      <c r="G2214" s="7" t="str">
        <f>IF(ISBLANK('Step 1.2 Raw Return Fan Data'!A2214),"-",'Step 1.2 Raw Return Fan Data'!A2214)</f>
        <v>-</v>
      </c>
      <c r="H2214" t="e">
        <f t="shared" si="138"/>
        <v>#VALUE!</v>
      </c>
      <c r="I2214" t="e">
        <f t="shared" si="139"/>
        <v>#VALUE!</v>
      </c>
      <c r="J2214" s="3" t="str">
        <f>IF(ISBLANK('Step 1.2 Raw Return Fan Data'!B2214),"-",IF('Step 1.2 Raw Return Fan Data'!B2214&gt;Ret_High_Speed_Min_Current,1,IF('Step 1.2 Raw Return Fan Data'!B2214&gt;Ret_Low_Speed_Max_Current,('Step 1.2 Raw Return Fan Data'!B2214-Ret_Low_Speed_Current)/(Ret_High_Speed_Current-Ret_Low_Speed_Current),0)))</f>
        <v>-</v>
      </c>
      <c r="K2214" s="3" t="str">
        <f>IF(ISBLANK('Step 1.2 Raw Return Fan Data'!B2214),"-",IF('Step 1.2 Raw Return Fan Data'!B2214&gt;Ret_High_Speed_Min_Current,0,IF('Step 1.2 Raw Return Fan Data'!B2214&gt;Ret_Low_Speed_Max_Current,1-('Step 1.2 Raw Return Fan Data'!B2214-Ret_Low_Speed_Current)/(Ret_High_Speed_Current-Ret_Low_Speed_Current),IF('Step 1.2 Raw Return Fan Data'!B2214&gt;Ret_Low_Speed_Min_Current,1,'Step 1.2 Raw Return Fan Data'!B2214/Ret_Low_Speed_Current))))</f>
        <v>-</v>
      </c>
    </row>
    <row r="2215" spans="1:11">
      <c r="A2215" s="7" t="str">
        <f>IF(ISBLANK('Step 1.1 Raw Supply Fan Data'!A2215),"-",'Step 1.1 Raw Supply Fan Data'!A2215)</f>
        <v>-</v>
      </c>
      <c r="B2215" t="e">
        <f t="shared" si="136"/>
        <v>#VALUE!</v>
      </c>
      <c r="C2215" t="e">
        <f t="shared" si="137"/>
        <v>#VALUE!</v>
      </c>
      <c r="D2215" s="3" t="str" cm="1">
        <f t="array" ref="D2215">IF(ISBLANK('Step 1.1 Raw Supply Fan Data'!B2215),"-",IF('Step 1.1 Raw Supply Fan Data'!B2215&gt;Sup_High_Speed_Min_Current,1,IF('Step 1.1 Raw Supply Fan Data'!B2215&gt;Sup_Low_Speed_Max_Current,('Step 1.1 Raw Supply Fan Data'!B2215-Sup_Low_Speed_Current)/(Sup_High_Speed_Current-Sup_Low_Speed_Current),0)))</f>
        <v>-</v>
      </c>
      <c r="E2215" s="3" t="str">
        <f>IF(ISBLANK('Step 1.1 Raw Supply Fan Data'!B2215),"-",IF('Step 1.1 Raw Supply Fan Data'!B2215&gt;Sup_High_Speed_Min_Current,0,IF('Step 1.1 Raw Supply Fan Data'!B2215&gt;Sup_Low_Speed_Max_Current,1-('Step 1.1 Raw Supply Fan Data'!B2215-Sup_Low_Speed_Current)/(Sup_High_Speed_Current-Sup_Low_Speed_Current),IF('Step 1.1 Raw Supply Fan Data'!B2215&gt;Sup_Low_Speed_Min_Current,1,'Step 1.1 Raw Supply Fan Data'!B2215/Sup_Low_Speed_Current))))</f>
        <v>-</v>
      </c>
      <c r="G2215" s="7" t="str">
        <f>IF(ISBLANK('Step 1.2 Raw Return Fan Data'!A2215),"-",'Step 1.2 Raw Return Fan Data'!A2215)</f>
        <v>-</v>
      </c>
      <c r="H2215" t="e">
        <f t="shared" si="138"/>
        <v>#VALUE!</v>
      </c>
      <c r="I2215" t="e">
        <f t="shared" si="139"/>
        <v>#VALUE!</v>
      </c>
      <c r="J2215" s="3" t="str">
        <f>IF(ISBLANK('Step 1.2 Raw Return Fan Data'!B2215),"-",IF('Step 1.2 Raw Return Fan Data'!B2215&gt;Ret_High_Speed_Min_Current,1,IF('Step 1.2 Raw Return Fan Data'!B2215&gt;Ret_Low_Speed_Max_Current,('Step 1.2 Raw Return Fan Data'!B2215-Ret_Low_Speed_Current)/(Ret_High_Speed_Current-Ret_Low_Speed_Current),0)))</f>
        <v>-</v>
      </c>
      <c r="K2215" s="3" t="str">
        <f>IF(ISBLANK('Step 1.2 Raw Return Fan Data'!B2215),"-",IF('Step 1.2 Raw Return Fan Data'!B2215&gt;Ret_High_Speed_Min_Current,0,IF('Step 1.2 Raw Return Fan Data'!B2215&gt;Ret_Low_Speed_Max_Current,1-('Step 1.2 Raw Return Fan Data'!B2215-Ret_Low_Speed_Current)/(Ret_High_Speed_Current-Ret_Low_Speed_Current),IF('Step 1.2 Raw Return Fan Data'!B2215&gt;Ret_Low_Speed_Min_Current,1,'Step 1.2 Raw Return Fan Data'!B2215/Ret_Low_Speed_Current))))</f>
        <v>-</v>
      </c>
    </row>
    <row r="2216" spans="1:11">
      <c r="A2216" s="7" t="str">
        <f>IF(ISBLANK('Step 1.1 Raw Supply Fan Data'!A2216),"-",'Step 1.1 Raw Supply Fan Data'!A2216)</f>
        <v>-</v>
      </c>
      <c r="B2216" t="e">
        <f t="shared" si="136"/>
        <v>#VALUE!</v>
      </c>
      <c r="C2216" t="e">
        <f t="shared" si="137"/>
        <v>#VALUE!</v>
      </c>
      <c r="D2216" s="3" t="str" cm="1">
        <f t="array" ref="D2216">IF(ISBLANK('Step 1.1 Raw Supply Fan Data'!B2216),"-",IF('Step 1.1 Raw Supply Fan Data'!B2216&gt;Sup_High_Speed_Min_Current,1,IF('Step 1.1 Raw Supply Fan Data'!B2216&gt;Sup_Low_Speed_Max_Current,('Step 1.1 Raw Supply Fan Data'!B2216-Sup_Low_Speed_Current)/(Sup_High_Speed_Current-Sup_Low_Speed_Current),0)))</f>
        <v>-</v>
      </c>
      <c r="E2216" s="3" t="str">
        <f>IF(ISBLANK('Step 1.1 Raw Supply Fan Data'!B2216),"-",IF('Step 1.1 Raw Supply Fan Data'!B2216&gt;Sup_High_Speed_Min_Current,0,IF('Step 1.1 Raw Supply Fan Data'!B2216&gt;Sup_Low_Speed_Max_Current,1-('Step 1.1 Raw Supply Fan Data'!B2216-Sup_Low_Speed_Current)/(Sup_High_Speed_Current-Sup_Low_Speed_Current),IF('Step 1.1 Raw Supply Fan Data'!B2216&gt;Sup_Low_Speed_Min_Current,1,'Step 1.1 Raw Supply Fan Data'!B2216/Sup_Low_Speed_Current))))</f>
        <v>-</v>
      </c>
      <c r="G2216" s="7" t="str">
        <f>IF(ISBLANK('Step 1.2 Raw Return Fan Data'!A2216),"-",'Step 1.2 Raw Return Fan Data'!A2216)</f>
        <v>-</v>
      </c>
      <c r="H2216" t="e">
        <f t="shared" si="138"/>
        <v>#VALUE!</v>
      </c>
      <c r="I2216" t="e">
        <f t="shared" si="139"/>
        <v>#VALUE!</v>
      </c>
      <c r="J2216" s="3" t="str">
        <f>IF(ISBLANK('Step 1.2 Raw Return Fan Data'!B2216),"-",IF('Step 1.2 Raw Return Fan Data'!B2216&gt;Ret_High_Speed_Min_Current,1,IF('Step 1.2 Raw Return Fan Data'!B2216&gt;Ret_Low_Speed_Max_Current,('Step 1.2 Raw Return Fan Data'!B2216-Ret_Low_Speed_Current)/(Ret_High_Speed_Current-Ret_Low_Speed_Current),0)))</f>
        <v>-</v>
      </c>
      <c r="K2216" s="3" t="str">
        <f>IF(ISBLANK('Step 1.2 Raw Return Fan Data'!B2216),"-",IF('Step 1.2 Raw Return Fan Data'!B2216&gt;Ret_High_Speed_Min_Current,0,IF('Step 1.2 Raw Return Fan Data'!B2216&gt;Ret_Low_Speed_Max_Current,1-('Step 1.2 Raw Return Fan Data'!B2216-Ret_Low_Speed_Current)/(Ret_High_Speed_Current-Ret_Low_Speed_Current),IF('Step 1.2 Raw Return Fan Data'!B2216&gt;Ret_Low_Speed_Min_Current,1,'Step 1.2 Raw Return Fan Data'!B2216/Ret_Low_Speed_Current))))</f>
        <v>-</v>
      </c>
    </row>
    <row r="2217" spans="1:11">
      <c r="A2217" s="7" t="str">
        <f>IF(ISBLANK('Step 1.1 Raw Supply Fan Data'!A2217),"-",'Step 1.1 Raw Supply Fan Data'!A2217)</f>
        <v>-</v>
      </c>
      <c r="B2217" t="e">
        <f t="shared" si="136"/>
        <v>#VALUE!</v>
      </c>
      <c r="C2217" t="e">
        <f t="shared" si="137"/>
        <v>#VALUE!</v>
      </c>
      <c r="D2217" s="3" t="str" cm="1">
        <f t="array" ref="D2217">IF(ISBLANK('Step 1.1 Raw Supply Fan Data'!B2217),"-",IF('Step 1.1 Raw Supply Fan Data'!B2217&gt;Sup_High_Speed_Min_Current,1,IF('Step 1.1 Raw Supply Fan Data'!B2217&gt;Sup_Low_Speed_Max_Current,('Step 1.1 Raw Supply Fan Data'!B2217-Sup_Low_Speed_Current)/(Sup_High_Speed_Current-Sup_Low_Speed_Current),0)))</f>
        <v>-</v>
      </c>
      <c r="E2217" s="3" t="str">
        <f>IF(ISBLANK('Step 1.1 Raw Supply Fan Data'!B2217),"-",IF('Step 1.1 Raw Supply Fan Data'!B2217&gt;Sup_High_Speed_Min_Current,0,IF('Step 1.1 Raw Supply Fan Data'!B2217&gt;Sup_Low_Speed_Max_Current,1-('Step 1.1 Raw Supply Fan Data'!B2217-Sup_Low_Speed_Current)/(Sup_High_Speed_Current-Sup_Low_Speed_Current),IF('Step 1.1 Raw Supply Fan Data'!B2217&gt;Sup_Low_Speed_Min_Current,1,'Step 1.1 Raw Supply Fan Data'!B2217/Sup_Low_Speed_Current))))</f>
        <v>-</v>
      </c>
      <c r="G2217" s="7" t="str">
        <f>IF(ISBLANK('Step 1.2 Raw Return Fan Data'!A2217),"-",'Step 1.2 Raw Return Fan Data'!A2217)</f>
        <v>-</v>
      </c>
      <c r="H2217" t="e">
        <f t="shared" si="138"/>
        <v>#VALUE!</v>
      </c>
      <c r="I2217" t="e">
        <f t="shared" si="139"/>
        <v>#VALUE!</v>
      </c>
      <c r="J2217" s="3" t="str">
        <f>IF(ISBLANK('Step 1.2 Raw Return Fan Data'!B2217),"-",IF('Step 1.2 Raw Return Fan Data'!B2217&gt;Ret_High_Speed_Min_Current,1,IF('Step 1.2 Raw Return Fan Data'!B2217&gt;Ret_Low_Speed_Max_Current,('Step 1.2 Raw Return Fan Data'!B2217-Ret_Low_Speed_Current)/(Ret_High_Speed_Current-Ret_Low_Speed_Current),0)))</f>
        <v>-</v>
      </c>
      <c r="K2217" s="3" t="str">
        <f>IF(ISBLANK('Step 1.2 Raw Return Fan Data'!B2217),"-",IF('Step 1.2 Raw Return Fan Data'!B2217&gt;Ret_High_Speed_Min_Current,0,IF('Step 1.2 Raw Return Fan Data'!B2217&gt;Ret_Low_Speed_Max_Current,1-('Step 1.2 Raw Return Fan Data'!B2217-Ret_Low_Speed_Current)/(Ret_High_Speed_Current-Ret_Low_Speed_Current),IF('Step 1.2 Raw Return Fan Data'!B2217&gt;Ret_Low_Speed_Min_Current,1,'Step 1.2 Raw Return Fan Data'!B2217/Ret_Low_Speed_Current))))</f>
        <v>-</v>
      </c>
    </row>
    <row r="2218" spans="1:11">
      <c r="A2218" s="7" t="str">
        <f>IF(ISBLANK('Step 1.1 Raw Supply Fan Data'!A2218),"-",'Step 1.1 Raw Supply Fan Data'!A2218)</f>
        <v>-</v>
      </c>
      <c r="B2218" t="e">
        <f t="shared" si="136"/>
        <v>#VALUE!</v>
      </c>
      <c r="C2218" t="e">
        <f t="shared" si="137"/>
        <v>#VALUE!</v>
      </c>
      <c r="D2218" s="3" t="str" cm="1">
        <f t="array" ref="D2218">IF(ISBLANK('Step 1.1 Raw Supply Fan Data'!B2218),"-",IF('Step 1.1 Raw Supply Fan Data'!B2218&gt;Sup_High_Speed_Min_Current,1,IF('Step 1.1 Raw Supply Fan Data'!B2218&gt;Sup_Low_Speed_Max_Current,('Step 1.1 Raw Supply Fan Data'!B2218-Sup_Low_Speed_Current)/(Sup_High_Speed_Current-Sup_Low_Speed_Current),0)))</f>
        <v>-</v>
      </c>
      <c r="E2218" s="3" t="str">
        <f>IF(ISBLANK('Step 1.1 Raw Supply Fan Data'!B2218),"-",IF('Step 1.1 Raw Supply Fan Data'!B2218&gt;Sup_High_Speed_Min_Current,0,IF('Step 1.1 Raw Supply Fan Data'!B2218&gt;Sup_Low_Speed_Max_Current,1-('Step 1.1 Raw Supply Fan Data'!B2218-Sup_Low_Speed_Current)/(Sup_High_Speed_Current-Sup_Low_Speed_Current),IF('Step 1.1 Raw Supply Fan Data'!B2218&gt;Sup_Low_Speed_Min_Current,1,'Step 1.1 Raw Supply Fan Data'!B2218/Sup_Low_Speed_Current))))</f>
        <v>-</v>
      </c>
      <c r="G2218" s="7" t="str">
        <f>IF(ISBLANK('Step 1.2 Raw Return Fan Data'!A2218),"-",'Step 1.2 Raw Return Fan Data'!A2218)</f>
        <v>-</v>
      </c>
      <c r="H2218" t="e">
        <f t="shared" si="138"/>
        <v>#VALUE!</v>
      </c>
      <c r="I2218" t="e">
        <f t="shared" si="139"/>
        <v>#VALUE!</v>
      </c>
      <c r="J2218" s="3" t="str">
        <f>IF(ISBLANK('Step 1.2 Raw Return Fan Data'!B2218),"-",IF('Step 1.2 Raw Return Fan Data'!B2218&gt;Ret_High_Speed_Min_Current,1,IF('Step 1.2 Raw Return Fan Data'!B2218&gt;Ret_Low_Speed_Max_Current,('Step 1.2 Raw Return Fan Data'!B2218-Ret_Low_Speed_Current)/(Ret_High_Speed_Current-Ret_Low_Speed_Current),0)))</f>
        <v>-</v>
      </c>
      <c r="K2218" s="3" t="str">
        <f>IF(ISBLANK('Step 1.2 Raw Return Fan Data'!B2218),"-",IF('Step 1.2 Raw Return Fan Data'!B2218&gt;Ret_High_Speed_Min_Current,0,IF('Step 1.2 Raw Return Fan Data'!B2218&gt;Ret_Low_Speed_Max_Current,1-('Step 1.2 Raw Return Fan Data'!B2218-Ret_Low_Speed_Current)/(Ret_High_Speed_Current-Ret_Low_Speed_Current),IF('Step 1.2 Raw Return Fan Data'!B2218&gt;Ret_Low_Speed_Min_Current,1,'Step 1.2 Raw Return Fan Data'!B2218/Ret_Low_Speed_Current))))</f>
        <v>-</v>
      </c>
    </row>
    <row r="2219" spans="1:11">
      <c r="A2219" s="7" t="str">
        <f>IF(ISBLANK('Step 1.1 Raw Supply Fan Data'!A2219),"-",'Step 1.1 Raw Supply Fan Data'!A2219)</f>
        <v>-</v>
      </c>
      <c r="B2219" t="e">
        <f t="shared" si="136"/>
        <v>#VALUE!</v>
      </c>
      <c r="C2219" t="e">
        <f t="shared" si="137"/>
        <v>#VALUE!</v>
      </c>
      <c r="D2219" s="3" t="str" cm="1">
        <f t="array" ref="D2219">IF(ISBLANK('Step 1.1 Raw Supply Fan Data'!B2219),"-",IF('Step 1.1 Raw Supply Fan Data'!B2219&gt;Sup_High_Speed_Min_Current,1,IF('Step 1.1 Raw Supply Fan Data'!B2219&gt;Sup_Low_Speed_Max_Current,('Step 1.1 Raw Supply Fan Data'!B2219-Sup_Low_Speed_Current)/(Sup_High_Speed_Current-Sup_Low_Speed_Current),0)))</f>
        <v>-</v>
      </c>
      <c r="E2219" s="3" t="str">
        <f>IF(ISBLANK('Step 1.1 Raw Supply Fan Data'!B2219),"-",IF('Step 1.1 Raw Supply Fan Data'!B2219&gt;Sup_High_Speed_Min_Current,0,IF('Step 1.1 Raw Supply Fan Data'!B2219&gt;Sup_Low_Speed_Max_Current,1-('Step 1.1 Raw Supply Fan Data'!B2219-Sup_Low_Speed_Current)/(Sup_High_Speed_Current-Sup_Low_Speed_Current),IF('Step 1.1 Raw Supply Fan Data'!B2219&gt;Sup_Low_Speed_Min_Current,1,'Step 1.1 Raw Supply Fan Data'!B2219/Sup_Low_Speed_Current))))</f>
        <v>-</v>
      </c>
      <c r="G2219" s="7" t="str">
        <f>IF(ISBLANK('Step 1.2 Raw Return Fan Data'!A2219),"-",'Step 1.2 Raw Return Fan Data'!A2219)</f>
        <v>-</v>
      </c>
      <c r="H2219" t="e">
        <f t="shared" si="138"/>
        <v>#VALUE!</v>
      </c>
      <c r="I2219" t="e">
        <f t="shared" si="139"/>
        <v>#VALUE!</v>
      </c>
      <c r="J2219" s="3" t="str">
        <f>IF(ISBLANK('Step 1.2 Raw Return Fan Data'!B2219),"-",IF('Step 1.2 Raw Return Fan Data'!B2219&gt;Ret_High_Speed_Min_Current,1,IF('Step 1.2 Raw Return Fan Data'!B2219&gt;Ret_Low_Speed_Max_Current,('Step 1.2 Raw Return Fan Data'!B2219-Ret_Low_Speed_Current)/(Ret_High_Speed_Current-Ret_Low_Speed_Current),0)))</f>
        <v>-</v>
      </c>
      <c r="K2219" s="3" t="str">
        <f>IF(ISBLANK('Step 1.2 Raw Return Fan Data'!B2219),"-",IF('Step 1.2 Raw Return Fan Data'!B2219&gt;Ret_High_Speed_Min_Current,0,IF('Step 1.2 Raw Return Fan Data'!B2219&gt;Ret_Low_Speed_Max_Current,1-('Step 1.2 Raw Return Fan Data'!B2219-Ret_Low_Speed_Current)/(Ret_High_Speed_Current-Ret_Low_Speed_Current),IF('Step 1.2 Raw Return Fan Data'!B2219&gt;Ret_Low_Speed_Min_Current,1,'Step 1.2 Raw Return Fan Data'!B2219/Ret_Low_Speed_Current))))</f>
        <v>-</v>
      </c>
    </row>
    <row r="2220" spans="1:11">
      <c r="A2220" s="7" t="str">
        <f>IF(ISBLANK('Step 1.1 Raw Supply Fan Data'!A2220),"-",'Step 1.1 Raw Supply Fan Data'!A2220)</f>
        <v>-</v>
      </c>
      <c r="B2220" t="e">
        <f t="shared" si="136"/>
        <v>#VALUE!</v>
      </c>
      <c r="C2220" t="e">
        <f t="shared" si="137"/>
        <v>#VALUE!</v>
      </c>
      <c r="D2220" s="3" t="str" cm="1">
        <f t="array" ref="D2220">IF(ISBLANK('Step 1.1 Raw Supply Fan Data'!B2220),"-",IF('Step 1.1 Raw Supply Fan Data'!B2220&gt;Sup_High_Speed_Min_Current,1,IF('Step 1.1 Raw Supply Fan Data'!B2220&gt;Sup_Low_Speed_Max_Current,('Step 1.1 Raw Supply Fan Data'!B2220-Sup_Low_Speed_Current)/(Sup_High_Speed_Current-Sup_Low_Speed_Current),0)))</f>
        <v>-</v>
      </c>
      <c r="E2220" s="3" t="str">
        <f>IF(ISBLANK('Step 1.1 Raw Supply Fan Data'!B2220),"-",IF('Step 1.1 Raw Supply Fan Data'!B2220&gt;Sup_High_Speed_Min_Current,0,IF('Step 1.1 Raw Supply Fan Data'!B2220&gt;Sup_Low_Speed_Max_Current,1-('Step 1.1 Raw Supply Fan Data'!B2220-Sup_Low_Speed_Current)/(Sup_High_Speed_Current-Sup_Low_Speed_Current),IF('Step 1.1 Raw Supply Fan Data'!B2220&gt;Sup_Low_Speed_Min_Current,1,'Step 1.1 Raw Supply Fan Data'!B2220/Sup_Low_Speed_Current))))</f>
        <v>-</v>
      </c>
      <c r="G2220" s="7" t="str">
        <f>IF(ISBLANK('Step 1.2 Raw Return Fan Data'!A2220),"-",'Step 1.2 Raw Return Fan Data'!A2220)</f>
        <v>-</v>
      </c>
      <c r="H2220" t="e">
        <f t="shared" si="138"/>
        <v>#VALUE!</v>
      </c>
      <c r="I2220" t="e">
        <f t="shared" si="139"/>
        <v>#VALUE!</v>
      </c>
      <c r="J2220" s="3" t="str">
        <f>IF(ISBLANK('Step 1.2 Raw Return Fan Data'!B2220),"-",IF('Step 1.2 Raw Return Fan Data'!B2220&gt;Ret_High_Speed_Min_Current,1,IF('Step 1.2 Raw Return Fan Data'!B2220&gt;Ret_Low_Speed_Max_Current,('Step 1.2 Raw Return Fan Data'!B2220-Ret_Low_Speed_Current)/(Ret_High_Speed_Current-Ret_Low_Speed_Current),0)))</f>
        <v>-</v>
      </c>
      <c r="K2220" s="3" t="str">
        <f>IF(ISBLANK('Step 1.2 Raw Return Fan Data'!B2220),"-",IF('Step 1.2 Raw Return Fan Data'!B2220&gt;Ret_High_Speed_Min_Current,0,IF('Step 1.2 Raw Return Fan Data'!B2220&gt;Ret_Low_Speed_Max_Current,1-('Step 1.2 Raw Return Fan Data'!B2220-Ret_Low_Speed_Current)/(Ret_High_Speed_Current-Ret_Low_Speed_Current),IF('Step 1.2 Raw Return Fan Data'!B2220&gt;Ret_Low_Speed_Min_Current,1,'Step 1.2 Raw Return Fan Data'!B2220/Ret_Low_Speed_Current))))</f>
        <v>-</v>
      </c>
    </row>
    <row r="2221" spans="1:11">
      <c r="A2221" s="7" t="str">
        <f>IF(ISBLANK('Step 1.1 Raw Supply Fan Data'!A2221),"-",'Step 1.1 Raw Supply Fan Data'!A2221)</f>
        <v>-</v>
      </c>
      <c r="B2221" t="e">
        <f t="shared" si="136"/>
        <v>#VALUE!</v>
      </c>
      <c r="C2221" t="e">
        <f t="shared" si="137"/>
        <v>#VALUE!</v>
      </c>
      <c r="D2221" s="3" t="str" cm="1">
        <f t="array" ref="D2221">IF(ISBLANK('Step 1.1 Raw Supply Fan Data'!B2221),"-",IF('Step 1.1 Raw Supply Fan Data'!B2221&gt;Sup_High_Speed_Min_Current,1,IF('Step 1.1 Raw Supply Fan Data'!B2221&gt;Sup_Low_Speed_Max_Current,('Step 1.1 Raw Supply Fan Data'!B2221-Sup_Low_Speed_Current)/(Sup_High_Speed_Current-Sup_Low_Speed_Current),0)))</f>
        <v>-</v>
      </c>
      <c r="E2221" s="3" t="str">
        <f>IF(ISBLANK('Step 1.1 Raw Supply Fan Data'!B2221),"-",IF('Step 1.1 Raw Supply Fan Data'!B2221&gt;Sup_High_Speed_Min_Current,0,IF('Step 1.1 Raw Supply Fan Data'!B2221&gt;Sup_Low_Speed_Max_Current,1-('Step 1.1 Raw Supply Fan Data'!B2221-Sup_Low_Speed_Current)/(Sup_High_Speed_Current-Sup_Low_Speed_Current),IF('Step 1.1 Raw Supply Fan Data'!B2221&gt;Sup_Low_Speed_Min_Current,1,'Step 1.1 Raw Supply Fan Data'!B2221/Sup_Low_Speed_Current))))</f>
        <v>-</v>
      </c>
      <c r="G2221" s="7" t="str">
        <f>IF(ISBLANK('Step 1.2 Raw Return Fan Data'!A2221),"-",'Step 1.2 Raw Return Fan Data'!A2221)</f>
        <v>-</v>
      </c>
      <c r="H2221" t="e">
        <f t="shared" si="138"/>
        <v>#VALUE!</v>
      </c>
      <c r="I2221" t="e">
        <f t="shared" si="139"/>
        <v>#VALUE!</v>
      </c>
      <c r="J2221" s="3" t="str">
        <f>IF(ISBLANK('Step 1.2 Raw Return Fan Data'!B2221),"-",IF('Step 1.2 Raw Return Fan Data'!B2221&gt;Ret_High_Speed_Min_Current,1,IF('Step 1.2 Raw Return Fan Data'!B2221&gt;Ret_Low_Speed_Max_Current,('Step 1.2 Raw Return Fan Data'!B2221-Ret_Low_Speed_Current)/(Ret_High_Speed_Current-Ret_Low_Speed_Current),0)))</f>
        <v>-</v>
      </c>
      <c r="K2221" s="3" t="str">
        <f>IF(ISBLANK('Step 1.2 Raw Return Fan Data'!B2221),"-",IF('Step 1.2 Raw Return Fan Data'!B2221&gt;Ret_High_Speed_Min_Current,0,IF('Step 1.2 Raw Return Fan Data'!B2221&gt;Ret_Low_Speed_Max_Current,1-('Step 1.2 Raw Return Fan Data'!B2221-Ret_Low_Speed_Current)/(Ret_High_Speed_Current-Ret_Low_Speed_Current),IF('Step 1.2 Raw Return Fan Data'!B2221&gt;Ret_Low_Speed_Min_Current,1,'Step 1.2 Raw Return Fan Data'!B2221/Ret_Low_Speed_Current))))</f>
        <v>-</v>
      </c>
    </row>
    <row r="2222" spans="1:11">
      <c r="A2222" s="7" t="str">
        <f>IF(ISBLANK('Step 1.1 Raw Supply Fan Data'!A2222),"-",'Step 1.1 Raw Supply Fan Data'!A2222)</f>
        <v>-</v>
      </c>
      <c r="B2222" t="e">
        <f t="shared" si="136"/>
        <v>#VALUE!</v>
      </c>
      <c r="C2222" t="e">
        <f t="shared" si="137"/>
        <v>#VALUE!</v>
      </c>
      <c r="D2222" s="3" t="str" cm="1">
        <f t="array" ref="D2222">IF(ISBLANK('Step 1.1 Raw Supply Fan Data'!B2222),"-",IF('Step 1.1 Raw Supply Fan Data'!B2222&gt;Sup_High_Speed_Min_Current,1,IF('Step 1.1 Raw Supply Fan Data'!B2222&gt;Sup_Low_Speed_Max_Current,('Step 1.1 Raw Supply Fan Data'!B2222-Sup_Low_Speed_Current)/(Sup_High_Speed_Current-Sup_Low_Speed_Current),0)))</f>
        <v>-</v>
      </c>
      <c r="E2222" s="3" t="str">
        <f>IF(ISBLANK('Step 1.1 Raw Supply Fan Data'!B2222),"-",IF('Step 1.1 Raw Supply Fan Data'!B2222&gt;Sup_High_Speed_Min_Current,0,IF('Step 1.1 Raw Supply Fan Data'!B2222&gt;Sup_Low_Speed_Max_Current,1-('Step 1.1 Raw Supply Fan Data'!B2222-Sup_Low_Speed_Current)/(Sup_High_Speed_Current-Sup_Low_Speed_Current),IF('Step 1.1 Raw Supply Fan Data'!B2222&gt;Sup_Low_Speed_Min_Current,1,'Step 1.1 Raw Supply Fan Data'!B2222/Sup_Low_Speed_Current))))</f>
        <v>-</v>
      </c>
      <c r="G2222" s="7" t="str">
        <f>IF(ISBLANK('Step 1.2 Raw Return Fan Data'!A2222),"-",'Step 1.2 Raw Return Fan Data'!A2222)</f>
        <v>-</v>
      </c>
      <c r="H2222" t="e">
        <f t="shared" si="138"/>
        <v>#VALUE!</v>
      </c>
      <c r="I2222" t="e">
        <f t="shared" si="139"/>
        <v>#VALUE!</v>
      </c>
      <c r="J2222" s="3" t="str">
        <f>IF(ISBLANK('Step 1.2 Raw Return Fan Data'!B2222),"-",IF('Step 1.2 Raw Return Fan Data'!B2222&gt;Ret_High_Speed_Min_Current,1,IF('Step 1.2 Raw Return Fan Data'!B2222&gt;Ret_Low_Speed_Max_Current,('Step 1.2 Raw Return Fan Data'!B2222-Ret_Low_Speed_Current)/(Ret_High_Speed_Current-Ret_Low_Speed_Current),0)))</f>
        <v>-</v>
      </c>
      <c r="K2222" s="3" t="str">
        <f>IF(ISBLANK('Step 1.2 Raw Return Fan Data'!B2222),"-",IF('Step 1.2 Raw Return Fan Data'!B2222&gt;Ret_High_Speed_Min_Current,0,IF('Step 1.2 Raw Return Fan Data'!B2222&gt;Ret_Low_Speed_Max_Current,1-('Step 1.2 Raw Return Fan Data'!B2222-Ret_Low_Speed_Current)/(Ret_High_Speed_Current-Ret_Low_Speed_Current),IF('Step 1.2 Raw Return Fan Data'!B2222&gt;Ret_Low_Speed_Min_Current,1,'Step 1.2 Raw Return Fan Data'!B2222/Ret_Low_Speed_Current))))</f>
        <v>-</v>
      </c>
    </row>
    <row r="2223" spans="1:11">
      <c r="A2223" s="7" t="str">
        <f>IF(ISBLANK('Step 1.1 Raw Supply Fan Data'!A2223),"-",'Step 1.1 Raw Supply Fan Data'!A2223)</f>
        <v>-</v>
      </c>
      <c r="B2223" t="e">
        <f t="shared" si="136"/>
        <v>#VALUE!</v>
      </c>
      <c r="C2223" t="e">
        <f t="shared" si="137"/>
        <v>#VALUE!</v>
      </c>
      <c r="D2223" s="3" t="str" cm="1">
        <f t="array" ref="D2223">IF(ISBLANK('Step 1.1 Raw Supply Fan Data'!B2223),"-",IF('Step 1.1 Raw Supply Fan Data'!B2223&gt;Sup_High_Speed_Min_Current,1,IF('Step 1.1 Raw Supply Fan Data'!B2223&gt;Sup_Low_Speed_Max_Current,('Step 1.1 Raw Supply Fan Data'!B2223-Sup_Low_Speed_Current)/(Sup_High_Speed_Current-Sup_Low_Speed_Current),0)))</f>
        <v>-</v>
      </c>
      <c r="E2223" s="3" t="str">
        <f>IF(ISBLANK('Step 1.1 Raw Supply Fan Data'!B2223),"-",IF('Step 1.1 Raw Supply Fan Data'!B2223&gt;Sup_High_Speed_Min_Current,0,IF('Step 1.1 Raw Supply Fan Data'!B2223&gt;Sup_Low_Speed_Max_Current,1-('Step 1.1 Raw Supply Fan Data'!B2223-Sup_Low_Speed_Current)/(Sup_High_Speed_Current-Sup_Low_Speed_Current),IF('Step 1.1 Raw Supply Fan Data'!B2223&gt;Sup_Low_Speed_Min_Current,1,'Step 1.1 Raw Supply Fan Data'!B2223/Sup_Low_Speed_Current))))</f>
        <v>-</v>
      </c>
      <c r="G2223" s="7" t="str">
        <f>IF(ISBLANK('Step 1.2 Raw Return Fan Data'!A2223),"-",'Step 1.2 Raw Return Fan Data'!A2223)</f>
        <v>-</v>
      </c>
      <c r="H2223" t="e">
        <f t="shared" si="138"/>
        <v>#VALUE!</v>
      </c>
      <c r="I2223" t="e">
        <f t="shared" si="139"/>
        <v>#VALUE!</v>
      </c>
      <c r="J2223" s="3" t="str">
        <f>IF(ISBLANK('Step 1.2 Raw Return Fan Data'!B2223),"-",IF('Step 1.2 Raw Return Fan Data'!B2223&gt;Ret_High_Speed_Min_Current,1,IF('Step 1.2 Raw Return Fan Data'!B2223&gt;Ret_Low_Speed_Max_Current,('Step 1.2 Raw Return Fan Data'!B2223-Ret_Low_Speed_Current)/(Ret_High_Speed_Current-Ret_Low_Speed_Current),0)))</f>
        <v>-</v>
      </c>
      <c r="K2223" s="3" t="str">
        <f>IF(ISBLANK('Step 1.2 Raw Return Fan Data'!B2223),"-",IF('Step 1.2 Raw Return Fan Data'!B2223&gt;Ret_High_Speed_Min_Current,0,IF('Step 1.2 Raw Return Fan Data'!B2223&gt;Ret_Low_Speed_Max_Current,1-('Step 1.2 Raw Return Fan Data'!B2223-Ret_Low_Speed_Current)/(Ret_High_Speed_Current-Ret_Low_Speed_Current),IF('Step 1.2 Raw Return Fan Data'!B2223&gt;Ret_Low_Speed_Min_Current,1,'Step 1.2 Raw Return Fan Data'!B2223/Ret_Low_Speed_Current))))</f>
        <v>-</v>
      </c>
    </row>
    <row r="2224" spans="1:11">
      <c r="A2224" s="7" t="str">
        <f>IF(ISBLANK('Step 1.1 Raw Supply Fan Data'!A2224),"-",'Step 1.1 Raw Supply Fan Data'!A2224)</f>
        <v>-</v>
      </c>
      <c r="B2224" t="e">
        <f t="shared" si="136"/>
        <v>#VALUE!</v>
      </c>
      <c r="C2224" t="e">
        <f t="shared" si="137"/>
        <v>#VALUE!</v>
      </c>
      <c r="D2224" s="3" t="str" cm="1">
        <f t="array" ref="D2224">IF(ISBLANK('Step 1.1 Raw Supply Fan Data'!B2224),"-",IF('Step 1.1 Raw Supply Fan Data'!B2224&gt;Sup_High_Speed_Min_Current,1,IF('Step 1.1 Raw Supply Fan Data'!B2224&gt;Sup_Low_Speed_Max_Current,('Step 1.1 Raw Supply Fan Data'!B2224-Sup_Low_Speed_Current)/(Sup_High_Speed_Current-Sup_Low_Speed_Current),0)))</f>
        <v>-</v>
      </c>
      <c r="E2224" s="3" t="str">
        <f>IF(ISBLANK('Step 1.1 Raw Supply Fan Data'!B2224),"-",IF('Step 1.1 Raw Supply Fan Data'!B2224&gt;Sup_High_Speed_Min_Current,0,IF('Step 1.1 Raw Supply Fan Data'!B2224&gt;Sup_Low_Speed_Max_Current,1-('Step 1.1 Raw Supply Fan Data'!B2224-Sup_Low_Speed_Current)/(Sup_High_Speed_Current-Sup_Low_Speed_Current),IF('Step 1.1 Raw Supply Fan Data'!B2224&gt;Sup_Low_Speed_Min_Current,1,'Step 1.1 Raw Supply Fan Data'!B2224/Sup_Low_Speed_Current))))</f>
        <v>-</v>
      </c>
      <c r="G2224" s="7" t="str">
        <f>IF(ISBLANK('Step 1.2 Raw Return Fan Data'!A2224),"-",'Step 1.2 Raw Return Fan Data'!A2224)</f>
        <v>-</v>
      </c>
      <c r="H2224" t="e">
        <f t="shared" si="138"/>
        <v>#VALUE!</v>
      </c>
      <c r="I2224" t="e">
        <f t="shared" si="139"/>
        <v>#VALUE!</v>
      </c>
      <c r="J2224" s="3" t="str">
        <f>IF(ISBLANK('Step 1.2 Raw Return Fan Data'!B2224),"-",IF('Step 1.2 Raw Return Fan Data'!B2224&gt;Ret_High_Speed_Min_Current,1,IF('Step 1.2 Raw Return Fan Data'!B2224&gt;Ret_Low_Speed_Max_Current,('Step 1.2 Raw Return Fan Data'!B2224-Ret_Low_Speed_Current)/(Ret_High_Speed_Current-Ret_Low_Speed_Current),0)))</f>
        <v>-</v>
      </c>
      <c r="K2224" s="3" t="str">
        <f>IF(ISBLANK('Step 1.2 Raw Return Fan Data'!B2224),"-",IF('Step 1.2 Raw Return Fan Data'!B2224&gt;Ret_High_Speed_Min_Current,0,IF('Step 1.2 Raw Return Fan Data'!B2224&gt;Ret_Low_Speed_Max_Current,1-('Step 1.2 Raw Return Fan Data'!B2224-Ret_Low_Speed_Current)/(Ret_High_Speed_Current-Ret_Low_Speed_Current),IF('Step 1.2 Raw Return Fan Data'!B2224&gt;Ret_Low_Speed_Min_Current,1,'Step 1.2 Raw Return Fan Data'!B2224/Ret_Low_Speed_Current))))</f>
        <v>-</v>
      </c>
    </row>
    <row r="2225" spans="1:11">
      <c r="A2225" s="7" t="str">
        <f>IF(ISBLANK('Step 1.1 Raw Supply Fan Data'!A2225),"-",'Step 1.1 Raw Supply Fan Data'!A2225)</f>
        <v>-</v>
      </c>
      <c r="B2225" t="e">
        <f t="shared" si="136"/>
        <v>#VALUE!</v>
      </c>
      <c r="C2225" t="e">
        <f t="shared" si="137"/>
        <v>#VALUE!</v>
      </c>
      <c r="D2225" s="3" t="str" cm="1">
        <f t="array" ref="D2225">IF(ISBLANK('Step 1.1 Raw Supply Fan Data'!B2225),"-",IF('Step 1.1 Raw Supply Fan Data'!B2225&gt;Sup_High_Speed_Min_Current,1,IF('Step 1.1 Raw Supply Fan Data'!B2225&gt;Sup_Low_Speed_Max_Current,('Step 1.1 Raw Supply Fan Data'!B2225-Sup_Low_Speed_Current)/(Sup_High_Speed_Current-Sup_Low_Speed_Current),0)))</f>
        <v>-</v>
      </c>
      <c r="E2225" s="3" t="str">
        <f>IF(ISBLANK('Step 1.1 Raw Supply Fan Data'!B2225),"-",IF('Step 1.1 Raw Supply Fan Data'!B2225&gt;Sup_High_Speed_Min_Current,0,IF('Step 1.1 Raw Supply Fan Data'!B2225&gt;Sup_Low_Speed_Max_Current,1-('Step 1.1 Raw Supply Fan Data'!B2225-Sup_Low_Speed_Current)/(Sup_High_Speed_Current-Sup_Low_Speed_Current),IF('Step 1.1 Raw Supply Fan Data'!B2225&gt;Sup_Low_Speed_Min_Current,1,'Step 1.1 Raw Supply Fan Data'!B2225/Sup_Low_Speed_Current))))</f>
        <v>-</v>
      </c>
      <c r="G2225" s="7" t="str">
        <f>IF(ISBLANK('Step 1.2 Raw Return Fan Data'!A2225),"-",'Step 1.2 Raw Return Fan Data'!A2225)</f>
        <v>-</v>
      </c>
      <c r="H2225" t="e">
        <f t="shared" si="138"/>
        <v>#VALUE!</v>
      </c>
      <c r="I2225" t="e">
        <f t="shared" si="139"/>
        <v>#VALUE!</v>
      </c>
      <c r="J2225" s="3" t="str">
        <f>IF(ISBLANK('Step 1.2 Raw Return Fan Data'!B2225),"-",IF('Step 1.2 Raw Return Fan Data'!B2225&gt;Ret_High_Speed_Min_Current,1,IF('Step 1.2 Raw Return Fan Data'!B2225&gt;Ret_Low_Speed_Max_Current,('Step 1.2 Raw Return Fan Data'!B2225-Ret_Low_Speed_Current)/(Ret_High_Speed_Current-Ret_Low_Speed_Current),0)))</f>
        <v>-</v>
      </c>
      <c r="K2225" s="3" t="str">
        <f>IF(ISBLANK('Step 1.2 Raw Return Fan Data'!B2225),"-",IF('Step 1.2 Raw Return Fan Data'!B2225&gt;Ret_High_Speed_Min_Current,0,IF('Step 1.2 Raw Return Fan Data'!B2225&gt;Ret_Low_Speed_Max_Current,1-('Step 1.2 Raw Return Fan Data'!B2225-Ret_Low_Speed_Current)/(Ret_High_Speed_Current-Ret_Low_Speed_Current),IF('Step 1.2 Raw Return Fan Data'!B2225&gt;Ret_Low_Speed_Min_Current,1,'Step 1.2 Raw Return Fan Data'!B2225/Ret_Low_Speed_Current))))</f>
        <v>-</v>
      </c>
    </row>
    <row r="2226" spans="1:11">
      <c r="A2226" s="7" t="str">
        <f>IF(ISBLANK('Step 1.1 Raw Supply Fan Data'!A2226),"-",'Step 1.1 Raw Supply Fan Data'!A2226)</f>
        <v>-</v>
      </c>
      <c r="B2226" t="e">
        <f t="shared" si="136"/>
        <v>#VALUE!</v>
      </c>
      <c r="C2226" t="e">
        <f t="shared" si="137"/>
        <v>#VALUE!</v>
      </c>
      <c r="D2226" s="3" t="str" cm="1">
        <f t="array" ref="D2226">IF(ISBLANK('Step 1.1 Raw Supply Fan Data'!B2226),"-",IF('Step 1.1 Raw Supply Fan Data'!B2226&gt;Sup_High_Speed_Min_Current,1,IF('Step 1.1 Raw Supply Fan Data'!B2226&gt;Sup_Low_Speed_Max_Current,('Step 1.1 Raw Supply Fan Data'!B2226-Sup_Low_Speed_Current)/(Sup_High_Speed_Current-Sup_Low_Speed_Current),0)))</f>
        <v>-</v>
      </c>
      <c r="E2226" s="3" t="str">
        <f>IF(ISBLANK('Step 1.1 Raw Supply Fan Data'!B2226),"-",IF('Step 1.1 Raw Supply Fan Data'!B2226&gt;Sup_High_Speed_Min_Current,0,IF('Step 1.1 Raw Supply Fan Data'!B2226&gt;Sup_Low_Speed_Max_Current,1-('Step 1.1 Raw Supply Fan Data'!B2226-Sup_Low_Speed_Current)/(Sup_High_Speed_Current-Sup_Low_Speed_Current),IF('Step 1.1 Raw Supply Fan Data'!B2226&gt;Sup_Low_Speed_Min_Current,1,'Step 1.1 Raw Supply Fan Data'!B2226/Sup_Low_Speed_Current))))</f>
        <v>-</v>
      </c>
      <c r="G2226" s="7" t="str">
        <f>IF(ISBLANK('Step 1.2 Raw Return Fan Data'!A2226),"-",'Step 1.2 Raw Return Fan Data'!A2226)</f>
        <v>-</v>
      </c>
      <c r="H2226" t="e">
        <f t="shared" si="138"/>
        <v>#VALUE!</v>
      </c>
      <c r="I2226" t="e">
        <f t="shared" si="139"/>
        <v>#VALUE!</v>
      </c>
      <c r="J2226" s="3" t="str">
        <f>IF(ISBLANK('Step 1.2 Raw Return Fan Data'!B2226),"-",IF('Step 1.2 Raw Return Fan Data'!B2226&gt;Ret_High_Speed_Min_Current,1,IF('Step 1.2 Raw Return Fan Data'!B2226&gt;Ret_Low_Speed_Max_Current,('Step 1.2 Raw Return Fan Data'!B2226-Ret_Low_Speed_Current)/(Ret_High_Speed_Current-Ret_Low_Speed_Current),0)))</f>
        <v>-</v>
      </c>
      <c r="K2226" s="3" t="str">
        <f>IF(ISBLANK('Step 1.2 Raw Return Fan Data'!B2226),"-",IF('Step 1.2 Raw Return Fan Data'!B2226&gt;Ret_High_Speed_Min_Current,0,IF('Step 1.2 Raw Return Fan Data'!B2226&gt;Ret_Low_Speed_Max_Current,1-('Step 1.2 Raw Return Fan Data'!B2226-Ret_Low_Speed_Current)/(Ret_High_Speed_Current-Ret_Low_Speed_Current),IF('Step 1.2 Raw Return Fan Data'!B2226&gt;Ret_Low_Speed_Min_Current,1,'Step 1.2 Raw Return Fan Data'!B2226/Ret_Low_Speed_Current))))</f>
        <v>-</v>
      </c>
    </row>
    <row r="2227" spans="1:11">
      <c r="A2227" s="7" t="str">
        <f>IF(ISBLANK('Step 1.1 Raw Supply Fan Data'!A2227),"-",'Step 1.1 Raw Supply Fan Data'!A2227)</f>
        <v>-</v>
      </c>
      <c r="B2227" t="e">
        <f t="shared" si="136"/>
        <v>#VALUE!</v>
      </c>
      <c r="C2227" t="e">
        <f t="shared" si="137"/>
        <v>#VALUE!</v>
      </c>
      <c r="D2227" s="3" t="str" cm="1">
        <f t="array" ref="D2227">IF(ISBLANK('Step 1.1 Raw Supply Fan Data'!B2227),"-",IF('Step 1.1 Raw Supply Fan Data'!B2227&gt;Sup_High_Speed_Min_Current,1,IF('Step 1.1 Raw Supply Fan Data'!B2227&gt;Sup_Low_Speed_Max_Current,('Step 1.1 Raw Supply Fan Data'!B2227-Sup_Low_Speed_Current)/(Sup_High_Speed_Current-Sup_Low_Speed_Current),0)))</f>
        <v>-</v>
      </c>
      <c r="E2227" s="3" t="str">
        <f>IF(ISBLANK('Step 1.1 Raw Supply Fan Data'!B2227),"-",IF('Step 1.1 Raw Supply Fan Data'!B2227&gt;Sup_High_Speed_Min_Current,0,IF('Step 1.1 Raw Supply Fan Data'!B2227&gt;Sup_Low_Speed_Max_Current,1-('Step 1.1 Raw Supply Fan Data'!B2227-Sup_Low_Speed_Current)/(Sup_High_Speed_Current-Sup_Low_Speed_Current),IF('Step 1.1 Raw Supply Fan Data'!B2227&gt;Sup_Low_Speed_Min_Current,1,'Step 1.1 Raw Supply Fan Data'!B2227/Sup_Low_Speed_Current))))</f>
        <v>-</v>
      </c>
      <c r="G2227" s="7" t="str">
        <f>IF(ISBLANK('Step 1.2 Raw Return Fan Data'!A2227),"-",'Step 1.2 Raw Return Fan Data'!A2227)</f>
        <v>-</v>
      </c>
      <c r="H2227" t="e">
        <f t="shared" si="138"/>
        <v>#VALUE!</v>
      </c>
      <c r="I2227" t="e">
        <f t="shared" si="139"/>
        <v>#VALUE!</v>
      </c>
      <c r="J2227" s="3" t="str">
        <f>IF(ISBLANK('Step 1.2 Raw Return Fan Data'!B2227),"-",IF('Step 1.2 Raw Return Fan Data'!B2227&gt;Ret_High_Speed_Min_Current,1,IF('Step 1.2 Raw Return Fan Data'!B2227&gt;Ret_Low_Speed_Max_Current,('Step 1.2 Raw Return Fan Data'!B2227-Ret_Low_Speed_Current)/(Ret_High_Speed_Current-Ret_Low_Speed_Current),0)))</f>
        <v>-</v>
      </c>
      <c r="K2227" s="3" t="str">
        <f>IF(ISBLANK('Step 1.2 Raw Return Fan Data'!B2227),"-",IF('Step 1.2 Raw Return Fan Data'!B2227&gt;Ret_High_Speed_Min_Current,0,IF('Step 1.2 Raw Return Fan Data'!B2227&gt;Ret_Low_Speed_Max_Current,1-('Step 1.2 Raw Return Fan Data'!B2227-Ret_Low_Speed_Current)/(Ret_High_Speed_Current-Ret_Low_Speed_Current),IF('Step 1.2 Raw Return Fan Data'!B2227&gt;Ret_Low_Speed_Min_Current,1,'Step 1.2 Raw Return Fan Data'!B2227/Ret_Low_Speed_Current))))</f>
        <v>-</v>
      </c>
    </row>
    <row r="2228" spans="1:11">
      <c r="A2228" s="7" t="str">
        <f>IF(ISBLANK('Step 1.1 Raw Supply Fan Data'!A2228),"-",'Step 1.1 Raw Supply Fan Data'!A2228)</f>
        <v>-</v>
      </c>
      <c r="B2228" t="e">
        <f t="shared" si="136"/>
        <v>#VALUE!</v>
      </c>
      <c r="C2228" t="e">
        <f t="shared" si="137"/>
        <v>#VALUE!</v>
      </c>
      <c r="D2228" s="3" t="str" cm="1">
        <f t="array" ref="D2228">IF(ISBLANK('Step 1.1 Raw Supply Fan Data'!B2228),"-",IF('Step 1.1 Raw Supply Fan Data'!B2228&gt;Sup_High_Speed_Min_Current,1,IF('Step 1.1 Raw Supply Fan Data'!B2228&gt;Sup_Low_Speed_Max_Current,('Step 1.1 Raw Supply Fan Data'!B2228-Sup_Low_Speed_Current)/(Sup_High_Speed_Current-Sup_Low_Speed_Current),0)))</f>
        <v>-</v>
      </c>
      <c r="E2228" s="3" t="str">
        <f>IF(ISBLANK('Step 1.1 Raw Supply Fan Data'!B2228),"-",IF('Step 1.1 Raw Supply Fan Data'!B2228&gt;Sup_High_Speed_Min_Current,0,IF('Step 1.1 Raw Supply Fan Data'!B2228&gt;Sup_Low_Speed_Max_Current,1-('Step 1.1 Raw Supply Fan Data'!B2228-Sup_Low_Speed_Current)/(Sup_High_Speed_Current-Sup_Low_Speed_Current),IF('Step 1.1 Raw Supply Fan Data'!B2228&gt;Sup_Low_Speed_Min_Current,1,'Step 1.1 Raw Supply Fan Data'!B2228/Sup_Low_Speed_Current))))</f>
        <v>-</v>
      </c>
      <c r="G2228" s="7" t="str">
        <f>IF(ISBLANK('Step 1.2 Raw Return Fan Data'!A2228),"-",'Step 1.2 Raw Return Fan Data'!A2228)</f>
        <v>-</v>
      </c>
      <c r="H2228" t="e">
        <f t="shared" si="138"/>
        <v>#VALUE!</v>
      </c>
      <c r="I2228" t="e">
        <f t="shared" si="139"/>
        <v>#VALUE!</v>
      </c>
      <c r="J2228" s="3" t="str">
        <f>IF(ISBLANK('Step 1.2 Raw Return Fan Data'!B2228),"-",IF('Step 1.2 Raw Return Fan Data'!B2228&gt;Ret_High_Speed_Min_Current,1,IF('Step 1.2 Raw Return Fan Data'!B2228&gt;Ret_Low_Speed_Max_Current,('Step 1.2 Raw Return Fan Data'!B2228-Ret_Low_Speed_Current)/(Ret_High_Speed_Current-Ret_Low_Speed_Current),0)))</f>
        <v>-</v>
      </c>
      <c r="K2228" s="3" t="str">
        <f>IF(ISBLANK('Step 1.2 Raw Return Fan Data'!B2228),"-",IF('Step 1.2 Raw Return Fan Data'!B2228&gt;Ret_High_Speed_Min_Current,0,IF('Step 1.2 Raw Return Fan Data'!B2228&gt;Ret_Low_Speed_Max_Current,1-('Step 1.2 Raw Return Fan Data'!B2228-Ret_Low_Speed_Current)/(Ret_High_Speed_Current-Ret_Low_Speed_Current),IF('Step 1.2 Raw Return Fan Data'!B2228&gt;Ret_Low_Speed_Min_Current,1,'Step 1.2 Raw Return Fan Data'!B2228/Ret_Low_Speed_Current))))</f>
        <v>-</v>
      </c>
    </row>
    <row r="2229" spans="1:11">
      <c r="A2229" s="7" t="str">
        <f>IF(ISBLANK('Step 1.1 Raw Supply Fan Data'!A2229),"-",'Step 1.1 Raw Supply Fan Data'!A2229)</f>
        <v>-</v>
      </c>
      <c r="B2229" t="e">
        <f t="shared" si="136"/>
        <v>#VALUE!</v>
      </c>
      <c r="C2229" t="e">
        <f t="shared" si="137"/>
        <v>#VALUE!</v>
      </c>
      <c r="D2229" s="3" t="str" cm="1">
        <f t="array" ref="D2229">IF(ISBLANK('Step 1.1 Raw Supply Fan Data'!B2229),"-",IF('Step 1.1 Raw Supply Fan Data'!B2229&gt;Sup_High_Speed_Min_Current,1,IF('Step 1.1 Raw Supply Fan Data'!B2229&gt;Sup_Low_Speed_Max_Current,('Step 1.1 Raw Supply Fan Data'!B2229-Sup_Low_Speed_Current)/(Sup_High_Speed_Current-Sup_Low_Speed_Current),0)))</f>
        <v>-</v>
      </c>
      <c r="E2229" s="3" t="str">
        <f>IF(ISBLANK('Step 1.1 Raw Supply Fan Data'!B2229),"-",IF('Step 1.1 Raw Supply Fan Data'!B2229&gt;Sup_High_Speed_Min_Current,0,IF('Step 1.1 Raw Supply Fan Data'!B2229&gt;Sup_Low_Speed_Max_Current,1-('Step 1.1 Raw Supply Fan Data'!B2229-Sup_Low_Speed_Current)/(Sup_High_Speed_Current-Sup_Low_Speed_Current),IF('Step 1.1 Raw Supply Fan Data'!B2229&gt;Sup_Low_Speed_Min_Current,1,'Step 1.1 Raw Supply Fan Data'!B2229/Sup_Low_Speed_Current))))</f>
        <v>-</v>
      </c>
      <c r="G2229" s="7" t="str">
        <f>IF(ISBLANK('Step 1.2 Raw Return Fan Data'!A2229),"-",'Step 1.2 Raw Return Fan Data'!A2229)</f>
        <v>-</v>
      </c>
      <c r="H2229" t="e">
        <f t="shared" si="138"/>
        <v>#VALUE!</v>
      </c>
      <c r="I2229" t="e">
        <f t="shared" si="139"/>
        <v>#VALUE!</v>
      </c>
      <c r="J2229" s="3" t="str">
        <f>IF(ISBLANK('Step 1.2 Raw Return Fan Data'!B2229),"-",IF('Step 1.2 Raw Return Fan Data'!B2229&gt;Ret_High_Speed_Min_Current,1,IF('Step 1.2 Raw Return Fan Data'!B2229&gt;Ret_Low_Speed_Max_Current,('Step 1.2 Raw Return Fan Data'!B2229-Ret_Low_Speed_Current)/(Ret_High_Speed_Current-Ret_Low_Speed_Current),0)))</f>
        <v>-</v>
      </c>
      <c r="K2229" s="3" t="str">
        <f>IF(ISBLANK('Step 1.2 Raw Return Fan Data'!B2229),"-",IF('Step 1.2 Raw Return Fan Data'!B2229&gt;Ret_High_Speed_Min_Current,0,IF('Step 1.2 Raw Return Fan Data'!B2229&gt;Ret_Low_Speed_Max_Current,1-('Step 1.2 Raw Return Fan Data'!B2229-Ret_Low_Speed_Current)/(Ret_High_Speed_Current-Ret_Low_Speed_Current),IF('Step 1.2 Raw Return Fan Data'!B2229&gt;Ret_Low_Speed_Min_Current,1,'Step 1.2 Raw Return Fan Data'!B2229/Ret_Low_Speed_Current))))</f>
        <v>-</v>
      </c>
    </row>
    <row r="2230" spans="1:11">
      <c r="A2230" s="7" t="str">
        <f>IF(ISBLANK('Step 1.1 Raw Supply Fan Data'!A2230),"-",'Step 1.1 Raw Supply Fan Data'!A2230)</f>
        <v>-</v>
      </c>
      <c r="B2230" t="e">
        <f t="shared" si="136"/>
        <v>#VALUE!</v>
      </c>
      <c r="C2230" t="e">
        <f t="shared" si="137"/>
        <v>#VALUE!</v>
      </c>
      <c r="D2230" s="3" t="str" cm="1">
        <f t="array" ref="D2230">IF(ISBLANK('Step 1.1 Raw Supply Fan Data'!B2230),"-",IF('Step 1.1 Raw Supply Fan Data'!B2230&gt;Sup_High_Speed_Min_Current,1,IF('Step 1.1 Raw Supply Fan Data'!B2230&gt;Sup_Low_Speed_Max_Current,('Step 1.1 Raw Supply Fan Data'!B2230-Sup_Low_Speed_Current)/(Sup_High_Speed_Current-Sup_Low_Speed_Current),0)))</f>
        <v>-</v>
      </c>
      <c r="E2230" s="3" t="str">
        <f>IF(ISBLANK('Step 1.1 Raw Supply Fan Data'!B2230),"-",IF('Step 1.1 Raw Supply Fan Data'!B2230&gt;Sup_High_Speed_Min_Current,0,IF('Step 1.1 Raw Supply Fan Data'!B2230&gt;Sup_Low_Speed_Max_Current,1-('Step 1.1 Raw Supply Fan Data'!B2230-Sup_Low_Speed_Current)/(Sup_High_Speed_Current-Sup_Low_Speed_Current),IF('Step 1.1 Raw Supply Fan Data'!B2230&gt;Sup_Low_Speed_Min_Current,1,'Step 1.1 Raw Supply Fan Data'!B2230/Sup_Low_Speed_Current))))</f>
        <v>-</v>
      </c>
      <c r="G2230" s="7" t="str">
        <f>IF(ISBLANK('Step 1.2 Raw Return Fan Data'!A2230),"-",'Step 1.2 Raw Return Fan Data'!A2230)</f>
        <v>-</v>
      </c>
      <c r="H2230" t="e">
        <f t="shared" si="138"/>
        <v>#VALUE!</v>
      </c>
      <c r="I2230" t="e">
        <f t="shared" si="139"/>
        <v>#VALUE!</v>
      </c>
      <c r="J2230" s="3" t="str">
        <f>IF(ISBLANK('Step 1.2 Raw Return Fan Data'!B2230),"-",IF('Step 1.2 Raw Return Fan Data'!B2230&gt;Ret_High_Speed_Min_Current,1,IF('Step 1.2 Raw Return Fan Data'!B2230&gt;Ret_Low_Speed_Max_Current,('Step 1.2 Raw Return Fan Data'!B2230-Ret_Low_Speed_Current)/(Ret_High_Speed_Current-Ret_Low_Speed_Current),0)))</f>
        <v>-</v>
      </c>
      <c r="K2230" s="3" t="str">
        <f>IF(ISBLANK('Step 1.2 Raw Return Fan Data'!B2230),"-",IF('Step 1.2 Raw Return Fan Data'!B2230&gt;Ret_High_Speed_Min_Current,0,IF('Step 1.2 Raw Return Fan Data'!B2230&gt;Ret_Low_Speed_Max_Current,1-('Step 1.2 Raw Return Fan Data'!B2230-Ret_Low_Speed_Current)/(Ret_High_Speed_Current-Ret_Low_Speed_Current),IF('Step 1.2 Raw Return Fan Data'!B2230&gt;Ret_Low_Speed_Min_Current,1,'Step 1.2 Raw Return Fan Data'!B2230/Ret_Low_Speed_Current))))</f>
        <v>-</v>
      </c>
    </row>
    <row r="2231" spans="1:11">
      <c r="A2231" s="7" t="str">
        <f>IF(ISBLANK('Step 1.1 Raw Supply Fan Data'!A2231),"-",'Step 1.1 Raw Supply Fan Data'!A2231)</f>
        <v>-</v>
      </c>
      <c r="B2231" t="e">
        <f t="shared" si="136"/>
        <v>#VALUE!</v>
      </c>
      <c r="C2231" t="e">
        <f t="shared" si="137"/>
        <v>#VALUE!</v>
      </c>
      <c r="D2231" s="3" t="str" cm="1">
        <f t="array" ref="D2231">IF(ISBLANK('Step 1.1 Raw Supply Fan Data'!B2231),"-",IF('Step 1.1 Raw Supply Fan Data'!B2231&gt;Sup_High_Speed_Min_Current,1,IF('Step 1.1 Raw Supply Fan Data'!B2231&gt;Sup_Low_Speed_Max_Current,('Step 1.1 Raw Supply Fan Data'!B2231-Sup_Low_Speed_Current)/(Sup_High_Speed_Current-Sup_Low_Speed_Current),0)))</f>
        <v>-</v>
      </c>
      <c r="E2231" s="3" t="str">
        <f>IF(ISBLANK('Step 1.1 Raw Supply Fan Data'!B2231),"-",IF('Step 1.1 Raw Supply Fan Data'!B2231&gt;Sup_High_Speed_Min_Current,0,IF('Step 1.1 Raw Supply Fan Data'!B2231&gt;Sup_Low_Speed_Max_Current,1-('Step 1.1 Raw Supply Fan Data'!B2231-Sup_Low_Speed_Current)/(Sup_High_Speed_Current-Sup_Low_Speed_Current),IF('Step 1.1 Raw Supply Fan Data'!B2231&gt;Sup_Low_Speed_Min_Current,1,'Step 1.1 Raw Supply Fan Data'!B2231/Sup_Low_Speed_Current))))</f>
        <v>-</v>
      </c>
      <c r="G2231" s="7" t="str">
        <f>IF(ISBLANK('Step 1.2 Raw Return Fan Data'!A2231),"-",'Step 1.2 Raw Return Fan Data'!A2231)</f>
        <v>-</v>
      </c>
      <c r="H2231" t="e">
        <f t="shared" si="138"/>
        <v>#VALUE!</v>
      </c>
      <c r="I2231" t="e">
        <f t="shared" si="139"/>
        <v>#VALUE!</v>
      </c>
      <c r="J2231" s="3" t="str">
        <f>IF(ISBLANK('Step 1.2 Raw Return Fan Data'!B2231),"-",IF('Step 1.2 Raw Return Fan Data'!B2231&gt;Ret_High_Speed_Min_Current,1,IF('Step 1.2 Raw Return Fan Data'!B2231&gt;Ret_Low_Speed_Max_Current,('Step 1.2 Raw Return Fan Data'!B2231-Ret_Low_Speed_Current)/(Ret_High_Speed_Current-Ret_Low_Speed_Current),0)))</f>
        <v>-</v>
      </c>
      <c r="K2231" s="3" t="str">
        <f>IF(ISBLANK('Step 1.2 Raw Return Fan Data'!B2231),"-",IF('Step 1.2 Raw Return Fan Data'!B2231&gt;Ret_High_Speed_Min_Current,0,IF('Step 1.2 Raw Return Fan Data'!B2231&gt;Ret_Low_Speed_Max_Current,1-('Step 1.2 Raw Return Fan Data'!B2231-Ret_Low_Speed_Current)/(Ret_High_Speed_Current-Ret_Low_Speed_Current),IF('Step 1.2 Raw Return Fan Data'!B2231&gt;Ret_Low_Speed_Min_Current,1,'Step 1.2 Raw Return Fan Data'!B2231/Ret_Low_Speed_Current))))</f>
        <v>-</v>
      </c>
    </row>
    <row r="2232" spans="1:11">
      <c r="A2232" s="7" t="str">
        <f>IF(ISBLANK('Step 1.1 Raw Supply Fan Data'!A2232),"-",'Step 1.1 Raw Supply Fan Data'!A2232)</f>
        <v>-</v>
      </c>
      <c r="B2232" t="e">
        <f t="shared" si="136"/>
        <v>#VALUE!</v>
      </c>
      <c r="C2232" t="e">
        <f t="shared" si="137"/>
        <v>#VALUE!</v>
      </c>
      <c r="D2232" s="3" t="str" cm="1">
        <f t="array" ref="D2232">IF(ISBLANK('Step 1.1 Raw Supply Fan Data'!B2232),"-",IF('Step 1.1 Raw Supply Fan Data'!B2232&gt;Sup_High_Speed_Min_Current,1,IF('Step 1.1 Raw Supply Fan Data'!B2232&gt;Sup_Low_Speed_Max_Current,('Step 1.1 Raw Supply Fan Data'!B2232-Sup_Low_Speed_Current)/(Sup_High_Speed_Current-Sup_Low_Speed_Current),0)))</f>
        <v>-</v>
      </c>
      <c r="E2232" s="3" t="str">
        <f>IF(ISBLANK('Step 1.1 Raw Supply Fan Data'!B2232),"-",IF('Step 1.1 Raw Supply Fan Data'!B2232&gt;Sup_High_Speed_Min_Current,0,IF('Step 1.1 Raw Supply Fan Data'!B2232&gt;Sup_Low_Speed_Max_Current,1-('Step 1.1 Raw Supply Fan Data'!B2232-Sup_Low_Speed_Current)/(Sup_High_Speed_Current-Sup_Low_Speed_Current),IF('Step 1.1 Raw Supply Fan Data'!B2232&gt;Sup_Low_Speed_Min_Current,1,'Step 1.1 Raw Supply Fan Data'!B2232/Sup_Low_Speed_Current))))</f>
        <v>-</v>
      </c>
      <c r="G2232" s="7" t="str">
        <f>IF(ISBLANK('Step 1.2 Raw Return Fan Data'!A2232),"-",'Step 1.2 Raw Return Fan Data'!A2232)</f>
        <v>-</v>
      </c>
      <c r="H2232" t="e">
        <f t="shared" si="138"/>
        <v>#VALUE!</v>
      </c>
      <c r="I2232" t="e">
        <f t="shared" si="139"/>
        <v>#VALUE!</v>
      </c>
      <c r="J2232" s="3" t="str">
        <f>IF(ISBLANK('Step 1.2 Raw Return Fan Data'!B2232),"-",IF('Step 1.2 Raw Return Fan Data'!B2232&gt;Ret_High_Speed_Min_Current,1,IF('Step 1.2 Raw Return Fan Data'!B2232&gt;Ret_Low_Speed_Max_Current,('Step 1.2 Raw Return Fan Data'!B2232-Ret_Low_Speed_Current)/(Ret_High_Speed_Current-Ret_Low_Speed_Current),0)))</f>
        <v>-</v>
      </c>
      <c r="K2232" s="3" t="str">
        <f>IF(ISBLANK('Step 1.2 Raw Return Fan Data'!B2232),"-",IF('Step 1.2 Raw Return Fan Data'!B2232&gt;Ret_High_Speed_Min_Current,0,IF('Step 1.2 Raw Return Fan Data'!B2232&gt;Ret_Low_Speed_Max_Current,1-('Step 1.2 Raw Return Fan Data'!B2232-Ret_Low_Speed_Current)/(Ret_High_Speed_Current-Ret_Low_Speed_Current),IF('Step 1.2 Raw Return Fan Data'!B2232&gt;Ret_Low_Speed_Min_Current,1,'Step 1.2 Raw Return Fan Data'!B2232/Ret_Low_Speed_Current))))</f>
        <v>-</v>
      </c>
    </row>
    <row r="2233" spans="1:11">
      <c r="A2233" s="7" t="str">
        <f>IF(ISBLANK('Step 1.1 Raw Supply Fan Data'!A2233),"-",'Step 1.1 Raw Supply Fan Data'!A2233)</f>
        <v>-</v>
      </c>
      <c r="B2233" t="e">
        <f t="shared" si="136"/>
        <v>#VALUE!</v>
      </c>
      <c r="C2233" t="e">
        <f t="shared" si="137"/>
        <v>#VALUE!</v>
      </c>
      <c r="D2233" s="3" t="str" cm="1">
        <f t="array" ref="D2233">IF(ISBLANK('Step 1.1 Raw Supply Fan Data'!B2233),"-",IF('Step 1.1 Raw Supply Fan Data'!B2233&gt;Sup_High_Speed_Min_Current,1,IF('Step 1.1 Raw Supply Fan Data'!B2233&gt;Sup_Low_Speed_Max_Current,('Step 1.1 Raw Supply Fan Data'!B2233-Sup_Low_Speed_Current)/(Sup_High_Speed_Current-Sup_Low_Speed_Current),0)))</f>
        <v>-</v>
      </c>
      <c r="E2233" s="3" t="str">
        <f>IF(ISBLANK('Step 1.1 Raw Supply Fan Data'!B2233),"-",IF('Step 1.1 Raw Supply Fan Data'!B2233&gt;Sup_High_Speed_Min_Current,0,IF('Step 1.1 Raw Supply Fan Data'!B2233&gt;Sup_Low_Speed_Max_Current,1-('Step 1.1 Raw Supply Fan Data'!B2233-Sup_Low_Speed_Current)/(Sup_High_Speed_Current-Sup_Low_Speed_Current),IF('Step 1.1 Raw Supply Fan Data'!B2233&gt;Sup_Low_Speed_Min_Current,1,'Step 1.1 Raw Supply Fan Data'!B2233/Sup_Low_Speed_Current))))</f>
        <v>-</v>
      </c>
      <c r="G2233" s="7" t="str">
        <f>IF(ISBLANK('Step 1.2 Raw Return Fan Data'!A2233),"-",'Step 1.2 Raw Return Fan Data'!A2233)</f>
        <v>-</v>
      </c>
      <c r="H2233" t="e">
        <f t="shared" si="138"/>
        <v>#VALUE!</v>
      </c>
      <c r="I2233" t="e">
        <f t="shared" si="139"/>
        <v>#VALUE!</v>
      </c>
      <c r="J2233" s="3" t="str">
        <f>IF(ISBLANK('Step 1.2 Raw Return Fan Data'!B2233),"-",IF('Step 1.2 Raw Return Fan Data'!B2233&gt;Ret_High_Speed_Min_Current,1,IF('Step 1.2 Raw Return Fan Data'!B2233&gt;Ret_Low_Speed_Max_Current,('Step 1.2 Raw Return Fan Data'!B2233-Ret_Low_Speed_Current)/(Ret_High_Speed_Current-Ret_Low_Speed_Current),0)))</f>
        <v>-</v>
      </c>
      <c r="K2233" s="3" t="str">
        <f>IF(ISBLANK('Step 1.2 Raw Return Fan Data'!B2233),"-",IF('Step 1.2 Raw Return Fan Data'!B2233&gt;Ret_High_Speed_Min_Current,0,IF('Step 1.2 Raw Return Fan Data'!B2233&gt;Ret_Low_Speed_Max_Current,1-('Step 1.2 Raw Return Fan Data'!B2233-Ret_Low_Speed_Current)/(Ret_High_Speed_Current-Ret_Low_Speed_Current),IF('Step 1.2 Raw Return Fan Data'!B2233&gt;Ret_Low_Speed_Min_Current,1,'Step 1.2 Raw Return Fan Data'!B2233/Ret_Low_Speed_Current))))</f>
        <v>-</v>
      </c>
    </row>
    <row r="2234" spans="1:11">
      <c r="A2234" s="7" t="str">
        <f>IF(ISBLANK('Step 1.1 Raw Supply Fan Data'!A2234),"-",'Step 1.1 Raw Supply Fan Data'!A2234)</f>
        <v>-</v>
      </c>
      <c r="B2234" t="e">
        <f t="shared" si="136"/>
        <v>#VALUE!</v>
      </c>
      <c r="C2234" t="e">
        <f t="shared" si="137"/>
        <v>#VALUE!</v>
      </c>
      <c r="D2234" s="3" t="str" cm="1">
        <f t="array" ref="D2234">IF(ISBLANK('Step 1.1 Raw Supply Fan Data'!B2234),"-",IF('Step 1.1 Raw Supply Fan Data'!B2234&gt;Sup_High_Speed_Min_Current,1,IF('Step 1.1 Raw Supply Fan Data'!B2234&gt;Sup_Low_Speed_Max_Current,('Step 1.1 Raw Supply Fan Data'!B2234-Sup_Low_Speed_Current)/(Sup_High_Speed_Current-Sup_Low_Speed_Current),0)))</f>
        <v>-</v>
      </c>
      <c r="E2234" s="3" t="str">
        <f>IF(ISBLANK('Step 1.1 Raw Supply Fan Data'!B2234),"-",IF('Step 1.1 Raw Supply Fan Data'!B2234&gt;Sup_High_Speed_Min_Current,0,IF('Step 1.1 Raw Supply Fan Data'!B2234&gt;Sup_Low_Speed_Max_Current,1-('Step 1.1 Raw Supply Fan Data'!B2234-Sup_Low_Speed_Current)/(Sup_High_Speed_Current-Sup_Low_Speed_Current),IF('Step 1.1 Raw Supply Fan Data'!B2234&gt;Sup_Low_Speed_Min_Current,1,'Step 1.1 Raw Supply Fan Data'!B2234/Sup_Low_Speed_Current))))</f>
        <v>-</v>
      </c>
      <c r="G2234" s="7" t="str">
        <f>IF(ISBLANK('Step 1.2 Raw Return Fan Data'!A2234),"-",'Step 1.2 Raw Return Fan Data'!A2234)</f>
        <v>-</v>
      </c>
      <c r="H2234" t="e">
        <f t="shared" si="138"/>
        <v>#VALUE!</v>
      </c>
      <c r="I2234" t="e">
        <f t="shared" si="139"/>
        <v>#VALUE!</v>
      </c>
      <c r="J2234" s="3" t="str">
        <f>IF(ISBLANK('Step 1.2 Raw Return Fan Data'!B2234),"-",IF('Step 1.2 Raw Return Fan Data'!B2234&gt;Ret_High_Speed_Min_Current,1,IF('Step 1.2 Raw Return Fan Data'!B2234&gt;Ret_Low_Speed_Max_Current,('Step 1.2 Raw Return Fan Data'!B2234-Ret_Low_Speed_Current)/(Ret_High_Speed_Current-Ret_Low_Speed_Current),0)))</f>
        <v>-</v>
      </c>
      <c r="K2234" s="3" t="str">
        <f>IF(ISBLANK('Step 1.2 Raw Return Fan Data'!B2234),"-",IF('Step 1.2 Raw Return Fan Data'!B2234&gt;Ret_High_Speed_Min_Current,0,IF('Step 1.2 Raw Return Fan Data'!B2234&gt;Ret_Low_Speed_Max_Current,1-('Step 1.2 Raw Return Fan Data'!B2234-Ret_Low_Speed_Current)/(Ret_High_Speed_Current-Ret_Low_Speed_Current),IF('Step 1.2 Raw Return Fan Data'!B2234&gt;Ret_Low_Speed_Min_Current,1,'Step 1.2 Raw Return Fan Data'!B2234/Ret_Low_Speed_Current))))</f>
        <v>-</v>
      </c>
    </row>
    <row r="2235" spans="1:11">
      <c r="A2235" s="7" t="str">
        <f>IF(ISBLANK('Step 1.1 Raw Supply Fan Data'!A2235),"-",'Step 1.1 Raw Supply Fan Data'!A2235)</f>
        <v>-</v>
      </c>
      <c r="B2235" t="e">
        <f t="shared" si="136"/>
        <v>#VALUE!</v>
      </c>
      <c r="C2235" t="e">
        <f t="shared" si="137"/>
        <v>#VALUE!</v>
      </c>
      <c r="D2235" s="3" t="str" cm="1">
        <f t="array" ref="D2235">IF(ISBLANK('Step 1.1 Raw Supply Fan Data'!B2235),"-",IF('Step 1.1 Raw Supply Fan Data'!B2235&gt;Sup_High_Speed_Min_Current,1,IF('Step 1.1 Raw Supply Fan Data'!B2235&gt;Sup_Low_Speed_Max_Current,('Step 1.1 Raw Supply Fan Data'!B2235-Sup_Low_Speed_Current)/(Sup_High_Speed_Current-Sup_Low_Speed_Current),0)))</f>
        <v>-</v>
      </c>
      <c r="E2235" s="3" t="str">
        <f>IF(ISBLANK('Step 1.1 Raw Supply Fan Data'!B2235),"-",IF('Step 1.1 Raw Supply Fan Data'!B2235&gt;Sup_High_Speed_Min_Current,0,IF('Step 1.1 Raw Supply Fan Data'!B2235&gt;Sup_Low_Speed_Max_Current,1-('Step 1.1 Raw Supply Fan Data'!B2235-Sup_Low_Speed_Current)/(Sup_High_Speed_Current-Sup_Low_Speed_Current),IF('Step 1.1 Raw Supply Fan Data'!B2235&gt;Sup_Low_Speed_Min_Current,1,'Step 1.1 Raw Supply Fan Data'!B2235/Sup_Low_Speed_Current))))</f>
        <v>-</v>
      </c>
      <c r="G2235" s="7" t="str">
        <f>IF(ISBLANK('Step 1.2 Raw Return Fan Data'!A2235),"-",'Step 1.2 Raw Return Fan Data'!A2235)</f>
        <v>-</v>
      </c>
      <c r="H2235" t="e">
        <f t="shared" si="138"/>
        <v>#VALUE!</v>
      </c>
      <c r="I2235" t="e">
        <f t="shared" si="139"/>
        <v>#VALUE!</v>
      </c>
      <c r="J2235" s="3" t="str">
        <f>IF(ISBLANK('Step 1.2 Raw Return Fan Data'!B2235),"-",IF('Step 1.2 Raw Return Fan Data'!B2235&gt;Ret_High_Speed_Min_Current,1,IF('Step 1.2 Raw Return Fan Data'!B2235&gt;Ret_Low_Speed_Max_Current,('Step 1.2 Raw Return Fan Data'!B2235-Ret_Low_Speed_Current)/(Ret_High_Speed_Current-Ret_Low_Speed_Current),0)))</f>
        <v>-</v>
      </c>
      <c r="K2235" s="3" t="str">
        <f>IF(ISBLANK('Step 1.2 Raw Return Fan Data'!B2235),"-",IF('Step 1.2 Raw Return Fan Data'!B2235&gt;Ret_High_Speed_Min_Current,0,IF('Step 1.2 Raw Return Fan Data'!B2235&gt;Ret_Low_Speed_Max_Current,1-('Step 1.2 Raw Return Fan Data'!B2235-Ret_Low_Speed_Current)/(Ret_High_Speed_Current-Ret_Low_Speed_Current),IF('Step 1.2 Raw Return Fan Data'!B2235&gt;Ret_Low_Speed_Min_Current,1,'Step 1.2 Raw Return Fan Data'!B2235/Ret_Low_Speed_Current))))</f>
        <v>-</v>
      </c>
    </row>
    <row r="2236" spans="1:11">
      <c r="A2236" s="7" t="str">
        <f>IF(ISBLANK('Step 1.1 Raw Supply Fan Data'!A2236),"-",'Step 1.1 Raw Supply Fan Data'!A2236)</f>
        <v>-</v>
      </c>
      <c r="B2236" t="e">
        <f t="shared" si="136"/>
        <v>#VALUE!</v>
      </c>
      <c r="C2236" t="e">
        <f t="shared" si="137"/>
        <v>#VALUE!</v>
      </c>
      <c r="D2236" s="3" t="str" cm="1">
        <f t="array" ref="D2236">IF(ISBLANK('Step 1.1 Raw Supply Fan Data'!B2236),"-",IF('Step 1.1 Raw Supply Fan Data'!B2236&gt;Sup_High_Speed_Min_Current,1,IF('Step 1.1 Raw Supply Fan Data'!B2236&gt;Sup_Low_Speed_Max_Current,('Step 1.1 Raw Supply Fan Data'!B2236-Sup_Low_Speed_Current)/(Sup_High_Speed_Current-Sup_Low_Speed_Current),0)))</f>
        <v>-</v>
      </c>
      <c r="E2236" s="3" t="str">
        <f>IF(ISBLANK('Step 1.1 Raw Supply Fan Data'!B2236),"-",IF('Step 1.1 Raw Supply Fan Data'!B2236&gt;Sup_High_Speed_Min_Current,0,IF('Step 1.1 Raw Supply Fan Data'!B2236&gt;Sup_Low_Speed_Max_Current,1-('Step 1.1 Raw Supply Fan Data'!B2236-Sup_Low_Speed_Current)/(Sup_High_Speed_Current-Sup_Low_Speed_Current),IF('Step 1.1 Raw Supply Fan Data'!B2236&gt;Sup_Low_Speed_Min_Current,1,'Step 1.1 Raw Supply Fan Data'!B2236/Sup_Low_Speed_Current))))</f>
        <v>-</v>
      </c>
      <c r="G2236" s="7" t="str">
        <f>IF(ISBLANK('Step 1.2 Raw Return Fan Data'!A2236),"-",'Step 1.2 Raw Return Fan Data'!A2236)</f>
        <v>-</v>
      </c>
      <c r="H2236" t="e">
        <f t="shared" si="138"/>
        <v>#VALUE!</v>
      </c>
      <c r="I2236" t="e">
        <f t="shared" si="139"/>
        <v>#VALUE!</v>
      </c>
      <c r="J2236" s="3" t="str">
        <f>IF(ISBLANK('Step 1.2 Raw Return Fan Data'!B2236),"-",IF('Step 1.2 Raw Return Fan Data'!B2236&gt;Ret_High_Speed_Min_Current,1,IF('Step 1.2 Raw Return Fan Data'!B2236&gt;Ret_Low_Speed_Max_Current,('Step 1.2 Raw Return Fan Data'!B2236-Ret_Low_Speed_Current)/(Ret_High_Speed_Current-Ret_Low_Speed_Current),0)))</f>
        <v>-</v>
      </c>
      <c r="K2236" s="3" t="str">
        <f>IF(ISBLANK('Step 1.2 Raw Return Fan Data'!B2236),"-",IF('Step 1.2 Raw Return Fan Data'!B2236&gt;Ret_High_Speed_Min_Current,0,IF('Step 1.2 Raw Return Fan Data'!B2236&gt;Ret_Low_Speed_Max_Current,1-('Step 1.2 Raw Return Fan Data'!B2236-Ret_Low_Speed_Current)/(Ret_High_Speed_Current-Ret_Low_Speed_Current),IF('Step 1.2 Raw Return Fan Data'!B2236&gt;Ret_Low_Speed_Min_Current,1,'Step 1.2 Raw Return Fan Data'!B2236/Ret_Low_Speed_Current))))</f>
        <v>-</v>
      </c>
    </row>
    <row r="2237" spans="1:11">
      <c r="A2237" s="7" t="str">
        <f>IF(ISBLANK('Step 1.1 Raw Supply Fan Data'!A2237),"-",'Step 1.1 Raw Supply Fan Data'!A2237)</f>
        <v>-</v>
      </c>
      <c r="B2237" t="e">
        <f t="shared" si="136"/>
        <v>#VALUE!</v>
      </c>
      <c r="C2237" t="e">
        <f t="shared" si="137"/>
        <v>#VALUE!</v>
      </c>
      <c r="D2237" s="3" t="str" cm="1">
        <f t="array" ref="D2237">IF(ISBLANK('Step 1.1 Raw Supply Fan Data'!B2237),"-",IF('Step 1.1 Raw Supply Fan Data'!B2237&gt;Sup_High_Speed_Min_Current,1,IF('Step 1.1 Raw Supply Fan Data'!B2237&gt;Sup_Low_Speed_Max_Current,('Step 1.1 Raw Supply Fan Data'!B2237-Sup_Low_Speed_Current)/(Sup_High_Speed_Current-Sup_Low_Speed_Current),0)))</f>
        <v>-</v>
      </c>
      <c r="E2237" s="3" t="str">
        <f>IF(ISBLANK('Step 1.1 Raw Supply Fan Data'!B2237),"-",IF('Step 1.1 Raw Supply Fan Data'!B2237&gt;Sup_High_Speed_Min_Current,0,IF('Step 1.1 Raw Supply Fan Data'!B2237&gt;Sup_Low_Speed_Max_Current,1-('Step 1.1 Raw Supply Fan Data'!B2237-Sup_Low_Speed_Current)/(Sup_High_Speed_Current-Sup_Low_Speed_Current),IF('Step 1.1 Raw Supply Fan Data'!B2237&gt;Sup_Low_Speed_Min_Current,1,'Step 1.1 Raw Supply Fan Data'!B2237/Sup_Low_Speed_Current))))</f>
        <v>-</v>
      </c>
      <c r="G2237" s="7" t="str">
        <f>IF(ISBLANK('Step 1.2 Raw Return Fan Data'!A2237),"-",'Step 1.2 Raw Return Fan Data'!A2237)</f>
        <v>-</v>
      </c>
      <c r="H2237" t="e">
        <f t="shared" si="138"/>
        <v>#VALUE!</v>
      </c>
      <c r="I2237" t="e">
        <f t="shared" si="139"/>
        <v>#VALUE!</v>
      </c>
      <c r="J2237" s="3" t="str">
        <f>IF(ISBLANK('Step 1.2 Raw Return Fan Data'!B2237),"-",IF('Step 1.2 Raw Return Fan Data'!B2237&gt;Ret_High_Speed_Min_Current,1,IF('Step 1.2 Raw Return Fan Data'!B2237&gt;Ret_Low_Speed_Max_Current,('Step 1.2 Raw Return Fan Data'!B2237-Ret_Low_Speed_Current)/(Ret_High_Speed_Current-Ret_Low_Speed_Current),0)))</f>
        <v>-</v>
      </c>
      <c r="K2237" s="3" t="str">
        <f>IF(ISBLANK('Step 1.2 Raw Return Fan Data'!B2237),"-",IF('Step 1.2 Raw Return Fan Data'!B2237&gt;Ret_High_Speed_Min_Current,0,IF('Step 1.2 Raw Return Fan Data'!B2237&gt;Ret_Low_Speed_Max_Current,1-('Step 1.2 Raw Return Fan Data'!B2237-Ret_Low_Speed_Current)/(Ret_High_Speed_Current-Ret_Low_Speed_Current),IF('Step 1.2 Raw Return Fan Data'!B2237&gt;Ret_Low_Speed_Min_Current,1,'Step 1.2 Raw Return Fan Data'!B2237/Ret_Low_Speed_Current))))</f>
        <v>-</v>
      </c>
    </row>
    <row r="2238" spans="1:11">
      <c r="A2238" s="7" t="str">
        <f>IF(ISBLANK('Step 1.1 Raw Supply Fan Data'!A2238),"-",'Step 1.1 Raw Supply Fan Data'!A2238)</f>
        <v>-</v>
      </c>
      <c r="B2238" t="e">
        <f t="shared" si="136"/>
        <v>#VALUE!</v>
      </c>
      <c r="C2238" t="e">
        <f t="shared" si="137"/>
        <v>#VALUE!</v>
      </c>
      <c r="D2238" s="3" t="str" cm="1">
        <f t="array" ref="D2238">IF(ISBLANK('Step 1.1 Raw Supply Fan Data'!B2238),"-",IF('Step 1.1 Raw Supply Fan Data'!B2238&gt;Sup_High_Speed_Min_Current,1,IF('Step 1.1 Raw Supply Fan Data'!B2238&gt;Sup_Low_Speed_Max_Current,('Step 1.1 Raw Supply Fan Data'!B2238-Sup_Low_Speed_Current)/(Sup_High_Speed_Current-Sup_Low_Speed_Current),0)))</f>
        <v>-</v>
      </c>
      <c r="E2238" s="3" t="str">
        <f>IF(ISBLANK('Step 1.1 Raw Supply Fan Data'!B2238),"-",IF('Step 1.1 Raw Supply Fan Data'!B2238&gt;Sup_High_Speed_Min_Current,0,IF('Step 1.1 Raw Supply Fan Data'!B2238&gt;Sup_Low_Speed_Max_Current,1-('Step 1.1 Raw Supply Fan Data'!B2238-Sup_Low_Speed_Current)/(Sup_High_Speed_Current-Sup_Low_Speed_Current),IF('Step 1.1 Raw Supply Fan Data'!B2238&gt;Sup_Low_Speed_Min_Current,1,'Step 1.1 Raw Supply Fan Data'!B2238/Sup_Low_Speed_Current))))</f>
        <v>-</v>
      </c>
      <c r="G2238" s="7" t="str">
        <f>IF(ISBLANK('Step 1.2 Raw Return Fan Data'!A2238),"-",'Step 1.2 Raw Return Fan Data'!A2238)</f>
        <v>-</v>
      </c>
      <c r="H2238" t="e">
        <f t="shared" si="138"/>
        <v>#VALUE!</v>
      </c>
      <c r="I2238" t="e">
        <f t="shared" si="139"/>
        <v>#VALUE!</v>
      </c>
      <c r="J2238" s="3" t="str">
        <f>IF(ISBLANK('Step 1.2 Raw Return Fan Data'!B2238),"-",IF('Step 1.2 Raw Return Fan Data'!B2238&gt;Ret_High_Speed_Min_Current,1,IF('Step 1.2 Raw Return Fan Data'!B2238&gt;Ret_Low_Speed_Max_Current,('Step 1.2 Raw Return Fan Data'!B2238-Ret_Low_Speed_Current)/(Ret_High_Speed_Current-Ret_Low_Speed_Current),0)))</f>
        <v>-</v>
      </c>
      <c r="K2238" s="3" t="str">
        <f>IF(ISBLANK('Step 1.2 Raw Return Fan Data'!B2238),"-",IF('Step 1.2 Raw Return Fan Data'!B2238&gt;Ret_High_Speed_Min_Current,0,IF('Step 1.2 Raw Return Fan Data'!B2238&gt;Ret_Low_Speed_Max_Current,1-('Step 1.2 Raw Return Fan Data'!B2238-Ret_Low_Speed_Current)/(Ret_High_Speed_Current-Ret_Low_Speed_Current),IF('Step 1.2 Raw Return Fan Data'!B2238&gt;Ret_Low_Speed_Min_Current,1,'Step 1.2 Raw Return Fan Data'!B2238/Ret_Low_Speed_Current))))</f>
        <v>-</v>
      </c>
    </row>
    <row r="2239" spans="1:11">
      <c r="A2239" s="7" t="str">
        <f>IF(ISBLANK('Step 1.1 Raw Supply Fan Data'!A2239),"-",'Step 1.1 Raw Supply Fan Data'!A2239)</f>
        <v>-</v>
      </c>
      <c r="B2239" t="e">
        <f t="shared" si="136"/>
        <v>#VALUE!</v>
      </c>
      <c r="C2239" t="e">
        <f t="shared" si="137"/>
        <v>#VALUE!</v>
      </c>
      <c r="D2239" s="3" t="str" cm="1">
        <f t="array" ref="D2239">IF(ISBLANK('Step 1.1 Raw Supply Fan Data'!B2239),"-",IF('Step 1.1 Raw Supply Fan Data'!B2239&gt;Sup_High_Speed_Min_Current,1,IF('Step 1.1 Raw Supply Fan Data'!B2239&gt;Sup_Low_Speed_Max_Current,('Step 1.1 Raw Supply Fan Data'!B2239-Sup_Low_Speed_Current)/(Sup_High_Speed_Current-Sup_Low_Speed_Current),0)))</f>
        <v>-</v>
      </c>
      <c r="E2239" s="3" t="str">
        <f>IF(ISBLANK('Step 1.1 Raw Supply Fan Data'!B2239),"-",IF('Step 1.1 Raw Supply Fan Data'!B2239&gt;Sup_High_Speed_Min_Current,0,IF('Step 1.1 Raw Supply Fan Data'!B2239&gt;Sup_Low_Speed_Max_Current,1-('Step 1.1 Raw Supply Fan Data'!B2239-Sup_Low_Speed_Current)/(Sup_High_Speed_Current-Sup_Low_Speed_Current),IF('Step 1.1 Raw Supply Fan Data'!B2239&gt;Sup_Low_Speed_Min_Current,1,'Step 1.1 Raw Supply Fan Data'!B2239/Sup_Low_Speed_Current))))</f>
        <v>-</v>
      </c>
      <c r="G2239" s="7" t="str">
        <f>IF(ISBLANK('Step 1.2 Raw Return Fan Data'!A2239),"-",'Step 1.2 Raw Return Fan Data'!A2239)</f>
        <v>-</v>
      </c>
      <c r="H2239" t="e">
        <f t="shared" si="138"/>
        <v>#VALUE!</v>
      </c>
      <c r="I2239" t="e">
        <f t="shared" si="139"/>
        <v>#VALUE!</v>
      </c>
      <c r="J2239" s="3" t="str">
        <f>IF(ISBLANK('Step 1.2 Raw Return Fan Data'!B2239),"-",IF('Step 1.2 Raw Return Fan Data'!B2239&gt;Ret_High_Speed_Min_Current,1,IF('Step 1.2 Raw Return Fan Data'!B2239&gt;Ret_Low_Speed_Max_Current,('Step 1.2 Raw Return Fan Data'!B2239-Ret_Low_Speed_Current)/(Ret_High_Speed_Current-Ret_Low_Speed_Current),0)))</f>
        <v>-</v>
      </c>
      <c r="K2239" s="3" t="str">
        <f>IF(ISBLANK('Step 1.2 Raw Return Fan Data'!B2239),"-",IF('Step 1.2 Raw Return Fan Data'!B2239&gt;Ret_High_Speed_Min_Current,0,IF('Step 1.2 Raw Return Fan Data'!B2239&gt;Ret_Low_Speed_Max_Current,1-('Step 1.2 Raw Return Fan Data'!B2239-Ret_Low_Speed_Current)/(Ret_High_Speed_Current-Ret_Low_Speed_Current),IF('Step 1.2 Raw Return Fan Data'!B2239&gt;Ret_Low_Speed_Min_Current,1,'Step 1.2 Raw Return Fan Data'!B2239/Ret_Low_Speed_Current))))</f>
        <v>-</v>
      </c>
    </row>
    <row r="2240" spans="1:11">
      <c r="A2240" s="7" t="str">
        <f>IF(ISBLANK('Step 1.1 Raw Supply Fan Data'!A2240),"-",'Step 1.1 Raw Supply Fan Data'!A2240)</f>
        <v>-</v>
      </c>
      <c r="B2240" t="e">
        <f t="shared" si="136"/>
        <v>#VALUE!</v>
      </c>
      <c r="C2240" t="e">
        <f t="shared" si="137"/>
        <v>#VALUE!</v>
      </c>
      <c r="D2240" s="3" t="str" cm="1">
        <f t="array" ref="D2240">IF(ISBLANK('Step 1.1 Raw Supply Fan Data'!B2240),"-",IF('Step 1.1 Raw Supply Fan Data'!B2240&gt;Sup_High_Speed_Min_Current,1,IF('Step 1.1 Raw Supply Fan Data'!B2240&gt;Sup_Low_Speed_Max_Current,('Step 1.1 Raw Supply Fan Data'!B2240-Sup_Low_Speed_Current)/(Sup_High_Speed_Current-Sup_Low_Speed_Current),0)))</f>
        <v>-</v>
      </c>
      <c r="E2240" s="3" t="str">
        <f>IF(ISBLANK('Step 1.1 Raw Supply Fan Data'!B2240),"-",IF('Step 1.1 Raw Supply Fan Data'!B2240&gt;Sup_High_Speed_Min_Current,0,IF('Step 1.1 Raw Supply Fan Data'!B2240&gt;Sup_Low_Speed_Max_Current,1-('Step 1.1 Raw Supply Fan Data'!B2240-Sup_Low_Speed_Current)/(Sup_High_Speed_Current-Sup_Low_Speed_Current),IF('Step 1.1 Raw Supply Fan Data'!B2240&gt;Sup_Low_Speed_Min_Current,1,'Step 1.1 Raw Supply Fan Data'!B2240/Sup_Low_Speed_Current))))</f>
        <v>-</v>
      </c>
      <c r="G2240" s="7" t="str">
        <f>IF(ISBLANK('Step 1.2 Raw Return Fan Data'!A2240),"-",'Step 1.2 Raw Return Fan Data'!A2240)</f>
        <v>-</v>
      </c>
      <c r="H2240" t="e">
        <f t="shared" si="138"/>
        <v>#VALUE!</v>
      </c>
      <c r="I2240" t="e">
        <f t="shared" si="139"/>
        <v>#VALUE!</v>
      </c>
      <c r="J2240" s="3" t="str">
        <f>IF(ISBLANK('Step 1.2 Raw Return Fan Data'!B2240),"-",IF('Step 1.2 Raw Return Fan Data'!B2240&gt;Ret_High_Speed_Min_Current,1,IF('Step 1.2 Raw Return Fan Data'!B2240&gt;Ret_Low_Speed_Max_Current,('Step 1.2 Raw Return Fan Data'!B2240-Ret_Low_Speed_Current)/(Ret_High_Speed_Current-Ret_Low_Speed_Current),0)))</f>
        <v>-</v>
      </c>
      <c r="K2240" s="3" t="str">
        <f>IF(ISBLANK('Step 1.2 Raw Return Fan Data'!B2240),"-",IF('Step 1.2 Raw Return Fan Data'!B2240&gt;Ret_High_Speed_Min_Current,0,IF('Step 1.2 Raw Return Fan Data'!B2240&gt;Ret_Low_Speed_Max_Current,1-('Step 1.2 Raw Return Fan Data'!B2240-Ret_Low_Speed_Current)/(Ret_High_Speed_Current-Ret_Low_Speed_Current),IF('Step 1.2 Raw Return Fan Data'!B2240&gt;Ret_Low_Speed_Min_Current,1,'Step 1.2 Raw Return Fan Data'!B2240/Ret_Low_Speed_Current))))</f>
        <v>-</v>
      </c>
    </row>
    <row r="2241" spans="1:11">
      <c r="A2241" s="7" t="str">
        <f>IF(ISBLANK('Step 1.1 Raw Supply Fan Data'!A2241),"-",'Step 1.1 Raw Supply Fan Data'!A2241)</f>
        <v>-</v>
      </c>
      <c r="B2241" t="e">
        <f t="shared" si="136"/>
        <v>#VALUE!</v>
      </c>
      <c r="C2241" t="e">
        <f t="shared" si="137"/>
        <v>#VALUE!</v>
      </c>
      <c r="D2241" s="3" t="str" cm="1">
        <f t="array" ref="D2241">IF(ISBLANK('Step 1.1 Raw Supply Fan Data'!B2241),"-",IF('Step 1.1 Raw Supply Fan Data'!B2241&gt;Sup_High_Speed_Min_Current,1,IF('Step 1.1 Raw Supply Fan Data'!B2241&gt;Sup_Low_Speed_Max_Current,('Step 1.1 Raw Supply Fan Data'!B2241-Sup_Low_Speed_Current)/(Sup_High_Speed_Current-Sup_Low_Speed_Current),0)))</f>
        <v>-</v>
      </c>
      <c r="E2241" s="3" t="str">
        <f>IF(ISBLANK('Step 1.1 Raw Supply Fan Data'!B2241),"-",IF('Step 1.1 Raw Supply Fan Data'!B2241&gt;Sup_High_Speed_Min_Current,0,IF('Step 1.1 Raw Supply Fan Data'!B2241&gt;Sup_Low_Speed_Max_Current,1-('Step 1.1 Raw Supply Fan Data'!B2241-Sup_Low_Speed_Current)/(Sup_High_Speed_Current-Sup_Low_Speed_Current),IF('Step 1.1 Raw Supply Fan Data'!B2241&gt;Sup_Low_Speed_Min_Current,1,'Step 1.1 Raw Supply Fan Data'!B2241/Sup_Low_Speed_Current))))</f>
        <v>-</v>
      </c>
      <c r="G2241" s="7" t="str">
        <f>IF(ISBLANK('Step 1.2 Raw Return Fan Data'!A2241),"-",'Step 1.2 Raw Return Fan Data'!A2241)</f>
        <v>-</v>
      </c>
      <c r="H2241" t="e">
        <f t="shared" si="138"/>
        <v>#VALUE!</v>
      </c>
      <c r="I2241" t="e">
        <f t="shared" si="139"/>
        <v>#VALUE!</v>
      </c>
      <c r="J2241" s="3" t="str">
        <f>IF(ISBLANK('Step 1.2 Raw Return Fan Data'!B2241),"-",IF('Step 1.2 Raw Return Fan Data'!B2241&gt;Ret_High_Speed_Min_Current,1,IF('Step 1.2 Raw Return Fan Data'!B2241&gt;Ret_Low_Speed_Max_Current,('Step 1.2 Raw Return Fan Data'!B2241-Ret_Low_Speed_Current)/(Ret_High_Speed_Current-Ret_Low_Speed_Current),0)))</f>
        <v>-</v>
      </c>
      <c r="K2241" s="3" t="str">
        <f>IF(ISBLANK('Step 1.2 Raw Return Fan Data'!B2241),"-",IF('Step 1.2 Raw Return Fan Data'!B2241&gt;Ret_High_Speed_Min_Current,0,IF('Step 1.2 Raw Return Fan Data'!B2241&gt;Ret_Low_Speed_Max_Current,1-('Step 1.2 Raw Return Fan Data'!B2241-Ret_Low_Speed_Current)/(Ret_High_Speed_Current-Ret_Low_Speed_Current),IF('Step 1.2 Raw Return Fan Data'!B2241&gt;Ret_Low_Speed_Min_Current,1,'Step 1.2 Raw Return Fan Data'!B2241/Ret_Low_Speed_Current))))</f>
        <v>-</v>
      </c>
    </row>
    <row r="2242" spans="1:11">
      <c r="A2242" s="7" t="str">
        <f>IF(ISBLANK('Step 1.1 Raw Supply Fan Data'!A2242),"-",'Step 1.1 Raw Supply Fan Data'!A2242)</f>
        <v>-</v>
      </c>
      <c r="B2242" t="e">
        <f t="shared" ref="B2242:B2305" si="140">HOUR(A2242)</f>
        <v>#VALUE!</v>
      </c>
      <c r="C2242" t="e">
        <f t="shared" ref="C2242:C2305" si="141">WEEKDAY(A2242)</f>
        <v>#VALUE!</v>
      </c>
      <c r="D2242" s="3" t="str" cm="1">
        <f t="array" ref="D2242">IF(ISBLANK('Step 1.1 Raw Supply Fan Data'!B2242),"-",IF('Step 1.1 Raw Supply Fan Data'!B2242&gt;Sup_High_Speed_Min_Current,1,IF('Step 1.1 Raw Supply Fan Data'!B2242&gt;Sup_Low_Speed_Max_Current,('Step 1.1 Raw Supply Fan Data'!B2242-Sup_Low_Speed_Current)/(Sup_High_Speed_Current-Sup_Low_Speed_Current),0)))</f>
        <v>-</v>
      </c>
      <c r="E2242" s="3" t="str">
        <f>IF(ISBLANK('Step 1.1 Raw Supply Fan Data'!B2242),"-",IF('Step 1.1 Raw Supply Fan Data'!B2242&gt;Sup_High_Speed_Min_Current,0,IF('Step 1.1 Raw Supply Fan Data'!B2242&gt;Sup_Low_Speed_Max_Current,1-('Step 1.1 Raw Supply Fan Data'!B2242-Sup_Low_Speed_Current)/(Sup_High_Speed_Current-Sup_Low_Speed_Current),IF('Step 1.1 Raw Supply Fan Data'!B2242&gt;Sup_Low_Speed_Min_Current,1,'Step 1.1 Raw Supply Fan Data'!B2242/Sup_Low_Speed_Current))))</f>
        <v>-</v>
      </c>
      <c r="G2242" s="7" t="str">
        <f>IF(ISBLANK('Step 1.2 Raw Return Fan Data'!A2242),"-",'Step 1.2 Raw Return Fan Data'!A2242)</f>
        <v>-</v>
      </c>
      <c r="H2242" t="e">
        <f t="shared" ref="H2242:H2305" si="142">HOUR(G2242)</f>
        <v>#VALUE!</v>
      </c>
      <c r="I2242" t="e">
        <f t="shared" ref="I2242:I2305" si="143">WEEKDAY(G2242)</f>
        <v>#VALUE!</v>
      </c>
      <c r="J2242" s="3" t="str">
        <f>IF(ISBLANK('Step 1.2 Raw Return Fan Data'!B2242),"-",IF('Step 1.2 Raw Return Fan Data'!B2242&gt;Ret_High_Speed_Min_Current,1,IF('Step 1.2 Raw Return Fan Data'!B2242&gt;Ret_Low_Speed_Max_Current,('Step 1.2 Raw Return Fan Data'!B2242-Ret_Low_Speed_Current)/(Ret_High_Speed_Current-Ret_Low_Speed_Current),0)))</f>
        <v>-</v>
      </c>
      <c r="K2242" s="3" t="str">
        <f>IF(ISBLANK('Step 1.2 Raw Return Fan Data'!B2242),"-",IF('Step 1.2 Raw Return Fan Data'!B2242&gt;Ret_High_Speed_Min_Current,0,IF('Step 1.2 Raw Return Fan Data'!B2242&gt;Ret_Low_Speed_Max_Current,1-('Step 1.2 Raw Return Fan Data'!B2242-Ret_Low_Speed_Current)/(Ret_High_Speed_Current-Ret_Low_Speed_Current),IF('Step 1.2 Raw Return Fan Data'!B2242&gt;Ret_Low_Speed_Min_Current,1,'Step 1.2 Raw Return Fan Data'!B2242/Ret_Low_Speed_Current))))</f>
        <v>-</v>
      </c>
    </row>
    <row r="2243" spans="1:11">
      <c r="A2243" s="7" t="str">
        <f>IF(ISBLANK('Step 1.1 Raw Supply Fan Data'!A2243),"-",'Step 1.1 Raw Supply Fan Data'!A2243)</f>
        <v>-</v>
      </c>
      <c r="B2243" t="e">
        <f t="shared" si="140"/>
        <v>#VALUE!</v>
      </c>
      <c r="C2243" t="e">
        <f t="shared" si="141"/>
        <v>#VALUE!</v>
      </c>
      <c r="D2243" s="3" t="str" cm="1">
        <f t="array" ref="D2243">IF(ISBLANK('Step 1.1 Raw Supply Fan Data'!B2243),"-",IF('Step 1.1 Raw Supply Fan Data'!B2243&gt;Sup_High_Speed_Min_Current,1,IF('Step 1.1 Raw Supply Fan Data'!B2243&gt;Sup_Low_Speed_Max_Current,('Step 1.1 Raw Supply Fan Data'!B2243-Sup_Low_Speed_Current)/(Sup_High_Speed_Current-Sup_Low_Speed_Current),0)))</f>
        <v>-</v>
      </c>
      <c r="E2243" s="3" t="str">
        <f>IF(ISBLANK('Step 1.1 Raw Supply Fan Data'!B2243),"-",IF('Step 1.1 Raw Supply Fan Data'!B2243&gt;Sup_High_Speed_Min_Current,0,IF('Step 1.1 Raw Supply Fan Data'!B2243&gt;Sup_Low_Speed_Max_Current,1-('Step 1.1 Raw Supply Fan Data'!B2243-Sup_Low_Speed_Current)/(Sup_High_Speed_Current-Sup_Low_Speed_Current),IF('Step 1.1 Raw Supply Fan Data'!B2243&gt;Sup_Low_Speed_Min_Current,1,'Step 1.1 Raw Supply Fan Data'!B2243/Sup_Low_Speed_Current))))</f>
        <v>-</v>
      </c>
      <c r="G2243" s="7" t="str">
        <f>IF(ISBLANK('Step 1.2 Raw Return Fan Data'!A2243),"-",'Step 1.2 Raw Return Fan Data'!A2243)</f>
        <v>-</v>
      </c>
      <c r="H2243" t="e">
        <f t="shared" si="142"/>
        <v>#VALUE!</v>
      </c>
      <c r="I2243" t="e">
        <f t="shared" si="143"/>
        <v>#VALUE!</v>
      </c>
      <c r="J2243" s="3" t="str">
        <f>IF(ISBLANK('Step 1.2 Raw Return Fan Data'!B2243),"-",IF('Step 1.2 Raw Return Fan Data'!B2243&gt;Ret_High_Speed_Min_Current,1,IF('Step 1.2 Raw Return Fan Data'!B2243&gt;Ret_Low_Speed_Max_Current,('Step 1.2 Raw Return Fan Data'!B2243-Ret_Low_Speed_Current)/(Ret_High_Speed_Current-Ret_Low_Speed_Current),0)))</f>
        <v>-</v>
      </c>
      <c r="K2243" s="3" t="str">
        <f>IF(ISBLANK('Step 1.2 Raw Return Fan Data'!B2243),"-",IF('Step 1.2 Raw Return Fan Data'!B2243&gt;Ret_High_Speed_Min_Current,0,IF('Step 1.2 Raw Return Fan Data'!B2243&gt;Ret_Low_Speed_Max_Current,1-('Step 1.2 Raw Return Fan Data'!B2243-Ret_Low_Speed_Current)/(Ret_High_Speed_Current-Ret_Low_Speed_Current),IF('Step 1.2 Raw Return Fan Data'!B2243&gt;Ret_Low_Speed_Min_Current,1,'Step 1.2 Raw Return Fan Data'!B2243/Ret_Low_Speed_Current))))</f>
        <v>-</v>
      </c>
    </row>
    <row r="2244" spans="1:11">
      <c r="A2244" s="7" t="str">
        <f>IF(ISBLANK('Step 1.1 Raw Supply Fan Data'!A2244),"-",'Step 1.1 Raw Supply Fan Data'!A2244)</f>
        <v>-</v>
      </c>
      <c r="B2244" t="e">
        <f t="shared" si="140"/>
        <v>#VALUE!</v>
      </c>
      <c r="C2244" t="e">
        <f t="shared" si="141"/>
        <v>#VALUE!</v>
      </c>
      <c r="D2244" s="3" t="str" cm="1">
        <f t="array" ref="D2244">IF(ISBLANK('Step 1.1 Raw Supply Fan Data'!B2244),"-",IF('Step 1.1 Raw Supply Fan Data'!B2244&gt;Sup_High_Speed_Min_Current,1,IF('Step 1.1 Raw Supply Fan Data'!B2244&gt;Sup_Low_Speed_Max_Current,('Step 1.1 Raw Supply Fan Data'!B2244-Sup_Low_Speed_Current)/(Sup_High_Speed_Current-Sup_Low_Speed_Current),0)))</f>
        <v>-</v>
      </c>
      <c r="E2244" s="3" t="str">
        <f>IF(ISBLANK('Step 1.1 Raw Supply Fan Data'!B2244),"-",IF('Step 1.1 Raw Supply Fan Data'!B2244&gt;Sup_High_Speed_Min_Current,0,IF('Step 1.1 Raw Supply Fan Data'!B2244&gt;Sup_Low_Speed_Max_Current,1-('Step 1.1 Raw Supply Fan Data'!B2244-Sup_Low_Speed_Current)/(Sup_High_Speed_Current-Sup_Low_Speed_Current),IF('Step 1.1 Raw Supply Fan Data'!B2244&gt;Sup_Low_Speed_Min_Current,1,'Step 1.1 Raw Supply Fan Data'!B2244/Sup_Low_Speed_Current))))</f>
        <v>-</v>
      </c>
      <c r="G2244" s="7" t="str">
        <f>IF(ISBLANK('Step 1.2 Raw Return Fan Data'!A2244),"-",'Step 1.2 Raw Return Fan Data'!A2244)</f>
        <v>-</v>
      </c>
      <c r="H2244" t="e">
        <f t="shared" si="142"/>
        <v>#VALUE!</v>
      </c>
      <c r="I2244" t="e">
        <f t="shared" si="143"/>
        <v>#VALUE!</v>
      </c>
      <c r="J2244" s="3" t="str">
        <f>IF(ISBLANK('Step 1.2 Raw Return Fan Data'!B2244),"-",IF('Step 1.2 Raw Return Fan Data'!B2244&gt;Ret_High_Speed_Min_Current,1,IF('Step 1.2 Raw Return Fan Data'!B2244&gt;Ret_Low_Speed_Max_Current,('Step 1.2 Raw Return Fan Data'!B2244-Ret_Low_Speed_Current)/(Ret_High_Speed_Current-Ret_Low_Speed_Current),0)))</f>
        <v>-</v>
      </c>
      <c r="K2244" s="3" t="str">
        <f>IF(ISBLANK('Step 1.2 Raw Return Fan Data'!B2244),"-",IF('Step 1.2 Raw Return Fan Data'!B2244&gt;Ret_High_Speed_Min_Current,0,IF('Step 1.2 Raw Return Fan Data'!B2244&gt;Ret_Low_Speed_Max_Current,1-('Step 1.2 Raw Return Fan Data'!B2244-Ret_Low_Speed_Current)/(Ret_High_Speed_Current-Ret_Low_Speed_Current),IF('Step 1.2 Raw Return Fan Data'!B2244&gt;Ret_Low_Speed_Min_Current,1,'Step 1.2 Raw Return Fan Data'!B2244/Ret_Low_Speed_Current))))</f>
        <v>-</v>
      </c>
    </row>
    <row r="2245" spans="1:11">
      <c r="A2245" s="7" t="str">
        <f>IF(ISBLANK('Step 1.1 Raw Supply Fan Data'!A2245),"-",'Step 1.1 Raw Supply Fan Data'!A2245)</f>
        <v>-</v>
      </c>
      <c r="B2245" t="e">
        <f t="shared" si="140"/>
        <v>#VALUE!</v>
      </c>
      <c r="C2245" t="e">
        <f t="shared" si="141"/>
        <v>#VALUE!</v>
      </c>
      <c r="D2245" s="3" t="str" cm="1">
        <f t="array" ref="D2245">IF(ISBLANK('Step 1.1 Raw Supply Fan Data'!B2245),"-",IF('Step 1.1 Raw Supply Fan Data'!B2245&gt;Sup_High_Speed_Min_Current,1,IF('Step 1.1 Raw Supply Fan Data'!B2245&gt;Sup_Low_Speed_Max_Current,('Step 1.1 Raw Supply Fan Data'!B2245-Sup_Low_Speed_Current)/(Sup_High_Speed_Current-Sup_Low_Speed_Current),0)))</f>
        <v>-</v>
      </c>
      <c r="E2245" s="3" t="str">
        <f>IF(ISBLANK('Step 1.1 Raw Supply Fan Data'!B2245),"-",IF('Step 1.1 Raw Supply Fan Data'!B2245&gt;Sup_High_Speed_Min_Current,0,IF('Step 1.1 Raw Supply Fan Data'!B2245&gt;Sup_Low_Speed_Max_Current,1-('Step 1.1 Raw Supply Fan Data'!B2245-Sup_Low_Speed_Current)/(Sup_High_Speed_Current-Sup_Low_Speed_Current),IF('Step 1.1 Raw Supply Fan Data'!B2245&gt;Sup_Low_Speed_Min_Current,1,'Step 1.1 Raw Supply Fan Data'!B2245/Sup_Low_Speed_Current))))</f>
        <v>-</v>
      </c>
      <c r="G2245" s="7" t="str">
        <f>IF(ISBLANK('Step 1.2 Raw Return Fan Data'!A2245),"-",'Step 1.2 Raw Return Fan Data'!A2245)</f>
        <v>-</v>
      </c>
      <c r="H2245" t="e">
        <f t="shared" si="142"/>
        <v>#VALUE!</v>
      </c>
      <c r="I2245" t="e">
        <f t="shared" si="143"/>
        <v>#VALUE!</v>
      </c>
      <c r="J2245" s="3" t="str">
        <f>IF(ISBLANK('Step 1.2 Raw Return Fan Data'!B2245),"-",IF('Step 1.2 Raw Return Fan Data'!B2245&gt;Ret_High_Speed_Min_Current,1,IF('Step 1.2 Raw Return Fan Data'!B2245&gt;Ret_Low_Speed_Max_Current,('Step 1.2 Raw Return Fan Data'!B2245-Ret_Low_Speed_Current)/(Ret_High_Speed_Current-Ret_Low_Speed_Current),0)))</f>
        <v>-</v>
      </c>
      <c r="K2245" s="3" t="str">
        <f>IF(ISBLANK('Step 1.2 Raw Return Fan Data'!B2245),"-",IF('Step 1.2 Raw Return Fan Data'!B2245&gt;Ret_High_Speed_Min_Current,0,IF('Step 1.2 Raw Return Fan Data'!B2245&gt;Ret_Low_Speed_Max_Current,1-('Step 1.2 Raw Return Fan Data'!B2245-Ret_Low_Speed_Current)/(Ret_High_Speed_Current-Ret_Low_Speed_Current),IF('Step 1.2 Raw Return Fan Data'!B2245&gt;Ret_Low_Speed_Min_Current,1,'Step 1.2 Raw Return Fan Data'!B2245/Ret_Low_Speed_Current))))</f>
        <v>-</v>
      </c>
    </row>
    <row r="2246" spans="1:11">
      <c r="A2246" s="7" t="str">
        <f>IF(ISBLANK('Step 1.1 Raw Supply Fan Data'!A2246),"-",'Step 1.1 Raw Supply Fan Data'!A2246)</f>
        <v>-</v>
      </c>
      <c r="B2246" t="e">
        <f t="shared" si="140"/>
        <v>#VALUE!</v>
      </c>
      <c r="C2246" t="e">
        <f t="shared" si="141"/>
        <v>#VALUE!</v>
      </c>
      <c r="D2246" s="3" t="str" cm="1">
        <f t="array" ref="D2246">IF(ISBLANK('Step 1.1 Raw Supply Fan Data'!B2246),"-",IF('Step 1.1 Raw Supply Fan Data'!B2246&gt;Sup_High_Speed_Min_Current,1,IF('Step 1.1 Raw Supply Fan Data'!B2246&gt;Sup_Low_Speed_Max_Current,('Step 1.1 Raw Supply Fan Data'!B2246-Sup_Low_Speed_Current)/(Sup_High_Speed_Current-Sup_Low_Speed_Current),0)))</f>
        <v>-</v>
      </c>
      <c r="E2246" s="3" t="str">
        <f>IF(ISBLANK('Step 1.1 Raw Supply Fan Data'!B2246),"-",IF('Step 1.1 Raw Supply Fan Data'!B2246&gt;Sup_High_Speed_Min_Current,0,IF('Step 1.1 Raw Supply Fan Data'!B2246&gt;Sup_Low_Speed_Max_Current,1-('Step 1.1 Raw Supply Fan Data'!B2246-Sup_Low_Speed_Current)/(Sup_High_Speed_Current-Sup_Low_Speed_Current),IF('Step 1.1 Raw Supply Fan Data'!B2246&gt;Sup_Low_Speed_Min_Current,1,'Step 1.1 Raw Supply Fan Data'!B2246/Sup_Low_Speed_Current))))</f>
        <v>-</v>
      </c>
      <c r="G2246" s="7" t="str">
        <f>IF(ISBLANK('Step 1.2 Raw Return Fan Data'!A2246),"-",'Step 1.2 Raw Return Fan Data'!A2246)</f>
        <v>-</v>
      </c>
      <c r="H2246" t="e">
        <f t="shared" si="142"/>
        <v>#VALUE!</v>
      </c>
      <c r="I2246" t="e">
        <f t="shared" si="143"/>
        <v>#VALUE!</v>
      </c>
      <c r="J2246" s="3" t="str">
        <f>IF(ISBLANK('Step 1.2 Raw Return Fan Data'!B2246),"-",IF('Step 1.2 Raw Return Fan Data'!B2246&gt;Ret_High_Speed_Min_Current,1,IF('Step 1.2 Raw Return Fan Data'!B2246&gt;Ret_Low_Speed_Max_Current,('Step 1.2 Raw Return Fan Data'!B2246-Ret_Low_Speed_Current)/(Ret_High_Speed_Current-Ret_Low_Speed_Current),0)))</f>
        <v>-</v>
      </c>
      <c r="K2246" s="3" t="str">
        <f>IF(ISBLANK('Step 1.2 Raw Return Fan Data'!B2246),"-",IF('Step 1.2 Raw Return Fan Data'!B2246&gt;Ret_High_Speed_Min_Current,0,IF('Step 1.2 Raw Return Fan Data'!B2246&gt;Ret_Low_Speed_Max_Current,1-('Step 1.2 Raw Return Fan Data'!B2246-Ret_Low_Speed_Current)/(Ret_High_Speed_Current-Ret_Low_Speed_Current),IF('Step 1.2 Raw Return Fan Data'!B2246&gt;Ret_Low_Speed_Min_Current,1,'Step 1.2 Raw Return Fan Data'!B2246/Ret_Low_Speed_Current))))</f>
        <v>-</v>
      </c>
    </row>
    <row r="2247" spans="1:11">
      <c r="A2247" s="7" t="str">
        <f>IF(ISBLANK('Step 1.1 Raw Supply Fan Data'!A2247),"-",'Step 1.1 Raw Supply Fan Data'!A2247)</f>
        <v>-</v>
      </c>
      <c r="B2247" t="e">
        <f t="shared" si="140"/>
        <v>#VALUE!</v>
      </c>
      <c r="C2247" t="e">
        <f t="shared" si="141"/>
        <v>#VALUE!</v>
      </c>
      <c r="D2247" s="3" t="str" cm="1">
        <f t="array" ref="D2247">IF(ISBLANK('Step 1.1 Raw Supply Fan Data'!B2247),"-",IF('Step 1.1 Raw Supply Fan Data'!B2247&gt;Sup_High_Speed_Min_Current,1,IF('Step 1.1 Raw Supply Fan Data'!B2247&gt;Sup_Low_Speed_Max_Current,('Step 1.1 Raw Supply Fan Data'!B2247-Sup_Low_Speed_Current)/(Sup_High_Speed_Current-Sup_Low_Speed_Current),0)))</f>
        <v>-</v>
      </c>
      <c r="E2247" s="3" t="str">
        <f>IF(ISBLANK('Step 1.1 Raw Supply Fan Data'!B2247),"-",IF('Step 1.1 Raw Supply Fan Data'!B2247&gt;Sup_High_Speed_Min_Current,0,IF('Step 1.1 Raw Supply Fan Data'!B2247&gt;Sup_Low_Speed_Max_Current,1-('Step 1.1 Raw Supply Fan Data'!B2247-Sup_Low_Speed_Current)/(Sup_High_Speed_Current-Sup_Low_Speed_Current),IF('Step 1.1 Raw Supply Fan Data'!B2247&gt;Sup_Low_Speed_Min_Current,1,'Step 1.1 Raw Supply Fan Data'!B2247/Sup_Low_Speed_Current))))</f>
        <v>-</v>
      </c>
      <c r="G2247" s="7" t="str">
        <f>IF(ISBLANK('Step 1.2 Raw Return Fan Data'!A2247),"-",'Step 1.2 Raw Return Fan Data'!A2247)</f>
        <v>-</v>
      </c>
      <c r="H2247" t="e">
        <f t="shared" si="142"/>
        <v>#VALUE!</v>
      </c>
      <c r="I2247" t="e">
        <f t="shared" si="143"/>
        <v>#VALUE!</v>
      </c>
      <c r="J2247" s="3" t="str">
        <f>IF(ISBLANK('Step 1.2 Raw Return Fan Data'!B2247),"-",IF('Step 1.2 Raw Return Fan Data'!B2247&gt;Ret_High_Speed_Min_Current,1,IF('Step 1.2 Raw Return Fan Data'!B2247&gt;Ret_Low_Speed_Max_Current,('Step 1.2 Raw Return Fan Data'!B2247-Ret_Low_Speed_Current)/(Ret_High_Speed_Current-Ret_Low_Speed_Current),0)))</f>
        <v>-</v>
      </c>
      <c r="K2247" s="3" t="str">
        <f>IF(ISBLANK('Step 1.2 Raw Return Fan Data'!B2247),"-",IF('Step 1.2 Raw Return Fan Data'!B2247&gt;Ret_High_Speed_Min_Current,0,IF('Step 1.2 Raw Return Fan Data'!B2247&gt;Ret_Low_Speed_Max_Current,1-('Step 1.2 Raw Return Fan Data'!B2247-Ret_Low_Speed_Current)/(Ret_High_Speed_Current-Ret_Low_Speed_Current),IF('Step 1.2 Raw Return Fan Data'!B2247&gt;Ret_Low_Speed_Min_Current,1,'Step 1.2 Raw Return Fan Data'!B2247/Ret_Low_Speed_Current))))</f>
        <v>-</v>
      </c>
    </row>
    <row r="2248" spans="1:11">
      <c r="A2248" s="7" t="str">
        <f>IF(ISBLANK('Step 1.1 Raw Supply Fan Data'!A2248),"-",'Step 1.1 Raw Supply Fan Data'!A2248)</f>
        <v>-</v>
      </c>
      <c r="B2248" t="e">
        <f t="shared" si="140"/>
        <v>#VALUE!</v>
      </c>
      <c r="C2248" t="e">
        <f t="shared" si="141"/>
        <v>#VALUE!</v>
      </c>
      <c r="D2248" s="3" t="str" cm="1">
        <f t="array" ref="D2248">IF(ISBLANK('Step 1.1 Raw Supply Fan Data'!B2248),"-",IF('Step 1.1 Raw Supply Fan Data'!B2248&gt;Sup_High_Speed_Min_Current,1,IF('Step 1.1 Raw Supply Fan Data'!B2248&gt;Sup_Low_Speed_Max_Current,('Step 1.1 Raw Supply Fan Data'!B2248-Sup_Low_Speed_Current)/(Sup_High_Speed_Current-Sup_Low_Speed_Current),0)))</f>
        <v>-</v>
      </c>
      <c r="E2248" s="3" t="str">
        <f>IF(ISBLANK('Step 1.1 Raw Supply Fan Data'!B2248),"-",IF('Step 1.1 Raw Supply Fan Data'!B2248&gt;Sup_High_Speed_Min_Current,0,IF('Step 1.1 Raw Supply Fan Data'!B2248&gt;Sup_Low_Speed_Max_Current,1-('Step 1.1 Raw Supply Fan Data'!B2248-Sup_Low_Speed_Current)/(Sup_High_Speed_Current-Sup_Low_Speed_Current),IF('Step 1.1 Raw Supply Fan Data'!B2248&gt;Sup_Low_Speed_Min_Current,1,'Step 1.1 Raw Supply Fan Data'!B2248/Sup_Low_Speed_Current))))</f>
        <v>-</v>
      </c>
      <c r="G2248" s="7" t="str">
        <f>IF(ISBLANK('Step 1.2 Raw Return Fan Data'!A2248),"-",'Step 1.2 Raw Return Fan Data'!A2248)</f>
        <v>-</v>
      </c>
      <c r="H2248" t="e">
        <f t="shared" si="142"/>
        <v>#VALUE!</v>
      </c>
      <c r="I2248" t="e">
        <f t="shared" si="143"/>
        <v>#VALUE!</v>
      </c>
      <c r="J2248" s="3" t="str">
        <f>IF(ISBLANK('Step 1.2 Raw Return Fan Data'!B2248),"-",IF('Step 1.2 Raw Return Fan Data'!B2248&gt;Ret_High_Speed_Min_Current,1,IF('Step 1.2 Raw Return Fan Data'!B2248&gt;Ret_Low_Speed_Max_Current,('Step 1.2 Raw Return Fan Data'!B2248-Ret_Low_Speed_Current)/(Ret_High_Speed_Current-Ret_Low_Speed_Current),0)))</f>
        <v>-</v>
      </c>
      <c r="K2248" s="3" t="str">
        <f>IF(ISBLANK('Step 1.2 Raw Return Fan Data'!B2248),"-",IF('Step 1.2 Raw Return Fan Data'!B2248&gt;Ret_High_Speed_Min_Current,0,IF('Step 1.2 Raw Return Fan Data'!B2248&gt;Ret_Low_Speed_Max_Current,1-('Step 1.2 Raw Return Fan Data'!B2248-Ret_Low_Speed_Current)/(Ret_High_Speed_Current-Ret_Low_Speed_Current),IF('Step 1.2 Raw Return Fan Data'!B2248&gt;Ret_Low_Speed_Min_Current,1,'Step 1.2 Raw Return Fan Data'!B2248/Ret_Low_Speed_Current))))</f>
        <v>-</v>
      </c>
    </row>
    <row r="2249" spans="1:11">
      <c r="A2249" s="7" t="str">
        <f>IF(ISBLANK('Step 1.1 Raw Supply Fan Data'!A2249),"-",'Step 1.1 Raw Supply Fan Data'!A2249)</f>
        <v>-</v>
      </c>
      <c r="B2249" t="e">
        <f t="shared" si="140"/>
        <v>#VALUE!</v>
      </c>
      <c r="C2249" t="e">
        <f t="shared" si="141"/>
        <v>#VALUE!</v>
      </c>
      <c r="D2249" s="3" t="str" cm="1">
        <f t="array" ref="D2249">IF(ISBLANK('Step 1.1 Raw Supply Fan Data'!B2249),"-",IF('Step 1.1 Raw Supply Fan Data'!B2249&gt;Sup_High_Speed_Min_Current,1,IF('Step 1.1 Raw Supply Fan Data'!B2249&gt;Sup_Low_Speed_Max_Current,('Step 1.1 Raw Supply Fan Data'!B2249-Sup_Low_Speed_Current)/(Sup_High_Speed_Current-Sup_Low_Speed_Current),0)))</f>
        <v>-</v>
      </c>
      <c r="E2249" s="3" t="str">
        <f>IF(ISBLANK('Step 1.1 Raw Supply Fan Data'!B2249),"-",IF('Step 1.1 Raw Supply Fan Data'!B2249&gt;Sup_High_Speed_Min_Current,0,IF('Step 1.1 Raw Supply Fan Data'!B2249&gt;Sup_Low_Speed_Max_Current,1-('Step 1.1 Raw Supply Fan Data'!B2249-Sup_Low_Speed_Current)/(Sup_High_Speed_Current-Sup_Low_Speed_Current),IF('Step 1.1 Raw Supply Fan Data'!B2249&gt;Sup_Low_Speed_Min_Current,1,'Step 1.1 Raw Supply Fan Data'!B2249/Sup_Low_Speed_Current))))</f>
        <v>-</v>
      </c>
      <c r="G2249" s="7" t="str">
        <f>IF(ISBLANK('Step 1.2 Raw Return Fan Data'!A2249),"-",'Step 1.2 Raw Return Fan Data'!A2249)</f>
        <v>-</v>
      </c>
      <c r="H2249" t="e">
        <f t="shared" si="142"/>
        <v>#VALUE!</v>
      </c>
      <c r="I2249" t="e">
        <f t="shared" si="143"/>
        <v>#VALUE!</v>
      </c>
      <c r="J2249" s="3" t="str">
        <f>IF(ISBLANK('Step 1.2 Raw Return Fan Data'!B2249),"-",IF('Step 1.2 Raw Return Fan Data'!B2249&gt;Ret_High_Speed_Min_Current,1,IF('Step 1.2 Raw Return Fan Data'!B2249&gt;Ret_Low_Speed_Max_Current,('Step 1.2 Raw Return Fan Data'!B2249-Ret_Low_Speed_Current)/(Ret_High_Speed_Current-Ret_Low_Speed_Current),0)))</f>
        <v>-</v>
      </c>
      <c r="K2249" s="3" t="str">
        <f>IF(ISBLANK('Step 1.2 Raw Return Fan Data'!B2249),"-",IF('Step 1.2 Raw Return Fan Data'!B2249&gt;Ret_High_Speed_Min_Current,0,IF('Step 1.2 Raw Return Fan Data'!B2249&gt;Ret_Low_Speed_Max_Current,1-('Step 1.2 Raw Return Fan Data'!B2249-Ret_Low_Speed_Current)/(Ret_High_Speed_Current-Ret_Low_Speed_Current),IF('Step 1.2 Raw Return Fan Data'!B2249&gt;Ret_Low_Speed_Min_Current,1,'Step 1.2 Raw Return Fan Data'!B2249/Ret_Low_Speed_Current))))</f>
        <v>-</v>
      </c>
    </row>
    <row r="2250" spans="1:11">
      <c r="A2250" s="7" t="str">
        <f>IF(ISBLANK('Step 1.1 Raw Supply Fan Data'!A2250),"-",'Step 1.1 Raw Supply Fan Data'!A2250)</f>
        <v>-</v>
      </c>
      <c r="B2250" t="e">
        <f t="shared" si="140"/>
        <v>#VALUE!</v>
      </c>
      <c r="C2250" t="e">
        <f t="shared" si="141"/>
        <v>#VALUE!</v>
      </c>
      <c r="D2250" s="3" t="str" cm="1">
        <f t="array" ref="D2250">IF(ISBLANK('Step 1.1 Raw Supply Fan Data'!B2250),"-",IF('Step 1.1 Raw Supply Fan Data'!B2250&gt;Sup_High_Speed_Min_Current,1,IF('Step 1.1 Raw Supply Fan Data'!B2250&gt;Sup_Low_Speed_Max_Current,('Step 1.1 Raw Supply Fan Data'!B2250-Sup_Low_Speed_Current)/(Sup_High_Speed_Current-Sup_Low_Speed_Current),0)))</f>
        <v>-</v>
      </c>
      <c r="E2250" s="3" t="str">
        <f>IF(ISBLANK('Step 1.1 Raw Supply Fan Data'!B2250),"-",IF('Step 1.1 Raw Supply Fan Data'!B2250&gt;Sup_High_Speed_Min_Current,0,IF('Step 1.1 Raw Supply Fan Data'!B2250&gt;Sup_Low_Speed_Max_Current,1-('Step 1.1 Raw Supply Fan Data'!B2250-Sup_Low_Speed_Current)/(Sup_High_Speed_Current-Sup_Low_Speed_Current),IF('Step 1.1 Raw Supply Fan Data'!B2250&gt;Sup_Low_Speed_Min_Current,1,'Step 1.1 Raw Supply Fan Data'!B2250/Sup_Low_Speed_Current))))</f>
        <v>-</v>
      </c>
      <c r="G2250" s="7" t="str">
        <f>IF(ISBLANK('Step 1.2 Raw Return Fan Data'!A2250),"-",'Step 1.2 Raw Return Fan Data'!A2250)</f>
        <v>-</v>
      </c>
      <c r="H2250" t="e">
        <f t="shared" si="142"/>
        <v>#VALUE!</v>
      </c>
      <c r="I2250" t="e">
        <f t="shared" si="143"/>
        <v>#VALUE!</v>
      </c>
      <c r="J2250" s="3" t="str">
        <f>IF(ISBLANK('Step 1.2 Raw Return Fan Data'!B2250),"-",IF('Step 1.2 Raw Return Fan Data'!B2250&gt;Ret_High_Speed_Min_Current,1,IF('Step 1.2 Raw Return Fan Data'!B2250&gt;Ret_Low_Speed_Max_Current,('Step 1.2 Raw Return Fan Data'!B2250-Ret_Low_Speed_Current)/(Ret_High_Speed_Current-Ret_Low_Speed_Current),0)))</f>
        <v>-</v>
      </c>
      <c r="K2250" s="3" t="str">
        <f>IF(ISBLANK('Step 1.2 Raw Return Fan Data'!B2250),"-",IF('Step 1.2 Raw Return Fan Data'!B2250&gt;Ret_High_Speed_Min_Current,0,IF('Step 1.2 Raw Return Fan Data'!B2250&gt;Ret_Low_Speed_Max_Current,1-('Step 1.2 Raw Return Fan Data'!B2250-Ret_Low_Speed_Current)/(Ret_High_Speed_Current-Ret_Low_Speed_Current),IF('Step 1.2 Raw Return Fan Data'!B2250&gt;Ret_Low_Speed_Min_Current,1,'Step 1.2 Raw Return Fan Data'!B2250/Ret_Low_Speed_Current))))</f>
        <v>-</v>
      </c>
    </row>
    <row r="2251" spans="1:11">
      <c r="A2251" s="7" t="str">
        <f>IF(ISBLANK('Step 1.1 Raw Supply Fan Data'!A2251),"-",'Step 1.1 Raw Supply Fan Data'!A2251)</f>
        <v>-</v>
      </c>
      <c r="B2251" t="e">
        <f t="shared" si="140"/>
        <v>#VALUE!</v>
      </c>
      <c r="C2251" t="e">
        <f t="shared" si="141"/>
        <v>#VALUE!</v>
      </c>
      <c r="D2251" s="3" t="str" cm="1">
        <f t="array" ref="D2251">IF(ISBLANK('Step 1.1 Raw Supply Fan Data'!B2251),"-",IF('Step 1.1 Raw Supply Fan Data'!B2251&gt;Sup_High_Speed_Min_Current,1,IF('Step 1.1 Raw Supply Fan Data'!B2251&gt;Sup_Low_Speed_Max_Current,('Step 1.1 Raw Supply Fan Data'!B2251-Sup_Low_Speed_Current)/(Sup_High_Speed_Current-Sup_Low_Speed_Current),0)))</f>
        <v>-</v>
      </c>
      <c r="E2251" s="3" t="str">
        <f>IF(ISBLANK('Step 1.1 Raw Supply Fan Data'!B2251),"-",IF('Step 1.1 Raw Supply Fan Data'!B2251&gt;Sup_High_Speed_Min_Current,0,IF('Step 1.1 Raw Supply Fan Data'!B2251&gt;Sup_Low_Speed_Max_Current,1-('Step 1.1 Raw Supply Fan Data'!B2251-Sup_Low_Speed_Current)/(Sup_High_Speed_Current-Sup_Low_Speed_Current),IF('Step 1.1 Raw Supply Fan Data'!B2251&gt;Sup_Low_Speed_Min_Current,1,'Step 1.1 Raw Supply Fan Data'!B2251/Sup_Low_Speed_Current))))</f>
        <v>-</v>
      </c>
      <c r="G2251" s="7" t="str">
        <f>IF(ISBLANK('Step 1.2 Raw Return Fan Data'!A2251),"-",'Step 1.2 Raw Return Fan Data'!A2251)</f>
        <v>-</v>
      </c>
      <c r="H2251" t="e">
        <f t="shared" si="142"/>
        <v>#VALUE!</v>
      </c>
      <c r="I2251" t="e">
        <f t="shared" si="143"/>
        <v>#VALUE!</v>
      </c>
      <c r="J2251" s="3" t="str">
        <f>IF(ISBLANK('Step 1.2 Raw Return Fan Data'!B2251),"-",IF('Step 1.2 Raw Return Fan Data'!B2251&gt;Ret_High_Speed_Min_Current,1,IF('Step 1.2 Raw Return Fan Data'!B2251&gt;Ret_Low_Speed_Max_Current,('Step 1.2 Raw Return Fan Data'!B2251-Ret_Low_Speed_Current)/(Ret_High_Speed_Current-Ret_Low_Speed_Current),0)))</f>
        <v>-</v>
      </c>
      <c r="K2251" s="3" t="str">
        <f>IF(ISBLANK('Step 1.2 Raw Return Fan Data'!B2251),"-",IF('Step 1.2 Raw Return Fan Data'!B2251&gt;Ret_High_Speed_Min_Current,0,IF('Step 1.2 Raw Return Fan Data'!B2251&gt;Ret_Low_Speed_Max_Current,1-('Step 1.2 Raw Return Fan Data'!B2251-Ret_Low_Speed_Current)/(Ret_High_Speed_Current-Ret_Low_Speed_Current),IF('Step 1.2 Raw Return Fan Data'!B2251&gt;Ret_Low_Speed_Min_Current,1,'Step 1.2 Raw Return Fan Data'!B2251/Ret_Low_Speed_Current))))</f>
        <v>-</v>
      </c>
    </row>
    <row r="2252" spans="1:11">
      <c r="A2252" s="7" t="str">
        <f>IF(ISBLANK('Step 1.1 Raw Supply Fan Data'!A2252),"-",'Step 1.1 Raw Supply Fan Data'!A2252)</f>
        <v>-</v>
      </c>
      <c r="B2252" t="e">
        <f t="shared" si="140"/>
        <v>#VALUE!</v>
      </c>
      <c r="C2252" t="e">
        <f t="shared" si="141"/>
        <v>#VALUE!</v>
      </c>
      <c r="D2252" s="3" t="str" cm="1">
        <f t="array" ref="D2252">IF(ISBLANK('Step 1.1 Raw Supply Fan Data'!B2252),"-",IF('Step 1.1 Raw Supply Fan Data'!B2252&gt;Sup_High_Speed_Min_Current,1,IF('Step 1.1 Raw Supply Fan Data'!B2252&gt;Sup_Low_Speed_Max_Current,('Step 1.1 Raw Supply Fan Data'!B2252-Sup_Low_Speed_Current)/(Sup_High_Speed_Current-Sup_Low_Speed_Current),0)))</f>
        <v>-</v>
      </c>
      <c r="E2252" s="3" t="str">
        <f>IF(ISBLANK('Step 1.1 Raw Supply Fan Data'!B2252),"-",IF('Step 1.1 Raw Supply Fan Data'!B2252&gt;Sup_High_Speed_Min_Current,0,IF('Step 1.1 Raw Supply Fan Data'!B2252&gt;Sup_Low_Speed_Max_Current,1-('Step 1.1 Raw Supply Fan Data'!B2252-Sup_Low_Speed_Current)/(Sup_High_Speed_Current-Sup_Low_Speed_Current),IF('Step 1.1 Raw Supply Fan Data'!B2252&gt;Sup_Low_Speed_Min_Current,1,'Step 1.1 Raw Supply Fan Data'!B2252/Sup_Low_Speed_Current))))</f>
        <v>-</v>
      </c>
      <c r="G2252" s="7" t="str">
        <f>IF(ISBLANK('Step 1.2 Raw Return Fan Data'!A2252),"-",'Step 1.2 Raw Return Fan Data'!A2252)</f>
        <v>-</v>
      </c>
      <c r="H2252" t="e">
        <f t="shared" si="142"/>
        <v>#VALUE!</v>
      </c>
      <c r="I2252" t="e">
        <f t="shared" si="143"/>
        <v>#VALUE!</v>
      </c>
      <c r="J2252" s="3" t="str">
        <f>IF(ISBLANK('Step 1.2 Raw Return Fan Data'!B2252),"-",IF('Step 1.2 Raw Return Fan Data'!B2252&gt;Ret_High_Speed_Min_Current,1,IF('Step 1.2 Raw Return Fan Data'!B2252&gt;Ret_Low_Speed_Max_Current,('Step 1.2 Raw Return Fan Data'!B2252-Ret_Low_Speed_Current)/(Ret_High_Speed_Current-Ret_Low_Speed_Current),0)))</f>
        <v>-</v>
      </c>
      <c r="K2252" s="3" t="str">
        <f>IF(ISBLANK('Step 1.2 Raw Return Fan Data'!B2252),"-",IF('Step 1.2 Raw Return Fan Data'!B2252&gt;Ret_High_Speed_Min_Current,0,IF('Step 1.2 Raw Return Fan Data'!B2252&gt;Ret_Low_Speed_Max_Current,1-('Step 1.2 Raw Return Fan Data'!B2252-Ret_Low_Speed_Current)/(Ret_High_Speed_Current-Ret_Low_Speed_Current),IF('Step 1.2 Raw Return Fan Data'!B2252&gt;Ret_Low_Speed_Min_Current,1,'Step 1.2 Raw Return Fan Data'!B2252/Ret_Low_Speed_Current))))</f>
        <v>-</v>
      </c>
    </row>
    <row r="2253" spans="1:11">
      <c r="A2253" s="7" t="str">
        <f>IF(ISBLANK('Step 1.1 Raw Supply Fan Data'!A2253),"-",'Step 1.1 Raw Supply Fan Data'!A2253)</f>
        <v>-</v>
      </c>
      <c r="B2253" t="e">
        <f t="shared" si="140"/>
        <v>#VALUE!</v>
      </c>
      <c r="C2253" t="e">
        <f t="shared" si="141"/>
        <v>#VALUE!</v>
      </c>
      <c r="D2253" s="3" t="str" cm="1">
        <f t="array" ref="D2253">IF(ISBLANK('Step 1.1 Raw Supply Fan Data'!B2253),"-",IF('Step 1.1 Raw Supply Fan Data'!B2253&gt;Sup_High_Speed_Min_Current,1,IF('Step 1.1 Raw Supply Fan Data'!B2253&gt;Sup_Low_Speed_Max_Current,('Step 1.1 Raw Supply Fan Data'!B2253-Sup_Low_Speed_Current)/(Sup_High_Speed_Current-Sup_Low_Speed_Current),0)))</f>
        <v>-</v>
      </c>
      <c r="E2253" s="3" t="str">
        <f>IF(ISBLANK('Step 1.1 Raw Supply Fan Data'!B2253),"-",IF('Step 1.1 Raw Supply Fan Data'!B2253&gt;Sup_High_Speed_Min_Current,0,IF('Step 1.1 Raw Supply Fan Data'!B2253&gt;Sup_Low_Speed_Max_Current,1-('Step 1.1 Raw Supply Fan Data'!B2253-Sup_Low_Speed_Current)/(Sup_High_Speed_Current-Sup_Low_Speed_Current),IF('Step 1.1 Raw Supply Fan Data'!B2253&gt;Sup_Low_Speed_Min_Current,1,'Step 1.1 Raw Supply Fan Data'!B2253/Sup_Low_Speed_Current))))</f>
        <v>-</v>
      </c>
      <c r="G2253" s="7" t="str">
        <f>IF(ISBLANK('Step 1.2 Raw Return Fan Data'!A2253),"-",'Step 1.2 Raw Return Fan Data'!A2253)</f>
        <v>-</v>
      </c>
      <c r="H2253" t="e">
        <f t="shared" si="142"/>
        <v>#VALUE!</v>
      </c>
      <c r="I2253" t="e">
        <f t="shared" si="143"/>
        <v>#VALUE!</v>
      </c>
      <c r="J2253" s="3" t="str">
        <f>IF(ISBLANK('Step 1.2 Raw Return Fan Data'!B2253),"-",IF('Step 1.2 Raw Return Fan Data'!B2253&gt;Ret_High_Speed_Min_Current,1,IF('Step 1.2 Raw Return Fan Data'!B2253&gt;Ret_Low_Speed_Max_Current,('Step 1.2 Raw Return Fan Data'!B2253-Ret_Low_Speed_Current)/(Ret_High_Speed_Current-Ret_Low_Speed_Current),0)))</f>
        <v>-</v>
      </c>
      <c r="K2253" s="3" t="str">
        <f>IF(ISBLANK('Step 1.2 Raw Return Fan Data'!B2253),"-",IF('Step 1.2 Raw Return Fan Data'!B2253&gt;Ret_High_Speed_Min_Current,0,IF('Step 1.2 Raw Return Fan Data'!B2253&gt;Ret_Low_Speed_Max_Current,1-('Step 1.2 Raw Return Fan Data'!B2253-Ret_Low_Speed_Current)/(Ret_High_Speed_Current-Ret_Low_Speed_Current),IF('Step 1.2 Raw Return Fan Data'!B2253&gt;Ret_Low_Speed_Min_Current,1,'Step 1.2 Raw Return Fan Data'!B2253/Ret_Low_Speed_Current))))</f>
        <v>-</v>
      </c>
    </row>
    <row r="2254" spans="1:11">
      <c r="A2254" s="7" t="str">
        <f>IF(ISBLANK('Step 1.1 Raw Supply Fan Data'!A2254),"-",'Step 1.1 Raw Supply Fan Data'!A2254)</f>
        <v>-</v>
      </c>
      <c r="B2254" t="e">
        <f t="shared" si="140"/>
        <v>#VALUE!</v>
      </c>
      <c r="C2254" t="e">
        <f t="shared" si="141"/>
        <v>#VALUE!</v>
      </c>
      <c r="D2254" s="3" t="str" cm="1">
        <f t="array" ref="D2254">IF(ISBLANK('Step 1.1 Raw Supply Fan Data'!B2254),"-",IF('Step 1.1 Raw Supply Fan Data'!B2254&gt;Sup_High_Speed_Min_Current,1,IF('Step 1.1 Raw Supply Fan Data'!B2254&gt;Sup_Low_Speed_Max_Current,('Step 1.1 Raw Supply Fan Data'!B2254-Sup_Low_Speed_Current)/(Sup_High_Speed_Current-Sup_Low_Speed_Current),0)))</f>
        <v>-</v>
      </c>
      <c r="E2254" s="3" t="str">
        <f>IF(ISBLANK('Step 1.1 Raw Supply Fan Data'!B2254),"-",IF('Step 1.1 Raw Supply Fan Data'!B2254&gt;Sup_High_Speed_Min_Current,0,IF('Step 1.1 Raw Supply Fan Data'!B2254&gt;Sup_Low_Speed_Max_Current,1-('Step 1.1 Raw Supply Fan Data'!B2254-Sup_Low_Speed_Current)/(Sup_High_Speed_Current-Sup_Low_Speed_Current),IF('Step 1.1 Raw Supply Fan Data'!B2254&gt;Sup_Low_Speed_Min_Current,1,'Step 1.1 Raw Supply Fan Data'!B2254/Sup_Low_Speed_Current))))</f>
        <v>-</v>
      </c>
      <c r="G2254" s="7" t="str">
        <f>IF(ISBLANK('Step 1.2 Raw Return Fan Data'!A2254),"-",'Step 1.2 Raw Return Fan Data'!A2254)</f>
        <v>-</v>
      </c>
      <c r="H2254" t="e">
        <f t="shared" si="142"/>
        <v>#VALUE!</v>
      </c>
      <c r="I2254" t="e">
        <f t="shared" si="143"/>
        <v>#VALUE!</v>
      </c>
      <c r="J2254" s="3" t="str">
        <f>IF(ISBLANK('Step 1.2 Raw Return Fan Data'!B2254),"-",IF('Step 1.2 Raw Return Fan Data'!B2254&gt;Ret_High_Speed_Min_Current,1,IF('Step 1.2 Raw Return Fan Data'!B2254&gt;Ret_Low_Speed_Max_Current,('Step 1.2 Raw Return Fan Data'!B2254-Ret_Low_Speed_Current)/(Ret_High_Speed_Current-Ret_Low_Speed_Current),0)))</f>
        <v>-</v>
      </c>
      <c r="K2254" s="3" t="str">
        <f>IF(ISBLANK('Step 1.2 Raw Return Fan Data'!B2254),"-",IF('Step 1.2 Raw Return Fan Data'!B2254&gt;Ret_High_Speed_Min_Current,0,IF('Step 1.2 Raw Return Fan Data'!B2254&gt;Ret_Low_Speed_Max_Current,1-('Step 1.2 Raw Return Fan Data'!B2254-Ret_Low_Speed_Current)/(Ret_High_Speed_Current-Ret_Low_Speed_Current),IF('Step 1.2 Raw Return Fan Data'!B2254&gt;Ret_Low_Speed_Min_Current,1,'Step 1.2 Raw Return Fan Data'!B2254/Ret_Low_Speed_Current))))</f>
        <v>-</v>
      </c>
    </row>
    <row r="2255" spans="1:11">
      <c r="A2255" s="7" t="str">
        <f>IF(ISBLANK('Step 1.1 Raw Supply Fan Data'!A2255),"-",'Step 1.1 Raw Supply Fan Data'!A2255)</f>
        <v>-</v>
      </c>
      <c r="B2255" t="e">
        <f t="shared" si="140"/>
        <v>#VALUE!</v>
      </c>
      <c r="C2255" t="e">
        <f t="shared" si="141"/>
        <v>#VALUE!</v>
      </c>
      <c r="D2255" s="3" t="str" cm="1">
        <f t="array" ref="D2255">IF(ISBLANK('Step 1.1 Raw Supply Fan Data'!B2255),"-",IF('Step 1.1 Raw Supply Fan Data'!B2255&gt;Sup_High_Speed_Min_Current,1,IF('Step 1.1 Raw Supply Fan Data'!B2255&gt;Sup_Low_Speed_Max_Current,('Step 1.1 Raw Supply Fan Data'!B2255-Sup_Low_Speed_Current)/(Sup_High_Speed_Current-Sup_Low_Speed_Current),0)))</f>
        <v>-</v>
      </c>
      <c r="E2255" s="3" t="str">
        <f>IF(ISBLANK('Step 1.1 Raw Supply Fan Data'!B2255),"-",IF('Step 1.1 Raw Supply Fan Data'!B2255&gt;Sup_High_Speed_Min_Current,0,IF('Step 1.1 Raw Supply Fan Data'!B2255&gt;Sup_Low_Speed_Max_Current,1-('Step 1.1 Raw Supply Fan Data'!B2255-Sup_Low_Speed_Current)/(Sup_High_Speed_Current-Sup_Low_Speed_Current),IF('Step 1.1 Raw Supply Fan Data'!B2255&gt;Sup_Low_Speed_Min_Current,1,'Step 1.1 Raw Supply Fan Data'!B2255/Sup_Low_Speed_Current))))</f>
        <v>-</v>
      </c>
      <c r="G2255" s="7" t="str">
        <f>IF(ISBLANK('Step 1.2 Raw Return Fan Data'!A2255),"-",'Step 1.2 Raw Return Fan Data'!A2255)</f>
        <v>-</v>
      </c>
      <c r="H2255" t="e">
        <f t="shared" si="142"/>
        <v>#VALUE!</v>
      </c>
      <c r="I2255" t="e">
        <f t="shared" si="143"/>
        <v>#VALUE!</v>
      </c>
      <c r="J2255" s="3" t="str">
        <f>IF(ISBLANK('Step 1.2 Raw Return Fan Data'!B2255),"-",IF('Step 1.2 Raw Return Fan Data'!B2255&gt;Ret_High_Speed_Min_Current,1,IF('Step 1.2 Raw Return Fan Data'!B2255&gt;Ret_Low_Speed_Max_Current,('Step 1.2 Raw Return Fan Data'!B2255-Ret_Low_Speed_Current)/(Ret_High_Speed_Current-Ret_Low_Speed_Current),0)))</f>
        <v>-</v>
      </c>
      <c r="K2255" s="3" t="str">
        <f>IF(ISBLANK('Step 1.2 Raw Return Fan Data'!B2255),"-",IF('Step 1.2 Raw Return Fan Data'!B2255&gt;Ret_High_Speed_Min_Current,0,IF('Step 1.2 Raw Return Fan Data'!B2255&gt;Ret_Low_Speed_Max_Current,1-('Step 1.2 Raw Return Fan Data'!B2255-Ret_Low_Speed_Current)/(Ret_High_Speed_Current-Ret_Low_Speed_Current),IF('Step 1.2 Raw Return Fan Data'!B2255&gt;Ret_Low_Speed_Min_Current,1,'Step 1.2 Raw Return Fan Data'!B2255/Ret_Low_Speed_Current))))</f>
        <v>-</v>
      </c>
    </row>
    <row r="2256" spans="1:11">
      <c r="A2256" s="7" t="str">
        <f>IF(ISBLANK('Step 1.1 Raw Supply Fan Data'!A2256),"-",'Step 1.1 Raw Supply Fan Data'!A2256)</f>
        <v>-</v>
      </c>
      <c r="B2256" t="e">
        <f t="shared" si="140"/>
        <v>#VALUE!</v>
      </c>
      <c r="C2256" t="e">
        <f t="shared" si="141"/>
        <v>#VALUE!</v>
      </c>
      <c r="D2256" s="3" t="str" cm="1">
        <f t="array" ref="D2256">IF(ISBLANK('Step 1.1 Raw Supply Fan Data'!B2256),"-",IF('Step 1.1 Raw Supply Fan Data'!B2256&gt;Sup_High_Speed_Min_Current,1,IF('Step 1.1 Raw Supply Fan Data'!B2256&gt;Sup_Low_Speed_Max_Current,('Step 1.1 Raw Supply Fan Data'!B2256-Sup_Low_Speed_Current)/(Sup_High_Speed_Current-Sup_Low_Speed_Current),0)))</f>
        <v>-</v>
      </c>
      <c r="E2256" s="3" t="str">
        <f>IF(ISBLANK('Step 1.1 Raw Supply Fan Data'!B2256),"-",IF('Step 1.1 Raw Supply Fan Data'!B2256&gt;Sup_High_Speed_Min_Current,0,IF('Step 1.1 Raw Supply Fan Data'!B2256&gt;Sup_Low_Speed_Max_Current,1-('Step 1.1 Raw Supply Fan Data'!B2256-Sup_Low_Speed_Current)/(Sup_High_Speed_Current-Sup_Low_Speed_Current),IF('Step 1.1 Raw Supply Fan Data'!B2256&gt;Sup_Low_Speed_Min_Current,1,'Step 1.1 Raw Supply Fan Data'!B2256/Sup_Low_Speed_Current))))</f>
        <v>-</v>
      </c>
      <c r="G2256" s="7" t="str">
        <f>IF(ISBLANK('Step 1.2 Raw Return Fan Data'!A2256),"-",'Step 1.2 Raw Return Fan Data'!A2256)</f>
        <v>-</v>
      </c>
      <c r="H2256" t="e">
        <f t="shared" si="142"/>
        <v>#VALUE!</v>
      </c>
      <c r="I2256" t="e">
        <f t="shared" si="143"/>
        <v>#VALUE!</v>
      </c>
      <c r="J2256" s="3" t="str">
        <f>IF(ISBLANK('Step 1.2 Raw Return Fan Data'!B2256),"-",IF('Step 1.2 Raw Return Fan Data'!B2256&gt;Ret_High_Speed_Min_Current,1,IF('Step 1.2 Raw Return Fan Data'!B2256&gt;Ret_Low_Speed_Max_Current,('Step 1.2 Raw Return Fan Data'!B2256-Ret_Low_Speed_Current)/(Ret_High_Speed_Current-Ret_Low_Speed_Current),0)))</f>
        <v>-</v>
      </c>
      <c r="K2256" s="3" t="str">
        <f>IF(ISBLANK('Step 1.2 Raw Return Fan Data'!B2256),"-",IF('Step 1.2 Raw Return Fan Data'!B2256&gt;Ret_High_Speed_Min_Current,0,IF('Step 1.2 Raw Return Fan Data'!B2256&gt;Ret_Low_Speed_Max_Current,1-('Step 1.2 Raw Return Fan Data'!B2256-Ret_Low_Speed_Current)/(Ret_High_Speed_Current-Ret_Low_Speed_Current),IF('Step 1.2 Raw Return Fan Data'!B2256&gt;Ret_Low_Speed_Min_Current,1,'Step 1.2 Raw Return Fan Data'!B2256/Ret_Low_Speed_Current))))</f>
        <v>-</v>
      </c>
    </row>
    <row r="2257" spans="1:11">
      <c r="A2257" s="7" t="str">
        <f>IF(ISBLANK('Step 1.1 Raw Supply Fan Data'!A2257),"-",'Step 1.1 Raw Supply Fan Data'!A2257)</f>
        <v>-</v>
      </c>
      <c r="B2257" t="e">
        <f t="shared" si="140"/>
        <v>#VALUE!</v>
      </c>
      <c r="C2257" t="e">
        <f t="shared" si="141"/>
        <v>#VALUE!</v>
      </c>
      <c r="D2257" s="3" t="str" cm="1">
        <f t="array" ref="D2257">IF(ISBLANK('Step 1.1 Raw Supply Fan Data'!B2257),"-",IF('Step 1.1 Raw Supply Fan Data'!B2257&gt;Sup_High_Speed_Min_Current,1,IF('Step 1.1 Raw Supply Fan Data'!B2257&gt;Sup_Low_Speed_Max_Current,('Step 1.1 Raw Supply Fan Data'!B2257-Sup_Low_Speed_Current)/(Sup_High_Speed_Current-Sup_Low_Speed_Current),0)))</f>
        <v>-</v>
      </c>
      <c r="E2257" s="3" t="str">
        <f>IF(ISBLANK('Step 1.1 Raw Supply Fan Data'!B2257),"-",IF('Step 1.1 Raw Supply Fan Data'!B2257&gt;Sup_High_Speed_Min_Current,0,IF('Step 1.1 Raw Supply Fan Data'!B2257&gt;Sup_Low_Speed_Max_Current,1-('Step 1.1 Raw Supply Fan Data'!B2257-Sup_Low_Speed_Current)/(Sup_High_Speed_Current-Sup_Low_Speed_Current),IF('Step 1.1 Raw Supply Fan Data'!B2257&gt;Sup_Low_Speed_Min_Current,1,'Step 1.1 Raw Supply Fan Data'!B2257/Sup_Low_Speed_Current))))</f>
        <v>-</v>
      </c>
      <c r="G2257" s="7" t="str">
        <f>IF(ISBLANK('Step 1.2 Raw Return Fan Data'!A2257),"-",'Step 1.2 Raw Return Fan Data'!A2257)</f>
        <v>-</v>
      </c>
      <c r="H2257" t="e">
        <f t="shared" si="142"/>
        <v>#VALUE!</v>
      </c>
      <c r="I2257" t="e">
        <f t="shared" si="143"/>
        <v>#VALUE!</v>
      </c>
      <c r="J2257" s="3" t="str">
        <f>IF(ISBLANK('Step 1.2 Raw Return Fan Data'!B2257),"-",IF('Step 1.2 Raw Return Fan Data'!B2257&gt;Ret_High_Speed_Min_Current,1,IF('Step 1.2 Raw Return Fan Data'!B2257&gt;Ret_Low_Speed_Max_Current,('Step 1.2 Raw Return Fan Data'!B2257-Ret_Low_Speed_Current)/(Ret_High_Speed_Current-Ret_Low_Speed_Current),0)))</f>
        <v>-</v>
      </c>
      <c r="K2257" s="3" t="str">
        <f>IF(ISBLANK('Step 1.2 Raw Return Fan Data'!B2257),"-",IF('Step 1.2 Raw Return Fan Data'!B2257&gt;Ret_High_Speed_Min_Current,0,IF('Step 1.2 Raw Return Fan Data'!B2257&gt;Ret_Low_Speed_Max_Current,1-('Step 1.2 Raw Return Fan Data'!B2257-Ret_Low_Speed_Current)/(Ret_High_Speed_Current-Ret_Low_Speed_Current),IF('Step 1.2 Raw Return Fan Data'!B2257&gt;Ret_Low_Speed_Min_Current,1,'Step 1.2 Raw Return Fan Data'!B2257/Ret_Low_Speed_Current))))</f>
        <v>-</v>
      </c>
    </row>
    <row r="2258" spans="1:11">
      <c r="A2258" s="7" t="str">
        <f>IF(ISBLANK('Step 1.1 Raw Supply Fan Data'!A2258),"-",'Step 1.1 Raw Supply Fan Data'!A2258)</f>
        <v>-</v>
      </c>
      <c r="B2258" t="e">
        <f t="shared" si="140"/>
        <v>#VALUE!</v>
      </c>
      <c r="C2258" t="e">
        <f t="shared" si="141"/>
        <v>#VALUE!</v>
      </c>
      <c r="D2258" s="3" t="str" cm="1">
        <f t="array" ref="D2258">IF(ISBLANK('Step 1.1 Raw Supply Fan Data'!B2258),"-",IF('Step 1.1 Raw Supply Fan Data'!B2258&gt;Sup_High_Speed_Min_Current,1,IF('Step 1.1 Raw Supply Fan Data'!B2258&gt;Sup_Low_Speed_Max_Current,('Step 1.1 Raw Supply Fan Data'!B2258-Sup_Low_Speed_Current)/(Sup_High_Speed_Current-Sup_Low_Speed_Current),0)))</f>
        <v>-</v>
      </c>
      <c r="E2258" s="3" t="str">
        <f>IF(ISBLANK('Step 1.1 Raw Supply Fan Data'!B2258),"-",IF('Step 1.1 Raw Supply Fan Data'!B2258&gt;Sup_High_Speed_Min_Current,0,IF('Step 1.1 Raw Supply Fan Data'!B2258&gt;Sup_Low_Speed_Max_Current,1-('Step 1.1 Raw Supply Fan Data'!B2258-Sup_Low_Speed_Current)/(Sup_High_Speed_Current-Sup_Low_Speed_Current),IF('Step 1.1 Raw Supply Fan Data'!B2258&gt;Sup_Low_Speed_Min_Current,1,'Step 1.1 Raw Supply Fan Data'!B2258/Sup_Low_Speed_Current))))</f>
        <v>-</v>
      </c>
      <c r="G2258" s="7" t="str">
        <f>IF(ISBLANK('Step 1.2 Raw Return Fan Data'!A2258),"-",'Step 1.2 Raw Return Fan Data'!A2258)</f>
        <v>-</v>
      </c>
      <c r="H2258" t="e">
        <f t="shared" si="142"/>
        <v>#VALUE!</v>
      </c>
      <c r="I2258" t="e">
        <f t="shared" si="143"/>
        <v>#VALUE!</v>
      </c>
      <c r="J2258" s="3" t="str">
        <f>IF(ISBLANK('Step 1.2 Raw Return Fan Data'!B2258),"-",IF('Step 1.2 Raw Return Fan Data'!B2258&gt;Ret_High_Speed_Min_Current,1,IF('Step 1.2 Raw Return Fan Data'!B2258&gt;Ret_Low_Speed_Max_Current,('Step 1.2 Raw Return Fan Data'!B2258-Ret_Low_Speed_Current)/(Ret_High_Speed_Current-Ret_Low_Speed_Current),0)))</f>
        <v>-</v>
      </c>
      <c r="K2258" s="3" t="str">
        <f>IF(ISBLANK('Step 1.2 Raw Return Fan Data'!B2258),"-",IF('Step 1.2 Raw Return Fan Data'!B2258&gt;Ret_High_Speed_Min_Current,0,IF('Step 1.2 Raw Return Fan Data'!B2258&gt;Ret_Low_Speed_Max_Current,1-('Step 1.2 Raw Return Fan Data'!B2258-Ret_Low_Speed_Current)/(Ret_High_Speed_Current-Ret_Low_Speed_Current),IF('Step 1.2 Raw Return Fan Data'!B2258&gt;Ret_Low_Speed_Min_Current,1,'Step 1.2 Raw Return Fan Data'!B2258/Ret_Low_Speed_Current))))</f>
        <v>-</v>
      </c>
    </row>
    <row r="2259" spans="1:11">
      <c r="A2259" s="7" t="str">
        <f>IF(ISBLANK('Step 1.1 Raw Supply Fan Data'!A2259),"-",'Step 1.1 Raw Supply Fan Data'!A2259)</f>
        <v>-</v>
      </c>
      <c r="B2259" t="e">
        <f t="shared" si="140"/>
        <v>#VALUE!</v>
      </c>
      <c r="C2259" t="e">
        <f t="shared" si="141"/>
        <v>#VALUE!</v>
      </c>
      <c r="D2259" s="3" t="str" cm="1">
        <f t="array" ref="D2259">IF(ISBLANK('Step 1.1 Raw Supply Fan Data'!B2259),"-",IF('Step 1.1 Raw Supply Fan Data'!B2259&gt;Sup_High_Speed_Min_Current,1,IF('Step 1.1 Raw Supply Fan Data'!B2259&gt;Sup_Low_Speed_Max_Current,('Step 1.1 Raw Supply Fan Data'!B2259-Sup_Low_Speed_Current)/(Sup_High_Speed_Current-Sup_Low_Speed_Current),0)))</f>
        <v>-</v>
      </c>
      <c r="E2259" s="3" t="str">
        <f>IF(ISBLANK('Step 1.1 Raw Supply Fan Data'!B2259),"-",IF('Step 1.1 Raw Supply Fan Data'!B2259&gt;Sup_High_Speed_Min_Current,0,IF('Step 1.1 Raw Supply Fan Data'!B2259&gt;Sup_Low_Speed_Max_Current,1-('Step 1.1 Raw Supply Fan Data'!B2259-Sup_Low_Speed_Current)/(Sup_High_Speed_Current-Sup_Low_Speed_Current),IF('Step 1.1 Raw Supply Fan Data'!B2259&gt;Sup_Low_Speed_Min_Current,1,'Step 1.1 Raw Supply Fan Data'!B2259/Sup_Low_Speed_Current))))</f>
        <v>-</v>
      </c>
      <c r="G2259" s="7" t="str">
        <f>IF(ISBLANK('Step 1.2 Raw Return Fan Data'!A2259),"-",'Step 1.2 Raw Return Fan Data'!A2259)</f>
        <v>-</v>
      </c>
      <c r="H2259" t="e">
        <f t="shared" si="142"/>
        <v>#VALUE!</v>
      </c>
      <c r="I2259" t="e">
        <f t="shared" si="143"/>
        <v>#VALUE!</v>
      </c>
      <c r="J2259" s="3" t="str">
        <f>IF(ISBLANK('Step 1.2 Raw Return Fan Data'!B2259),"-",IF('Step 1.2 Raw Return Fan Data'!B2259&gt;Ret_High_Speed_Min_Current,1,IF('Step 1.2 Raw Return Fan Data'!B2259&gt;Ret_Low_Speed_Max_Current,('Step 1.2 Raw Return Fan Data'!B2259-Ret_Low_Speed_Current)/(Ret_High_Speed_Current-Ret_Low_Speed_Current),0)))</f>
        <v>-</v>
      </c>
      <c r="K2259" s="3" t="str">
        <f>IF(ISBLANK('Step 1.2 Raw Return Fan Data'!B2259),"-",IF('Step 1.2 Raw Return Fan Data'!B2259&gt;Ret_High_Speed_Min_Current,0,IF('Step 1.2 Raw Return Fan Data'!B2259&gt;Ret_Low_Speed_Max_Current,1-('Step 1.2 Raw Return Fan Data'!B2259-Ret_Low_Speed_Current)/(Ret_High_Speed_Current-Ret_Low_Speed_Current),IF('Step 1.2 Raw Return Fan Data'!B2259&gt;Ret_Low_Speed_Min_Current,1,'Step 1.2 Raw Return Fan Data'!B2259/Ret_Low_Speed_Current))))</f>
        <v>-</v>
      </c>
    </row>
    <row r="2260" spans="1:11">
      <c r="A2260" s="7" t="str">
        <f>IF(ISBLANK('Step 1.1 Raw Supply Fan Data'!A2260),"-",'Step 1.1 Raw Supply Fan Data'!A2260)</f>
        <v>-</v>
      </c>
      <c r="B2260" t="e">
        <f t="shared" si="140"/>
        <v>#VALUE!</v>
      </c>
      <c r="C2260" t="e">
        <f t="shared" si="141"/>
        <v>#VALUE!</v>
      </c>
      <c r="D2260" s="3" t="str" cm="1">
        <f t="array" ref="D2260">IF(ISBLANK('Step 1.1 Raw Supply Fan Data'!B2260),"-",IF('Step 1.1 Raw Supply Fan Data'!B2260&gt;Sup_High_Speed_Min_Current,1,IF('Step 1.1 Raw Supply Fan Data'!B2260&gt;Sup_Low_Speed_Max_Current,('Step 1.1 Raw Supply Fan Data'!B2260-Sup_Low_Speed_Current)/(Sup_High_Speed_Current-Sup_Low_Speed_Current),0)))</f>
        <v>-</v>
      </c>
      <c r="E2260" s="3" t="str">
        <f>IF(ISBLANK('Step 1.1 Raw Supply Fan Data'!B2260),"-",IF('Step 1.1 Raw Supply Fan Data'!B2260&gt;Sup_High_Speed_Min_Current,0,IF('Step 1.1 Raw Supply Fan Data'!B2260&gt;Sup_Low_Speed_Max_Current,1-('Step 1.1 Raw Supply Fan Data'!B2260-Sup_Low_Speed_Current)/(Sup_High_Speed_Current-Sup_Low_Speed_Current),IF('Step 1.1 Raw Supply Fan Data'!B2260&gt;Sup_Low_Speed_Min_Current,1,'Step 1.1 Raw Supply Fan Data'!B2260/Sup_Low_Speed_Current))))</f>
        <v>-</v>
      </c>
      <c r="G2260" s="7" t="str">
        <f>IF(ISBLANK('Step 1.2 Raw Return Fan Data'!A2260),"-",'Step 1.2 Raw Return Fan Data'!A2260)</f>
        <v>-</v>
      </c>
      <c r="H2260" t="e">
        <f t="shared" si="142"/>
        <v>#VALUE!</v>
      </c>
      <c r="I2260" t="e">
        <f t="shared" si="143"/>
        <v>#VALUE!</v>
      </c>
      <c r="J2260" s="3" t="str">
        <f>IF(ISBLANK('Step 1.2 Raw Return Fan Data'!B2260),"-",IF('Step 1.2 Raw Return Fan Data'!B2260&gt;Ret_High_Speed_Min_Current,1,IF('Step 1.2 Raw Return Fan Data'!B2260&gt;Ret_Low_Speed_Max_Current,('Step 1.2 Raw Return Fan Data'!B2260-Ret_Low_Speed_Current)/(Ret_High_Speed_Current-Ret_Low_Speed_Current),0)))</f>
        <v>-</v>
      </c>
      <c r="K2260" s="3" t="str">
        <f>IF(ISBLANK('Step 1.2 Raw Return Fan Data'!B2260),"-",IF('Step 1.2 Raw Return Fan Data'!B2260&gt;Ret_High_Speed_Min_Current,0,IF('Step 1.2 Raw Return Fan Data'!B2260&gt;Ret_Low_Speed_Max_Current,1-('Step 1.2 Raw Return Fan Data'!B2260-Ret_Low_Speed_Current)/(Ret_High_Speed_Current-Ret_Low_Speed_Current),IF('Step 1.2 Raw Return Fan Data'!B2260&gt;Ret_Low_Speed_Min_Current,1,'Step 1.2 Raw Return Fan Data'!B2260/Ret_Low_Speed_Current))))</f>
        <v>-</v>
      </c>
    </row>
    <row r="2261" spans="1:11">
      <c r="A2261" s="7" t="str">
        <f>IF(ISBLANK('Step 1.1 Raw Supply Fan Data'!A2261),"-",'Step 1.1 Raw Supply Fan Data'!A2261)</f>
        <v>-</v>
      </c>
      <c r="B2261" t="e">
        <f t="shared" si="140"/>
        <v>#VALUE!</v>
      </c>
      <c r="C2261" t="e">
        <f t="shared" si="141"/>
        <v>#VALUE!</v>
      </c>
      <c r="D2261" s="3" t="str" cm="1">
        <f t="array" ref="D2261">IF(ISBLANK('Step 1.1 Raw Supply Fan Data'!B2261),"-",IF('Step 1.1 Raw Supply Fan Data'!B2261&gt;Sup_High_Speed_Min_Current,1,IF('Step 1.1 Raw Supply Fan Data'!B2261&gt;Sup_Low_Speed_Max_Current,('Step 1.1 Raw Supply Fan Data'!B2261-Sup_Low_Speed_Current)/(Sup_High_Speed_Current-Sup_Low_Speed_Current),0)))</f>
        <v>-</v>
      </c>
      <c r="E2261" s="3" t="str">
        <f>IF(ISBLANK('Step 1.1 Raw Supply Fan Data'!B2261),"-",IF('Step 1.1 Raw Supply Fan Data'!B2261&gt;Sup_High_Speed_Min_Current,0,IF('Step 1.1 Raw Supply Fan Data'!B2261&gt;Sup_Low_Speed_Max_Current,1-('Step 1.1 Raw Supply Fan Data'!B2261-Sup_Low_Speed_Current)/(Sup_High_Speed_Current-Sup_Low_Speed_Current),IF('Step 1.1 Raw Supply Fan Data'!B2261&gt;Sup_Low_Speed_Min_Current,1,'Step 1.1 Raw Supply Fan Data'!B2261/Sup_Low_Speed_Current))))</f>
        <v>-</v>
      </c>
      <c r="G2261" s="7" t="str">
        <f>IF(ISBLANK('Step 1.2 Raw Return Fan Data'!A2261),"-",'Step 1.2 Raw Return Fan Data'!A2261)</f>
        <v>-</v>
      </c>
      <c r="H2261" t="e">
        <f t="shared" si="142"/>
        <v>#VALUE!</v>
      </c>
      <c r="I2261" t="e">
        <f t="shared" si="143"/>
        <v>#VALUE!</v>
      </c>
      <c r="J2261" s="3" t="str">
        <f>IF(ISBLANK('Step 1.2 Raw Return Fan Data'!B2261),"-",IF('Step 1.2 Raw Return Fan Data'!B2261&gt;Ret_High_Speed_Min_Current,1,IF('Step 1.2 Raw Return Fan Data'!B2261&gt;Ret_Low_Speed_Max_Current,('Step 1.2 Raw Return Fan Data'!B2261-Ret_Low_Speed_Current)/(Ret_High_Speed_Current-Ret_Low_Speed_Current),0)))</f>
        <v>-</v>
      </c>
      <c r="K2261" s="3" t="str">
        <f>IF(ISBLANK('Step 1.2 Raw Return Fan Data'!B2261),"-",IF('Step 1.2 Raw Return Fan Data'!B2261&gt;Ret_High_Speed_Min_Current,0,IF('Step 1.2 Raw Return Fan Data'!B2261&gt;Ret_Low_Speed_Max_Current,1-('Step 1.2 Raw Return Fan Data'!B2261-Ret_Low_Speed_Current)/(Ret_High_Speed_Current-Ret_Low_Speed_Current),IF('Step 1.2 Raw Return Fan Data'!B2261&gt;Ret_Low_Speed_Min_Current,1,'Step 1.2 Raw Return Fan Data'!B2261/Ret_Low_Speed_Current))))</f>
        <v>-</v>
      </c>
    </row>
    <row r="2262" spans="1:11">
      <c r="A2262" s="7" t="str">
        <f>IF(ISBLANK('Step 1.1 Raw Supply Fan Data'!A2262),"-",'Step 1.1 Raw Supply Fan Data'!A2262)</f>
        <v>-</v>
      </c>
      <c r="B2262" t="e">
        <f t="shared" si="140"/>
        <v>#VALUE!</v>
      </c>
      <c r="C2262" t="e">
        <f t="shared" si="141"/>
        <v>#VALUE!</v>
      </c>
      <c r="D2262" s="3" t="str" cm="1">
        <f t="array" ref="D2262">IF(ISBLANK('Step 1.1 Raw Supply Fan Data'!B2262),"-",IF('Step 1.1 Raw Supply Fan Data'!B2262&gt;Sup_High_Speed_Min_Current,1,IF('Step 1.1 Raw Supply Fan Data'!B2262&gt;Sup_Low_Speed_Max_Current,('Step 1.1 Raw Supply Fan Data'!B2262-Sup_Low_Speed_Current)/(Sup_High_Speed_Current-Sup_Low_Speed_Current),0)))</f>
        <v>-</v>
      </c>
      <c r="E2262" s="3" t="str">
        <f>IF(ISBLANK('Step 1.1 Raw Supply Fan Data'!B2262),"-",IF('Step 1.1 Raw Supply Fan Data'!B2262&gt;Sup_High_Speed_Min_Current,0,IF('Step 1.1 Raw Supply Fan Data'!B2262&gt;Sup_Low_Speed_Max_Current,1-('Step 1.1 Raw Supply Fan Data'!B2262-Sup_Low_Speed_Current)/(Sup_High_Speed_Current-Sup_Low_Speed_Current),IF('Step 1.1 Raw Supply Fan Data'!B2262&gt;Sup_Low_Speed_Min_Current,1,'Step 1.1 Raw Supply Fan Data'!B2262/Sup_Low_Speed_Current))))</f>
        <v>-</v>
      </c>
      <c r="G2262" s="7" t="str">
        <f>IF(ISBLANK('Step 1.2 Raw Return Fan Data'!A2262),"-",'Step 1.2 Raw Return Fan Data'!A2262)</f>
        <v>-</v>
      </c>
      <c r="H2262" t="e">
        <f t="shared" si="142"/>
        <v>#VALUE!</v>
      </c>
      <c r="I2262" t="e">
        <f t="shared" si="143"/>
        <v>#VALUE!</v>
      </c>
      <c r="J2262" s="3" t="str">
        <f>IF(ISBLANK('Step 1.2 Raw Return Fan Data'!B2262),"-",IF('Step 1.2 Raw Return Fan Data'!B2262&gt;Ret_High_Speed_Min_Current,1,IF('Step 1.2 Raw Return Fan Data'!B2262&gt;Ret_Low_Speed_Max_Current,('Step 1.2 Raw Return Fan Data'!B2262-Ret_Low_Speed_Current)/(Ret_High_Speed_Current-Ret_Low_Speed_Current),0)))</f>
        <v>-</v>
      </c>
      <c r="K2262" s="3" t="str">
        <f>IF(ISBLANK('Step 1.2 Raw Return Fan Data'!B2262),"-",IF('Step 1.2 Raw Return Fan Data'!B2262&gt;Ret_High_Speed_Min_Current,0,IF('Step 1.2 Raw Return Fan Data'!B2262&gt;Ret_Low_Speed_Max_Current,1-('Step 1.2 Raw Return Fan Data'!B2262-Ret_Low_Speed_Current)/(Ret_High_Speed_Current-Ret_Low_Speed_Current),IF('Step 1.2 Raw Return Fan Data'!B2262&gt;Ret_Low_Speed_Min_Current,1,'Step 1.2 Raw Return Fan Data'!B2262/Ret_Low_Speed_Current))))</f>
        <v>-</v>
      </c>
    </row>
    <row r="2263" spans="1:11">
      <c r="A2263" s="7" t="str">
        <f>IF(ISBLANK('Step 1.1 Raw Supply Fan Data'!A2263),"-",'Step 1.1 Raw Supply Fan Data'!A2263)</f>
        <v>-</v>
      </c>
      <c r="B2263" t="e">
        <f t="shared" si="140"/>
        <v>#VALUE!</v>
      </c>
      <c r="C2263" t="e">
        <f t="shared" si="141"/>
        <v>#VALUE!</v>
      </c>
      <c r="D2263" s="3" t="str" cm="1">
        <f t="array" ref="D2263">IF(ISBLANK('Step 1.1 Raw Supply Fan Data'!B2263),"-",IF('Step 1.1 Raw Supply Fan Data'!B2263&gt;Sup_High_Speed_Min_Current,1,IF('Step 1.1 Raw Supply Fan Data'!B2263&gt;Sup_Low_Speed_Max_Current,('Step 1.1 Raw Supply Fan Data'!B2263-Sup_Low_Speed_Current)/(Sup_High_Speed_Current-Sup_Low_Speed_Current),0)))</f>
        <v>-</v>
      </c>
      <c r="E2263" s="3" t="str">
        <f>IF(ISBLANK('Step 1.1 Raw Supply Fan Data'!B2263),"-",IF('Step 1.1 Raw Supply Fan Data'!B2263&gt;Sup_High_Speed_Min_Current,0,IF('Step 1.1 Raw Supply Fan Data'!B2263&gt;Sup_Low_Speed_Max_Current,1-('Step 1.1 Raw Supply Fan Data'!B2263-Sup_Low_Speed_Current)/(Sup_High_Speed_Current-Sup_Low_Speed_Current),IF('Step 1.1 Raw Supply Fan Data'!B2263&gt;Sup_Low_Speed_Min_Current,1,'Step 1.1 Raw Supply Fan Data'!B2263/Sup_Low_Speed_Current))))</f>
        <v>-</v>
      </c>
      <c r="G2263" s="7" t="str">
        <f>IF(ISBLANK('Step 1.2 Raw Return Fan Data'!A2263),"-",'Step 1.2 Raw Return Fan Data'!A2263)</f>
        <v>-</v>
      </c>
      <c r="H2263" t="e">
        <f t="shared" si="142"/>
        <v>#VALUE!</v>
      </c>
      <c r="I2263" t="e">
        <f t="shared" si="143"/>
        <v>#VALUE!</v>
      </c>
      <c r="J2263" s="3" t="str">
        <f>IF(ISBLANK('Step 1.2 Raw Return Fan Data'!B2263),"-",IF('Step 1.2 Raw Return Fan Data'!B2263&gt;Ret_High_Speed_Min_Current,1,IF('Step 1.2 Raw Return Fan Data'!B2263&gt;Ret_Low_Speed_Max_Current,('Step 1.2 Raw Return Fan Data'!B2263-Ret_Low_Speed_Current)/(Ret_High_Speed_Current-Ret_Low_Speed_Current),0)))</f>
        <v>-</v>
      </c>
      <c r="K2263" s="3" t="str">
        <f>IF(ISBLANK('Step 1.2 Raw Return Fan Data'!B2263),"-",IF('Step 1.2 Raw Return Fan Data'!B2263&gt;Ret_High_Speed_Min_Current,0,IF('Step 1.2 Raw Return Fan Data'!B2263&gt;Ret_Low_Speed_Max_Current,1-('Step 1.2 Raw Return Fan Data'!B2263-Ret_Low_Speed_Current)/(Ret_High_Speed_Current-Ret_Low_Speed_Current),IF('Step 1.2 Raw Return Fan Data'!B2263&gt;Ret_Low_Speed_Min_Current,1,'Step 1.2 Raw Return Fan Data'!B2263/Ret_Low_Speed_Current))))</f>
        <v>-</v>
      </c>
    </row>
    <row r="2264" spans="1:11">
      <c r="A2264" s="7" t="str">
        <f>IF(ISBLANK('Step 1.1 Raw Supply Fan Data'!A2264),"-",'Step 1.1 Raw Supply Fan Data'!A2264)</f>
        <v>-</v>
      </c>
      <c r="B2264" t="e">
        <f t="shared" si="140"/>
        <v>#VALUE!</v>
      </c>
      <c r="C2264" t="e">
        <f t="shared" si="141"/>
        <v>#VALUE!</v>
      </c>
      <c r="D2264" s="3" t="str" cm="1">
        <f t="array" ref="D2264">IF(ISBLANK('Step 1.1 Raw Supply Fan Data'!B2264),"-",IF('Step 1.1 Raw Supply Fan Data'!B2264&gt;Sup_High_Speed_Min_Current,1,IF('Step 1.1 Raw Supply Fan Data'!B2264&gt;Sup_Low_Speed_Max_Current,('Step 1.1 Raw Supply Fan Data'!B2264-Sup_Low_Speed_Current)/(Sup_High_Speed_Current-Sup_Low_Speed_Current),0)))</f>
        <v>-</v>
      </c>
      <c r="E2264" s="3" t="str">
        <f>IF(ISBLANK('Step 1.1 Raw Supply Fan Data'!B2264),"-",IF('Step 1.1 Raw Supply Fan Data'!B2264&gt;Sup_High_Speed_Min_Current,0,IF('Step 1.1 Raw Supply Fan Data'!B2264&gt;Sup_Low_Speed_Max_Current,1-('Step 1.1 Raw Supply Fan Data'!B2264-Sup_Low_Speed_Current)/(Sup_High_Speed_Current-Sup_Low_Speed_Current),IF('Step 1.1 Raw Supply Fan Data'!B2264&gt;Sup_Low_Speed_Min_Current,1,'Step 1.1 Raw Supply Fan Data'!B2264/Sup_Low_Speed_Current))))</f>
        <v>-</v>
      </c>
      <c r="G2264" s="7" t="str">
        <f>IF(ISBLANK('Step 1.2 Raw Return Fan Data'!A2264),"-",'Step 1.2 Raw Return Fan Data'!A2264)</f>
        <v>-</v>
      </c>
      <c r="H2264" t="e">
        <f t="shared" si="142"/>
        <v>#VALUE!</v>
      </c>
      <c r="I2264" t="e">
        <f t="shared" si="143"/>
        <v>#VALUE!</v>
      </c>
      <c r="J2264" s="3" t="str">
        <f>IF(ISBLANK('Step 1.2 Raw Return Fan Data'!B2264),"-",IF('Step 1.2 Raw Return Fan Data'!B2264&gt;Ret_High_Speed_Min_Current,1,IF('Step 1.2 Raw Return Fan Data'!B2264&gt;Ret_Low_Speed_Max_Current,('Step 1.2 Raw Return Fan Data'!B2264-Ret_Low_Speed_Current)/(Ret_High_Speed_Current-Ret_Low_Speed_Current),0)))</f>
        <v>-</v>
      </c>
      <c r="K2264" s="3" t="str">
        <f>IF(ISBLANK('Step 1.2 Raw Return Fan Data'!B2264),"-",IF('Step 1.2 Raw Return Fan Data'!B2264&gt;Ret_High_Speed_Min_Current,0,IF('Step 1.2 Raw Return Fan Data'!B2264&gt;Ret_Low_Speed_Max_Current,1-('Step 1.2 Raw Return Fan Data'!B2264-Ret_Low_Speed_Current)/(Ret_High_Speed_Current-Ret_Low_Speed_Current),IF('Step 1.2 Raw Return Fan Data'!B2264&gt;Ret_Low_Speed_Min_Current,1,'Step 1.2 Raw Return Fan Data'!B2264/Ret_Low_Speed_Current))))</f>
        <v>-</v>
      </c>
    </row>
    <row r="2265" spans="1:11">
      <c r="A2265" s="7" t="str">
        <f>IF(ISBLANK('Step 1.1 Raw Supply Fan Data'!A2265),"-",'Step 1.1 Raw Supply Fan Data'!A2265)</f>
        <v>-</v>
      </c>
      <c r="B2265" t="e">
        <f t="shared" si="140"/>
        <v>#VALUE!</v>
      </c>
      <c r="C2265" t="e">
        <f t="shared" si="141"/>
        <v>#VALUE!</v>
      </c>
      <c r="D2265" s="3" t="str" cm="1">
        <f t="array" ref="D2265">IF(ISBLANK('Step 1.1 Raw Supply Fan Data'!B2265),"-",IF('Step 1.1 Raw Supply Fan Data'!B2265&gt;Sup_High_Speed_Min_Current,1,IF('Step 1.1 Raw Supply Fan Data'!B2265&gt;Sup_Low_Speed_Max_Current,('Step 1.1 Raw Supply Fan Data'!B2265-Sup_Low_Speed_Current)/(Sup_High_Speed_Current-Sup_Low_Speed_Current),0)))</f>
        <v>-</v>
      </c>
      <c r="E2265" s="3" t="str">
        <f>IF(ISBLANK('Step 1.1 Raw Supply Fan Data'!B2265),"-",IF('Step 1.1 Raw Supply Fan Data'!B2265&gt;Sup_High_Speed_Min_Current,0,IF('Step 1.1 Raw Supply Fan Data'!B2265&gt;Sup_Low_Speed_Max_Current,1-('Step 1.1 Raw Supply Fan Data'!B2265-Sup_Low_Speed_Current)/(Sup_High_Speed_Current-Sup_Low_Speed_Current),IF('Step 1.1 Raw Supply Fan Data'!B2265&gt;Sup_Low_Speed_Min_Current,1,'Step 1.1 Raw Supply Fan Data'!B2265/Sup_Low_Speed_Current))))</f>
        <v>-</v>
      </c>
      <c r="G2265" s="7" t="str">
        <f>IF(ISBLANK('Step 1.2 Raw Return Fan Data'!A2265),"-",'Step 1.2 Raw Return Fan Data'!A2265)</f>
        <v>-</v>
      </c>
      <c r="H2265" t="e">
        <f t="shared" si="142"/>
        <v>#VALUE!</v>
      </c>
      <c r="I2265" t="e">
        <f t="shared" si="143"/>
        <v>#VALUE!</v>
      </c>
      <c r="J2265" s="3" t="str">
        <f>IF(ISBLANK('Step 1.2 Raw Return Fan Data'!B2265),"-",IF('Step 1.2 Raw Return Fan Data'!B2265&gt;Ret_High_Speed_Min_Current,1,IF('Step 1.2 Raw Return Fan Data'!B2265&gt;Ret_Low_Speed_Max_Current,('Step 1.2 Raw Return Fan Data'!B2265-Ret_Low_Speed_Current)/(Ret_High_Speed_Current-Ret_Low_Speed_Current),0)))</f>
        <v>-</v>
      </c>
      <c r="K2265" s="3" t="str">
        <f>IF(ISBLANK('Step 1.2 Raw Return Fan Data'!B2265),"-",IF('Step 1.2 Raw Return Fan Data'!B2265&gt;Ret_High_Speed_Min_Current,0,IF('Step 1.2 Raw Return Fan Data'!B2265&gt;Ret_Low_Speed_Max_Current,1-('Step 1.2 Raw Return Fan Data'!B2265-Ret_Low_Speed_Current)/(Ret_High_Speed_Current-Ret_Low_Speed_Current),IF('Step 1.2 Raw Return Fan Data'!B2265&gt;Ret_Low_Speed_Min_Current,1,'Step 1.2 Raw Return Fan Data'!B2265/Ret_Low_Speed_Current))))</f>
        <v>-</v>
      </c>
    </row>
    <row r="2266" spans="1:11">
      <c r="A2266" s="7" t="str">
        <f>IF(ISBLANK('Step 1.1 Raw Supply Fan Data'!A2266),"-",'Step 1.1 Raw Supply Fan Data'!A2266)</f>
        <v>-</v>
      </c>
      <c r="B2266" t="e">
        <f t="shared" si="140"/>
        <v>#VALUE!</v>
      </c>
      <c r="C2266" t="e">
        <f t="shared" si="141"/>
        <v>#VALUE!</v>
      </c>
      <c r="D2266" s="3" t="str" cm="1">
        <f t="array" ref="D2266">IF(ISBLANK('Step 1.1 Raw Supply Fan Data'!B2266),"-",IF('Step 1.1 Raw Supply Fan Data'!B2266&gt;Sup_High_Speed_Min_Current,1,IF('Step 1.1 Raw Supply Fan Data'!B2266&gt;Sup_Low_Speed_Max_Current,('Step 1.1 Raw Supply Fan Data'!B2266-Sup_Low_Speed_Current)/(Sup_High_Speed_Current-Sup_Low_Speed_Current),0)))</f>
        <v>-</v>
      </c>
      <c r="E2266" s="3" t="str">
        <f>IF(ISBLANK('Step 1.1 Raw Supply Fan Data'!B2266),"-",IF('Step 1.1 Raw Supply Fan Data'!B2266&gt;Sup_High_Speed_Min_Current,0,IF('Step 1.1 Raw Supply Fan Data'!B2266&gt;Sup_Low_Speed_Max_Current,1-('Step 1.1 Raw Supply Fan Data'!B2266-Sup_Low_Speed_Current)/(Sup_High_Speed_Current-Sup_Low_Speed_Current),IF('Step 1.1 Raw Supply Fan Data'!B2266&gt;Sup_Low_Speed_Min_Current,1,'Step 1.1 Raw Supply Fan Data'!B2266/Sup_Low_Speed_Current))))</f>
        <v>-</v>
      </c>
      <c r="G2266" s="7" t="str">
        <f>IF(ISBLANK('Step 1.2 Raw Return Fan Data'!A2266),"-",'Step 1.2 Raw Return Fan Data'!A2266)</f>
        <v>-</v>
      </c>
      <c r="H2266" t="e">
        <f t="shared" si="142"/>
        <v>#VALUE!</v>
      </c>
      <c r="I2266" t="e">
        <f t="shared" si="143"/>
        <v>#VALUE!</v>
      </c>
      <c r="J2266" s="3" t="str">
        <f>IF(ISBLANK('Step 1.2 Raw Return Fan Data'!B2266),"-",IF('Step 1.2 Raw Return Fan Data'!B2266&gt;Ret_High_Speed_Min_Current,1,IF('Step 1.2 Raw Return Fan Data'!B2266&gt;Ret_Low_Speed_Max_Current,('Step 1.2 Raw Return Fan Data'!B2266-Ret_Low_Speed_Current)/(Ret_High_Speed_Current-Ret_Low_Speed_Current),0)))</f>
        <v>-</v>
      </c>
      <c r="K2266" s="3" t="str">
        <f>IF(ISBLANK('Step 1.2 Raw Return Fan Data'!B2266),"-",IF('Step 1.2 Raw Return Fan Data'!B2266&gt;Ret_High_Speed_Min_Current,0,IF('Step 1.2 Raw Return Fan Data'!B2266&gt;Ret_Low_Speed_Max_Current,1-('Step 1.2 Raw Return Fan Data'!B2266-Ret_Low_Speed_Current)/(Ret_High_Speed_Current-Ret_Low_Speed_Current),IF('Step 1.2 Raw Return Fan Data'!B2266&gt;Ret_Low_Speed_Min_Current,1,'Step 1.2 Raw Return Fan Data'!B2266/Ret_Low_Speed_Current))))</f>
        <v>-</v>
      </c>
    </row>
    <row r="2267" spans="1:11">
      <c r="A2267" s="7" t="str">
        <f>IF(ISBLANK('Step 1.1 Raw Supply Fan Data'!A2267),"-",'Step 1.1 Raw Supply Fan Data'!A2267)</f>
        <v>-</v>
      </c>
      <c r="B2267" t="e">
        <f t="shared" si="140"/>
        <v>#VALUE!</v>
      </c>
      <c r="C2267" t="e">
        <f t="shared" si="141"/>
        <v>#VALUE!</v>
      </c>
      <c r="D2267" s="3" t="str" cm="1">
        <f t="array" ref="D2267">IF(ISBLANK('Step 1.1 Raw Supply Fan Data'!B2267),"-",IF('Step 1.1 Raw Supply Fan Data'!B2267&gt;Sup_High_Speed_Min_Current,1,IF('Step 1.1 Raw Supply Fan Data'!B2267&gt;Sup_Low_Speed_Max_Current,('Step 1.1 Raw Supply Fan Data'!B2267-Sup_Low_Speed_Current)/(Sup_High_Speed_Current-Sup_Low_Speed_Current),0)))</f>
        <v>-</v>
      </c>
      <c r="E2267" s="3" t="str">
        <f>IF(ISBLANK('Step 1.1 Raw Supply Fan Data'!B2267),"-",IF('Step 1.1 Raw Supply Fan Data'!B2267&gt;Sup_High_Speed_Min_Current,0,IF('Step 1.1 Raw Supply Fan Data'!B2267&gt;Sup_Low_Speed_Max_Current,1-('Step 1.1 Raw Supply Fan Data'!B2267-Sup_Low_Speed_Current)/(Sup_High_Speed_Current-Sup_Low_Speed_Current),IF('Step 1.1 Raw Supply Fan Data'!B2267&gt;Sup_Low_Speed_Min_Current,1,'Step 1.1 Raw Supply Fan Data'!B2267/Sup_Low_Speed_Current))))</f>
        <v>-</v>
      </c>
      <c r="G2267" s="7" t="str">
        <f>IF(ISBLANK('Step 1.2 Raw Return Fan Data'!A2267),"-",'Step 1.2 Raw Return Fan Data'!A2267)</f>
        <v>-</v>
      </c>
      <c r="H2267" t="e">
        <f t="shared" si="142"/>
        <v>#VALUE!</v>
      </c>
      <c r="I2267" t="e">
        <f t="shared" si="143"/>
        <v>#VALUE!</v>
      </c>
      <c r="J2267" s="3" t="str">
        <f>IF(ISBLANK('Step 1.2 Raw Return Fan Data'!B2267),"-",IF('Step 1.2 Raw Return Fan Data'!B2267&gt;Ret_High_Speed_Min_Current,1,IF('Step 1.2 Raw Return Fan Data'!B2267&gt;Ret_Low_Speed_Max_Current,('Step 1.2 Raw Return Fan Data'!B2267-Ret_Low_Speed_Current)/(Ret_High_Speed_Current-Ret_Low_Speed_Current),0)))</f>
        <v>-</v>
      </c>
      <c r="K2267" s="3" t="str">
        <f>IF(ISBLANK('Step 1.2 Raw Return Fan Data'!B2267),"-",IF('Step 1.2 Raw Return Fan Data'!B2267&gt;Ret_High_Speed_Min_Current,0,IF('Step 1.2 Raw Return Fan Data'!B2267&gt;Ret_Low_Speed_Max_Current,1-('Step 1.2 Raw Return Fan Data'!B2267-Ret_Low_Speed_Current)/(Ret_High_Speed_Current-Ret_Low_Speed_Current),IF('Step 1.2 Raw Return Fan Data'!B2267&gt;Ret_Low_Speed_Min_Current,1,'Step 1.2 Raw Return Fan Data'!B2267/Ret_Low_Speed_Current))))</f>
        <v>-</v>
      </c>
    </row>
    <row r="2268" spans="1:11">
      <c r="A2268" s="7" t="str">
        <f>IF(ISBLANK('Step 1.1 Raw Supply Fan Data'!A2268),"-",'Step 1.1 Raw Supply Fan Data'!A2268)</f>
        <v>-</v>
      </c>
      <c r="B2268" t="e">
        <f t="shared" si="140"/>
        <v>#VALUE!</v>
      </c>
      <c r="C2268" t="e">
        <f t="shared" si="141"/>
        <v>#VALUE!</v>
      </c>
      <c r="D2268" s="3" t="str" cm="1">
        <f t="array" ref="D2268">IF(ISBLANK('Step 1.1 Raw Supply Fan Data'!B2268),"-",IF('Step 1.1 Raw Supply Fan Data'!B2268&gt;Sup_High_Speed_Min_Current,1,IF('Step 1.1 Raw Supply Fan Data'!B2268&gt;Sup_Low_Speed_Max_Current,('Step 1.1 Raw Supply Fan Data'!B2268-Sup_Low_Speed_Current)/(Sup_High_Speed_Current-Sup_Low_Speed_Current),0)))</f>
        <v>-</v>
      </c>
      <c r="E2268" s="3" t="str">
        <f>IF(ISBLANK('Step 1.1 Raw Supply Fan Data'!B2268),"-",IF('Step 1.1 Raw Supply Fan Data'!B2268&gt;Sup_High_Speed_Min_Current,0,IF('Step 1.1 Raw Supply Fan Data'!B2268&gt;Sup_Low_Speed_Max_Current,1-('Step 1.1 Raw Supply Fan Data'!B2268-Sup_Low_Speed_Current)/(Sup_High_Speed_Current-Sup_Low_Speed_Current),IF('Step 1.1 Raw Supply Fan Data'!B2268&gt;Sup_Low_Speed_Min_Current,1,'Step 1.1 Raw Supply Fan Data'!B2268/Sup_Low_Speed_Current))))</f>
        <v>-</v>
      </c>
      <c r="G2268" s="7" t="str">
        <f>IF(ISBLANK('Step 1.2 Raw Return Fan Data'!A2268),"-",'Step 1.2 Raw Return Fan Data'!A2268)</f>
        <v>-</v>
      </c>
      <c r="H2268" t="e">
        <f t="shared" si="142"/>
        <v>#VALUE!</v>
      </c>
      <c r="I2268" t="e">
        <f t="shared" si="143"/>
        <v>#VALUE!</v>
      </c>
      <c r="J2268" s="3" t="str">
        <f>IF(ISBLANK('Step 1.2 Raw Return Fan Data'!B2268),"-",IF('Step 1.2 Raw Return Fan Data'!B2268&gt;Ret_High_Speed_Min_Current,1,IF('Step 1.2 Raw Return Fan Data'!B2268&gt;Ret_Low_Speed_Max_Current,('Step 1.2 Raw Return Fan Data'!B2268-Ret_Low_Speed_Current)/(Ret_High_Speed_Current-Ret_Low_Speed_Current),0)))</f>
        <v>-</v>
      </c>
      <c r="K2268" s="3" t="str">
        <f>IF(ISBLANK('Step 1.2 Raw Return Fan Data'!B2268),"-",IF('Step 1.2 Raw Return Fan Data'!B2268&gt;Ret_High_Speed_Min_Current,0,IF('Step 1.2 Raw Return Fan Data'!B2268&gt;Ret_Low_Speed_Max_Current,1-('Step 1.2 Raw Return Fan Data'!B2268-Ret_Low_Speed_Current)/(Ret_High_Speed_Current-Ret_Low_Speed_Current),IF('Step 1.2 Raw Return Fan Data'!B2268&gt;Ret_Low_Speed_Min_Current,1,'Step 1.2 Raw Return Fan Data'!B2268/Ret_Low_Speed_Current))))</f>
        <v>-</v>
      </c>
    </row>
    <row r="2269" spans="1:11">
      <c r="A2269" s="7" t="str">
        <f>IF(ISBLANK('Step 1.1 Raw Supply Fan Data'!A2269),"-",'Step 1.1 Raw Supply Fan Data'!A2269)</f>
        <v>-</v>
      </c>
      <c r="B2269" t="e">
        <f t="shared" si="140"/>
        <v>#VALUE!</v>
      </c>
      <c r="C2269" t="e">
        <f t="shared" si="141"/>
        <v>#VALUE!</v>
      </c>
      <c r="D2269" s="3" t="str" cm="1">
        <f t="array" ref="D2269">IF(ISBLANK('Step 1.1 Raw Supply Fan Data'!B2269),"-",IF('Step 1.1 Raw Supply Fan Data'!B2269&gt;Sup_High_Speed_Min_Current,1,IF('Step 1.1 Raw Supply Fan Data'!B2269&gt;Sup_Low_Speed_Max_Current,('Step 1.1 Raw Supply Fan Data'!B2269-Sup_Low_Speed_Current)/(Sup_High_Speed_Current-Sup_Low_Speed_Current),0)))</f>
        <v>-</v>
      </c>
      <c r="E2269" s="3" t="str">
        <f>IF(ISBLANK('Step 1.1 Raw Supply Fan Data'!B2269),"-",IF('Step 1.1 Raw Supply Fan Data'!B2269&gt;Sup_High_Speed_Min_Current,0,IF('Step 1.1 Raw Supply Fan Data'!B2269&gt;Sup_Low_Speed_Max_Current,1-('Step 1.1 Raw Supply Fan Data'!B2269-Sup_Low_Speed_Current)/(Sup_High_Speed_Current-Sup_Low_Speed_Current),IF('Step 1.1 Raw Supply Fan Data'!B2269&gt;Sup_Low_Speed_Min_Current,1,'Step 1.1 Raw Supply Fan Data'!B2269/Sup_Low_Speed_Current))))</f>
        <v>-</v>
      </c>
      <c r="G2269" s="7" t="str">
        <f>IF(ISBLANK('Step 1.2 Raw Return Fan Data'!A2269),"-",'Step 1.2 Raw Return Fan Data'!A2269)</f>
        <v>-</v>
      </c>
      <c r="H2269" t="e">
        <f t="shared" si="142"/>
        <v>#VALUE!</v>
      </c>
      <c r="I2269" t="e">
        <f t="shared" si="143"/>
        <v>#VALUE!</v>
      </c>
      <c r="J2269" s="3" t="str">
        <f>IF(ISBLANK('Step 1.2 Raw Return Fan Data'!B2269),"-",IF('Step 1.2 Raw Return Fan Data'!B2269&gt;Ret_High_Speed_Min_Current,1,IF('Step 1.2 Raw Return Fan Data'!B2269&gt;Ret_Low_Speed_Max_Current,('Step 1.2 Raw Return Fan Data'!B2269-Ret_Low_Speed_Current)/(Ret_High_Speed_Current-Ret_Low_Speed_Current),0)))</f>
        <v>-</v>
      </c>
      <c r="K2269" s="3" t="str">
        <f>IF(ISBLANK('Step 1.2 Raw Return Fan Data'!B2269),"-",IF('Step 1.2 Raw Return Fan Data'!B2269&gt;Ret_High_Speed_Min_Current,0,IF('Step 1.2 Raw Return Fan Data'!B2269&gt;Ret_Low_Speed_Max_Current,1-('Step 1.2 Raw Return Fan Data'!B2269-Ret_Low_Speed_Current)/(Ret_High_Speed_Current-Ret_Low_Speed_Current),IF('Step 1.2 Raw Return Fan Data'!B2269&gt;Ret_Low_Speed_Min_Current,1,'Step 1.2 Raw Return Fan Data'!B2269/Ret_Low_Speed_Current))))</f>
        <v>-</v>
      </c>
    </row>
    <row r="2270" spans="1:11">
      <c r="A2270" s="7" t="str">
        <f>IF(ISBLANK('Step 1.1 Raw Supply Fan Data'!A2270),"-",'Step 1.1 Raw Supply Fan Data'!A2270)</f>
        <v>-</v>
      </c>
      <c r="B2270" t="e">
        <f t="shared" si="140"/>
        <v>#VALUE!</v>
      </c>
      <c r="C2270" t="e">
        <f t="shared" si="141"/>
        <v>#VALUE!</v>
      </c>
      <c r="D2270" s="3" t="str" cm="1">
        <f t="array" ref="D2270">IF(ISBLANK('Step 1.1 Raw Supply Fan Data'!B2270),"-",IF('Step 1.1 Raw Supply Fan Data'!B2270&gt;Sup_High_Speed_Min_Current,1,IF('Step 1.1 Raw Supply Fan Data'!B2270&gt;Sup_Low_Speed_Max_Current,('Step 1.1 Raw Supply Fan Data'!B2270-Sup_Low_Speed_Current)/(Sup_High_Speed_Current-Sup_Low_Speed_Current),0)))</f>
        <v>-</v>
      </c>
      <c r="E2270" s="3" t="str">
        <f>IF(ISBLANK('Step 1.1 Raw Supply Fan Data'!B2270),"-",IF('Step 1.1 Raw Supply Fan Data'!B2270&gt;Sup_High_Speed_Min_Current,0,IF('Step 1.1 Raw Supply Fan Data'!B2270&gt;Sup_Low_Speed_Max_Current,1-('Step 1.1 Raw Supply Fan Data'!B2270-Sup_Low_Speed_Current)/(Sup_High_Speed_Current-Sup_Low_Speed_Current),IF('Step 1.1 Raw Supply Fan Data'!B2270&gt;Sup_Low_Speed_Min_Current,1,'Step 1.1 Raw Supply Fan Data'!B2270/Sup_Low_Speed_Current))))</f>
        <v>-</v>
      </c>
      <c r="G2270" s="7" t="str">
        <f>IF(ISBLANK('Step 1.2 Raw Return Fan Data'!A2270),"-",'Step 1.2 Raw Return Fan Data'!A2270)</f>
        <v>-</v>
      </c>
      <c r="H2270" t="e">
        <f t="shared" si="142"/>
        <v>#VALUE!</v>
      </c>
      <c r="I2270" t="e">
        <f t="shared" si="143"/>
        <v>#VALUE!</v>
      </c>
      <c r="J2270" s="3" t="str">
        <f>IF(ISBLANK('Step 1.2 Raw Return Fan Data'!B2270),"-",IF('Step 1.2 Raw Return Fan Data'!B2270&gt;Ret_High_Speed_Min_Current,1,IF('Step 1.2 Raw Return Fan Data'!B2270&gt;Ret_Low_Speed_Max_Current,('Step 1.2 Raw Return Fan Data'!B2270-Ret_Low_Speed_Current)/(Ret_High_Speed_Current-Ret_Low_Speed_Current),0)))</f>
        <v>-</v>
      </c>
      <c r="K2270" s="3" t="str">
        <f>IF(ISBLANK('Step 1.2 Raw Return Fan Data'!B2270),"-",IF('Step 1.2 Raw Return Fan Data'!B2270&gt;Ret_High_Speed_Min_Current,0,IF('Step 1.2 Raw Return Fan Data'!B2270&gt;Ret_Low_Speed_Max_Current,1-('Step 1.2 Raw Return Fan Data'!B2270-Ret_Low_Speed_Current)/(Ret_High_Speed_Current-Ret_Low_Speed_Current),IF('Step 1.2 Raw Return Fan Data'!B2270&gt;Ret_Low_Speed_Min_Current,1,'Step 1.2 Raw Return Fan Data'!B2270/Ret_Low_Speed_Current))))</f>
        <v>-</v>
      </c>
    </row>
    <row r="2271" spans="1:11">
      <c r="A2271" s="7" t="str">
        <f>IF(ISBLANK('Step 1.1 Raw Supply Fan Data'!A2271),"-",'Step 1.1 Raw Supply Fan Data'!A2271)</f>
        <v>-</v>
      </c>
      <c r="B2271" t="e">
        <f t="shared" si="140"/>
        <v>#VALUE!</v>
      </c>
      <c r="C2271" t="e">
        <f t="shared" si="141"/>
        <v>#VALUE!</v>
      </c>
      <c r="D2271" s="3" t="str" cm="1">
        <f t="array" ref="D2271">IF(ISBLANK('Step 1.1 Raw Supply Fan Data'!B2271),"-",IF('Step 1.1 Raw Supply Fan Data'!B2271&gt;Sup_High_Speed_Min_Current,1,IF('Step 1.1 Raw Supply Fan Data'!B2271&gt;Sup_Low_Speed_Max_Current,('Step 1.1 Raw Supply Fan Data'!B2271-Sup_Low_Speed_Current)/(Sup_High_Speed_Current-Sup_Low_Speed_Current),0)))</f>
        <v>-</v>
      </c>
      <c r="E2271" s="3" t="str">
        <f>IF(ISBLANK('Step 1.1 Raw Supply Fan Data'!B2271),"-",IF('Step 1.1 Raw Supply Fan Data'!B2271&gt;Sup_High_Speed_Min_Current,0,IF('Step 1.1 Raw Supply Fan Data'!B2271&gt;Sup_Low_Speed_Max_Current,1-('Step 1.1 Raw Supply Fan Data'!B2271-Sup_Low_Speed_Current)/(Sup_High_Speed_Current-Sup_Low_Speed_Current),IF('Step 1.1 Raw Supply Fan Data'!B2271&gt;Sup_Low_Speed_Min_Current,1,'Step 1.1 Raw Supply Fan Data'!B2271/Sup_Low_Speed_Current))))</f>
        <v>-</v>
      </c>
      <c r="G2271" s="7" t="str">
        <f>IF(ISBLANK('Step 1.2 Raw Return Fan Data'!A2271),"-",'Step 1.2 Raw Return Fan Data'!A2271)</f>
        <v>-</v>
      </c>
      <c r="H2271" t="e">
        <f t="shared" si="142"/>
        <v>#VALUE!</v>
      </c>
      <c r="I2271" t="e">
        <f t="shared" si="143"/>
        <v>#VALUE!</v>
      </c>
      <c r="J2271" s="3" t="str">
        <f>IF(ISBLANK('Step 1.2 Raw Return Fan Data'!B2271),"-",IF('Step 1.2 Raw Return Fan Data'!B2271&gt;Ret_High_Speed_Min_Current,1,IF('Step 1.2 Raw Return Fan Data'!B2271&gt;Ret_Low_Speed_Max_Current,('Step 1.2 Raw Return Fan Data'!B2271-Ret_Low_Speed_Current)/(Ret_High_Speed_Current-Ret_Low_Speed_Current),0)))</f>
        <v>-</v>
      </c>
      <c r="K2271" s="3" t="str">
        <f>IF(ISBLANK('Step 1.2 Raw Return Fan Data'!B2271),"-",IF('Step 1.2 Raw Return Fan Data'!B2271&gt;Ret_High_Speed_Min_Current,0,IF('Step 1.2 Raw Return Fan Data'!B2271&gt;Ret_Low_Speed_Max_Current,1-('Step 1.2 Raw Return Fan Data'!B2271-Ret_Low_Speed_Current)/(Ret_High_Speed_Current-Ret_Low_Speed_Current),IF('Step 1.2 Raw Return Fan Data'!B2271&gt;Ret_Low_Speed_Min_Current,1,'Step 1.2 Raw Return Fan Data'!B2271/Ret_Low_Speed_Current))))</f>
        <v>-</v>
      </c>
    </row>
    <row r="2272" spans="1:11">
      <c r="A2272" s="7" t="str">
        <f>IF(ISBLANK('Step 1.1 Raw Supply Fan Data'!A2272),"-",'Step 1.1 Raw Supply Fan Data'!A2272)</f>
        <v>-</v>
      </c>
      <c r="B2272" t="e">
        <f t="shared" si="140"/>
        <v>#VALUE!</v>
      </c>
      <c r="C2272" t="e">
        <f t="shared" si="141"/>
        <v>#VALUE!</v>
      </c>
      <c r="D2272" s="3" t="str" cm="1">
        <f t="array" ref="D2272">IF(ISBLANK('Step 1.1 Raw Supply Fan Data'!B2272),"-",IF('Step 1.1 Raw Supply Fan Data'!B2272&gt;Sup_High_Speed_Min_Current,1,IF('Step 1.1 Raw Supply Fan Data'!B2272&gt;Sup_Low_Speed_Max_Current,('Step 1.1 Raw Supply Fan Data'!B2272-Sup_Low_Speed_Current)/(Sup_High_Speed_Current-Sup_Low_Speed_Current),0)))</f>
        <v>-</v>
      </c>
      <c r="E2272" s="3" t="str">
        <f>IF(ISBLANK('Step 1.1 Raw Supply Fan Data'!B2272),"-",IF('Step 1.1 Raw Supply Fan Data'!B2272&gt;Sup_High_Speed_Min_Current,0,IF('Step 1.1 Raw Supply Fan Data'!B2272&gt;Sup_Low_Speed_Max_Current,1-('Step 1.1 Raw Supply Fan Data'!B2272-Sup_Low_Speed_Current)/(Sup_High_Speed_Current-Sup_Low_Speed_Current),IF('Step 1.1 Raw Supply Fan Data'!B2272&gt;Sup_Low_Speed_Min_Current,1,'Step 1.1 Raw Supply Fan Data'!B2272/Sup_Low_Speed_Current))))</f>
        <v>-</v>
      </c>
      <c r="G2272" s="7" t="str">
        <f>IF(ISBLANK('Step 1.2 Raw Return Fan Data'!A2272),"-",'Step 1.2 Raw Return Fan Data'!A2272)</f>
        <v>-</v>
      </c>
      <c r="H2272" t="e">
        <f t="shared" si="142"/>
        <v>#VALUE!</v>
      </c>
      <c r="I2272" t="e">
        <f t="shared" si="143"/>
        <v>#VALUE!</v>
      </c>
      <c r="J2272" s="3" t="str">
        <f>IF(ISBLANK('Step 1.2 Raw Return Fan Data'!B2272),"-",IF('Step 1.2 Raw Return Fan Data'!B2272&gt;Ret_High_Speed_Min_Current,1,IF('Step 1.2 Raw Return Fan Data'!B2272&gt;Ret_Low_Speed_Max_Current,('Step 1.2 Raw Return Fan Data'!B2272-Ret_Low_Speed_Current)/(Ret_High_Speed_Current-Ret_Low_Speed_Current),0)))</f>
        <v>-</v>
      </c>
      <c r="K2272" s="3" t="str">
        <f>IF(ISBLANK('Step 1.2 Raw Return Fan Data'!B2272),"-",IF('Step 1.2 Raw Return Fan Data'!B2272&gt;Ret_High_Speed_Min_Current,0,IF('Step 1.2 Raw Return Fan Data'!B2272&gt;Ret_Low_Speed_Max_Current,1-('Step 1.2 Raw Return Fan Data'!B2272-Ret_Low_Speed_Current)/(Ret_High_Speed_Current-Ret_Low_Speed_Current),IF('Step 1.2 Raw Return Fan Data'!B2272&gt;Ret_Low_Speed_Min_Current,1,'Step 1.2 Raw Return Fan Data'!B2272/Ret_Low_Speed_Current))))</f>
        <v>-</v>
      </c>
    </row>
    <row r="2273" spans="1:11">
      <c r="A2273" s="7" t="str">
        <f>IF(ISBLANK('Step 1.1 Raw Supply Fan Data'!A2273),"-",'Step 1.1 Raw Supply Fan Data'!A2273)</f>
        <v>-</v>
      </c>
      <c r="B2273" t="e">
        <f t="shared" si="140"/>
        <v>#VALUE!</v>
      </c>
      <c r="C2273" t="e">
        <f t="shared" si="141"/>
        <v>#VALUE!</v>
      </c>
      <c r="D2273" s="3" t="str" cm="1">
        <f t="array" ref="D2273">IF(ISBLANK('Step 1.1 Raw Supply Fan Data'!B2273),"-",IF('Step 1.1 Raw Supply Fan Data'!B2273&gt;Sup_High_Speed_Min_Current,1,IF('Step 1.1 Raw Supply Fan Data'!B2273&gt;Sup_Low_Speed_Max_Current,('Step 1.1 Raw Supply Fan Data'!B2273-Sup_Low_Speed_Current)/(Sup_High_Speed_Current-Sup_Low_Speed_Current),0)))</f>
        <v>-</v>
      </c>
      <c r="E2273" s="3" t="str">
        <f>IF(ISBLANK('Step 1.1 Raw Supply Fan Data'!B2273),"-",IF('Step 1.1 Raw Supply Fan Data'!B2273&gt;Sup_High_Speed_Min_Current,0,IF('Step 1.1 Raw Supply Fan Data'!B2273&gt;Sup_Low_Speed_Max_Current,1-('Step 1.1 Raw Supply Fan Data'!B2273-Sup_Low_Speed_Current)/(Sup_High_Speed_Current-Sup_Low_Speed_Current),IF('Step 1.1 Raw Supply Fan Data'!B2273&gt;Sup_Low_Speed_Min_Current,1,'Step 1.1 Raw Supply Fan Data'!B2273/Sup_Low_Speed_Current))))</f>
        <v>-</v>
      </c>
      <c r="G2273" s="7" t="str">
        <f>IF(ISBLANK('Step 1.2 Raw Return Fan Data'!A2273),"-",'Step 1.2 Raw Return Fan Data'!A2273)</f>
        <v>-</v>
      </c>
      <c r="H2273" t="e">
        <f t="shared" si="142"/>
        <v>#VALUE!</v>
      </c>
      <c r="I2273" t="e">
        <f t="shared" si="143"/>
        <v>#VALUE!</v>
      </c>
      <c r="J2273" s="3" t="str">
        <f>IF(ISBLANK('Step 1.2 Raw Return Fan Data'!B2273),"-",IF('Step 1.2 Raw Return Fan Data'!B2273&gt;Ret_High_Speed_Min_Current,1,IF('Step 1.2 Raw Return Fan Data'!B2273&gt;Ret_Low_Speed_Max_Current,('Step 1.2 Raw Return Fan Data'!B2273-Ret_Low_Speed_Current)/(Ret_High_Speed_Current-Ret_Low_Speed_Current),0)))</f>
        <v>-</v>
      </c>
      <c r="K2273" s="3" t="str">
        <f>IF(ISBLANK('Step 1.2 Raw Return Fan Data'!B2273),"-",IF('Step 1.2 Raw Return Fan Data'!B2273&gt;Ret_High_Speed_Min_Current,0,IF('Step 1.2 Raw Return Fan Data'!B2273&gt;Ret_Low_Speed_Max_Current,1-('Step 1.2 Raw Return Fan Data'!B2273-Ret_Low_Speed_Current)/(Ret_High_Speed_Current-Ret_Low_Speed_Current),IF('Step 1.2 Raw Return Fan Data'!B2273&gt;Ret_Low_Speed_Min_Current,1,'Step 1.2 Raw Return Fan Data'!B2273/Ret_Low_Speed_Current))))</f>
        <v>-</v>
      </c>
    </row>
    <row r="2274" spans="1:11">
      <c r="A2274" s="7" t="str">
        <f>IF(ISBLANK('Step 1.1 Raw Supply Fan Data'!A2274),"-",'Step 1.1 Raw Supply Fan Data'!A2274)</f>
        <v>-</v>
      </c>
      <c r="B2274" t="e">
        <f t="shared" si="140"/>
        <v>#VALUE!</v>
      </c>
      <c r="C2274" t="e">
        <f t="shared" si="141"/>
        <v>#VALUE!</v>
      </c>
      <c r="D2274" s="3" t="str" cm="1">
        <f t="array" ref="D2274">IF(ISBLANK('Step 1.1 Raw Supply Fan Data'!B2274),"-",IF('Step 1.1 Raw Supply Fan Data'!B2274&gt;Sup_High_Speed_Min_Current,1,IF('Step 1.1 Raw Supply Fan Data'!B2274&gt;Sup_Low_Speed_Max_Current,('Step 1.1 Raw Supply Fan Data'!B2274-Sup_Low_Speed_Current)/(Sup_High_Speed_Current-Sup_Low_Speed_Current),0)))</f>
        <v>-</v>
      </c>
      <c r="E2274" s="3" t="str">
        <f>IF(ISBLANK('Step 1.1 Raw Supply Fan Data'!B2274),"-",IF('Step 1.1 Raw Supply Fan Data'!B2274&gt;Sup_High_Speed_Min_Current,0,IF('Step 1.1 Raw Supply Fan Data'!B2274&gt;Sup_Low_Speed_Max_Current,1-('Step 1.1 Raw Supply Fan Data'!B2274-Sup_Low_Speed_Current)/(Sup_High_Speed_Current-Sup_Low_Speed_Current),IF('Step 1.1 Raw Supply Fan Data'!B2274&gt;Sup_Low_Speed_Min_Current,1,'Step 1.1 Raw Supply Fan Data'!B2274/Sup_Low_Speed_Current))))</f>
        <v>-</v>
      </c>
      <c r="G2274" s="7" t="str">
        <f>IF(ISBLANK('Step 1.2 Raw Return Fan Data'!A2274),"-",'Step 1.2 Raw Return Fan Data'!A2274)</f>
        <v>-</v>
      </c>
      <c r="H2274" t="e">
        <f t="shared" si="142"/>
        <v>#VALUE!</v>
      </c>
      <c r="I2274" t="e">
        <f t="shared" si="143"/>
        <v>#VALUE!</v>
      </c>
      <c r="J2274" s="3" t="str">
        <f>IF(ISBLANK('Step 1.2 Raw Return Fan Data'!B2274),"-",IF('Step 1.2 Raw Return Fan Data'!B2274&gt;Ret_High_Speed_Min_Current,1,IF('Step 1.2 Raw Return Fan Data'!B2274&gt;Ret_Low_Speed_Max_Current,('Step 1.2 Raw Return Fan Data'!B2274-Ret_Low_Speed_Current)/(Ret_High_Speed_Current-Ret_Low_Speed_Current),0)))</f>
        <v>-</v>
      </c>
      <c r="K2274" s="3" t="str">
        <f>IF(ISBLANK('Step 1.2 Raw Return Fan Data'!B2274),"-",IF('Step 1.2 Raw Return Fan Data'!B2274&gt;Ret_High_Speed_Min_Current,0,IF('Step 1.2 Raw Return Fan Data'!B2274&gt;Ret_Low_Speed_Max_Current,1-('Step 1.2 Raw Return Fan Data'!B2274-Ret_Low_Speed_Current)/(Ret_High_Speed_Current-Ret_Low_Speed_Current),IF('Step 1.2 Raw Return Fan Data'!B2274&gt;Ret_Low_Speed_Min_Current,1,'Step 1.2 Raw Return Fan Data'!B2274/Ret_Low_Speed_Current))))</f>
        <v>-</v>
      </c>
    </row>
    <row r="2275" spans="1:11">
      <c r="A2275" s="7" t="str">
        <f>IF(ISBLANK('Step 1.1 Raw Supply Fan Data'!A2275),"-",'Step 1.1 Raw Supply Fan Data'!A2275)</f>
        <v>-</v>
      </c>
      <c r="B2275" t="e">
        <f t="shared" si="140"/>
        <v>#VALUE!</v>
      </c>
      <c r="C2275" t="e">
        <f t="shared" si="141"/>
        <v>#VALUE!</v>
      </c>
      <c r="D2275" s="3" t="str" cm="1">
        <f t="array" ref="D2275">IF(ISBLANK('Step 1.1 Raw Supply Fan Data'!B2275),"-",IF('Step 1.1 Raw Supply Fan Data'!B2275&gt;Sup_High_Speed_Min_Current,1,IF('Step 1.1 Raw Supply Fan Data'!B2275&gt;Sup_Low_Speed_Max_Current,('Step 1.1 Raw Supply Fan Data'!B2275-Sup_Low_Speed_Current)/(Sup_High_Speed_Current-Sup_Low_Speed_Current),0)))</f>
        <v>-</v>
      </c>
      <c r="E2275" s="3" t="str">
        <f>IF(ISBLANK('Step 1.1 Raw Supply Fan Data'!B2275),"-",IF('Step 1.1 Raw Supply Fan Data'!B2275&gt;Sup_High_Speed_Min_Current,0,IF('Step 1.1 Raw Supply Fan Data'!B2275&gt;Sup_Low_Speed_Max_Current,1-('Step 1.1 Raw Supply Fan Data'!B2275-Sup_Low_Speed_Current)/(Sup_High_Speed_Current-Sup_Low_Speed_Current),IF('Step 1.1 Raw Supply Fan Data'!B2275&gt;Sup_Low_Speed_Min_Current,1,'Step 1.1 Raw Supply Fan Data'!B2275/Sup_Low_Speed_Current))))</f>
        <v>-</v>
      </c>
      <c r="G2275" s="7" t="str">
        <f>IF(ISBLANK('Step 1.2 Raw Return Fan Data'!A2275),"-",'Step 1.2 Raw Return Fan Data'!A2275)</f>
        <v>-</v>
      </c>
      <c r="H2275" t="e">
        <f t="shared" si="142"/>
        <v>#VALUE!</v>
      </c>
      <c r="I2275" t="e">
        <f t="shared" si="143"/>
        <v>#VALUE!</v>
      </c>
      <c r="J2275" s="3" t="str">
        <f>IF(ISBLANK('Step 1.2 Raw Return Fan Data'!B2275),"-",IF('Step 1.2 Raw Return Fan Data'!B2275&gt;Ret_High_Speed_Min_Current,1,IF('Step 1.2 Raw Return Fan Data'!B2275&gt;Ret_Low_Speed_Max_Current,('Step 1.2 Raw Return Fan Data'!B2275-Ret_Low_Speed_Current)/(Ret_High_Speed_Current-Ret_Low_Speed_Current),0)))</f>
        <v>-</v>
      </c>
      <c r="K2275" s="3" t="str">
        <f>IF(ISBLANK('Step 1.2 Raw Return Fan Data'!B2275),"-",IF('Step 1.2 Raw Return Fan Data'!B2275&gt;Ret_High_Speed_Min_Current,0,IF('Step 1.2 Raw Return Fan Data'!B2275&gt;Ret_Low_Speed_Max_Current,1-('Step 1.2 Raw Return Fan Data'!B2275-Ret_Low_Speed_Current)/(Ret_High_Speed_Current-Ret_Low_Speed_Current),IF('Step 1.2 Raw Return Fan Data'!B2275&gt;Ret_Low_Speed_Min_Current,1,'Step 1.2 Raw Return Fan Data'!B2275/Ret_Low_Speed_Current))))</f>
        <v>-</v>
      </c>
    </row>
    <row r="2276" spans="1:11">
      <c r="A2276" s="7" t="str">
        <f>IF(ISBLANK('Step 1.1 Raw Supply Fan Data'!A2276),"-",'Step 1.1 Raw Supply Fan Data'!A2276)</f>
        <v>-</v>
      </c>
      <c r="B2276" t="e">
        <f t="shared" si="140"/>
        <v>#VALUE!</v>
      </c>
      <c r="C2276" t="e">
        <f t="shared" si="141"/>
        <v>#VALUE!</v>
      </c>
      <c r="D2276" s="3" t="str" cm="1">
        <f t="array" ref="D2276">IF(ISBLANK('Step 1.1 Raw Supply Fan Data'!B2276),"-",IF('Step 1.1 Raw Supply Fan Data'!B2276&gt;Sup_High_Speed_Min_Current,1,IF('Step 1.1 Raw Supply Fan Data'!B2276&gt;Sup_Low_Speed_Max_Current,('Step 1.1 Raw Supply Fan Data'!B2276-Sup_Low_Speed_Current)/(Sup_High_Speed_Current-Sup_Low_Speed_Current),0)))</f>
        <v>-</v>
      </c>
      <c r="E2276" s="3" t="str">
        <f>IF(ISBLANK('Step 1.1 Raw Supply Fan Data'!B2276),"-",IF('Step 1.1 Raw Supply Fan Data'!B2276&gt;Sup_High_Speed_Min_Current,0,IF('Step 1.1 Raw Supply Fan Data'!B2276&gt;Sup_Low_Speed_Max_Current,1-('Step 1.1 Raw Supply Fan Data'!B2276-Sup_Low_Speed_Current)/(Sup_High_Speed_Current-Sup_Low_Speed_Current),IF('Step 1.1 Raw Supply Fan Data'!B2276&gt;Sup_Low_Speed_Min_Current,1,'Step 1.1 Raw Supply Fan Data'!B2276/Sup_Low_Speed_Current))))</f>
        <v>-</v>
      </c>
      <c r="G2276" s="7" t="str">
        <f>IF(ISBLANK('Step 1.2 Raw Return Fan Data'!A2276),"-",'Step 1.2 Raw Return Fan Data'!A2276)</f>
        <v>-</v>
      </c>
      <c r="H2276" t="e">
        <f t="shared" si="142"/>
        <v>#VALUE!</v>
      </c>
      <c r="I2276" t="e">
        <f t="shared" si="143"/>
        <v>#VALUE!</v>
      </c>
      <c r="J2276" s="3" t="str">
        <f>IF(ISBLANK('Step 1.2 Raw Return Fan Data'!B2276),"-",IF('Step 1.2 Raw Return Fan Data'!B2276&gt;Ret_High_Speed_Min_Current,1,IF('Step 1.2 Raw Return Fan Data'!B2276&gt;Ret_Low_Speed_Max_Current,('Step 1.2 Raw Return Fan Data'!B2276-Ret_Low_Speed_Current)/(Ret_High_Speed_Current-Ret_Low_Speed_Current),0)))</f>
        <v>-</v>
      </c>
      <c r="K2276" s="3" t="str">
        <f>IF(ISBLANK('Step 1.2 Raw Return Fan Data'!B2276),"-",IF('Step 1.2 Raw Return Fan Data'!B2276&gt;Ret_High_Speed_Min_Current,0,IF('Step 1.2 Raw Return Fan Data'!B2276&gt;Ret_Low_Speed_Max_Current,1-('Step 1.2 Raw Return Fan Data'!B2276-Ret_Low_Speed_Current)/(Ret_High_Speed_Current-Ret_Low_Speed_Current),IF('Step 1.2 Raw Return Fan Data'!B2276&gt;Ret_Low_Speed_Min_Current,1,'Step 1.2 Raw Return Fan Data'!B2276/Ret_Low_Speed_Current))))</f>
        <v>-</v>
      </c>
    </row>
    <row r="2277" spans="1:11">
      <c r="A2277" s="7" t="str">
        <f>IF(ISBLANK('Step 1.1 Raw Supply Fan Data'!A2277),"-",'Step 1.1 Raw Supply Fan Data'!A2277)</f>
        <v>-</v>
      </c>
      <c r="B2277" t="e">
        <f t="shared" si="140"/>
        <v>#VALUE!</v>
      </c>
      <c r="C2277" t="e">
        <f t="shared" si="141"/>
        <v>#VALUE!</v>
      </c>
      <c r="D2277" s="3" t="str" cm="1">
        <f t="array" ref="D2277">IF(ISBLANK('Step 1.1 Raw Supply Fan Data'!B2277),"-",IF('Step 1.1 Raw Supply Fan Data'!B2277&gt;Sup_High_Speed_Min_Current,1,IF('Step 1.1 Raw Supply Fan Data'!B2277&gt;Sup_Low_Speed_Max_Current,('Step 1.1 Raw Supply Fan Data'!B2277-Sup_Low_Speed_Current)/(Sup_High_Speed_Current-Sup_Low_Speed_Current),0)))</f>
        <v>-</v>
      </c>
      <c r="E2277" s="3" t="str">
        <f>IF(ISBLANK('Step 1.1 Raw Supply Fan Data'!B2277),"-",IF('Step 1.1 Raw Supply Fan Data'!B2277&gt;Sup_High_Speed_Min_Current,0,IF('Step 1.1 Raw Supply Fan Data'!B2277&gt;Sup_Low_Speed_Max_Current,1-('Step 1.1 Raw Supply Fan Data'!B2277-Sup_Low_Speed_Current)/(Sup_High_Speed_Current-Sup_Low_Speed_Current),IF('Step 1.1 Raw Supply Fan Data'!B2277&gt;Sup_Low_Speed_Min_Current,1,'Step 1.1 Raw Supply Fan Data'!B2277/Sup_Low_Speed_Current))))</f>
        <v>-</v>
      </c>
      <c r="G2277" s="7" t="str">
        <f>IF(ISBLANK('Step 1.2 Raw Return Fan Data'!A2277),"-",'Step 1.2 Raw Return Fan Data'!A2277)</f>
        <v>-</v>
      </c>
      <c r="H2277" t="e">
        <f t="shared" si="142"/>
        <v>#VALUE!</v>
      </c>
      <c r="I2277" t="e">
        <f t="shared" si="143"/>
        <v>#VALUE!</v>
      </c>
      <c r="J2277" s="3" t="str">
        <f>IF(ISBLANK('Step 1.2 Raw Return Fan Data'!B2277),"-",IF('Step 1.2 Raw Return Fan Data'!B2277&gt;Ret_High_Speed_Min_Current,1,IF('Step 1.2 Raw Return Fan Data'!B2277&gt;Ret_Low_Speed_Max_Current,('Step 1.2 Raw Return Fan Data'!B2277-Ret_Low_Speed_Current)/(Ret_High_Speed_Current-Ret_Low_Speed_Current),0)))</f>
        <v>-</v>
      </c>
      <c r="K2277" s="3" t="str">
        <f>IF(ISBLANK('Step 1.2 Raw Return Fan Data'!B2277),"-",IF('Step 1.2 Raw Return Fan Data'!B2277&gt;Ret_High_Speed_Min_Current,0,IF('Step 1.2 Raw Return Fan Data'!B2277&gt;Ret_Low_Speed_Max_Current,1-('Step 1.2 Raw Return Fan Data'!B2277-Ret_Low_Speed_Current)/(Ret_High_Speed_Current-Ret_Low_Speed_Current),IF('Step 1.2 Raw Return Fan Data'!B2277&gt;Ret_Low_Speed_Min_Current,1,'Step 1.2 Raw Return Fan Data'!B2277/Ret_Low_Speed_Current))))</f>
        <v>-</v>
      </c>
    </row>
    <row r="2278" spans="1:11">
      <c r="A2278" s="7" t="str">
        <f>IF(ISBLANK('Step 1.1 Raw Supply Fan Data'!A2278),"-",'Step 1.1 Raw Supply Fan Data'!A2278)</f>
        <v>-</v>
      </c>
      <c r="B2278" t="e">
        <f t="shared" si="140"/>
        <v>#VALUE!</v>
      </c>
      <c r="C2278" t="e">
        <f t="shared" si="141"/>
        <v>#VALUE!</v>
      </c>
      <c r="D2278" s="3" t="str" cm="1">
        <f t="array" ref="D2278">IF(ISBLANK('Step 1.1 Raw Supply Fan Data'!B2278),"-",IF('Step 1.1 Raw Supply Fan Data'!B2278&gt;Sup_High_Speed_Min_Current,1,IF('Step 1.1 Raw Supply Fan Data'!B2278&gt;Sup_Low_Speed_Max_Current,('Step 1.1 Raw Supply Fan Data'!B2278-Sup_Low_Speed_Current)/(Sup_High_Speed_Current-Sup_Low_Speed_Current),0)))</f>
        <v>-</v>
      </c>
      <c r="E2278" s="3" t="str">
        <f>IF(ISBLANK('Step 1.1 Raw Supply Fan Data'!B2278),"-",IF('Step 1.1 Raw Supply Fan Data'!B2278&gt;Sup_High_Speed_Min_Current,0,IF('Step 1.1 Raw Supply Fan Data'!B2278&gt;Sup_Low_Speed_Max_Current,1-('Step 1.1 Raw Supply Fan Data'!B2278-Sup_Low_Speed_Current)/(Sup_High_Speed_Current-Sup_Low_Speed_Current),IF('Step 1.1 Raw Supply Fan Data'!B2278&gt;Sup_Low_Speed_Min_Current,1,'Step 1.1 Raw Supply Fan Data'!B2278/Sup_Low_Speed_Current))))</f>
        <v>-</v>
      </c>
      <c r="G2278" s="7" t="str">
        <f>IF(ISBLANK('Step 1.2 Raw Return Fan Data'!A2278),"-",'Step 1.2 Raw Return Fan Data'!A2278)</f>
        <v>-</v>
      </c>
      <c r="H2278" t="e">
        <f t="shared" si="142"/>
        <v>#VALUE!</v>
      </c>
      <c r="I2278" t="e">
        <f t="shared" si="143"/>
        <v>#VALUE!</v>
      </c>
      <c r="J2278" s="3" t="str">
        <f>IF(ISBLANK('Step 1.2 Raw Return Fan Data'!B2278),"-",IF('Step 1.2 Raw Return Fan Data'!B2278&gt;Ret_High_Speed_Min_Current,1,IF('Step 1.2 Raw Return Fan Data'!B2278&gt;Ret_Low_Speed_Max_Current,('Step 1.2 Raw Return Fan Data'!B2278-Ret_Low_Speed_Current)/(Ret_High_Speed_Current-Ret_Low_Speed_Current),0)))</f>
        <v>-</v>
      </c>
      <c r="K2278" s="3" t="str">
        <f>IF(ISBLANK('Step 1.2 Raw Return Fan Data'!B2278),"-",IF('Step 1.2 Raw Return Fan Data'!B2278&gt;Ret_High_Speed_Min_Current,0,IF('Step 1.2 Raw Return Fan Data'!B2278&gt;Ret_Low_Speed_Max_Current,1-('Step 1.2 Raw Return Fan Data'!B2278-Ret_Low_Speed_Current)/(Ret_High_Speed_Current-Ret_Low_Speed_Current),IF('Step 1.2 Raw Return Fan Data'!B2278&gt;Ret_Low_Speed_Min_Current,1,'Step 1.2 Raw Return Fan Data'!B2278/Ret_Low_Speed_Current))))</f>
        <v>-</v>
      </c>
    </row>
    <row r="2279" spans="1:11">
      <c r="A2279" s="7" t="str">
        <f>IF(ISBLANK('Step 1.1 Raw Supply Fan Data'!A2279),"-",'Step 1.1 Raw Supply Fan Data'!A2279)</f>
        <v>-</v>
      </c>
      <c r="B2279" t="e">
        <f t="shared" si="140"/>
        <v>#VALUE!</v>
      </c>
      <c r="C2279" t="e">
        <f t="shared" si="141"/>
        <v>#VALUE!</v>
      </c>
      <c r="D2279" s="3" t="str" cm="1">
        <f t="array" ref="D2279">IF(ISBLANK('Step 1.1 Raw Supply Fan Data'!B2279),"-",IF('Step 1.1 Raw Supply Fan Data'!B2279&gt;Sup_High_Speed_Min_Current,1,IF('Step 1.1 Raw Supply Fan Data'!B2279&gt;Sup_Low_Speed_Max_Current,('Step 1.1 Raw Supply Fan Data'!B2279-Sup_Low_Speed_Current)/(Sup_High_Speed_Current-Sup_Low_Speed_Current),0)))</f>
        <v>-</v>
      </c>
      <c r="E2279" s="3" t="str">
        <f>IF(ISBLANK('Step 1.1 Raw Supply Fan Data'!B2279),"-",IF('Step 1.1 Raw Supply Fan Data'!B2279&gt;Sup_High_Speed_Min_Current,0,IF('Step 1.1 Raw Supply Fan Data'!B2279&gt;Sup_Low_Speed_Max_Current,1-('Step 1.1 Raw Supply Fan Data'!B2279-Sup_Low_Speed_Current)/(Sup_High_Speed_Current-Sup_Low_Speed_Current),IF('Step 1.1 Raw Supply Fan Data'!B2279&gt;Sup_Low_Speed_Min_Current,1,'Step 1.1 Raw Supply Fan Data'!B2279/Sup_Low_Speed_Current))))</f>
        <v>-</v>
      </c>
      <c r="G2279" s="7" t="str">
        <f>IF(ISBLANK('Step 1.2 Raw Return Fan Data'!A2279),"-",'Step 1.2 Raw Return Fan Data'!A2279)</f>
        <v>-</v>
      </c>
      <c r="H2279" t="e">
        <f t="shared" si="142"/>
        <v>#VALUE!</v>
      </c>
      <c r="I2279" t="e">
        <f t="shared" si="143"/>
        <v>#VALUE!</v>
      </c>
      <c r="J2279" s="3" t="str">
        <f>IF(ISBLANK('Step 1.2 Raw Return Fan Data'!B2279),"-",IF('Step 1.2 Raw Return Fan Data'!B2279&gt;Ret_High_Speed_Min_Current,1,IF('Step 1.2 Raw Return Fan Data'!B2279&gt;Ret_Low_Speed_Max_Current,('Step 1.2 Raw Return Fan Data'!B2279-Ret_Low_Speed_Current)/(Ret_High_Speed_Current-Ret_Low_Speed_Current),0)))</f>
        <v>-</v>
      </c>
      <c r="K2279" s="3" t="str">
        <f>IF(ISBLANK('Step 1.2 Raw Return Fan Data'!B2279),"-",IF('Step 1.2 Raw Return Fan Data'!B2279&gt;Ret_High_Speed_Min_Current,0,IF('Step 1.2 Raw Return Fan Data'!B2279&gt;Ret_Low_Speed_Max_Current,1-('Step 1.2 Raw Return Fan Data'!B2279-Ret_Low_Speed_Current)/(Ret_High_Speed_Current-Ret_Low_Speed_Current),IF('Step 1.2 Raw Return Fan Data'!B2279&gt;Ret_Low_Speed_Min_Current,1,'Step 1.2 Raw Return Fan Data'!B2279/Ret_Low_Speed_Current))))</f>
        <v>-</v>
      </c>
    </row>
    <row r="2280" spans="1:11">
      <c r="A2280" s="7" t="str">
        <f>IF(ISBLANK('Step 1.1 Raw Supply Fan Data'!A2280),"-",'Step 1.1 Raw Supply Fan Data'!A2280)</f>
        <v>-</v>
      </c>
      <c r="B2280" t="e">
        <f t="shared" si="140"/>
        <v>#VALUE!</v>
      </c>
      <c r="C2280" t="e">
        <f t="shared" si="141"/>
        <v>#VALUE!</v>
      </c>
      <c r="D2280" s="3" t="str" cm="1">
        <f t="array" ref="D2280">IF(ISBLANK('Step 1.1 Raw Supply Fan Data'!B2280),"-",IF('Step 1.1 Raw Supply Fan Data'!B2280&gt;Sup_High_Speed_Min_Current,1,IF('Step 1.1 Raw Supply Fan Data'!B2280&gt;Sup_Low_Speed_Max_Current,('Step 1.1 Raw Supply Fan Data'!B2280-Sup_Low_Speed_Current)/(Sup_High_Speed_Current-Sup_Low_Speed_Current),0)))</f>
        <v>-</v>
      </c>
      <c r="E2280" s="3" t="str">
        <f>IF(ISBLANK('Step 1.1 Raw Supply Fan Data'!B2280),"-",IF('Step 1.1 Raw Supply Fan Data'!B2280&gt;Sup_High_Speed_Min_Current,0,IF('Step 1.1 Raw Supply Fan Data'!B2280&gt;Sup_Low_Speed_Max_Current,1-('Step 1.1 Raw Supply Fan Data'!B2280-Sup_Low_Speed_Current)/(Sup_High_Speed_Current-Sup_Low_Speed_Current),IF('Step 1.1 Raw Supply Fan Data'!B2280&gt;Sup_Low_Speed_Min_Current,1,'Step 1.1 Raw Supply Fan Data'!B2280/Sup_Low_Speed_Current))))</f>
        <v>-</v>
      </c>
      <c r="G2280" s="7" t="str">
        <f>IF(ISBLANK('Step 1.2 Raw Return Fan Data'!A2280),"-",'Step 1.2 Raw Return Fan Data'!A2280)</f>
        <v>-</v>
      </c>
      <c r="H2280" t="e">
        <f t="shared" si="142"/>
        <v>#VALUE!</v>
      </c>
      <c r="I2280" t="e">
        <f t="shared" si="143"/>
        <v>#VALUE!</v>
      </c>
      <c r="J2280" s="3" t="str">
        <f>IF(ISBLANK('Step 1.2 Raw Return Fan Data'!B2280),"-",IF('Step 1.2 Raw Return Fan Data'!B2280&gt;Ret_High_Speed_Min_Current,1,IF('Step 1.2 Raw Return Fan Data'!B2280&gt;Ret_Low_Speed_Max_Current,('Step 1.2 Raw Return Fan Data'!B2280-Ret_Low_Speed_Current)/(Ret_High_Speed_Current-Ret_Low_Speed_Current),0)))</f>
        <v>-</v>
      </c>
      <c r="K2280" s="3" t="str">
        <f>IF(ISBLANK('Step 1.2 Raw Return Fan Data'!B2280),"-",IF('Step 1.2 Raw Return Fan Data'!B2280&gt;Ret_High_Speed_Min_Current,0,IF('Step 1.2 Raw Return Fan Data'!B2280&gt;Ret_Low_Speed_Max_Current,1-('Step 1.2 Raw Return Fan Data'!B2280-Ret_Low_Speed_Current)/(Ret_High_Speed_Current-Ret_Low_Speed_Current),IF('Step 1.2 Raw Return Fan Data'!B2280&gt;Ret_Low_Speed_Min_Current,1,'Step 1.2 Raw Return Fan Data'!B2280/Ret_Low_Speed_Current))))</f>
        <v>-</v>
      </c>
    </row>
    <row r="2281" spans="1:11">
      <c r="A2281" s="7" t="str">
        <f>IF(ISBLANK('Step 1.1 Raw Supply Fan Data'!A2281),"-",'Step 1.1 Raw Supply Fan Data'!A2281)</f>
        <v>-</v>
      </c>
      <c r="B2281" t="e">
        <f t="shared" si="140"/>
        <v>#VALUE!</v>
      </c>
      <c r="C2281" t="e">
        <f t="shared" si="141"/>
        <v>#VALUE!</v>
      </c>
      <c r="D2281" s="3" t="str" cm="1">
        <f t="array" ref="D2281">IF(ISBLANK('Step 1.1 Raw Supply Fan Data'!B2281),"-",IF('Step 1.1 Raw Supply Fan Data'!B2281&gt;Sup_High_Speed_Min_Current,1,IF('Step 1.1 Raw Supply Fan Data'!B2281&gt;Sup_Low_Speed_Max_Current,('Step 1.1 Raw Supply Fan Data'!B2281-Sup_Low_Speed_Current)/(Sup_High_Speed_Current-Sup_Low_Speed_Current),0)))</f>
        <v>-</v>
      </c>
      <c r="E2281" s="3" t="str">
        <f>IF(ISBLANK('Step 1.1 Raw Supply Fan Data'!B2281),"-",IF('Step 1.1 Raw Supply Fan Data'!B2281&gt;Sup_High_Speed_Min_Current,0,IF('Step 1.1 Raw Supply Fan Data'!B2281&gt;Sup_Low_Speed_Max_Current,1-('Step 1.1 Raw Supply Fan Data'!B2281-Sup_Low_Speed_Current)/(Sup_High_Speed_Current-Sup_Low_Speed_Current),IF('Step 1.1 Raw Supply Fan Data'!B2281&gt;Sup_Low_Speed_Min_Current,1,'Step 1.1 Raw Supply Fan Data'!B2281/Sup_Low_Speed_Current))))</f>
        <v>-</v>
      </c>
      <c r="G2281" s="7" t="str">
        <f>IF(ISBLANK('Step 1.2 Raw Return Fan Data'!A2281),"-",'Step 1.2 Raw Return Fan Data'!A2281)</f>
        <v>-</v>
      </c>
      <c r="H2281" t="e">
        <f t="shared" si="142"/>
        <v>#VALUE!</v>
      </c>
      <c r="I2281" t="e">
        <f t="shared" si="143"/>
        <v>#VALUE!</v>
      </c>
      <c r="J2281" s="3" t="str">
        <f>IF(ISBLANK('Step 1.2 Raw Return Fan Data'!B2281),"-",IF('Step 1.2 Raw Return Fan Data'!B2281&gt;Ret_High_Speed_Min_Current,1,IF('Step 1.2 Raw Return Fan Data'!B2281&gt;Ret_Low_Speed_Max_Current,('Step 1.2 Raw Return Fan Data'!B2281-Ret_Low_Speed_Current)/(Ret_High_Speed_Current-Ret_Low_Speed_Current),0)))</f>
        <v>-</v>
      </c>
      <c r="K2281" s="3" t="str">
        <f>IF(ISBLANK('Step 1.2 Raw Return Fan Data'!B2281),"-",IF('Step 1.2 Raw Return Fan Data'!B2281&gt;Ret_High_Speed_Min_Current,0,IF('Step 1.2 Raw Return Fan Data'!B2281&gt;Ret_Low_Speed_Max_Current,1-('Step 1.2 Raw Return Fan Data'!B2281-Ret_Low_Speed_Current)/(Ret_High_Speed_Current-Ret_Low_Speed_Current),IF('Step 1.2 Raw Return Fan Data'!B2281&gt;Ret_Low_Speed_Min_Current,1,'Step 1.2 Raw Return Fan Data'!B2281/Ret_Low_Speed_Current))))</f>
        <v>-</v>
      </c>
    </row>
    <row r="2282" spans="1:11">
      <c r="A2282" s="7" t="str">
        <f>IF(ISBLANK('Step 1.1 Raw Supply Fan Data'!A2282),"-",'Step 1.1 Raw Supply Fan Data'!A2282)</f>
        <v>-</v>
      </c>
      <c r="B2282" t="e">
        <f t="shared" si="140"/>
        <v>#VALUE!</v>
      </c>
      <c r="C2282" t="e">
        <f t="shared" si="141"/>
        <v>#VALUE!</v>
      </c>
      <c r="D2282" s="3" t="str" cm="1">
        <f t="array" ref="D2282">IF(ISBLANK('Step 1.1 Raw Supply Fan Data'!B2282),"-",IF('Step 1.1 Raw Supply Fan Data'!B2282&gt;Sup_High_Speed_Min_Current,1,IF('Step 1.1 Raw Supply Fan Data'!B2282&gt;Sup_Low_Speed_Max_Current,('Step 1.1 Raw Supply Fan Data'!B2282-Sup_Low_Speed_Current)/(Sup_High_Speed_Current-Sup_Low_Speed_Current),0)))</f>
        <v>-</v>
      </c>
      <c r="E2282" s="3" t="str">
        <f>IF(ISBLANK('Step 1.1 Raw Supply Fan Data'!B2282),"-",IF('Step 1.1 Raw Supply Fan Data'!B2282&gt;Sup_High_Speed_Min_Current,0,IF('Step 1.1 Raw Supply Fan Data'!B2282&gt;Sup_Low_Speed_Max_Current,1-('Step 1.1 Raw Supply Fan Data'!B2282-Sup_Low_Speed_Current)/(Sup_High_Speed_Current-Sup_Low_Speed_Current),IF('Step 1.1 Raw Supply Fan Data'!B2282&gt;Sup_Low_Speed_Min_Current,1,'Step 1.1 Raw Supply Fan Data'!B2282/Sup_Low_Speed_Current))))</f>
        <v>-</v>
      </c>
      <c r="G2282" s="7" t="str">
        <f>IF(ISBLANK('Step 1.2 Raw Return Fan Data'!A2282),"-",'Step 1.2 Raw Return Fan Data'!A2282)</f>
        <v>-</v>
      </c>
      <c r="H2282" t="e">
        <f t="shared" si="142"/>
        <v>#VALUE!</v>
      </c>
      <c r="I2282" t="e">
        <f t="shared" si="143"/>
        <v>#VALUE!</v>
      </c>
      <c r="J2282" s="3" t="str">
        <f>IF(ISBLANK('Step 1.2 Raw Return Fan Data'!B2282),"-",IF('Step 1.2 Raw Return Fan Data'!B2282&gt;Ret_High_Speed_Min_Current,1,IF('Step 1.2 Raw Return Fan Data'!B2282&gt;Ret_Low_Speed_Max_Current,('Step 1.2 Raw Return Fan Data'!B2282-Ret_Low_Speed_Current)/(Ret_High_Speed_Current-Ret_Low_Speed_Current),0)))</f>
        <v>-</v>
      </c>
      <c r="K2282" s="3" t="str">
        <f>IF(ISBLANK('Step 1.2 Raw Return Fan Data'!B2282),"-",IF('Step 1.2 Raw Return Fan Data'!B2282&gt;Ret_High_Speed_Min_Current,0,IF('Step 1.2 Raw Return Fan Data'!B2282&gt;Ret_Low_Speed_Max_Current,1-('Step 1.2 Raw Return Fan Data'!B2282-Ret_Low_Speed_Current)/(Ret_High_Speed_Current-Ret_Low_Speed_Current),IF('Step 1.2 Raw Return Fan Data'!B2282&gt;Ret_Low_Speed_Min_Current,1,'Step 1.2 Raw Return Fan Data'!B2282/Ret_Low_Speed_Current))))</f>
        <v>-</v>
      </c>
    </row>
    <row r="2283" spans="1:11">
      <c r="A2283" s="7" t="str">
        <f>IF(ISBLANK('Step 1.1 Raw Supply Fan Data'!A2283),"-",'Step 1.1 Raw Supply Fan Data'!A2283)</f>
        <v>-</v>
      </c>
      <c r="B2283" t="e">
        <f t="shared" si="140"/>
        <v>#VALUE!</v>
      </c>
      <c r="C2283" t="e">
        <f t="shared" si="141"/>
        <v>#VALUE!</v>
      </c>
      <c r="D2283" s="3" t="str" cm="1">
        <f t="array" ref="D2283">IF(ISBLANK('Step 1.1 Raw Supply Fan Data'!B2283),"-",IF('Step 1.1 Raw Supply Fan Data'!B2283&gt;Sup_High_Speed_Min_Current,1,IF('Step 1.1 Raw Supply Fan Data'!B2283&gt;Sup_Low_Speed_Max_Current,('Step 1.1 Raw Supply Fan Data'!B2283-Sup_Low_Speed_Current)/(Sup_High_Speed_Current-Sup_Low_Speed_Current),0)))</f>
        <v>-</v>
      </c>
      <c r="E2283" s="3" t="str">
        <f>IF(ISBLANK('Step 1.1 Raw Supply Fan Data'!B2283),"-",IF('Step 1.1 Raw Supply Fan Data'!B2283&gt;Sup_High_Speed_Min_Current,0,IF('Step 1.1 Raw Supply Fan Data'!B2283&gt;Sup_Low_Speed_Max_Current,1-('Step 1.1 Raw Supply Fan Data'!B2283-Sup_Low_Speed_Current)/(Sup_High_Speed_Current-Sup_Low_Speed_Current),IF('Step 1.1 Raw Supply Fan Data'!B2283&gt;Sup_Low_Speed_Min_Current,1,'Step 1.1 Raw Supply Fan Data'!B2283/Sup_Low_Speed_Current))))</f>
        <v>-</v>
      </c>
      <c r="G2283" s="7" t="str">
        <f>IF(ISBLANK('Step 1.2 Raw Return Fan Data'!A2283),"-",'Step 1.2 Raw Return Fan Data'!A2283)</f>
        <v>-</v>
      </c>
      <c r="H2283" t="e">
        <f t="shared" si="142"/>
        <v>#VALUE!</v>
      </c>
      <c r="I2283" t="e">
        <f t="shared" si="143"/>
        <v>#VALUE!</v>
      </c>
      <c r="J2283" s="3" t="str">
        <f>IF(ISBLANK('Step 1.2 Raw Return Fan Data'!B2283),"-",IF('Step 1.2 Raw Return Fan Data'!B2283&gt;Ret_High_Speed_Min_Current,1,IF('Step 1.2 Raw Return Fan Data'!B2283&gt;Ret_Low_Speed_Max_Current,('Step 1.2 Raw Return Fan Data'!B2283-Ret_Low_Speed_Current)/(Ret_High_Speed_Current-Ret_Low_Speed_Current),0)))</f>
        <v>-</v>
      </c>
      <c r="K2283" s="3" t="str">
        <f>IF(ISBLANK('Step 1.2 Raw Return Fan Data'!B2283),"-",IF('Step 1.2 Raw Return Fan Data'!B2283&gt;Ret_High_Speed_Min_Current,0,IF('Step 1.2 Raw Return Fan Data'!B2283&gt;Ret_Low_Speed_Max_Current,1-('Step 1.2 Raw Return Fan Data'!B2283-Ret_Low_Speed_Current)/(Ret_High_Speed_Current-Ret_Low_Speed_Current),IF('Step 1.2 Raw Return Fan Data'!B2283&gt;Ret_Low_Speed_Min_Current,1,'Step 1.2 Raw Return Fan Data'!B2283/Ret_Low_Speed_Current))))</f>
        <v>-</v>
      </c>
    </row>
    <row r="2284" spans="1:11">
      <c r="A2284" s="7" t="str">
        <f>IF(ISBLANK('Step 1.1 Raw Supply Fan Data'!A2284),"-",'Step 1.1 Raw Supply Fan Data'!A2284)</f>
        <v>-</v>
      </c>
      <c r="B2284" t="e">
        <f t="shared" si="140"/>
        <v>#VALUE!</v>
      </c>
      <c r="C2284" t="e">
        <f t="shared" si="141"/>
        <v>#VALUE!</v>
      </c>
      <c r="D2284" s="3" t="str" cm="1">
        <f t="array" ref="D2284">IF(ISBLANK('Step 1.1 Raw Supply Fan Data'!B2284),"-",IF('Step 1.1 Raw Supply Fan Data'!B2284&gt;Sup_High_Speed_Min_Current,1,IF('Step 1.1 Raw Supply Fan Data'!B2284&gt;Sup_Low_Speed_Max_Current,('Step 1.1 Raw Supply Fan Data'!B2284-Sup_Low_Speed_Current)/(Sup_High_Speed_Current-Sup_Low_Speed_Current),0)))</f>
        <v>-</v>
      </c>
      <c r="E2284" s="3" t="str">
        <f>IF(ISBLANK('Step 1.1 Raw Supply Fan Data'!B2284),"-",IF('Step 1.1 Raw Supply Fan Data'!B2284&gt;Sup_High_Speed_Min_Current,0,IF('Step 1.1 Raw Supply Fan Data'!B2284&gt;Sup_Low_Speed_Max_Current,1-('Step 1.1 Raw Supply Fan Data'!B2284-Sup_Low_Speed_Current)/(Sup_High_Speed_Current-Sup_Low_Speed_Current),IF('Step 1.1 Raw Supply Fan Data'!B2284&gt;Sup_Low_Speed_Min_Current,1,'Step 1.1 Raw Supply Fan Data'!B2284/Sup_Low_Speed_Current))))</f>
        <v>-</v>
      </c>
      <c r="G2284" s="7" t="str">
        <f>IF(ISBLANK('Step 1.2 Raw Return Fan Data'!A2284),"-",'Step 1.2 Raw Return Fan Data'!A2284)</f>
        <v>-</v>
      </c>
      <c r="H2284" t="e">
        <f t="shared" si="142"/>
        <v>#VALUE!</v>
      </c>
      <c r="I2284" t="e">
        <f t="shared" si="143"/>
        <v>#VALUE!</v>
      </c>
      <c r="J2284" s="3" t="str">
        <f>IF(ISBLANK('Step 1.2 Raw Return Fan Data'!B2284),"-",IF('Step 1.2 Raw Return Fan Data'!B2284&gt;Ret_High_Speed_Min_Current,1,IF('Step 1.2 Raw Return Fan Data'!B2284&gt;Ret_Low_Speed_Max_Current,('Step 1.2 Raw Return Fan Data'!B2284-Ret_Low_Speed_Current)/(Ret_High_Speed_Current-Ret_Low_Speed_Current),0)))</f>
        <v>-</v>
      </c>
      <c r="K2284" s="3" t="str">
        <f>IF(ISBLANK('Step 1.2 Raw Return Fan Data'!B2284),"-",IF('Step 1.2 Raw Return Fan Data'!B2284&gt;Ret_High_Speed_Min_Current,0,IF('Step 1.2 Raw Return Fan Data'!B2284&gt;Ret_Low_Speed_Max_Current,1-('Step 1.2 Raw Return Fan Data'!B2284-Ret_Low_Speed_Current)/(Ret_High_Speed_Current-Ret_Low_Speed_Current),IF('Step 1.2 Raw Return Fan Data'!B2284&gt;Ret_Low_Speed_Min_Current,1,'Step 1.2 Raw Return Fan Data'!B2284/Ret_Low_Speed_Current))))</f>
        <v>-</v>
      </c>
    </row>
    <row r="2285" spans="1:11">
      <c r="A2285" s="7" t="str">
        <f>IF(ISBLANK('Step 1.1 Raw Supply Fan Data'!A2285),"-",'Step 1.1 Raw Supply Fan Data'!A2285)</f>
        <v>-</v>
      </c>
      <c r="B2285" t="e">
        <f t="shared" si="140"/>
        <v>#VALUE!</v>
      </c>
      <c r="C2285" t="e">
        <f t="shared" si="141"/>
        <v>#VALUE!</v>
      </c>
      <c r="D2285" s="3" t="str" cm="1">
        <f t="array" ref="D2285">IF(ISBLANK('Step 1.1 Raw Supply Fan Data'!B2285),"-",IF('Step 1.1 Raw Supply Fan Data'!B2285&gt;Sup_High_Speed_Min_Current,1,IF('Step 1.1 Raw Supply Fan Data'!B2285&gt;Sup_Low_Speed_Max_Current,('Step 1.1 Raw Supply Fan Data'!B2285-Sup_Low_Speed_Current)/(Sup_High_Speed_Current-Sup_Low_Speed_Current),0)))</f>
        <v>-</v>
      </c>
      <c r="E2285" s="3" t="str">
        <f>IF(ISBLANK('Step 1.1 Raw Supply Fan Data'!B2285),"-",IF('Step 1.1 Raw Supply Fan Data'!B2285&gt;Sup_High_Speed_Min_Current,0,IF('Step 1.1 Raw Supply Fan Data'!B2285&gt;Sup_Low_Speed_Max_Current,1-('Step 1.1 Raw Supply Fan Data'!B2285-Sup_Low_Speed_Current)/(Sup_High_Speed_Current-Sup_Low_Speed_Current),IF('Step 1.1 Raw Supply Fan Data'!B2285&gt;Sup_Low_Speed_Min_Current,1,'Step 1.1 Raw Supply Fan Data'!B2285/Sup_Low_Speed_Current))))</f>
        <v>-</v>
      </c>
      <c r="G2285" s="7" t="str">
        <f>IF(ISBLANK('Step 1.2 Raw Return Fan Data'!A2285),"-",'Step 1.2 Raw Return Fan Data'!A2285)</f>
        <v>-</v>
      </c>
      <c r="H2285" t="e">
        <f t="shared" si="142"/>
        <v>#VALUE!</v>
      </c>
      <c r="I2285" t="e">
        <f t="shared" si="143"/>
        <v>#VALUE!</v>
      </c>
      <c r="J2285" s="3" t="str">
        <f>IF(ISBLANK('Step 1.2 Raw Return Fan Data'!B2285),"-",IF('Step 1.2 Raw Return Fan Data'!B2285&gt;Ret_High_Speed_Min_Current,1,IF('Step 1.2 Raw Return Fan Data'!B2285&gt;Ret_Low_Speed_Max_Current,('Step 1.2 Raw Return Fan Data'!B2285-Ret_Low_Speed_Current)/(Ret_High_Speed_Current-Ret_Low_Speed_Current),0)))</f>
        <v>-</v>
      </c>
      <c r="K2285" s="3" t="str">
        <f>IF(ISBLANK('Step 1.2 Raw Return Fan Data'!B2285),"-",IF('Step 1.2 Raw Return Fan Data'!B2285&gt;Ret_High_Speed_Min_Current,0,IF('Step 1.2 Raw Return Fan Data'!B2285&gt;Ret_Low_Speed_Max_Current,1-('Step 1.2 Raw Return Fan Data'!B2285-Ret_Low_Speed_Current)/(Ret_High_Speed_Current-Ret_Low_Speed_Current),IF('Step 1.2 Raw Return Fan Data'!B2285&gt;Ret_Low_Speed_Min_Current,1,'Step 1.2 Raw Return Fan Data'!B2285/Ret_Low_Speed_Current))))</f>
        <v>-</v>
      </c>
    </row>
    <row r="2286" spans="1:11">
      <c r="A2286" s="7" t="str">
        <f>IF(ISBLANK('Step 1.1 Raw Supply Fan Data'!A2286),"-",'Step 1.1 Raw Supply Fan Data'!A2286)</f>
        <v>-</v>
      </c>
      <c r="B2286" t="e">
        <f t="shared" si="140"/>
        <v>#VALUE!</v>
      </c>
      <c r="C2286" t="e">
        <f t="shared" si="141"/>
        <v>#VALUE!</v>
      </c>
      <c r="D2286" s="3" t="str" cm="1">
        <f t="array" ref="D2286">IF(ISBLANK('Step 1.1 Raw Supply Fan Data'!B2286),"-",IF('Step 1.1 Raw Supply Fan Data'!B2286&gt;Sup_High_Speed_Min_Current,1,IF('Step 1.1 Raw Supply Fan Data'!B2286&gt;Sup_Low_Speed_Max_Current,('Step 1.1 Raw Supply Fan Data'!B2286-Sup_Low_Speed_Current)/(Sup_High_Speed_Current-Sup_Low_Speed_Current),0)))</f>
        <v>-</v>
      </c>
      <c r="E2286" s="3" t="str">
        <f>IF(ISBLANK('Step 1.1 Raw Supply Fan Data'!B2286),"-",IF('Step 1.1 Raw Supply Fan Data'!B2286&gt;Sup_High_Speed_Min_Current,0,IF('Step 1.1 Raw Supply Fan Data'!B2286&gt;Sup_Low_Speed_Max_Current,1-('Step 1.1 Raw Supply Fan Data'!B2286-Sup_Low_Speed_Current)/(Sup_High_Speed_Current-Sup_Low_Speed_Current),IF('Step 1.1 Raw Supply Fan Data'!B2286&gt;Sup_Low_Speed_Min_Current,1,'Step 1.1 Raw Supply Fan Data'!B2286/Sup_Low_Speed_Current))))</f>
        <v>-</v>
      </c>
      <c r="G2286" s="7" t="str">
        <f>IF(ISBLANK('Step 1.2 Raw Return Fan Data'!A2286),"-",'Step 1.2 Raw Return Fan Data'!A2286)</f>
        <v>-</v>
      </c>
      <c r="H2286" t="e">
        <f t="shared" si="142"/>
        <v>#VALUE!</v>
      </c>
      <c r="I2286" t="e">
        <f t="shared" si="143"/>
        <v>#VALUE!</v>
      </c>
      <c r="J2286" s="3" t="str">
        <f>IF(ISBLANK('Step 1.2 Raw Return Fan Data'!B2286),"-",IF('Step 1.2 Raw Return Fan Data'!B2286&gt;Ret_High_Speed_Min_Current,1,IF('Step 1.2 Raw Return Fan Data'!B2286&gt;Ret_Low_Speed_Max_Current,('Step 1.2 Raw Return Fan Data'!B2286-Ret_Low_Speed_Current)/(Ret_High_Speed_Current-Ret_Low_Speed_Current),0)))</f>
        <v>-</v>
      </c>
      <c r="K2286" s="3" t="str">
        <f>IF(ISBLANK('Step 1.2 Raw Return Fan Data'!B2286),"-",IF('Step 1.2 Raw Return Fan Data'!B2286&gt;Ret_High_Speed_Min_Current,0,IF('Step 1.2 Raw Return Fan Data'!B2286&gt;Ret_Low_Speed_Max_Current,1-('Step 1.2 Raw Return Fan Data'!B2286-Ret_Low_Speed_Current)/(Ret_High_Speed_Current-Ret_Low_Speed_Current),IF('Step 1.2 Raw Return Fan Data'!B2286&gt;Ret_Low_Speed_Min_Current,1,'Step 1.2 Raw Return Fan Data'!B2286/Ret_Low_Speed_Current))))</f>
        <v>-</v>
      </c>
    </row>
    <row r="2287" spans="1:11">
      <c r="A2287" s="7" t="str">
        <f>IF(ISBLANK('Step 1.1 Raw Supply Fan Data'!A2287),"-",'Step 1.1 Raw Supply Fan Data'!A2287)</f>
        <v>-</v>
      </c>
      <c r="B2287" t="e">
        <f t="shared" si="140"/>
        <v>#VALUE!</v>
      </c>
      <c r="C2287" t="e">
        <f t="shared" si="141"/>
        <v>#VALUE!</v>
      </c>
      <c r="D2287" s="3" t="str" cm="1">
        <f t="array" ref="D2287">IF(ISBLANK('Step 1.1 Raw Supply Fan Data'!B2287),"-",IF('Step 1.1 Raw Supply Fan Data'!B2287&gt;Sup_High_Speed_Min_Current,1,IF('Step 1.1 Raw Supply Fan Data'!B2287&gt;Sup_Low_Speed_Max_Current,('Step 1.1 Raw Supply Fan Data'!B2287-Sup_Low_Speed_Current)/(Sup_High_Speed_Current-Sup_Low_Speed_Current),0)))</f>
        <v>-</v>
      </c>
      <c r="E2287" s="3" t="str">
        <f>IF(ISBLANK('Step 1.1 Raw Supply Fan Data'!B2287),"-",IF('Step 1.1 Raw Supply Fan Data'!B2287&gt;Sup_High_Speed_Min_Current,0,IF('Step 1.1 Raw Supply Fan Data'!B2287&gt;Sup_Low_Speed_Max_Current,1-('Step 1.1 Raw Supply Fan Data'!B2287-Sup_Low_Speed_Current)/(Sup_High_Speed_Current-Sup_Low_Speed_Current),IF('Step 1.1 Raw Supply Fan Data'!B2287&gt;Sup_Low_Speed_Min_Current,1,'Step 1.1 Raw Supply Fan Data'!B2287/Sup_Low_Speed_Current))))</f>
        <v>-</v>
      </c>
      <c r="G2287" s="7" t="str">
        <f>IF(ISBLANK('Step 1.2 Raw Return Fan Data'!A2287),"-",'Step 1.2 Raw Return Fan Data'!A2287)</f>
        <v>-</v>
      </c>
      <c r="H2287" t="e">
        <f t="shared" si="142"/>
        <v>#VALUE!</v>
      </c>
      <c r="I2287" t="e">
        <f t="shared" si="143"/>
        <v>#VALUE!</v>
      </c>
      <c r="J2287" s="3" t="str">
        <f>IF(ISBLANK('Step 1.2 Raw Return Fan Data'!B2287),"-",IF('Step 1.2 Raw Return Fan Data'!B2287&gt;Ret_High_Speed_Min_Current,1,IF('Step 1.2 Raw Return Fan Data'!B2287&gt;Ret_Low_Speed_Max_Current,('Step 1.2 Raw Return Fan Data'!B2287-Ret_Low_Speed_Current)/(Ret_High_Speed_Current-Ret_Low_Speed_Current),0)))</f>
        <v>-</v>
      </c>
      <c r="K2287" s="3" t="str">
        <f>IF(ISBLANK('Step 1.2 Raw Return Fan Data'!B2287),"-",IF('Step 1.2 Raw Return Fan Data'!B2287&gt;Ret_High_Speed_Min_Current,0,IF('Step 1.2 Raw Return Fan Data'!B2287&gt;Ret_Low_Speed_Max_Current,1-('Step 1.2 Raw Return Fan Data'!B2287-Ret_Low_Speed_Current)/(Ret_High_Speed_Current-Ret_Low_Speed_Current),IF('Step 1.2 Raw Return Fan Data'!B2287&gt;Ret_Low_Speed_Min_Current,1,'Step 1.2 Raw Return Fan Data'!B2287/Ret_Low_Speed_Current))))</f>
        <v>-</v>
      </c>
    </row>
    <row r="2288" spans="1:11">
      <c r="A2288" s="7" t="str">
        <f>IF(ISBLANK('Step 1.1 Raw Supply Fan Data'!A2288),"-",'Step 1.1 Raw Supply Fan Data'!A2288)</f>
        <v>-</v>
      </c>
      <c r="B2288" t="e">
        <f t="shared" si="140"/>
        <v>#VALUE!</v>
      </c>
      <c r="C2288" t="e">
        <f t="shared" si="141"/>
        <v>#VALUE!</v>
      </c>
      <c r="D2288" s="3" t="str" cm="1">
        <f t="array" ref="D2288">IF(ISBLANK('Step 1.1 Raw Supply Fan Data'!B2288),"-",IF('Step 1.1 Raw Supply Fan Data'!B2288&gt;Sup_High_Speed_Min_Current,1,IF('Step 1.1 Raw Supply Fan Data'!B2288&gt;Sup_Low_Speed_Max_Current,('Step 1.1 Raw Supply Fan Data'!B2288-Sup_Low_Speed_Current)/(Sup_High_Speed_Current-Sup_Low_Speed_Current),0)))</f>
        <v>-</v>
      </c>
      <c r="E2288" s="3" t="str">
        <f>IF(ISBLANK('Step 1.1 Raw Supply Fan Data'!B2288),"-",IF('Step 1.1 Raw Supply Fan Data'!B2288&gt;Sup_High_Speed_Min_Current,0,IF('Step 1.1 Raw Supply Fan Data'!B2288&gt;Sup_Low_Speed_Max_Current,1-('Step 1.1 Raw Supply Fan Data'!B2288-Sup_Low_Speed_Current)/(Sup_High_Speed_Current-Sup_Low_Speed_Current),IF('Step 1.1 Raw Supply Fan Data'!B2288&gt;Sup_Low_Speed_Min_Current,1,'Step 1.1 Raw Supply Fan Data'!B2288/Sup_Low_Speed_Current))))</f>
        <v>-</v>
      </c>
      <c r="G2288" s="7" t="str">
        <f>IF(ISBLANK('Step 1.2 Raw Return Fan Data'!A2288),"-",'Step 1.2 Raw Return Fan Data'!A2288)</f>
        <v>-</v>
      </c>
      <c r="H2288" t="e">
        <f t="shared" si="142"/>
        <v>#VALUE!</v>
      </c>
      <c r="I2288" t="e">
        <f t="shared" si="143"/>
        <v>#VALUE!</v>
      </c>
      <c r="J2288" s="3" t="str">
        <f>IF(ISBLANK('Step 1.2 Raw Return Fan Data'!B2288),"-",IF('Step 1.2 Raw Return Fan Data'!B2288&gt;Ret_High_Speed_Min_Current,1,IF('Step 1.2 Raw Return Fan Data'!B2288&gt;Ret_Low_Speed_Max_Current,('Step 1.2 Raw Return Fan Data'!B2288-Ret_Low_Speed_Current)/(Ret_High_Speed_Current-Ret_Low_Speed_Current),0)))</f>
        <v>-</v>
      </c>
      <c r="K2288" s="3" t="str">
        <f>IF(ISBLANK('Step 1.2 Raw Return Fan Data'!B2288),"-",IF('Step 1.2 Raw Return Fan Data'!B2288&gt;Ret_High_Speed_Min_Current,0,IF('Step 1.2 Raw Return Fan Data'!B2288&gt;Ret_Low_Speed_Max_Current,1-('Step 1.2 Raw Return Fan Data'!B2288-Ret_Low_Speed_Current)/(Ret_High_Speed_Current-Ret_Low_Speed_Current),IF('Step 1.2 Raw Return Fan Data'!B2288&gt;Ret_Low_Speed_Min_Current,1,'Step 1.2 Raw Return Fan Data'!B2288/Ret_Low_Speed_Current))))</f>
        <v>-</v>
      </c>
    </row>
    <row r="2289" spans="1:11">
      <c r="A2289" s="7" t="str">
        <f>IF(ISBLANK('Step 1.1 Raw Supply Fan Data'!A2289),"-",'Step 1.1 Raw Supply Fan Data'!A2289)</f>
        <v>-</v>
      </c>
      <c r="B2289" t="e">
        <f t="shared" si="140"/>
        <v>#VALUE!</v>
      </c>
      <c r="C2289" t="e">
        <f t="shared" si="141"/>
        <v>#VALUE!</v>
      </c>
      <c r="D2289" s="3" t="str" cm="1">
        <f t="array" ref="D2289">IF(ISBLANK('Step 1.1 Raw Supply Fan Data'!B2289),"-",IF('Step 1.1 Raw Supply Fan Data'!B2289&gt;Sup_High_Speed_Min_Current,1,IF('Step 1.1 Raw Supply Fan Data'!B2289&gt;Sup_Low_Speed_Max_Current,('Step 1.1 Raw Supply Fan Data'!B2289-Sup_Low_Speed_Current)/(Sup_High_Speed_Current-Sup_Low_Speed_Current),0)))</f>
        <v>-</v>
      </c>
      <c r="E2289" s="3" t="str">
        <f>IF(ISBLANK('Step 1.1 Raw Supply Fan Data'!B2289),"-",IF('Step 1.1 Raw Supply Fan Data'!B2289&gt;Sup_High_Speed_Min_Current,0,IF('Step 1.1 Raw Supply Fan Data'!B2289&gt;Sup_Low_Speed_Max_Current,1-('Step 1.1 Raw Supply Fan Data'!B2289-Sup_Low_Speed_Current)/(Sup_High_Speed_Current-Sup_Low_Speed_Current),IF('Step 1.1 Raw Supply Fan Data'!B2289&gt;Sup_Low_Speed_Min_Current,1,'Step 1.1 Raw Supply Fan Data'!B2289/Sup_Low_Speed_Current))))</f>
        <v>-</v>
      </c>
      <c r="G2289" s="7" t="str">
        <f>IF(ISBLANK('Step 1.2 Raw Return Fan Data'!A2289),"-",'Step 1.2 Raw Return Fan Data'!A2289)</f>
        <v>-</v>
      </c>
      <c r="H2289" t="e">
        <f t="shared" si="142"/>
        <v>#VALUE!</v>
      </c>
      <c r="I2289" t="e">
        <f t="shared" si="143"/>
        <v>#VALUE!</v>
      </c>
      <c r="J2289" s="3" t="str">
        <f>IF(ISBLANK('Step 1.2 Raw Return Fan Data'!B2289),"-",IF('Step 1.2 Raw Return Fan Data'!B2289&gt;Ret_High_Speed_Min_Current,1,IF('Step 1.2 Raw Return Fan Data'!B2289&gt;Ret_Low_Speed_Max_Current,('Step 1.2 Raw Return Fan Data'!B2289-Ret_Low_Speed_Current)/(Ret_High_Speed_Current-Ret_Low_Speed_Current),0)))</f>
        <v>-</v>
      </c>
      <c r="K2289" s="3" t="str">
        <f>IF(ISBLANK('Step 1.2 Raw Return Fan Data'!B2289),"-",IF('Step 1.2 Raw Return Fan Data'!B2289&gt;Ret_High_Speed_Min_Current,0,IF('Step 1.2 Raw Return Fan Data'!B2289&gt;Ret_Low_Speed_Max_Current,1-('Step 1.2 Raw Return Fan Data'!B2289-Ret_Low_Speed_Current)/(Ret_High_Speed_Current-Ret_Low_Speed_Current),IF('Step 1.2 Raw Return Fan Data'!B2289&gt;Ret_Low_Speed_Min_Current,1,'Step 1.2 Raw Return Fan Data'!B2289/Ret_Low_Speed_Current))))</f>
        <v>-</v>
      </c>
    </row>
    <row r="2290" spans="1:11">
      <c r="A2290" s="7" t="str">
        <f>IF(ISBLANK('Step 1.1 Raw Supply Fan Data'!A2290),"-",'Step 1.1 Raw Supply Fan Data'!A2290)</f>
        <v>-</v>
      </c>
      <c r="B2290" t="e">
        <f t="shared" si="140"/>
        <v>#VALUE!</v>
      </c>
      <c r="C2290" t="e">
        <f t="shared" si="141"/>
        <v>#VALUE!</v>
      </c>
      <c r="D2290" s="3" t="str" cm="1">
        <f t="array" ref="D2290">IF(ISBLANK('Step 1.1 Raw Supply Fan Data'!B2290),"-",IF('Step 1.1 Raw Supply Fan Data'!B2290&gt;Sup_High_Speed_Min_Current,1,IF('Step 1.1 Raw Supply Fan Data'!B2290&gt;Sup_Low_Speed_Max_Current,('Step 1.1 Raw Supply Fan Data'!B2290-Sup_Low_Speed_Current)/(Sup_High_Speed_Current-Sup_Low_Speed_Current),0)))</f>
        <v>-</v>
      </c>
      <c r="E2290" s="3" t="str">
        <f>IF(ISBLANK('Step 1.1 Raw Supply Fan Data'!B2290),"-",IF('Step 1.1 Raw Supply Fan Data'!B2290&gt;Sup_High_Speed_Min_Current,0,IF('Step 1.1 Raw Supply Fan Data'!B2290&gt;Sup_Low_Speed_Max_Current,1-('Step 1.1 Raw Supply Fan Data'!B2290-Sup_Low_Speed_Current)/(Sup_High_Speed_Current-Sup_Low_Speed_Current),IF('Step 1.1 Raw Supply Fan Data'!B2290&gt;Sup_Low_Speed_Min_Current,1,'Step 1.1 Raw Supply Fan Data'!B2290/Sup_Low_Speed_Current))))</f>
        <v>-</v>
      </c>
      <c r="G2290" s="7" t="str">
        <f>IF(ISBLANK('Step 1.2 Raw Return Fan Data'!A2290),"-",'Step 1.2 Raw Return Fan Data'!A2290)</f>
        <v>-</v>
      </c>
      <c r="H2290" t="e">
        <f t="shared" si="142"/>
        <v>#VALUE!</v>
      </c>
      <c r="I2290" t="e">
        <f t="shared" si="143"/>
        <v>#VALUE!</v>
      </c>
      <c r="J2290" s="3" t="str">
        <f>IF(ISBLANK('Step 1.2 Raw Return Fan Data'!B2290),"-",IF('Step 1.2 Raw Return Fan Data'!B2290&gt;Ret_High_Speed_Min_Current,1,IF('Step 1.2 Raw Return Fan Data'!B2290&gt;Ret_Low_Speed_Max_Current,('Step 1.2 Raw Return Fan Data'!B2290-Ret_Low_Speed_Current)/(Ret_High_Speed_Current-Ret_Low_Speed_Current),0)))</f>
        <v>-</v>
      </c>
      <c r="K2290" s="3" t="str">
        <f>IF(ISBLANK('Step 1.2 Raw Return Fan Data'!B2290),"-",IF('Step 1.2 Raw Return Fan Data'!B2290&gt;Ret_High_Speed_Min_Current,0,IF('Step 1.2 Raw Return Fan Data'!B2290&gt;Ret_Low_Speed_Max_Current,1-('Step 1.2 Raw Return Fan Data'!B2290-Ret_Low_Speed_Current)/(Ret_High_Speed_Current-Ret_Low_Speed_Current),IF('Step 1.2 Raw Return Fan Data'!B2290&gt;Ret_Low_Speed_Min_Current,1,'Step 1.2 Raw Return Fan Data'!B2290/Ret_Low_Speed_Current))))</f>
        <v>-</v>
      </c>
    </row>
    <row r="2291" spans="1:11">
      <c r="A2291" s="7" t="str">
        <f>IF(ISBLANK('Step 1.1 Raw Supply Fan Data'!A2291),"-",'Step 1.1 Raw Supply Fan Data'!A2291)</f>
        <v>-</v>
      </c>
      <c r="B2291" t="e">
        <f t="shared" si="140"/>
        <v>#VALUE!</v>
      </c>
      <c r="C2291" t="e">
        <f t="shared" si="141"/>
        <v>#VALUE!</v>
      </c>
      <c r="D2291" s="3" t="str" cm="1">
        <f t="array" ref="D2291">IF(ISBLANK('Step 1.1 Raw Supply Fan Data'!B2291),"-",IF('Step 1.1 Raw Supply Fan Data'!B2291&gt;Sup_High_Speed_Min_Current,1,IF('Step 1.1 Raw Supply Fan Data'!B2291&gt;Sup_Low_Speed_Max_Current,('Step 1.1 Raw Supply Fan Data'!B2291-Sup_Low_Speed_Current)/(Sup_High_Speed_Current-Sup_Low_Speed_Current),0)))</f>
        <v>-</v>
      </c>
      <c r="E2291" s="3" t="str">
        <f>IF(ISBLANK('Step 1.1 Raw Supply Fan Data'!B2291),"-",IF('Step 1.1 Raw Supply Fan Data'!B2291&gt;Sup_High_Speed_Min_Current,0,IF('Step 1.1 Raw Supply Fan Data'!B2291&gt;Sup_Low_Speed_Max_Current,1-('Step 1.1 Raw Supply Fan Data'!B2291-Sup_Low_Speed_Current)/(Sup_High_Speed_Current-Sup_Low_Speed_Current),IF('Step 1.1 Raw Supply Fan Data'!B2291&gt;Sup_Low_Speed_Min_Current,1,'Step 1.1 Raw Supply Fan Data'!B2291/Sup_Low_Speed_Current))))</f>
        <v>-</v>
      </c>
      <c r="G2291" s="7" t="str">
        <f>IF(ISBLANK('Step 1.2 Raw Return Fan Data'!A2291),"-",'Step 1.2 Raw Return Fan Data'!A2291)</f>
        <v>-</v>
      </c>
      <c r="H2291" t="e">
        <f t="shared" si="142"/>
        <v>#VALUE!</v>
      </c>
      <c r="I2291" t="e">
        <f t="shared" si="143"/>
        <v>#VALUE!</v>
      </c>
      <c r="J2291" s="3" t="str">
        <f>IF(ISBLANK('Step 1.2 Raw Return Fan Data'!B2291),"-",IF('Step 1.2 Raw Return Fan Data'!B2291&gt;Ret_High_Speed_Min_Current,1,IF('Step 1.2 Raw Return Fan Data'!B2291&gt;Ret_Low_Speed_Max_Current,('Step 1.2 Raw Return Fan Data'!B2291-Ret_Low_Speed_Current)/(Ret_High_Speed_Current-Ret_Low_Speed_Current),0)))</f>
        <v>-</v>
      </c>
      <c r="K2291" s="3" t="str">
        <f>IF(ISBLANK('Step 1.2 Raw Return Fan Data'!B2291),"-",IF('Step 1.2 Raw Return Fan Data'!B2291&gt;Ret_High_Speed_Min_Current,0,IF('Step 1.2 Raw Return Fan Data'!B2291&gt;Ret_Low_Speed_Max_Current,1-('Step 1.2 Raw Return Fan Data'!B2291-Ret_Low_Speed_Current)/(Ret_High_Speed_Current-Ret_Low_Speed_Current),IF('Step 1.2 Raw Return Fan Data'!B2291&gt;Ret_Low_Speed_Min_Current,1,'Step 1.2 Raw Return Fan Data'!B2291/Ret_Low_Speed_Current))))</f>
        <v>-</v>
      </c>
    </row>
    <row r="2292" spans="1:11">
      <c r="A2292" s="7" t="str">
        <f>IF(ISBLANK('Step 1.1 Raw Supply Fan Data'!A2292),"-",'Step 1.1 Raw Supply Fan Data'!A2292)</f>
        <v>-</v>
      </c>
      <c r="B2292" t="e">
        <f t="shared" si="140"/>
        <v>#VALUE!</v>
      </c>
      <c r="C2292" t="e">
        <f t="shared" si="141"/>
        <v>#VALUE!</v>
      </c>
      <c r="D2292" s="3" t="str" cm="1">
        <f t="array" ref="D2292">IF(ISBLANK('Step 1.1 Raw Supply Fan Data'!B2292),"-",IF('Step 1.1 Raw Supply Fan Data'!B2292&gt;Sup_High_Speed_Min_Current,1,IF('Step 1.1 Raw Supply Fan Data'!B2292&gt;Sup_Low_Speed_Max_Current,('Step 1.1 Raw Supply Fan Data'!B2292-Sup_Low_Speed_Current)/(Sup_High_Speed_Current-Sup_Low_Speed_Current),0)))</f>
        <v>-</v>
      </c>
      <c r="E2292" s="3" t="str">
        <f>IF(ISBLANK('Step 1.1 Raw Supply Fan Data'!B2292),"-",IF('Step 1.1 Raw Supply Fan Data'!B2292&gt;Sup_High_Speed_Min_Current,0,IF('Step 1.1 Raw Supply Fan Data'!B2292&gt;Sup_Low_Speed_Max_Current,1-('Step 1.1 Raw Supply Fan Data'!B2292-Sup_Low_Speed_Current)/(Sup_High_Speed_Current-Sup_Low_Speed_Current),IF('Step 1.1 Raw Supply Fan Data'!B2292&gt;Sup_Low_Speed_Min_Current,1,'Step 1.1 Raw Supply Fan Data'!B2292/Sup_Low_Speed_Current))))</f>
        <v>-</v>
      </c>
      <c r="G2292" s="7" t="str">
        <f>IF(ISBLANK('Step 1.2 Raw Return Fan Data'!A2292),"-",'Step 1.2 Raw Return Fan Data'!A2292)</f>
        <v>-</v>
      </c>
      <c r="H2292" t="e">
        <f t="shared" si="142"/>
        <v>#VALUE!</v>
      </c>
      <c r="I2292" t="e">
        <f t="shared" si="143"/>
        <v>#VALUE!</v>
      </c>
      <c r="J2292" s="3" t="str">
        <f>IF(ISBLANK('Step 1.2 Raw Return Fan Data'!B2292),"-",IF('Step 1.2 Raw Return Fan Data'!B2292&gt;Ret_High_Speed_Min_Current,1,IF('Step 1.2 Raw Return Fan Data'!B2292&gt;Ret_Low_Speed_Max_Current,('Step 1.2 Raw Return Fan Data'!B2292-Ret_Low_Speed_Current)/(Ret_High_Speed_Current-Ret_Low_Speed_Current),0)))</f>
        <v>-</v>
      </c>
      <c r="K2292" s="3" t="str">
        <f>IF(ISBLANK('Step 1.2 Raw Return Fan Data'!B2292),"-",IF('Step 1.2 Raw Return Fan Data'!B2292&gt;Ret_High_Speed_Min_Current,0,IF('Step 1.2 Raw Return Fan Data'!B2292&gt;Ret_Low_Speed_Max_Current,1-('Step 1.2 Raw Return Fan Data'!B2292-Ret_Low_Speed_Current)/(Ret_High_Speed_Current-Ret_Low_Speed_Current),IF('Step 1.2 Raw Return Fan Data'!B2292&gt;Ret_Low_Speed_Min_Current,1,'Step 1.2 Raw Return Fan Data'!B2292/Ret_Low_Speed_Current))))</f>
        <v>-</v>
      </c>
    </row>
    <row r="2293" spans="1:11">
      <c r="A2293" s="7" t="str">
        <f>IF(ISBLANK('Step 1.1 Raw Supply Fan Data'!A2293),"-",'Step 1.1 Raw Supply Fan Data'!A2293)</f>
        <v>-</v>
      </c>
      <c r="B2293" t="e">
        <f t="shared" si="140"/>
        <v>#VALUE!</v>
      </c>
      <c r="C2293" t="e">
        <f t="shared" si="141"/>
        <v>#VALUE!</v>
      </c>
      <c r="D2293" s="3" t="str" cm="1">
        <f t="array" ref="D2293">IF(ISBLANK('Step 1.1 Raw Supply Fan Data'!B2293),"-",IF('Step 1.1 Raw Supply Fan Data'!B2293&gt;Sup_High_Speed_Min_Current,1,IF('Step 1.1 Raw Supply Fan Data'!B2293&gt;Sup_Low_Speed_Max_Current,('Step 1.1 Raw Supply Fan Data'!B2293-Sup_Low_Speed_Current)/(Sup_High_Speed_Current-Sup_Low_Speed_Current),0)))</f>
        <v>-</v>
      </c>
      <c r="E2293" s="3" t="str">
        <f>IF(ISBLANK('Step 1.1 Raw Supply Fan Data'!B2293),"-",IF('Step 1.1 Raw Supply Fan Data'!B2293&gt;Sup_High_Speed_Min_Current,0,IF('Step 1.1 Raw Supply Fan Data'!B2293&gt;Sup_Low_Speed_Max_Current,1-('Step 1.1 Raw Supply Fan Data'!B2293-Sup_Low_Speed_Current)/(Sup_High_Speed_Current-Sup_Low_Speed_Current),IF('Step 1.1 Raw Supply Fan Data'!B2293&gt;Sup_Low_Speed_Min_Current,1,'Step 1.1 Raw Supply Fan Data'!B2293/Sup_Low_Speed_Current))))</f>
        <v>-</v>
      </c>
      <c r="G2293" s="7" t="str">
        <f>IF(ISBLANK('Step 1.2 Raw Return Fan Data'!A2293),"-",'Step 1.2 Raw Return Fan Data'!A2293)</f>
        <v>-</v>
      </c>
      <c r="H2293" t="e">
        <f t="shared" si="142"/>
        <v>#VALUE!</v>
      </c>
      <c r="I2293" t="e">
        <f t="shared" si="143"/>
        <v>#VALUE!</v>
      </c>
      <c r="J2293" s="3" t="str">
        <f>IF(ISBLANK('Step 1.2 Raw Return Fan Data'!B2293),"-",IF('Step 1.2 Raw Return Fan Data'!B2293&gt;Ret_High_Speed_Min_Current,1,IF('Step 1.2 Raw Return Fan Data'!B2293&gt;Ret_Low_Speed_Max_Current,('Step 1.2 Raw Return Fan Data'!B2293-Ret_Low_Speed_Current)/(Ret_High_Speed_Current-Ret_Low_Speed_Current),0)))</f>
        <v>-</v>
      </c>
      <c r="K2293" s="3" t="str">
        <f>IF(ISBLANK('Step 1.2 Raw Return Fan Data'!B2293),"-",IF('Step 1.2 Raw Return Fan Data'!B2293&gt;Ret_High_Speed_Min_Current,0,IF('Step 1.2 Raw Return Fan Data'!B2293&gt;Ret_Low_Speed_Max_Current,1-('Step 1.2 Raw Return Fan Data'!B2293-Ret_Low_Speed_Current)/(Ret_High_Speed_Current-Ret_Low_Speed_Current),IF('Step 1.2 Raw Return Fan Data'!B2293&gt;Ret_Low_Speed_Min_Current,1,'Step 1.2 Raw Return Fan Data'!B2293/Ret_Low_Speed_Current))))</f>
        <v>-</v>
      </c>
    </row>
    <row r="2294" spans="1:11">
      <c r="A2294" s="7" t="str">
        <f>IF(ISBLANK('Step 1.1 Raw Supply Fan Data'!A2294),"-",'Step 1.1 Raw Supply Fan Data'!A2294)</f>
        <v>-</v>
      </c>
      <c r="B2294" t="e">
        <f t="shared" si="140"/>
        <v>#VALUE!</v>
      </c>
      <c r="C2294" t="e">
        <f t="shared" si="141"/>
        <v>#VALUE!</v>
      </c>
      <c r="D2294" s="3" t="str" cm="1">
        <f t="array" ref="D2294">IF(ISBLANK('Step 1.1 Raw Supply Fan Data'!B2294),"-",IF('Step 1.1 Raw Supply Fan Data'!B2294&gt;Sup_High_Speed_Min_Current,1,IF('Step 1.1 Raw Supply Fan Data'!B2294&gt;Sup_Low_Speed_Max_Current,('Step 1.1 Raw Supply Fan Data'!B2294-Sup_Low_Speed_Current)/(Sup_High_Speed_Current-Sup_Low_Speed_Current),0)))</f>
        <v>-</v>
      </c>
      <c r="E2294" s="3" t="str">
        <f>IF(ISBLANK('Step 1.1 Raw Supply Fan Data'!B2294),"-",IF('Step 1.1 Raw Supply Fan Data'!B2294&gt;Sup_High_Speed_Min_Current,0,IF('Step 1.1 Raw Supply Fan Data'!B2294&gt;Sup_Low_Speed_Max_Current,1-('Step 1.1 Raw Supply Fan Data'!B2294-Sup_Low_Speed_Current)/(Sup_High_Speed_Current-Sup_Low_Speed_Current),IF('Step 1.1 Raw Supply Fan Data'!B2294&gt;Sup_Low_Speed_Min_Current,1,'Step 1.1 Raw Supply Fan Data'!B2294/Sup_Low_Speed_Current))))</f>
        <v>-</v>
      </c>
      <c r="G2294" s="7" t="str">
        <f>IF(ISBLANK('Step 1.2 Raw Return Fan Data'!A2294),"-",'Step 1.2 Raw Return Fan Data'!A2294)</f>
        <v>-</v>
      </c>
      <c r="H2294" t="e">
        <f t="shared" si="142"/>
        <v>#VALUE!</v>
      </c>
      <c r="I2294" t="e">
        <f t="shared" si="143"/>
        <v>#VALUE!</v>
      </c>
      <c r="J2294" s="3" t="str">
        <f>IF(ISBLANK('Step 1.2 Raw Return Fan Data'!B2294),"-",IF('Step 1.2 Raw Return Fan Data'!B2294&gt;Ret_High_Speed_Min_Current,1,IF('Step 1.2 Raw Return Fan Data'!B2294&gt;Ret_Low_Speed_Max_Current,('Step 1.2 Raw Return Fan Data'!B2294-Ret_Low_Speed_Current)/(Ret_High_Speed_Current-Ret_Low_Speed_Current),0)))</f>
        <v>-</v>
      </c>
      <c r="K2294" s="3" t="str">
        <f>IF(ISBLANK('Step 1.2 Raw Return Fan Data'!B2294),"-",IF('Step 1.2 Raw Return Fan Data'!B2294&gt;Ret_High_Speed_Min_Current,0,IF('Step 1.2 Raw Return Fan Data'!B2294&gt;Ret_Low_Speed_Max_Current,1-('Step 1.2 Raw Return Fan Data'!B2294-Ret_Low_Speed_Current)/(Ret_High_Speed_Current-Ret_Low_Speed_Current),IF('Step 1.2 Raw Return Fan Data'!B2294&gt;Ret_Low_Speed_Min_Current,1,'Step 1.2 Raw Return Fan Data'!B2294/Ret_Low_Speed_Current))))</f>
        <v>-</v>
      </c>
    </row>
    <row r="2295" spans="1:11">
      <c r="A2295" s="7" t="str">
        <f>IF(ISBLANK('Step 1.1 Raw Supply Fan Data'!A2295),"-",'Step 1.1 Raw Supply Fan Data'!A2295)</f>
        <v>-</v>
      </c>
      <c r="B2295" t="e">
        <f t="shared" si="140"/>
        <v>#VALUE!</v>
      </c>
      <c r="C2295" t="e">
        <f t="shared" si="141"/>
        <v>#VALUE!</v>
      </c>
      <c r="D2295" s="3" t="str" cm="1">
        <f t="array" ref="D2295">IF(ISBLANK('Step 1.1 Raw Supply Fan Data'!B2295),"-",IF('Step 1.1 Raw Supply Fan Data'!B2295&gt;Sup_High_Speed_Min_Current,1,IF('Step 1.1 Raw Supply Fan Data'!B2295&gt;Sup_Low_Speed_Max_Current,('Step 1.1 Raw Supply Fan Data'!B2295-Sup_Low_Speed_Current)/(Sup_High_Speed_Current-Sup_Low_Speed_Current),0)))</f>
        <v>-</v>
      </c>
      <c r="E2295" s="3" t="str">
        <f>IF(ISBLANK('Step 1.1 Raw Supply Fan Data'!B2295),"-",IF('Step 1.1 Raw Supply Fan Data'!B2295&gt;Sup_High_Speed_Min_Current,0,IF('Step 1.1 Raw Supply Fan Data'!B2295&gt;Sup_Low_Speed_Max_Current,1-('Step 1.1 Raw Supply Fan Data'!B2295-Sup_Low_Speed_Current)/(Sup_High_Speed_Current-Sup_Low_Speed_Current),IF('Step 1.1 Raw Supply Fan Data'!B2295&gt;Sup_Low_Speed_Min_Current,1,'Step 1.1 Raw Supply Fan Data'!B2295/Sup_Low_Speed_Current))))</f>
        <v>-</v>
      </c>
      <c r="G2295" s="7" t="str">
        <f>IF(ISBLANK('Step 1.2 Raw Return Fan Data'!A2295),"-",'Step 1.2 Raw Return Fan Data'!A2295)</f>
        <v>-</v>
      </c>
      <c r="H2295" t="e">
        <f t="shared" si="142"/>
        <v>#VALUE!</v>
      </c>
      <c r="I2295" t="e">
        <f t="shared" si="143"/>
        <v>#VALUE!</v>
      </c>
      <c r="J2295" s="3" t="str">
        <f>IF(ISBLANK('Step 1.2 Raw Return Fan Data'!B2295),"-",IF('Step 1.2 Raw Return Fan Data'!B2295&gt;Ret_High_Speed_Min_Current,1,IF('Step 1.2 Raw Return Fan Data'!B2295&gt;Ret_Low_Speed_Max_Current,('Step 1.2 Raw Return Fan Data'!B2295-Ret_Low_Speed_Current)/(Ret_High_Speed_Current-Ret_Low_Speed_Current),0)))</f>
        <v>-</v>
      </c>
      <c r="K2295" s="3" t="str">
        <f>IF(ISBLANK('Step 1.2 Raw Return Fan Data'!B2295),"-",IF('Step 1.2 Raw Return Fan Data'!B2295&gt;Ret_High_Speed_Min_Current,0,IF('Step 1.2 Raw Return Fan Data'!B2295&gt;Ret_Low_Speed_Max_Current,1-('Step 1.2 Raw Return Fan Data'!B2295-Ret_Low_Speed_Current)/(Ret_High_Speed_Current-Ret_Low_Speed_Current),IF('Step 1.2 Raw Return Fan Data'!B2295&gt;Ret_Low_Speed_Min_Current,1,'Step 1.2 Raw Return Fan Data'!B2295/Ret_Low_Speed_Current))))</f>
        <v>-</v>
      </c>
    </row>
    <row r="2296" spans="1:11">
      <c r="A2296" s="7" t="str">
        <f>IF(ISBLANK('Step 1.1 Raw Supply Fan Data'!A2296),"-",'Step 1.1 Raw Supply Fan Data'!A2296)</f>
        <v>-</v>
      </c>
      <c r="B2296" t="e">
        <f t="shared" si="140"/>
        <v>#VALUE!</v>
      </c>
      <c r="C2296" t="e">
        <f t="shared" si="141"/>
        <v>#VALUE!</v>
      </c>
      <c r="D2296" s="3" t="str" cm="1">
        <f t="array" ref="D2296">IF(ISBLANK('Step 1.1 Raw Supply Fan Data'!B2296),"-",IF('Step 1.1 Raw Supply Fan Data'!B2296&gt;Sup_High_Speed_Min_Current,1,IF('Step 1.1 Raw Supply Fan Data'!B2296&gt;Sup_Low_Speed_Max_Current,('Step 1.1 Raw Supply Fan Data'!B2296-Sup_Low_Speed_Current)/(Sup_High_Speed_Current-Sup_Low_Speed_Current),0)))</f>
        <v>-</v>
      </c>
      <c r="E2296" s="3" t="str">
        <f>IF(ISBLANK('Step 1.1 Raw Supply Fan Data'!B2296),"-",IF('Step 1.1 Raw Supply Fan Data'!B2296&gt;Sup_High_Speed_Min_Current,0,IF('Step 1.1 Raw Supply Fan Data'!B2296&gt;Sup_Low_Speed_Max_Current,1-('Step 1.1 Raw Supply Fan Data'!B2296-Sup_Low_Speed_Current)/(Sup_High_Speed_Current-Sup_Low_Speed_Current),IF('Step 1.1 Raw Supply Fan Data'!B2296&gt;Sup_Low_Speed_Min_Current,1,'Step 1.1 Raw Supply Fan Data'!B2296/Sup_Low_Speed_Current))))</f>
        <v>-</v>
      </c>
      <c r="G2296" s="7" t="str">
        <f>IF(ISBLANK('Step 1.2 Raw Return Fan Data'!A2296),"-",'Step 1.2 Raw Return Fan Data'!A2296)</f>
        <v>-</v>
      </c>
      <c r="H2296" t="e">
        <f t="shared" si="142"/>
        <v>#VALUE!</v>
      </c>
      <c r="I2296" t="e">
        <f t="shared" si="143"/>
        <v>#VALUE!</v>
      </c>
      <c r="J2296" s="3" t="str">
        <f>IF(ISBLANK('Step 1.2 Raw Return Fan Data'!B2296),"-",IF('Step 1.2 Raw Return Fan Data'!B2296&gt;Ret_High_Speed_Min_Current,1,IF('Step 1.2 Raw Return Fan Data'!B2296&gt;Ret_Low_Speed_Max_Current,('Step 1.2 Raw Return Fan Data'!B2296-Ret_Low_Speed_Current)/(Ret_High_Speed_Current-Ret_Low_Speed_Current),0)))</f>
        <v>-</v>
      </c>
      <c r="K2296" s="3" t="str">
        <f>IF(ISBLANK('Step 1.2 Raw Return Fan Data'!B2296),"-",IF('Step 1.2 Raw Return Fan Data'!B2296&gt;Ret_High_Speed_Min_Current,0,IF('Step 1.2 Raw Return Fan Data'!B2296&gt;Ret_Low_Speed_Max_Current,1-('Step 1.2 Raw Return Fan Data'!B2296-Ret_Low_Speed_Current)/(Ret_High_Speed_Current-Ret_Low_Speed_Current),IF('Step 1.2 Raw Return Fan Data'!B2296&gt;Ret_Low_Speed_Min_Current,1,'Step 1.2 Raw Return Fan Data'!B2296/Ret_Low_Speed_Current))))</f>
        <v>-</v>
      </c>
    </row>
    <row r="2297" spans="1:11">
      <c r="A2297" s="7" t="str">
        <f>IF(ISBLANK('Step 1.1 Raw Supply Fan Data'!A2297),"-",'Step 1.1 Raw Supply Fan Data'!A2297)</f>
        <v>-</v>
      </c>
      <c r="B2297" t="e">
        <f t="shared" si="140"/>
        <v>#VALUE!</v>
      </c>
      <c r="C2297" t="e">
        <f t="shared" si="141"/>
        <v>#VALUE!</v>
      </c>
      <c r="D2297" s="3" t="str" cm="1">
        <f t="array" ref="D2297">IF(ISBLANK('Step 1.1 Raw Supply Fan Data'!B2297),"-",IF('Step 1.1 Raw Supply Fan Data'!B2297&gt;Sup_High_Speed_Min_Current,1,IF('Step 1.1 Raw Supply Fan Data'!B2297&gt;Sup_Low_Speed_Max_Current,('Step 1.1 Raw Supply Fan Data'!B2297-Sup_Low_Speed_Current)/(Sup_High_Speed_Current-Sup_Low_Speed_Current),0)))</f>
        <v>-</v>
      </c>
      <c r="E2297" s="3" t="str">
        <f>IF(ISBLANK('Step 1.1 Raw Supply Fan Data'!B2297),"-",IF('Step 1.1 Raw Supply Fan Data'!B2297&gt;Sup_High_Speed_Min_Current,0,IF('Step 1.1 Raw Supply Fan Data'!B2297&gt;Sup_Low_Speed_Max_Current,1-('Step 1.1 Raw Supply Fan Data'!B2297-Sup_Low_Speed_Current)/(Sup_High_Speed_Current-Sup_Low_Speed_Current),IF('Step 1.1 Raw Supply Fan Data'!B2297&gt;Sup_Low_Speed_Min_Current,1,'Step 1.1 Raw Supply Fan Data'!B2297/Sup_Low_Speed_Current))))</f>
        <v>-</v>
      </c>
      <c r="G2297" s="7" t="str">
        <f>IF(ISBLANK('Step 1.2 Raw Return Fan Data'!A2297),"-",'Step 1.2 Raw Return Fan Data'!A2297)</f>
        <v>-</v>
      </c>
      <c r="H2297" t="e">
        <f t="shared" si="142"/>
        <v>#VALUE!</v>
      </c>
      <c r="I2297" t="e">
        <f t="shared" si="143"/>
        <v>#VALUE!</v>
      </c>
      <c r="J2297" s="3" t="str">
        <f>IF(ISBLANK('Step 1.2 Raw Return Fan Data'!B2297),"-",IF('Step 1.2 Raw Return Fan Data'!B2297&gt;Ret_High_Speed_Min_Current,1,IF('Step 1.2 Raw Return Fan Data'!B2297&gt;Ret_Low_Speed_Max_Current,('Step 1.2 Raw Return Fan Data'!B2297-Ret_Low_Speed_Current)/(Ret_High_Speed_Current-Ret_Low_Speed_Current),0)))</f>
        <v>-</v>
      </c>
      <c r="K2297" s="3" t="str">
        <f>IF(ISBLANK('Step 1.2 Raw Return Fan Data'!B2297),"-",IF('Step 1.2 Raw Return Fan Data'!B2297&gt;Ret_High_Speed_Min_Current,0,IF('Step 1.2 Raw Return Fan Data'!B2297&gt;Ret_Low_Speed_Max_Current,1-('Step 1.2 Raw Return Fan Data'!B2297-Ret_Low_Speed_Current)/(Ret_High_Speed_Current-Ret_Low_Speed_Current),IF('Step 1.2 Raw Return Fan Data'!B2297&gt;Ret_Low_Speed_Min_Current,1,'Step 1.2 Raw Return Fan Data'!B2297/Ret_Low_Speed_Current))))</f>
        <v>-</v>
      </c>
    </row>
    <row r="2298" spans="1:11">
      <c r="A2298" s="7" t="str">
        <f>IF(ISBLANK('Step 1.1 Raw Supply Fan Data'!A2298),"-",'Step 1.1 Raw Supply Fan Data'!A2298)</f>
        <v>-</v>
      </c>
      <c r="B2298" t="e">
        <f t="shared" si="140"/>
        <v>#VALUE!</v>
      </c>
      <c r="C2298" t="e">
        <f t="shared" si="141"/>
        <v>#VALUE!</v>
      </c>
      <c r="D2298" s="3" t="str" cm="1">
        <f t="array" ref="D2298">IF(ISBLANK('Step 1.1 Raw Supply Fan Data'!B2298),"-",IF('Step 1.1 Raw Supply Fan Data'!B2298&gt;Sup_High_Speed_Min_Current,1,IF('Step 1.1 Raw Supply Fan Data'!B2298&gt;Sup_Low_Speed_Max_Current,('Step 1.1 Raw Supply Fan Data'!B2298-Sup_Low_Speed_Current)/(Sup_High_Speed_Current-Sup_Low_Speed_Current),0)))</f>
        <v>-</v>
      </c>
      <c r="E2298" s="3" t="str">
        <f>IF(ISBLANK('Step 1.1 Raw Supply Fan Data'!B2298),"-",IF('Step 1.1 Raw Supply Fan Data'!B2298&gt;Sup_High_Speed_Min_Current,0,IF('Step 1.1 Raw Supply Fan Data'!B2298&gt;Sup_Low_Speed_Max_Current,1-('Step 1.1 Raw Supply Fan Data'!B2298-Sup_Low_Speed_Current)/(Sup_High_Speed_Current-Sup_Low_Speed_Current),IF('Step 1.1 Raw Supply Fan Data'!B2298&gt;Sup_Low_Speed_Min_Current,1,'Step 1.1 Raw Supply Fan Data'!B2298/Sup_Low_Speed_Current))))</f>
        <v>-</v>
      </c>
      <c r="G2298" s="7" t="str">
        <f>IF(ISBLANK('Step 1.2 Raw Return Fan Data'!A2298),"-",'Step 1.2 Raw Return Fan Data'!A2298)</f>
        <v>-</v>
      </c>
      <c r="H2298" t="e">
        <f t="shared" si="142"/>
        <v>#VALUE!</v>
      </c>
      <c r="I2298" t="e">
        <f t="shared" si="143"/>
        <v>#VALUE!</v>
      </c>
      <c r="J2298" s="3" t="str">
        <f>IF(ISBLANK('Step 1.2 Raw Return Fan Data'!B2298),"-",IF('Step 1.2 Raw Return Fan Data'!B2298&gt;Ret_High_Speed_Min_Current,1,IF('Step 1.2 Raw Return Fan Data'!B2298&gt;Ret_Low_Speed_Max_Current,('Step 1.2 Raw Return Fan Data'!B2298-Ret_Low_Speed_Current)/(Ret_High_Speed_Current-Ret_Low_Speed_Current),0)))</f>
        <v>-</v>
      </c>
      <c r="K2298" s="3" t="str">
        <f>IF(ISBLANK('Step 1.2 Raw Return Fan Data'!B2298),"-",IF('Step 1.2 Raw Return Fan Data'!B2298&gt;Ret_High_Speed_Min_Current,0,IF('Step 1.2 Raw Return Fan Data'!B2298&gt;Ret_Low_Speed_Max_Current,1-('Step 1.2 Raw Return Fan Data'!B2298-Ret_Low_Speed_Current)/(Ret_High_Speed_Current-Ret_Low_Speed_Current),IF('Step 1.2 Raw Return Fan Data'!B2298&gt;Ret_Low_Speed_Min_Current,1,'Step 1.2 Raw Return Fan Data'!B2298/Ret_Low_Speed_Current))))</f>
        <v>-</v>
      </c>
    </row>
    <row r="2299" spans="1:11">
      <c r="A2299" s="7" t="str">
        <f>IF(ISBLANK('Step 1.1 Raw Supply Fan Data'!A2299),"-",'Step 1.1 Raw Supply Fan Data'!A2299)</f>
        <v>-</v>
      </c>
      <c r="B2299" t="e">
        <f t="shared" si="140"/>
        <v>#VALUE!</v>
      </c>
      <c r="C2299" t="e">
        <f t="shared" si="141"/>
        <v>#VALUE!</v>
      </c>
      <c r="D2299" s="3" t="str" cm="1">
        <f t="array" ref="D2299">IF(ISBLANK('Step 1.1 Raw Supply Fan Data'!B2299),"-",IF('Step 1.1 Raw Supply Fan Data'!B2299&gt;Sup_High_Speed_Min_Current,1,IF('Step 1.1 Raw Supply Fan Data'!B2299&gt;Sup_Low_Speed_Max_Current,('Step 1.1 Raw Supply Fan Data'!B2299-Sup_Low_Speed_Current)/(Sup_High_Speed_Current-Sup_Low_Speed_Current),0)))</f>
        <v>-</v>
      </c>
      <c r="E2299" s="3" t="str">
        <f>IF(ISBLANK('Step 1.1 Raw Supply Fan Data'!B2299),"-",IF('Step 1.1 Raw Supply Fan Data'!B2299&gt;Sup_High_Speed_Min_Current,0,IF('Step 1.1 Raw Supply Fan Data'!B2299&gt;Sup_Low_Speed_Max_Current,1-('Step 1.1 Raw Supply Fan Data'!B2299-Sup_Low_Speed_Current)/(Sup_High_Speed_Current-Sup_Low_Speed_Current),IF('Step 1.1 Raw Supply Fan Data'!B2299&gt;Sup_Low_Speed_Min_Current,1,'Step 1.1 Raw Supply Fan Data'!B2299/Sup_Low_Speed_Current))))</f>
        <v>-</v>
      </c>
      <c r="G2299" s="7" t="str">
        <f>IF(ISBLANK('Step 1.2 Raw Return Fan Data'!A2299),"-",'Step 1.2 Raw Return Fan Data'!A2299)</f>
        <v>-</v>
      </c>
      <c r="H2299" t="e">
        <f t="shared" si="142"/>
        <v>#VALUE!</v>
      </c>
      <c r="I2299" t="e">
        <f t="shared" si="143"/>
        <v>#VALUE!</v>
      </c>
      <c r="J2299" s="3" t="str">
        <f>IF(ISBLANK('Step 1.2 Raw Return Fan Data'!B2299),"-",IF('Step 1.2 Raw Return Fan Data'!B2299&gt;Ret_High_Speed_Min_Current,1,IF('Step 1.2 Raw Return Fan Data'!B2299&gt;Ret_Low_Speed_Max_Current,('Step 1.2 Raw Return Fan Data'!B2299-Ret_Low_Speed_Current)/(Ret_High_Speed_Current-Ret_Low_Speed_Current),0)))</f>
        <v>-</v>
      </c>
      <c r="K2299" s="3" t="str">
        <f>IF(ISBLANK('Step 1.2 Raw Return Fan Data'!B2299),"-",IF('Step 1.2 Raw Return Fan Data'!B2299&gt;Ret_High_Speed_Min_Current,0,IF('Step 1.2 Raw Return Fan Data'!B2299&gt;Ret_Low_Speed_Max_Current,1-('Step 1.2 Raw Return Fan Data'!B2299-Ret_Low_Speed_Current)/(Ret_High_Speed_Current-Ret_Low_Speed_Current),IF('Step 1.2 Raw Return Fan Data'!B2299&gt;Ret_Low_Speed_Min_Current,1,'Step 1.2 Raw Return Fan Data'!B2299/Ret_Low_Speed_Current))))</f>
        <v>-</v>
      </c>
    </row>
    <row r="2300" spans="1:11">
      <c r="A2300" s="7" t="str">
        <f>IF(ISBLANK('Step 1.1 Raw Supply Fan Data'!A2300),"-",'Step 1.1 Raw Supply Fan Data'!A2300)</f>
        <v>-</v>
      </c>
      <c r="B2300" t="e">
        <f t="shared" si="140"/>
        <v>#VALUE!</v>
      </c>
      <c r="C2300" t="e">
        <f t="shared" si="141"/>
        <v>#VALUE!</v>
      </c>
      <c r="D2300" s="3" t="str" cm="1">
        <f t="array" ref="D2300">IF(ISBLANK('Step 1.1 Raw Supply Fan Data'!B2300),"-",IF('Step 1.1 Raw Supply Fan Data'!B2300&gt;Sup_High_Speed_Min_Current,1,IF('Step 1.1 Raw Supply Fan Data'!B2300&gt;Sup_Low_Speed_Max_Current,('Step 1.1 Raw Supply Fan Data'!B2300-Sup_Low_Speed_Current)/(Sup_High_Speed_Current-Sup_Low_Speed_Current),0)))</f>
        <v>-</v>
      </c>
      <c r="E2300" s="3" t="str">
        <f>IF(ISBLANK('Step 1.1 Raw Supply Fan Data'!B2300),"-",IF('Step 1.1 Raw Supply Fan Data'!B2300&gt;Sup_High_Speed_Min_Current,0,IF('Step 1.1 Raw Supply Fan Data'!B2300&gt;Sup_Low_Speed_Max_Current,1-('Step 1.1 Raw Supply Fan Data'!B2300-Sup_Low_Speed_Current)/(Sup_High_Speed_Current-Sup_Low_Speed_Current),IF('Step 1.1 Raw Supply Fan Data'!B2300&gt;Sup_Low_Speed_Min_Current,1,'Step 1.1 Raw Supply Fan Data'!B2300/Sup_Low_Speed_Current))))</f>
        <v>-</v>
      </c>
      <c r="G2300" s="7" t="str">
        <f>IF(ISBLANK('Step 1.2 Raw Return Fan Data'!A2300),"-",'Step 1.2 Raw Return Fan Data'!A2300)</f>
        <v>-</v>
      </c>
      <c r="H2300" t="e">
        <f t="shared" si="142"/>
        <v>#VALUE!</v>
      </c>
      <c r="I2300" t="e">
        <f t="shared" si="143"/>
        <v>#VALUE!</v>
      </c>
      <c r="J2300" s="3" t="str">
        <f>IF(ISBLANK('Step 1.2 Raw Return Fan Data'!B2300),"-",IF('Step 1.2 Raw Return Fan Data'!B2300&gt;Ret_High_Speed_Min_Current,1,IF('Step 1.2 Raw Return Fan Data'!B2300&gt;Ret_Low_Speed_Max_Current,('Step 1.2 Raw Return Fan Data'!B2300-Ret_Low_Speed_Current)/(Ret_High_Speed_Current-Ret_Low_Speed_Current),0)))</f>
        <v>-</v>
      </c>
      <c r="K2300" s="3" t="str">
        <f>IF(ISBLANK('Step 1.2 Raw Return Fan Data'!B2300),"-",IF('Step 1.2 Raw Return Fan Data'!B2300&gt;Ret_High_Speed_Min_Current,0,IF('Step 1.2 Raw Return Fan Data'!B2300&gt;Ret_Low_Speed_Max_Current,1-('Step 1.2 Raw Return Fan Data'!B2300-Ret_Low_Speed_Current)/(Ret_High_Speed_Current-Ret_Low_Speed_Current),IF('Step 1.2 Raw Return Fan Data'!B2300&gt;Ret_Low_Speed_Min_Current,1,'Step 1.2 Raw Return Fan Data'!B2300/Ret_Low_Speed_Current))))</f>
        <v>-</v>
      </c>
    </row>
    <row r="2301" spans="1:11">
      <c r="A2301" s="7" t="str">
        <f>IF(ISBLANK('Step 1.1 Raw Supply Fan Data'!A2301),"-",'Step 1.1 Raw Supply Fan Data'!A2301)</f>
        <v>-</v>
      </c>
      <c r="B2301" t="e">
        <f t="shared" si="140"/>
        <v>#VALUE!</v>
      </c>
      <c r="C2301" t="e">
        <f t="shared" si="141"/>
        <v>#VALUE!</v>
      </c>
      <c r="D2301" s="3" t="str" cm="1">
        <f t="array" ref="D2301">IF(ISBLANK('Step 1.1 Raw Supply Fan Data'!B2301),"-",IF('Step 1.1 Raw Supply Fan Data'!B2301&gt;Sup_High_Speed_Min_Current,1,IF('Step 1.1 Raw Supply Fan Data'!B2301&gt;Sup_Low_Speed_Max_Current,('Step 1.1 Raw Supply Fan Data'!B2301-Sup_Low_Speed_Current)/(Sup_High_Speed_Current-Sup_Low_Speed_Current),0)))</f>
        <v>-</v>
      </c>
      <c r="E2301" s="3" t="str">
        <f>IF(ISBLANK('Step 1.1 Raw Supply Fan Data'!B2301),"-",IF('Step 1.1 Raw Supply Fan Data'!B2301&gt;Sup_High_Speed_Min_Current,0,IF('Step 1.1 Raw Supply Fan Data'!B2301&gt;Sup_Low_Speed_Max_Current,1-('Step 1.1 Raw Supply Fan Data'!B2301-Sup_Low_Speed_Current)/(Sup_High_Speed_Current-Sup_Low_Speed_Current),IF('Step 1.1 Raw Supply Fan Data'!B2301&gt;Sup_Low_Speed_Min_Current,1,'Step 1.1 Raw Supply Fan Data'!B2301/Sup_Low_Speed_Current))))</f>
        <v>-</v>
      </c>
      <c r="G2301" s="7" t="str">
        <f>IF(ISBLANK('Step 1.2 Raw Return Fan Data'!A2301),"-",'Step 1.2 Raw Return Fan Data'!A2301)</f>
        <v>-</v>
      </c>
      <c r="H2301" t="e">
        <f t="shared" si="142"/>
        <v>#VALUE!</v>
      </c>
      <c r="I2301" t="e">
        <f t="shared" si="143"/>
        <v>#VALUE!</v>
      </c>
      <c r="J2301" s="3" t="str">
        <f>IF(ISBLANK('Step 1.2 Raw Return Fan Data'!B2301),"-",IF('Step 1.2 Raw Return Fan Data'!B2301&gt;Ret_High_Speed_Min_Current,1,IF('Step 1.2 Raw Return Fan Data'!B2301&gt;Ret_Low_Speed_Max_Current,('Step 1.2 Raw Return Fan Data'!B2301-Ret_Low_Speed_Current)/(Ret_High_Speed_Current-Ret_Low_Speed_Current),0)))</f>
        <v>-</v>
      </c>
      <c r="K2301" s="3" t="str">
        <f>IF(ISBLANK('Step 1.2 Raw Return Fan Data'!B2301),"-",IF('Step 1.2 Raw Return Fan Data'!B2301&gt;Ret_High_Speed_Min_Current,0,IF('Step 1.2 Raw Return Fan Data'!B2301&gt;Ret_Low_Speed_Max_Current,1-('Step 1.2 Raw Return Fan Data'!B2301-Ret_Low_Speed_Current)/(Ret_High_Speed_Current-Ret_Low_Speed_Current),IF('Step 1.2 Raw Return Fan Data'!B2301&gt;Ret_Low_Speed_Min_Current,1,'Step 1.2 Raw Return Fan Data'!B2301/Ret_Low_Speed_Current))))</f>
        <v>-</v>
      </c>
    </row>
    <row r="2302" spans="1:11">
      <c r="A2302" s="7" t="str">
        <f>IF(ISBLANK('Step 1.1 Raw Supply Fan Data'!A2302),"-",'Step 1.1 Raw Supply Fan Data'!A2302)</f>
        <v>-</v>
      </c>
      <c r="B2302" t="e">
        <f t="shared" si="140"/>
        <v>#VALUE!</v>
      </c>
      <c r="C2302" t="e">
        <f t="shared" si="141"/>
        <v>#VALUE!</v>
      </c>
      <c r="D2302" s="3" t="str" cm="1">
        <f t="array" ref="D2302">IF(ISBLANK('Step 1.1 Raw Supply Fan Data'!B2302),"-",IF('Step 1.1 Raw Supply Fan Data'!B2302&gt;Sup_High_Speed_Min_Current,1,IF('Step 1.1 Raw Supply Fan Data'!B2302&gt;Sup_Low_Speed_Max_Current,('Step 1.1 Raw Supply Fan Data'!B2302-Sup_Low_Speed_Current)/(Sup_High_Speed_Current-Sup_Low_Speed_Current),0)))</f>
        <v>-</v>
      </c>
      <c r="E2302" s="3" t="str">
        <f>IF(ISBLANK('Step 1.1 Raw Supply Fan Data'!B2302),"-",IF('Step 1.1 Raw Supply Fan Data'!B2302&gt;Sup_High_Speed_Min_Current,0,IF('Step 1.1 Raw Supply Fan Data'!B2302&gt;Sup_Low_Speed_Max_Current,1-('Step 1.1 Raw Supply Fan Data'!B2302-Sup_Low_Speed_Current)/(Sup_High_Speed_Current-Sup_Low_Speed_Current),IF('Step 1.1 Raw Supply Fan Data'!B2302&gt;Sup_Low_Speed_Min_Current,1,'Step 1.1 Raw Supply Fan Data'!B2302/Sup_Low_Speed_Current))))</f>
        <v>-</v>
      </c>
      <c r="G2302" s="7" t="str">
        <f>IF(ISBLANK('Step 1.2 Raw Return Fan Data'!A2302),"-",'Step 1.2 Raw Return Fan Data'!A2302)</f>
        <v>-</v>
      </c>
      <c r="H2302" t="e">
        <f t="shared" si="142"/>
        <v>#VALUE!</v>
      </c>
      <c r="I2302" t="e">
        <f t="shared" si="143"/>
        <v>#VALUE!</v>
      </c>
      <c r="J2302" s="3" t="str">
        <f>IF(ISBLANK('Step 1.2 Raw Return Fan Data'!B2302),"-",IF('Step 1.2 Raw Return Fan Data'!B2302&gt;Ret_High_Speed_Min_Current,1,IF('Step 1.2 Raw Return Fan Data'!B2302&gt;Ret_Low_Speed_Max_Current,('Step 1.2 Raw Return Fan Data'!B2302-Ret_Low_Speed_Current)/(Ret_High_Speed_Current-Ret_Low_Speed_Current),0)))</f>
        <v>-</v>
      </c>
      <c r="K2302" s="3" t="str">
        <f>IF(ISBLANK('Step 1.2 Raw Return Fan Data'!B2302),"-",IF('Step 1.2 Raw Return Fan Data'!B2302&gt;Ret_High_Speed_Min_Current,0,IF('Step 1.2 Raw Return Fan Data'!B2302&gt;Ret_Low_Speed_Max_Current,1-('Step 1.2 Raw Return Fan Data'!B2302-Ret_Low_Speed_Current)/(Ret_High_Speed_Current-Ret_Low_Speed_Current),IF('Step 1.2 Raw Return Fan Data'!B2302&gt;Ret_Low_Speed_Min_Current,1,'Step 1.2 Raw Return Fan Data'!B2302/Ret_Low_Speed_Current))))</f>
        <v>-</v>
      </c>
    </row>
    <row r="2303" spans="1:11">
      <c r="A2303" s="7" t="str">
        <f>IF(ISBLANK('Step 1.1 Raw Supply Fan Data'!A2303),"-",'Step 1.1 Raw Supply Fan Data'!A2303)</f>
        <v>-</v>
      </c>
      <c r="B2303" t="e">
        <f t="shared" si="140"/>
        <v>#VALUE!</v>
      </c>
      <c r="C2303" t="e">
        <f t="shared" si="141"/>
        <v>#VALUE!</v>
      </c>
      <c r="D2303" s="3" t="str" cm="1">
        <f t="array" ref="D2303">IF(ISBLANK('Step 1.1 Raw Supply Fan Data'!B2303),"-",IF('Step 1.1 Raw Supply Fan Data'!B2303&gt;Sup_High_Speed_Min_Current,1,IF('Step 1.1 Raw Supply Fan Data'!B2303&gt;Sup_Low_Speed_Max_Current,('Step 1.1 Raw Supply Fan Data'!B2303-Sup_Low_Speed_Current)/(Sup_High_Speed_Current-Sup_Low_Speed_Current),0)))</f>
        <v>-</v>
      </c>
      <c r="E2303" s="3" t="str">
        <f>IF(ISBLANK('Step 1.1 Raw Supply Fan Data'!B2303),"-",IF('Step 1.1 Raw Supply Fan Data'!B2303&gt;Sup_High_Speed_Min_Current,0,IF('Step 1.1 Raw Supply Fan Data'!B2303&gt;Sup_Low_Speed_Max_Current,1-('Step 1.1 Raw Supply Fan Data'!B2303-Sup_Low_Speed_Current)/(Sup_High_Speed_Current-Sup_Low_Speed_Current),IF('Step 1.1 Raw Supply Fan Data'!B2303&gt;Sup_Low_Speed_Min_Current,1,'Step 1.1 Raw Supply Fan Data'!B2303/Sup_Low_Speed_Current))))</f>
        <v>-</v>
      </c>
      <c r="G2303" s="7" t="str">
        <f>IF(ISBLANK('Step 1.2 Raw Return Fan Data'!A2303),"-",'Step 1.2 Raw Return Fan Data'!A2303)</f>
        <v>-</v>
      </c>
      <c r="H2303" t="e">
        <f t="shared" si="142"/>
        <v>#VALUE!</v>
      </c>
      <c r="I2303" t="e">
        <f t="shared" si="143"/>
        <v>#VALUE!</v>
      </c>
      <c r="J2303" s="3" t="str">
        <f>IF(ISBLANK('Step 1.2 Raw Return Fan Data'!B2303),"-",IF('Step 1.2 Raw Return Fan Data'!B2303&gt;Ret_High_Speed_Min_Current,1,IF('Step 1.2 Raw Return Fan Data'!B2303&gt;Ret_Low_Speed_Max_Current,('Step 1.2 Raw Return Fan Data'!B2303-Ret_Low_Speed_Current)/(Ret_High_Speed_Current-Ret_Low_Speed_Current),0)))</f>
        <v>-</v>
      </c>
      <c r="K2303" s="3" t="str">
        <f>IF(ISBLANK('Step 1.2 Raw Return Fan Data'!B2303),"-",IF('Step 1.2 Raw Return Fan Data'!B2303&gt;Ret_High_Speed_Min_Current,0,IF('Step 1.2 Raw Return Fan Data'!B2303&gt;Ret_Low_Speed_Max_Current,1-('Step 1.2 Raw Return Fan Data'!B2303-Ret_Low_Speed_Current)/(Ret_High_Speed_Current-Ret_Low_Speed_Current),IF('Step 1.2 Raw Return Fan Data'!B2303&gt;Ret_Low_Speed_Min_Current,1,'Step 1.2 Raw Return Fan Data'!B2303/Ret_Low_Speed_Current))))</f>
        <v>-</v>
      </c>
    </row>
    <row r="2304" spans="1:11">
      <c r="A2304" s="7" t="str">
        <f>IF(ISBLANK('Step 1.1 Raw Supply Fan Data'!A2304),"-",'Step 1.1 Raw Supply Fan Data'!A2304)</f>
        <v>-</v>
      </c>
      <c r="B2304" t="e">
        <f t="shared" si="140"/>
        <v>#VALUE!</v>
      </c>
      <c r="C2304" t="e">
        <f t="shared" si="141"/>
        <v>#VALUE!</v>
      </c>
      <c r="D2304" s="3" t="str" cm="1">
        <f t="array" ref="D2304">IF(ISBLANK('Step 1.1 Raw Supply Fan Data'!B2304),"-",IF('Step 1.1 Raw Supply Fan Data'!B2304&gt;Sup_High_Speed_Min_Current,1,IF('Step 1.1 Raw Supply Fan Data'!B2304&gt;Sup_Low_Speed_Max_Current,('Step 1.1 Raw Supply Fan Data'!B2304-Sup_Low_Speed_Current)/(Sup_High_Speed_Current-Sup_Low_Speed_Current),0)))</f>
        <v>-</v>
      </c>
      <c r="E2304" s="3" t="str">
        <f>IF(ISBLANK('Step 1.1 Raw Supply Fan Data'!B2304),"-",IF('Step 1.1 Raw Supply Fan Data'!B2304&gt;Sup_High_Speed_Min_Current,0,IF('Step 1.1 Raw Supply Fan Data'!B2304&gt;Sup_Low_Speed_Max_Current,1-('Step 1.1 Raw Supply Fan Data'!B2304-Sup_Low_Speed_Current)/(Sup_High_Speed_Current-Sup_Low_Speed_Current),IF('Step 1.1 Raw Supply Fan Data'!B2304&gt;Sup_Low_Speed_Min_Current,1,'Step 1.1 Raw Supply Fan Data'!B2304/Sup_Low_Speed_Current))))</f>
        <v>-</v>
      </c>
      <c r="G2304" s="7" t="str">
        <f>IF(ISBLANK('Step 1.2 Raw Return Fan Data'!A2304),"-",'Step 1.2 Raw Return Fan Data'!A2304)</f>
        <v>-</v>
      </c>
      <c r="H2304" t="e">
        <f t="shared" si="142"/>
        <v>#VALUE!</v>
      </c>
      <c r="I2304" t="e">
        <f t="shared" si="143"/>
        <v>#VALUE!</v>
      </c>
      <c r="J2304" s="3" t="str">
        <f>IF(ISBLANK('Step 1.2 Raw Return Fan Data'!B2304),"-",IF('Step 1.2 Raw Return Fan Data'!B2304&gt;Ret_High_Speed_Min_Current,1,IF('Step 1.2 Raw Return Fan Data'!B2304&gt;Ret_Low_Speed_Max_Current,('Step 1.2 Raw Return Fan Data'!B2304-Ret_Low_Speed_Current)/(Ret_High_Speed_Current-Ret_Low_Speed_Current),0)))</f>
        <v>-</v>
      </c>
      <c r="K2304" s="3" t="str">
        <f>IF(ISBLANK('Step 1.2 Raw Return Fan Data'!B2304),"-",IF('Step 1.2 Raw Return Fan Data'!B2304&gt;Ret_High_Speed_Min_Current,0,IF('Step 1.2 Raw Return Fan Data'!B2304&gt;Ret_Low_Speed_Max_Current,1-('Step 1.2 Raw Return Fan Data'!B2304-Ret_Low_Speed_Current)/(Ret_High_Speed_Current-Ret_Low_Speed_Current),IF('Step 1.2 Raw Return Fan Data'!B2304&gt;Ret_Low_Speed_Min_Current,1,'Step 1.2 Raw Return Fan Data'!B2304/Ret_Low_Speed_Current))))</f>
        <v>-</v>
      </c>
    </row>
    <row r="2305" spans="1:11">
      <c r="A2305" s="7" t="str">
        <f>IF(ISBLANK('Step 1.1 Raw Supply Fan Data'!A2305),"-",'Step 1.1 Raw Supply Fan Data'!A2305)</f>
        <v>-</v>
      </c>
      <c r="B2305" t="e">
        <f t="shared" si="140"/>
        <v>#VALUE!</v>
      </c>
      <c r="C2305" t="e">
        <f t="shared" si="141"/>
        <v>#VALUE!</v>
      </c>
      <c r="D2305" s="3" t="str" cm="1">
        <f t="array" ref="D2305">IF(ISBLANK('Step 1.1 Raw Supply Fan Data'!B2305),"-",IF('Step 1.1 Raw Supply Fan Data'!B2305&gt;Sup_High_Speed_Min_Current,1,IF('Step 1.1 Raw Supply Fan Data'!B2305&gt;Sup_Low_Speed_Max_Current,('Step 1.1 Raw Supply Fan Data'!B2305-Sup_Low_Speed_Current)/(Sup_High_Speed_Current-Sup_Low_Speed_Current),0)))</f>
        <v>-</v>
      </c>
      <c r="E2305" s="3" t="str">
        <f>IF(ISBLANK('Step 1.1 Raw Supply Fan Data'!B2305),"-",IF('Step 1.1 Raw Supply Fan Data'!B2305&gt;Sup_High_Speed_Min_Current,0,IF('Step 1.1 Raw Supply Fan Data'!B2305&gt;Sup_Low_Speed_Max_Current,1-('Step 1.1 Raw Supply Fan Data'!B2305-Sup_Low_Speed_Current)/(Sup_High_Speed_Current-Sup_Low_Speed_Current),IF('Step 1.1 Raw Supply Fan Data'!B2305&gt;Sup_Low_Speed_Min_Current,1,'Step 1.1 Raw Supply Fan Data'!B2305/Sup_Low_Speed_Current))))</f>
        <v>-</v>
      </c>
      <c r="G2305" s="7" t="str">
        <f>IF(ISBLANK('Step 1.2 Raw Return Fan Data'!A2305),"-",'Step 1.2 Raw Return Fan Data'!A2305)</f>
        <v>-</v>
      </c>
      <c r="H2305" t="e">
        <f t="shared" si="142"/>
        <v>#VALUE!</v>
      </c>
      <c r="I2305" t="e">
        <f t="shared" si="143"/>
        <v>#VALUE!</v>
      </c>
      <c r="J2305" s="3" t="str">
        <f>IF(ISBLANK('Step 1.2 Raw Return Fan Data'!B2305),"-",IF('Step 1.2 Raw Return Fan Data'!B2305&gt;Ret_High_Speed_Min_Current,1,IF('Step 1.2 Raw Return Fan Data'!B2305&gt;Ret_Low_Speed_Max_Current,('Step 1.2 Raw Return Fan Data'!B2305-Ret_Low_Speed_Current)/(Ret_High_Speed_Current-Ret_Low_Speed_Current),0)))</f>
        <v>-</v>
      </c>
      <c r="K2305" s="3" t="str">
        <f>IF(ISBLANK('Step 1.2 Raw Return Fan Data'!B2305),"-",IF('Step 1.2 Raw Return Fan Data'!B2305&gt;Ret_High_Speed_Min_Current,0,IF('Step 1.2 Raw Return Fan Data'!B2305&gt;Ret_Low_Speed_Max_Current,1-('Step 1.2 Raw Return Fan Data'!B2305-Ret_Low_Speed_Current)/(Ret_High_Speed_Current-Ret_Low_Speed_Current),IF('Step 1.2 Raw Return Fan Data'!B2305&gt;Ret_Low_Speed_Min_Current,1,'Step 1.2 Raw Return Fan Data'!B2305/Ret_Low_Speed_Current))))</f>
        <v>-</v>
      </c>
    </row>
    <row r="2306" spans="1:11">
      <c r="A2306" s="7" t="str">
        <f>IF(ISBLANK('Step 1.1 Raw Supply Fan Data'!A2306),"-",'Step 1.1 Raw Supply Fan Data'!A2306)</f>
        <v>-</v>
      </c>
      <c r="B2306" t="e">
        <f t="shared" ref="B2306:B2369" si="144">HOUR(A2306)</f>
        <v>#VALUE!</v>
      </c>
      <c r="C2306" t="e">
        <f t="shared" ref="C2306:C2369" si="145">WEEKDAY(A2306)</f>
        <v>#VALUE!</v>
      </c>
      <c r="D2306" s="3" t="str" cm="1">
        <f t="array" ref="D2306">IF(ISBLANK('Step 1.1 Raw Supply Fan Data'!B2306),"-",IF('Step 1.1 Raw Supply Fan Data'!B2306&gt;Sup_High_Speed_Min_Current,1,IF('Step 1.1 Raw Supply Fan Data'!B2306&gt;Sup_Low_Speed_Max_Current,('Step 1.1 Raw Supply Fan Data'!B2306-Sup_Low_Speed_Current)/(Sup_High_Speed_Current-Sup_Low_Speed_Current),0)))</f>
        <v>-</v>
      </c>
      <c r="E2306" s="3" t="str">
        <f>IF(ISBLANK('Step 1.1 Raw Supply Fan Data'!B2306),"-",IF('Step 1.1 Raw Supply Fan Data'!B2306&gt;Sup_High_Speed_Min_Current,0,IF('Step 1.1 Raw Supply Fan Data'!B2306&gt;Sup_Low_Speed_Max_Current,1-('Step 1.1 Raw Supply Fan Data'!B2306-Sup_Low_Speed_Current)/(Sup_High_Speed_Current-Sup_Low_Speed_Current),IF('Step 1.1 Raw Supply Fan Data'!B2306&gt;Sup_Low_Speed_Min_Current,1,'Step 1.1 Raw Supply Fan Data'!B2306/Sup_Low_Speed_Current))))</f>
        <v>-</v>
      </c>
      <c r="G2306" s="7" t="str">
        <f>IF(ISBLANK('Step 1.2 Raw Return Fan Data'!A2306),"-",'Step 1.2 Raw Return Fan Data'!A2306)</f>
        <v>-</v>
      </c>
      <c r="H2306" t="e">
        <f t="shared" ref="H2306:H2369" si="146">HOUR(G2306)</f>
        <v>#VALUE!</v>
      </c>
      <c r="I2306" t="e">
        <f t="shared" ref="I2306:I2369" si="147">WEEKDAY(G2306)</f>
        <v>#VALUE!</v>
      </c>
      <c r="J2306" s="3" t="str">
        <f>IF(ISBLANK('Step 1.2 Raw Return Fan Data'!B2306),"-",IF('Step 1.2 Raw Return Fan Data'!B2306&gt;Ret_High_Speed_Min_Current,1,IF('Step 1.2 Raw Return Fan Data'!B2306&gt;Ret_Low_Speed_Max_Current,('Step 1.2 Raw Return Fan Data'!B2306-Ret_Low_Speed_Current)/(Ret_High_Speed_Current-Ret_Low_Speed_Current),0)))</f>
        <v>-</v>
      </c>
      <c r="K2306" s="3" t="str">
        <f>IF(ISBLANK('Step 1.2 Raw Return Fan Data'!B2306),"-",IF('Step 1.2 Raw Return Fan Data'!B2306&gt;Ret_High_Speed_Min_Current,0,IF('Step 1.2 Raw Return Fan Data'!B2306&gt;Ret_Low_Speed_Max_Current,1-('Step 1.2 Raw Return Fan Data'!B2306-Ret_Low_Speed_Current)/(Ret_High_Speed_Current-Ret_Low_Speed_Current),IF('Step 1.2 Raw Return Fan Data'!B2306&gt;Ret_Low_Speed_Min_Current,1,'Step 1.2 Raw Return Fan Data'!B2306/Ret_Low_Speed_Current))))</f>
        <v>-</v>
      </c>
    </row>
    <row r="2307" spans="1:11">
      <c r="A2307" s="7" t="str">
        <f>IF(ISBLANK('Step 1.1 Raw Supply Fan Data'!A2307),"-",'Step 1.1 Raw Supply Fan Data'!A2307)</f>
        <v>-</v>
      </c>
      <c r="B2307" t="e">
        <f t="shared" si="144"/>
        <v>#VALUE!</v>
      </c>
      <c r="C2307" t="e">
        <f t="shared" si="145"/>
        <v>#VALUE!</v>
      </c>
      <c r="D2307" s="3" t="str" cm="1">
        <f t="array" ref="D2307">IF(ISBLANK('Step 1.1 Raw Supply Fan Data'!B2307),"-",IF('Step 1.1 Raw Supply Fan Data'!B2307&gt;Sup_High_Speed_Min_Current,1,IF('Step 1.1 Raw Supply Fan Data'!B2307&gt;Sup_Low_Speed_Max_Current,('Step 1.1 Raw Supply Fan Data'!B2307-Sup_Low_Speed_Current)/(Sup_High_Speed_Current-Sup_Low_Speed_Current),0)))</f>
        <v>-</v>
      </c>
      <c r="E2307" s="3" t="str">
        <f>IF(ISBLANK('Step 1.1 Raw Supply Fan Data'!B2307),"-",IF('Step 1.1 Raw Supply Fan Data'!B2307&gt;Sup_High_Speed_Min_Current,0,IF('Step 1.1 Raw Supply Fan Data'!B2307&gt;Sup_Low_Speed_Max_Current,1-('Step 1.1 Raw Supply Fan Data'!B2307-Sup_Low_Speed_Current)/(Sup_High_Speed_Current-Sup_Low_Speed_Current),IF('Step 1.1 Raw Supply Fan Data'!B2307&gt;Sup_Low_Speed_Min_Current,1,'Step 1.1 Raw Supply Fan Data'!B2307/Sup_Low_Speed_Current))))</f>
        <v>-</v>
      </c>
      <c r="G2307" s="7" t="str">
        <f>IF(ISBLANK('Step 1.2 Raw Return Fan Data'!A2307),"-",'Step 1.2 Raw Return Fan Data'!A2307)</f>
        <v>-</v>
      </c>
      <c r="H2307" t="e">
        <f t="shared" si="146"/>
        <v>#VALUE!</v>
      </c>
      <c r="I2307" t="e">
        <f t="shared" si="147"/>
        <v>#VALUE!</v>
      </c>
      <c r="J2307" s="3" t="str">
        <f>IF(ISBLANK('Step 1.2 Raw Return Fan Data'!B2307),"-",IF('Step 1.2 Raw Return Fan Data'!B2307&gt;Ret_High_Speed_Min_Current,1,IF('Step 1.2 Raw Return Fan Data'!B2307&gt;Ret_Low_Speed_Max_Current,('Step 1.2 Raw Return Fan Data'!B2307-Ret_Low_Speed_Current)/(Ret_High_Speed_Current-Ret_Low_Speed_Current),0)))</f>
        <v>-</v>
      </c>
      <c r="K2307" s="3" t="str">
        <f>IF(ISBLANK('Step 1.2 Raw Return Fan Data'!B2307),"-",IF('Step 1.2 Raw Return Fan Data'!B2307&gt;Ret_High_Speed_Min_Current,0,IF('Step 1.2 Raw Return Fan Data'!B2307&gt;Ret_Low_Speed_Max_Current,1-('Step 1.2 Raw Return Fan Data'!B2307-Ret_Low_Speed_Current)/(Ret_High_Speed_Current-Ret_Low_Speed_Current),IF('Step 1.2 Raw Return Fan Data'!B2307&gt;Ret_Low_Speed_Min_Current,1,'Step 1.2 Raw Return Fan Data'!B2307/Ret_Low_Speed_Current))))</f>
        <v>-</v>
      </c>
    </row>
    <row r="2308" spans="1:11">
      <c r="A2308" s="7" t="str">
        <f>IF(ISBLANK('Step 1.1 Raw Supply Fan Data'!A2308),"-",'Step 1.1 Raw Supply Fan Data'!A2308)</f>
        <v>-</v>
      </c>
      <c r="B2308" t="e">
        <f t="shared" si="144"/>
        <v>#VALUE!</v>
      </c>
      <c r="C2308" t="e">
        <f t="shared" si="145"/>
        <v>#VALUE!</v>
      </c>
      <c r="D2308" s="3" t="str" cm="1">
        <f t="array" ref="D2308">IF(ISBLANK('Step 1.1 Raw Supply Fan Data'!B2308),"-",IF('Step 1.1 Raw Supply Fan Data'!B2308&gt;Sup_High_Speed_Min_Current,1,IF('Step 1.1 Raw Supply Fan Data'!B2308&gt;Sup_Low_Speed_Max_Current,('Step 1.1 Raw Supply Fan Data'!B2308-Sup_Low_Speed_Current)/(Sup_High_Speed_Current-Sup_Low_Speed_Current),0)))</f>
        <v>-</v>
      </c>
      <c r="E2308" s="3" t="str">
        <f>IF(ISBLANK('Step 1.1 Raw Supply Fan Data'!B2308),"-",IF('Step 1.1 Raw Supply Fan Data'!B2308&gt;Sup_High_Speed_Min_Current,0,IF('Step 1.1 Raw Supply Fan Data'!B2308&gt;Sup_Low_Speed_Max_Current,1-('Step 1.1 Raw Supply Fan Data'!B2308-Sup_Low_Speed_Current)/(Sup_High_Speed_Current-Sup_Low_Speed_Current),IF('Step 1.1 Raw Supply Fan Data'!B2308&gt;Sup_Low_Speed_Min_Current,1,'Step 1.1 Raw Supply Fan Data'!B2308/Sup_Low_Speed_Current))))</f>
        <v>-</v>
      </c>
      <c r="G2308" s="7" t="str">
        <f>IF(ISBLANK('Step 1.2 Raw Return Fan Data'!A2308),"-",'Step 1.2 Raw Return Fan Data'!A2308)</f>
        <v>-</v>
      </c>
      <c r="H2308" t="e">
        <f t="shared" si="146"/>
        <v>#VALUE!</v>
      </c>
      <c r="I2308" t="e">
        <f t="shared" si="147"/>
        <v>#VALUE!</v>
      </c>
      <c r="J2308" s="3" t="str">
        <f>IF(ISBLANK('Step 1.2 Raw Return Fan Data'!B2308),"-",IF('Step 1.2 Raw Return Fan Data'!B2308&gt;Ret_High_Speed_Min_Current,1,IF('Step 1.2 Raw Return Fan Data'!B2308&gt;Ret_Low_Speed_Max_Current,('Step 1.2 Raw Return Fan Data'!B2308-Ret_Low_Speed_Current)/(Ret_High_Speed_Current-Ret_Low_Speed_Current),0)))</f>
        <v>-</v>
      </c>
      <c r="K2308" s="3" t="str">
        <f>IF(ISBLANK('Step 1.2 Raw Return Fan Data'!B2308),"-",IF('Step 1.2 Raw Return Fan Data'!B2308&gt;Ret_High_Speed_Min_Current,0,IF('Step 1.2 Raw Return Fan Data'!B2308&gt;Ret_Low_Speed_Max_Current,1-('Step 1.2 Raw Return Fan Data'!B2308-Ret_Low_Speed_Current)/(Ret_High_Speed_Current-Ret_Low_Speed_Current),IF('Step 1.2 Raw Return Fan Data'!B2308&gt;Ret_Low_Speed_Min_Current,1,'Step 1.2 Raw Return Fan Data'!B2308/Ret_Low_Speed_Current))))</f>
        <v>-</v>
      </c>
    </row>
    <row r="2309" spans="1:11">
      <c r="A2309" s="7" t="str">
        <f>IF(ISBLANK('Step 1.1 Raw Supply Fan Data'!A2309),"-",'Step 1.1 Raw Supply Fan Data'!A2309)</f>
        <v>-</v>
      </c>
      <c r="B2309" t="e">
        <f t="shared" si="144"/>
        <v>#VALUE!</v>
      </c>
      <c r="C2309" t="e">
        <f t="shared" si="145"/>
        <v>#VALUE!</v>
      </c>
      <c r="D2309" s="3" t="str" cm="1">
        <f t="array" ref="D2309">IF(ISBLANK('Step 1.1 Raw Supply Fan Data'!B2309),"-",IF('Step 1.1 Raw Supply Fan Data'!B2309&gt;Sup_High_Speed_Min_Current,1,IF('Step 1.1 Raw Supply Fan Data'!B2309&gt;Sup_Low_Speed_Max_Current,('Step 1.1 Raw Supply Fan Data'!B2309-Sup_Low_Speed_Current)/(Sup_High_Speed_Current-Sup_Low_Speed_Current),0)))</f>
        <v>-</v>
      </c>
      <c r="E2309" s="3" t="str">
        <f>IF(ISBLANK('Step 1.1 Raw Supply Fan Data'!B2309),"-",IF('Step 1.1 Raw Supply Fan Data'!B2309&gt;Sup_High_Speed_Min_Current,0,IF('Step 1.1 Raw Supply Fan Data'!B2309&gt;Sup_Low_Speed_Max_Current,1-('Step 1.1 Raw Supply Fan Data'!B2309-Sup_Low_Speed_Current)/(Sup_High_Speed_Current-Sup_Low_Speed_Current),IF('Step 1.1 Raw Supply Fan Data'!B2309&gt;Sup_Low_Speed_Min_Current,1,'Step 1.1 Raw Supply Fan Data'!B2309/Sup_Low_Speed_Current))))</f>
        <v>-</v>
      </c>
      <c r="G2309" s="7" t="str">
        <f>IF(ISBLANK('Step 1.2 Raw Return Fan Data'!A2309),"-",'Step 1.2 Raw Return Fan Data'!A2309)</f>
        <v>-</v>
      </c>
      <c r="H2309" t="e">
        <f t="shared" si="146"/>
        <v>#VALUE!</v>
      </c>
      <c r="I2309" t="e">
        <f t="shared" si="147"/>
        <v>#VALUE!</v>
      </c>
      <c r="J2309" s="3" t="str">
        <f>IF(ISBLANK('Step 1.2 Raw Return Fan Data'!B2309),"-",IF('Step 1.2 Raw Return Fan Data'!B2309&gt;Ret_High_Speed_Min_Current,1,IF('Step 1.2 Raw Return Fan Data'!B2309&gt;Ret_Low_Speed_Max_Current,('Step 1.2 Raw Return Fan Data'!B2309-Ret_Low_Speed_Current)/(Ret_High_Speed_Current-Ret_Low_Speed_Current),0)))</f>
        <v>-</v>
      </c>
      <c r="K2309" s="3" t="str">
        <f>IF(ISBLANK('Step 1.2 Raw Return Fan Data'!B2309),"-",IF('Step 1.2 Raw Return Fan Data'!B2309&gt;Ret_High_Speed_Min_Current,0,IF('Step 1.2 Raw Return Fan Data'!B2309&gt;Ret_Low_Speed_Max_Current,1-('Step 1.2 Raw Return Fan Data'!B2309-Ret_Low_Speed_Current)/(Ret_High_Speed_Current-Ret_Low_Speed_Current),IF('Step 1.2 Raw Return Fan Data'!B2309&gt;Ret_Low_Speed_Min_Current,1,'Step 1.2 Raw Return Fan Data'!B2309/Ret_Low_Speed_Current))))</f>
        <v>-</v>
      </c>
    </row>
    <row r="2310" spans="1:11">
      <c r="A2310" s="7" t="str">
        <f>IF(ISBLANK('Step 1.1 Raw Supply Fan Data'!A2310),"-",'Step 1.1 Raw Supply Fan Data'!A2310)</f>
        <v>-</v>
      </c>
      <c r="B2310" t="e">
        <f t="shared" si="144"/>
        <v>#VALUE!</v>
      </c>
      <c r="C2310" t="e">
        <f t="shared" si="145"/>
        <v>#VALUE!</v>
      </c>
      <c r="D2310" s="3" t="str" cm="1">
        <f t="array" ref="D2310">IF(ISBLANK('Step 1.1 Raw Supply Fan Data'!B2310),"-",IF('Step 1.1 Raw Supply Fan Data'!B2310&gt;Sup_High_Speed_Min_Current,1,IF('Step 1.1 Raw Supply Fan Data'!B2310&gt;Sup_Low_Speed_Max_Current,('Step 1.1 Raw Supply Fan Data'!B2310-Sup_Low_Speed_Current)/(Sup_High_Speed_Current-Sup_Low_Speed_Current),0)))</f>
        <v>-</v>
      </c>
      <c r="E2310" s="3" t="str">
        <f>IF(ISBLANK('Step 1.1 Raw Supply Fan Data'!B2310),"-",IF('Step 1.1 Raw Supply Fan Data'!B2310&gt;Sup_High_Speed_Min_Current,0,IF('Step 1.1 Raw Supply Fan Data'!B2310&gt;Sup_Low_Speed_Max_Current,1-('Step 1.1 Raw Supply Fan Data'!B2310-Sup_Low_Speed_Current)/(Sup_High_Speed_Current-Sup_Low_Speed_Current),IF('Step 1.1 Raw Supply Fan Data'!B2310&gt;Sup_Low_Speed_Min_Current,1,'Step 1.1 Raw Supply Fan Data'!B2310/Sup_Low_Speed_Current))))</f>
        <v>-</v>
      </c>
      <c r="G2310" s="7" t="str">
        <f>IF(ISBLANK('Step 1.2 Raw Return Fan Data'!A2310),"-",'Step 1.2 Raw Return Fan Data'!A2310)</f>
        <v>-</v>
      </c>
      <c r="H2310" t="e">
        <f t="shared" si="146"/>
        <v>#VALUE!</v>
      </c>
      <c r="I2310" t="e">
        <f t="shared" si="147"/>
        <v>#VALUE!</v>
      </c>
      <c r="J2310" s="3" t="str">
        <f>IF(ISBLANK('Step 1.2 Raw Return Fan Data'!B2310),"-",IF('Step 1.2 Raw Return Fan Data'!B2310&gt;Ret_High_Speed_Min_Current,1,IF('Step 1.2 Raw Return Fan Data'!B2310&gt;Ret_Low_Speed_Max_Current,('Step 1.2 Raw Return Fan Data'!B2310-Ret_Low_Speed_Current)/(Ret_High_Speed_Current-Ret_Low_Speed_Current),0)))</f>
        <v>-</v>
      </c>
      <c r="K2310" s="3" t="str">
        <f>IF(ISBLANK('Step 1.2 Raw Return Fan Data'!B2310),"-",IF('Step 1.2 Raw Return Fan Data'!B2310&gt;Ret_High_Speed_Min_Current,0,IF('Step 1.2 Raw Return Fan Data'!B2310&gt;Ret_Low_Speed_Max_Current,1-('Step 1.2 Raw Return Fan Data'!B2310-Ret_Low_Speed_Current)/(Ret_High_Speed_Current-Ret_Low_Speed_Current),IF('Step 1.2 Raw Return Fan Data'!B2310&gt;Ret_Low_Speed_Min_Current,1,'Step 1.2 Raw Return Fan Data'!B2310/Ret_Low_Speed_Current))))</f>
        <v>-</v>
      </c>
    </row>
    <row r="2311" spans="1:11">
      <c r="A2311" s="7" t="str">
        <f>IF(ISBLANK('Step 1.1 Raw Supply Fan Data'!A2311),"-",'Step 1.1 Raw Supply Fan Data'!A2311)</f>
        <v>-</v>
      </c>
      <c r="B2311" t="e">
        <f t="shared" si="144"/>
        <v>#VALUE!</v>
      </c>
      <c r="C2311" t="e">
        <f t="shared" si="145"/>
        <v>#VALUE!</v>
      </c>
      <c r="D2311" s="3" t="str" cm="1">
        <f t="array" ref="D2311">IF(ISBLANK('Step 1.1 Raw Supply Fan Data'!B2311),"-",IF('Step 1.1 Raw Supply Fan Data'!B2311&gt;Sup_High_Speed_Min_Current,1,IF('Step 1.1 Raw Supply Fan Data'!B2311&gt;Sup_Low_Speed_Max_Current,('Step 1.1 Raw Supply Fan Data'!B2311-Sup_Low_Speed_Current)/(Sup_High_Speed_Current-Sup_Low_Speed_Current),0)))</f>
        <v>-</v>
      </c>
      <c r="E2311" s="3" t="str">
        <f>IF(ISBLANK('Step 1.1 Raw Supply Fan Data'!B2311),"-",IF('Step 1.1 Raw Supply Fan Data'!B2311&gt;Sup_High_Speed_Min_Current,0,IF('Step 1.1 Raw Supply Fan Data'!B2311&gt;Sup_Low_Speed_Max_Current,1-('Step 1.1 Raw Supply Fan Data'!B2311-Sup_Low_Speed_Current)/(Sup_High_Speed_Current-Sup_Low_Speed_Current),IF('Step 1.1 Raw Supply Fan Data'!B2311&gt;Sup_Low_Speed_Min_Current,1,'Step 1.1 Raw Supply Fan Data'!B2311/Sup_Low_Speed_Current))))</f>
        <v>-</v>
      </c>
      <c r="G2311" s="7" t="str">
        <f>IF(ISBLANK('Step 1.2 Raw Return Fan Data'!A2311),"-",'Step 1.2 Raw Return Fan Data'!A2311)</f>
        <v>-</v>
      </c>
      <c r="H2311" t="e">
        <f t="shared" si="146"/>
        <v>#VALUE!</v>
      </c>
      <c r="I2311" t="e">
        <f t="shared" si="147"/>
        <v>#VALUE!</v>
      </c>
      <c r="J2311" s="3" t="str">
        <f>IF(ISBLANK('Step 1.2 Raw Return Fan Data'!B2311),"-",IF('Step 1.2 Raw Return Fan Data'!B2311&gt;Ret_High_Speed_Min_Current,1,IF('Step 1.2 Raw Return Fan Data'!B2311&gt;Ret_Low_Speed_Max_Current,('Step 1.2 Raw Return Fan Data'!B2311-Ret_Low_Speed_Current)/(Ret_High_Speed_Current-Ret_Low_Speed_Current),0)))</f>
        <v>-</v>
      </c>
      <c r="K2311" s="3" t="str">
        <f>IF(ISBLANK('Step 1.2 Raw Return Fan Data'!B2311),"-",IF('Step 1.2 Raw Return Fan Data'!B2311&gt;Ret_High_Speed_Min_Current,0,IF('Step 1.2 Raw Return Fan Data'!B2311&gt;Ret_Low_Speed_Max_Current,1-('Step 1.2 Raw Return Fan Data'!B2311-Ret_Low_Speed_Current)/(Ret_High_Speed_Current-Ret_Low_Speed_Current),IF('Step 1.2 Raw Return Fan Data'!B2311&gt;Ret_Low_Speed_Min_Current,1,'Step 1.2 Raw Return Fan Data'!B2311/Ret_Low_Speed_Current))))</f>
        <v>-</v>
      </c>
    </row>
    <row r="2312" spans="1:11">
      <c r="A2312" s="7" t="str">
        <f>IF(ISBLANK('Step 1.1 Raw Supply Fan Data'!A2312),"-",'Step 1.1 Raw Supply Fan Data'!A2312)</f>
        <v>-</v>
      </c>
      <c r="B2312" t="e">
        <f t="shared" si="144"/>
        <v>#VALUE!</v>
      </c>
      <c r="C2312" t="e">
        <f t="shared" si="145"/>
        <v>#VALUE!</v>
      </c>
      <c r="D2312" s="3" t="str" cm="1">
        <f t="array" ref="D2312">IF(ISBLANK('Step 1.1 Raw Supply Fan Data'!B2312),"-",IF('Step 1.1 Raw Supply Fan Data'!B2312&gt;Sup_High_Speed_Min_Current,1,IF('Step 1.1 Raw Supply Fan Data'!B2312&gt;Sup_Low_Speed_Max_Current,('Step 1.1 Raw Supply Fan Data'!B2312-Sup_Low_Speed_Current)/(Sup_High_Speed_Current-Sup_Low_Speed_Current),0)))</f>
        <v>-</v>
      </c>
      <c r="E2312" s="3" t="str">
        <f>IF(ISBLANK('Step 1.1 Raw Supply Fan Data'!B2312),"-",IF('Step 1.1 Raw Supply Fan Data'!B2312&gt;Sup_High_Speed_Min_Current,0,IF('Step 1.1 Raw Supply Fan Data'!B2312&gt;Sup_Low_Speed_Max_Current,1-('Step 1.1 Raw Supply Fan Data'!B2312-Sup_Low_Speed_Current)/(Sup_High_Speed_Current-Sup_Low_Speed_Current),IF('Step 1.1 Raw Supply Fan Data'!B2312&gt;Sup_Low_Speed_Min_Current,1,'Step 1.1 Raw Supply Fan Data'!B2312/Sup_Low_Speed_Current))))</f>
        <v>-</v>
      </c>
      <c r="G2312" s="7" t="str">
        <f>IF(ISBLANK('Step 1.2 Raw Return Fan Data'!A2312),"-",'Step 1.2 Raw Return Fan Data'!A2312)</f>
        <v>-</v>
      </c>
      <c r="H2312" t="e">
        <f t="shared" si="146"/>
        <v>#VALUE!</v>
      </c>
      <c r="I2312" t="e">
        <f t="shared" si="147"/>
        <v>#VALUE!</v>
      </c>
      <c r="J2312" s="3" t="str">
        <f>IF(ISBLANK('Step 1.2 Raw Return Fan Data'!B2312),"-",IF('Step 1.2 Raw Return Fan Data'!B2312&gt;Ret_High_Speed_Min_Current,1,IF('Step 1.2 Raw Return Fan Data'!B2312&gt;Ret_Low_Speed_Max_Current,('Step 1.2 Raw Return Fan Data'!B2312-Ret_Low_Speed_Current)/(Ret_High_Speed_Current-Ret_Low_Speed_Current),0)))</f>
        <v>-</v>
      </c>
      <c r="K2312" s="3" t="str">
        <f>IF(ISBLANK('Step 1.2 Raw Return Fan Data'!B2312),"-",IF('Step 1.2 Raw Return Fan Data'!B2312&gt;Ret_High_Speed_Min_Current,0,IF('Step 1.2 Raw Return Fan Data'!B2312&gt;Ret_Low_Speed_Max_Current,1-('Step 1.2 Raw Return Fan Data'!B2312-Ret_Low_Speed_Current)/(Ret_High_Speed_Current-Ret_Low_Speed_Current),IF('Step 1.2 Raw Return Fan Data'!B2312&gt;Ret_Low_Speed_Min_Current,1,'Step 1.2 Raw Return Fan Data'!B2312/Ret_Low_Speed_Current))))</f>
        <v>-</v>
      </c>
    </row>
    <row r="2313" spans="1:11">
      <c r="A2313" s="7" t="str">
        <f>IF(ISBLANK('Step 1.1 Raw Supply Fan Data'!A2313),"-",'Step 1.1 Raw Supply Fan Data'!A2313)</f>
        <v>-</v>
      </c>
      <c r="B2313" t="e">
        <f t="shared" si="144"/>
        <v>#VALUE!</v>
      </c>
      <c r="C2313" t="e">
        <f t="shared" si="145"/>
        <v>#VALUE!</v>
      </c>
      <c r="D2313" s="3" t="str" cm="1">
        <f t="array" ref="D2313">IF(ISBLANK('Step 1.1 Raw Supply Fan Data'!B2313),"-",IF('Step 1.1 Raw Supply Fan Data'!B2313&gt;Sup_High_Speed_Min_Current,1,IF('Step 1.1 Raw Supply Fan Data'!B2313&gt;Sup_Low_Speed_Max_Current,('Step 1.1 Raw Supply Fan Data'!B2313-Sup_Low_Speed_Current)/(Sup_High_Speed_Current-Sup_Low_Speed_Current),0)))</f>
        <v>-</v>
      </c>
      <c r="E2313" s="3" t="str">
        <f>IF(ISBLANK('Step 1.1 Raw Supply Fan Data'!B2313),"-",IF('Step 1.1 Raw Supply Fan Data'!B2313&gt;Sup_High_Speed_Min_Current,0,IF('Step 1.1 Raw Supply Fan Data'!B2313&gt;Sup_Low_Speed_Max_Current,1-('Step 1.1 Raw Supply Fan Data'!B2313-Sup_Low_Speed_Current)/(Sup_High_Speed_Current-Sup_Low_Speed_Current),IF('Step 1.1 Raw Supply Fan Data'!B2313&gt;Sup_Low_Speed_Min_Current,1,'Step 1.1 Raw Supply Fan Data'!B2313/Sup_Low_Speed_Current))))</f>
        <v>-</v>
      </c>
      <c r="G2313" s="7" t="str">
        <f>IF(ISBLANK('Step 1.2 Raw Return Fan Data'!A2313),"-",'Step 1.2 Raw Return Fan Data'!A2313)</f>
        <v>-</v>
      </c>
      <c r="H2313" t="e">
        <f t="shared" si="146"/>
        <v>#VALUE!</v>
      </c>
      <c r="I2313" t="e">
        <f t="shared" si="147"/>
        <v>#VALUE!</v>
      </c>
      <c r="J2313" s="3" t="str">
        <f>IF(ISBLANK('Step 1.2 Raw Return Fan Data'!B2313),"-",IF('Step 1.2 Raw Return Fan Data'!B2313&gt;Ret_High_Speed_Min_Current,1,IF('Step 1.2 Raw Return Fan Data'!B2313&gt;Ret_Low_Speed_Max_Current,('Step 1.2 Raw Return Fan Data'!B2313-Ret_Low_Speed_Current)/(Ret_High_Speed_Current-Ret_Low_Speed_Current),0)))</f>
        <v>-</v>
      </c>
      <c r="K2313" s="3" t="str">
        <f>IF(ISBLANK('Step 1.2 Raw Return Fan Data'!B2313),"-",IF('Step 1.2 Raw Return Fan Data'!B2313&gt;Ret_High_Speed_Min_Current,0,IF('Step 1.2 Raw Return Fan Data'!B2313&gt;Ret_Low_Speed_Max_Current,1-('Step 1.2 Raw Return Fan Data'!B2313-Ret_Low_Speed_Current)/(Ret_High_Speed_Current-Ret_Low_Speed_Current),IF('Step 1.2 Raw Return Fan Data'!B2313&gt;Ret_Low_Speed_Min_Current,1,'Step 1.2 Raw Return Fan Data'!B2313/Ret_Low_Speed_Current))))</f>
        <v>-</v>
      </c>
    </row>
    <row r="2314" spans="1:11">
      <c r="A2314" s="7" t="str">
        <f>IF(ISBLANK('Step 1.1 Raw Supply Fan Data'!A2314),"-",'Step 1.1 Raw Supply Fan Data'!A2314)</f>
        <v>-</v>
      </c>
      <c r="B2314" t="e">
        <f t="shared" si="144"/>
        <v>#VALUE!</v>
      </c>
      <c r="C2314" t="e">
        <f t="shared" si="145"/>
        <v>#VALUE!</v>
      </c>
      <c r="D2314" s="3" t="str" cm="1">
        <f t="array" ref="D2314">IF(ISBLANK('Step 1.1 Raw Supply Fan Data'!B2314),"-",IF('Step 1.1 Raw Supply Fan Data'!B2314&gt;Sup_High_Speed_Min_Current,1,IF('Step 1.1 Raw Supply Fan Data'!B2314&gt;Sup_Low_Speed_Max_Current,('Step 1.1 Raw Supply Fan Data'!B2314-Sup_Low_Speed_Current)/(Sup_High_Speed_Current-Sup_Low_Speed_Current),0)))</f>
        <v>-</v>
      </c>
      <c r="E2314" s="3" t="str">
        <f>IF(ISBLANK('Step 1.1 Raw Supply Fan Data'!B2314),"-",IF('Step 1.1 Raw Supply Fan Data'!B2314&gt;Sup_High_Speed_Min_Current,0,IF('Step 1.1 Raw Supply Fan Data'!B2314&gt;Sup_Low_Speed_Max_Current,1-('Step 1.1 Raw Supply Fan Data'!B2314-Sup_Low_Speed_Current)/(Sup_High_Speed_Current-Sup_Low_Speed_Current),IF('Step 1.1 Raw Supply Fan Data'!B2314&gt;Sup_Low_Speed_Min_Current,1,'Step 1.1 Raw Supply Fan Data'!B2314/Sup_Low_Speed_Current))))</f>
        <v>-</v>
      </c>
      <c r="G2314" s="7" t="str">
        <f>IF(ISBLANK('Step 1.2 Raw Return Fan Data'!A2314),"-",'Step 1.2 Raw Return Fan Data'!A2314)</f>
        <v>-</v>
      </c>
      <c r="H2314" t="e">
        <f t="shared" si="146"/>
        <v>#VALUE!</v>
      </c>
      <c r="I2314" t="e">
        <f t="shared" si="147"/>
        <v>#VALUE!</v>
      </c>
      <c r="J2314" s="3" t="str">
        <f>IF(ISBLANK('Step 1.2 Raw Return Fan Data'!B2314),"-",IF('Step 1.2 Raw Return Fan Data'!B2314&gt;Ret_High_Speed_Min_Current,1,IF('Step 1.2 Raw Return Fan Data'!B2314&gt;Ret_Low_Speed_Max_Current,('Step 1.2 Raw Return Fan Data'!B2314-Ret_Low_Speed_Current)/(Ret_High_Speed_Current-Ret_Low_Speed_Current),0)))</f>
        <v>-</v>
      </c>
      <c r="K2314" s="3" t="str">
        <f>IF(ISBLANK('Step 1.2 Raw Return Fan Data'!B2314),"-",IF('Step 1.2 Raw Return Fan Data'!B2314&gt;Ret_High_Speed_Min_Current,0,IF('Step 1.2 Raw Return Fan Data'!B2314&gt;Ret_Low_Speed_Max_Current,1-('Step 1.2 Raw Return Fan Data'!B2314-Ret_Low_Speed_Current)/(Ret_High_Speed_Current-Ret_Low_Speed_Current),IF('Step 1.2 Raw Return Fan Data'!B2314&gt;Ret_Low_Speed_Min_Current,1,'Step 1.2 Raw Return Fan Data'!B2314/Ret_Low_Speed_Current))))</f>
        <v>-</v>
      </c>
    </row>
    <row r="2315" spans="1:11">
      <c r="A2315" s="7" t="str">
        <f>IF(ISBLANK('Step 1.1 Raw Supply Fan Data'!A2315),"-",'Step 1.1 Raw Supply Fan Data'!A2315)</f>
        <v>-</v>
      </c>
      <c r="B2315" t="e">
        <f t="shared" si="144"/>
        <v>#VALUE!</v>
      </c>
      <c r="C2315" t="e">
        <f t="shared" si="145"/>
        <v>#VALUE!</v>
      </c>
      <c r="D2315" s="3" t="str" cm="1">
        <f t="array" ref="D2315">IF(ISBLANK('Step 1.1 Raw Supply Fan Data'!B2315),"-",IF('Step 1.1 Raw Supply Fan Data'!B2315&gt;Sup_High_Speed_Min_Current,1,IF('Step 1.1 Raw Supply Fan Data'!B2315&gt;Sup_Low_Speed_Max_Current,('Step 1.1 Raw Supply Fan Data'!B2315-Sup_Low_Speed_Current)/(Sup_High_Speed_Current-Sup_Low_Speed_Current),0)))</f>
        <v>-</v>
      </c>
      <c r="E2315" s="3" t="str">
        <f>IF(ISBLANK('Step 1.1 Raw Supply Fan Data'!B2315),"-",IF('Step 1.1 Raw Supply Fan Data'!B2315&gt;Sup_High_Speed_Min_Current,0,IF('Step 1.1 Raw Supply Fan Data'!B2315&gt;Sup_Low_Speed_Max_Current,1-('Step 1.1 Raw Supply Fan Data'!B2315-Sup_Low_Speed_Current)/(Sup_High_Speed_Current-Sup_Low_Speed_Current),IF('Step 1.1 Raw Supply Fan Data'!B2315&gt;Sup_Low_Speed_Min_Current,1,'Step 1.1 Raw Supply Fan Data'!B2315/Sup_Low_Speed_Current))))</f>
        <v>-</v>
      </c>
      <c r="G2315" s="7" t="str">
        <f>IF(ISBLANK('Step 1.2 Raw Return Fan Data'!A2315),"-",'Step 1.2 Raw Return Fan Data'!A2315)</f>
        <v>-</v>
      </c>
      <c r="H2315" t="e">
        <f t="shared" si="146"/>
        <v>#VALUE!</v>
      </c>
      <c r="I2315" t="e">
        <f t="shared" si="147"/>
        <v>#VALUE!</v>
      </c>
      <c r="J2315" s="3" t="str">
        <f>IF(ISBLANK('Step 1.2 Raw Return Fan Data'!B2315),"-",IF('Step 1.2 Raw Return Fan Data'!B2315&gt;Ret_High_Speed_Min_Current,1,IF('Step 1.2 Raw Return Fan Data'!B2315&gt;Ret_Low_Speed_Max_Current,('Step 1.2 Raw Return Fan Data'!B2315-Ret_Low_Speed_Current)/(Ret_High_Speed_Current-Ret_Low_Speed_Current),0)))</f>
        <v>-</v>
      </c>
      <c r="K2315" s="3" t="str">
        <f>IF(ISBLANK('Step 1.2 Raw Return Fan Data'!B2315),"-",IF('Step 1.2 Raw Return Fan Data'!B2315&gt;Ret_High_Speed_Min_Current,0,IF('Step 1.2 Raw Return Fan Data'!B2315&gt;Ret_Low_Speed_Max_Current,1-('Step 1.2 Raw Return Fan Data'!B2315-Ret_Low_Speed_Current)/(Ret_High_Speed_Current-Ret_Low_Speed_Current),IF('Step 1.2 Raw Return Fan Data'!B2315&gt;Ret_Low_Speed_Min_Current,1,'Step 1.2 Raw Return Fan Data'!B2315/Ret_Low_Speed_Current))))</f>
        <v>-</v>
      </c>
    </row>
    <row r="2316" spans="1:11">
      <c r="A2316" s="7" t="str">
        <f>IF(ISBLANK('Step 1.1 Raw Supply Fan Data'!A2316),"-",'Step 1.1 Raw Supply Fan Data'!A2316)</f>
        <v>-</v>
      </c>
      <c r="B2316" t="e">
        <f t="shared" si="144"/>
        <v>#VALUE!</v>
      </c>
      <c r="C2316" t="e">
        <f t="shared" si="145"/>
        <v>#VALUE!</v>
      </c>
      <c r="D2316" s="3" t="str" cm="1">
        <f t="array" ref="D2316">IF(ISBLANK('Step 1.1 Raw Supply Fan Data'!B2316),"-",IF('Step 1.1 Raw Supply Fan Data'!B2316&gt;Sup_High_Speed_Min_Current,1,IF('Step 1.1 Raw Supply Fan Data'!B2316&gt;Sup_Low_Speed_Max_Current,('Step 1.1 Raw Supply Fan Data'!B2316-Sup_Low_Speed_Current)/(Sup_High_Speed_Current-Sup_Low_Speed_Current),0)))</f>
        <v>-</v>
      </c>
      <c r="E2316" s="3" t="str">
        <f>IF(ISBLANK('Step 1.1 Raw Supply Fan Data'!B2316),"-",IF('Step 1.1 Raw Supply Fan Data'!B2316&gt;Sup_High_Speed_Min_Current,0,IF('Step 1.1 Raw Supply Fan Data'!B2316&gt;Sup_Low_Speed_Max_Current,1-('Step 1.1 Raw Supply Fan Data'!B2316-Sup_Low_Speed_Current)/(Sup_High_Speed_Current-Sup_Low_Speed_Current),IF('Step 1.1 Raw Supply Fan Data'!B2316&gt;Sup_Low_Speed_Min_Current,1,'Step 1.1 Raw Supply Fan Data'!B2316/Sup_Low_Speed_Current))))</f>
        <v>-</v>
      </c>
      <c r="G2316" s="7" t="str">
        <f>IF(ISBLANK('Step 1.2 Raw Return Fan Data'!A2316),"-",'Step 1.2 Raw Return Fan Data'!A2316)</f>
        <v>-</v>
      </c>
      <c r="H2316" t="e">
        <f t="shared" si="146"/>
        <v>#VALUE!</v>
      </c>
      <c r="I2316" t="e">
        <f t="shared" si="147"/>
        <v>#VALUE!</v>
      </c>
      <c r="J2316" s="3" t="str">
        <f>IF(ISBLANK('Step 1.2 Raw Return Fan Data'!B2316),"-",IF('Step 1.2 Raw Return Fan Data'!B2316&gt;Ret_High_Speed_Min_Current,1,IF('Step 1.2 Raw Return Fan Data'!B2316&gt;Ret_Low_Speed_Max_Current,('Step 1.2 Raw Return Fan Data'!B2316-Ret_Low_Speed_Current)/(Ret_High_Speed_Current-Ret_Low_Speed_Current),0)))</f>
        <v>-</v>
      </c>
      <c r="K2316" s="3" t="str">
        <f>IF(ISBLANK('Step 1.2 Raw Return Fan Data'!B2316),"-",IF('Step 1.2 Raw Return Fan Data'!B2316&gt;Ret_High_Speed_Min_Current,0,IF('Step 1.2 Raw Return Fan Data'!B2316&gt;Ret_Low_Speed_Max_Current,1-('Step 1.2 Raw Return Fan Data'!B2316-Ret_Low_Speed_Current)/(Ret_High_Speed_Current-Ret_Low_Speed_Current),IF('Step 1.2 Raw Return Fan Data'!B2316&gt;Ret_Low_Speed_Min_Current,1,'Step 1.2 Raw Return Fan Data'!B2316/Ret_Low_Speed_Current))))</f>
        <v>-</v>
      </c>
    </row>
    <row r="2317" spans="1:11">
      <c r="A2317" s="7" t="str">
        <f>IF(ISBLANK('Step 1.1 Raw Supply Fan Data'!A2317),"-",'Step 1.1 Raw Supply Fan Data'!A2317)</f>
        <v>-</v>
      </c>
      <c r="B2317" t="e">
        <f t="shared" si="144"/>
        <v>#VALUE!</v>
      </c>
      <c r="C2317" t="e">
        <f t="shared" si="145"/>
        <v>#VALUE!</v>
      </c>
      <c r="D2317" s="3" t="str" cm="1">
        <f t="array" ref="D2317">IF(ISBLANK('Step 1.1 Raw Supply Fan Data'!B2317),"-",IF('Step 1.1 Raw Supply Fan Data'!B2317&gt;Sup_High_Speed_Min_Current,1,IF('Step 1.1 Raw Supply Fan Data'!B2317&gt;Sup_Low_Speed_Max_Current,('Step 1.1 Raw Supply Fan Data'!B2317-Sup_Low_Speed_Current)/(Sup_High_Speed_Current-Sup_Low_Speed_Current),0)))</f>
        <v>-</v>
      </c>
      <c r="E2317" s="3" t="str">
        <f>IF(ISBLANK('Step 1.1 Raw Supply Fan Data'!B2317),"-",IF('Step 1.1 Raw Supply Fan Data'!B2317&gt;Sup_High_Speed_Min_Current,0,IF('Step 1.1 Raw Supply Fan Data'!B2317&gt;Sup_Low_Speed_Max_Current,1-('Step 1.1 Raw Supply Fan Data'!B2317-Sup_Low_Speed_Current)/(Sup_High_Speed_Current-Sup_Low_Speed_Current),IF('Step 1.1 Raw Supply Fan Data'!B2317&gt;Sup_Low_Speed_Min_Current,1,'Step 1.1 Raw Supply Fan Data'!B2317/Sup_Low_Speed_Current))))</f>
        <v>-</v>
      </c>
      <c r="G2317" s="7" t="str">
        <f>IF(ISBLANK('Step 1.2 Raw Return Fan Data'!A2317),"-",'Step 1.2 Raw Return Fan Data'!A2317)</f>
        <v>-</v>
      </c>
      <c r="H2317" t="e">
        <f t="shared" si="146"/>
        <v>#VALUE!</v>
      </c>
      <c r="I2317" t="e">
        <f t="shared" si="147"/>
        <v>#VALUE!</v>
      </c>
      <c r="J2317" s="3" t="str">
        <f>IF(ISBLANK('Step 1.2 Raw Return Fan Data'!B2317),"-",IF('Step 1.2 Raw Return Fan Data'!B2317&gt;Ret_High_Speed_Min_Current,1,IF('Step 1.2 Raw Return Fan Data'!B2317&gt;Ret_Low_Speed_Max_Current,('Step 1.2 Raw Return Fan Data'!B2317-Ret_Low_Speed_Current)/(Ret_High_Speed_Current-Ret_Low_Speed_Current),0)))</f>
        <v>-</v>
      </c>
      <c r="K2317" s="3" t="str">
        <f>IF(ISBLANK('Step 1.2 Raw Return Fan Data'!B2317),"-",IF('Step 1.2 Raw Return Fan Data'!B2317&gt;Ret_High_Speed_Min_Current,0,IF('Step 1.2 Raw Return Fan Data'!B2317&gt;Ret_Low_Speed_Max_Current,1-('Step 1.2 Raw Return Fan Data'!B2317-Ret_Low_Speed_Current)/(Ret_High_Speed_Current-Ret_Low_Speed_Current),IF('Step 1.2 Raw Return Fan Data'!B2317&gt;Ret_Low_Speed_Min_Current,1,'Step 1.2 Raw Return Fan Data'!B2317/Ret_Low_Speed_Current))))</f>
        <v>-</v>
      </c>
    </row>
    <row r="2318" spans="1:11">
      <c r="A2318" s="7" t="str">
        <f>IF(ISBLANK('Step 1.1 Raw Supply Fan Data'!A2318),"-",'Step 1.1 Raw Supply Fan Data'!A2318)</f>
        <v>-</v>
      </c>
      <c r="B2318" t="e">
        <f t="shared" si="144"/>
        <v>#VALUE!</v>
      </c>
      <c r="C2318" t="e">
        <f t="shared" si="145"/>
        <v>#VALUE!</v>
      </c>
      <c r="D2318" s="3" t="str" cm="1">
        <f t="array" ref="D2318">IF(ISBLANK('Step 1.1 Raw Supply Fan Data'!B2318),"-",IF('Step 1.1 Raw Supply Fan Data'!B2318&gt;Sup_High_Speed_Min_Current,1,IF('Step 1.1 Raw Supply Fan Data'!B2318&gt;Sup_Low_Speed_Max_Current,('Step 1.1 Raw Supply Fan Data'!B2318-Sup_Low_Speed_Current)/(Sup_High_Speed_Current-Sup_Low_Speed_Current),0)))</f>
        <v>-</v>
      </c>
      <c r="E2318" s="3" t="str">
        <f>IF(ISBLANK('Step 1.1 Raw Supply Fan Data'!B2318),"-",IF('Step 1.1 Raw Supply Fan Data'!B2318&gt;Sup_High_Speed_Min_Current,0,IF('Step 1.1 Raw Supply Fan Data'!B2318&gt;Sup_Low_Speed_Max_Current,1-('Step 1.1 Raw Supply Fan Data'!B2318-Sup_Low_Speed_Current)/(Sup_High_Speed_Current-Sup_Low_Speed_Current),IF('Step 1.1 Raw Supply Fan Data'!B2318&gt;Sup_Low_Speed_Min_Current,1,'Step 1.1 Raw Supply Fan Data'!B2318/Sup_Low_Speed_Current))))</f>
        <v>-</v>
      </c>
      <c r="G2318" s="7" t="str">
        <f>IF(ISBLANK('Step 1.2 Raw Return Fan Data'!A2318),"-",'Step 1.2 Raw Return Fan Data'!A2318)</f>
        <v>-</v>
      </c>
      <c r="H2318" t="e">
        <f t="shared" si="146"/>
        <v>#VALUE!</v>
      </c>
      <c r="I2318" t="e">
        <f t="shared" si="147"/>
        <v>#VALUE!</v>
      </c>
      <c r="J2318" s="3" t="str">
        <f>IF(ISBLANK('Step 1.2 Raw Return Fan Data'!B2318),"-",IF('Step 1.2 Raw Return Fan Data'!B2318&gt;Ret_High_Speed_Min_Current,1,IF('Step 1.2 Raw Return Fan Data'!B2318&gt;Ret_Low_Speed_Max_Current,('Step 1.2 Raw Return Fan Data'!B2318-Ret_Low_Speed_Current)/(Ret_High_Speed_Current-Ret_Low_Speed_Current),0)))</f>
        <v>-</v>
      </c>
      <c r="K2318" s="3" t="str">
        <f>IF(ISBLANK('Step 1.2 Raw Return Fan Data'!B2318),"-",IF('Step 1.2 Raw Return Fan Data'!B2318&gt;Ret_High_Speed_Min_Current,0,IF('Step 1.2 Raw Return Fan Data'!B2318&gt;Ret_Low_Speed_Max_Current,1-('Step 1.2 Raw Return Fan Data'!B2318-Ret_Low_Speed_Current)/(Ret_High_Speed_Current-Ret_Low_Speed_Current),IF('Step 1.2 Raw Return Fan Data'!B2318&gt;Ret_Low_Speed_Min_Current,1,'Step 1.2 Raw Return Fan Data'!B2318/Ret_Low_Speed_Current))))</f>
        <v>-</v>
      </c>
    </row>
    <row r="2319" spans="1:11">
      <c r="A2319" s="7" t="str">
        <f>IF(ISBLANK('Step 1.1 Raw Supply Fan Data'!A2319),"-",'Step 1.1 Raw Supply Fan Data'!A2319)</f>
        <v>-</v>
      </c>
      <c r="B2319" t="e">
        <f t="shared" si="144"/>
        <v>#VALUE!</v>
      </c>
      <c r="C2319" t="e">
        <f t="shared" si="145"/>
        <v>#VALUE!</v>
      </c>
      <c r="D2319" s="3" t="str" cm="1">
        <f t="array" ref="D2319">IF(ISBLANK('Step 1.1 Raw Supply Fan Data'!B2319),"-",IF('Step 1.1 Raw Supply Fan Data'!B2319&gt;Sup_High_Speed_Min_Current,1,IF('Step 1.1 Raw Supply Fan Data'!B2319&gt;Sup_Low_Speed_Max_Current,('Step 1.1 Raw Supply Fan Data'!B2319-Sup_Low_Speed_Current)/(Sup_High_Speed_Current-Sup_Low_Speed_Current),0)))</f>
        <v>-</v>
      </c>
      <c r="E2319" s="3" t="str">
        <f>IF(ISBLANK('Step 1.1 Raw Supply Fan Data'!B2319),"-",IF('Step 1.1 Raw Supply Fan Data'!B2319&gt;Sup_High_Speed_Min_Current,0,IF('Step 1.1 Raw Supply Fan Data'!B2319&gt;Sup_Low_Speed_Max_Current,1-('Step 1.1 Raw Supply Fan Data'!B2319-Sup_Low_Speed_Current)/(Sup_High_Speed_Current-Sup_Low_Speed_Current),IF('Step 1.1 Raw Supply Fan Data'!B2319&gt;Sup_Low_Speed_Min_Current,1,'Step 1.1 Raw Supply Fan Data'!B2319/Sup_Low_Speed_Current))))</f>
        <v>-</v>
      </c>
      <c r="G2319" s="7" t="str">
        <f>IF(ISBLANK('Step 1.2 Raw Return Fan Data'!A2319),"-",'Step 1.2 Raw Return Fan Data'!A2319)</f>
        <v>-</v>
      </c>
      <c r="H2319" t="e">
        <f t="shared" si="146"/>
        <v>#VALUE!</v>
      </c>
      <c r="I2319" t="e">
        <f t="shared" si="147"/>
        <v>#VALUE!</v>
      </c>
      <c r="J2319" s="3" t="str">
        <f>IF(ISBLANK('Step 1.2 Raw Return Fan Data'!B2319),"-",IF('Step 1.2 Raw Return Fan Data'!B2319&gt;Ret_High_Speed_Min_Current,1,IF('Step 1.2 Raw Return Fan Data'!B2319&gt;Ret_Low_Speed_Max_Current,('Step 1.2 Raw Return Fan Data'!B2319-Ret_Low_Speed_Current)/(Ret_High_Speed_Current-Ret_Low_Speed_Current),0)))</f>
        <v>-</v>
      </c>
      <c r="K2319" s="3" t="str">
        <f>IF(ISBLANK('Step 1.2 Raw Return Fan Data'!B2319),"-",IF('Step 1.2 Raw Return Fan Data'!B2319&gt;Ret_High_Speed_Min_Current,0,IF('Step 1.2 Raw Return Fan Data'!B2319&gt;Ret_Low_Speed_Max_Current,1-('Step 1.2 Raw Return Fan Data'!B2319-Ret_Low_Speed_Current)/(Ret_High_Speed_Current-Ret_Low_Speed_Current),IF('Step 1.2 Raw Return Fan Data'!B2319&gt;Ret_Low_Speed_Min_Current,1,'Step 1.2 Raw Return Fan Data'!B2319/Ret_Low_Speed_Current))))</f>
        <v>-</v>
      </c>
    </row>
    <row r="2320" spans="1:11">
      <c r="A2320" s="7" t="str">
        <f>IF(ISBLANK('Step 1.1 Raw Supply Fan Data'!A2320),"-",'Step 1.1 Raw Supply Fan Data'!A2320)</f>
        <v>-</v>
      </c>
      <c r="B2320" t="e">
        <f t="shared" si="144"/>
        <v>#VALUE!</v>
      </c>
      <c r="C2320" t="e">
        <f t="shared" si="145"/>
        <v>#VALUE!</v>
      </c>
      <c r="D2320" s="3" t="str" cm="1">
        <f t="array" ref="D2320">IF(ISBLANK('Step 1.1 Raw Supply Fan Data'!B2320),"-",IF('Step 1.1 Raw Supply Fan Data'!B2320&gt;Sup_High_Speed_Min_Current,1,IF('Step 1.1 Raw Supply Fan Data'!B2320&gt;Sup_Low_Speed_Max_Current,('Step 1.1 Raw Supply Fan Data'!B2320-Sup_Low_Speed_Current)/(Sup_High_Speed_Current-Sup_Low_Speed_Current),0)))</f>
        <v>-</v>
      </c>
      <c r="E2320" s="3" t="str">
        <f>IF(ISBLANK('Step 1.1 Raw Supply Fan Data'!B2320),"-",IF('Step 1.1 Raw Supply Fan Data'!B2320&gt;Sup_High_Speed_Min_Current,0,IF('Step 1.1 Raw Supply Fan Data'!B2320&gt;Sup_Low_Speed_Max_Current,1-('Step 1.1 Raw Supply Fan Data'!B2320-Sup_Low_Speed_Current)/(Sup_High_Speed_Current-Sup_Low_Speed_Current),IF('Step 1.1 Raw Supply Fan Data'!B2320&gt;Sup_Low_Speed_Min_Current,1,'Step 1.1 Raw Supply Fan Data'!B2320/Sup_Low_Speed_Current))))</f>
        <v>-</v>
      </c>
      <c r="G2320" s="7" t="str">
        <f>IF(ISBLANK('Step 1.2 Raw Return Fan Data'!A2320),"-",'Step 1.2 Raw Return Fan Data'!A2320)</f>
        <v>-</v>
      </c>
      <c r="H2320" t="e">
        <f t="shared" si="146"/>
        <v>#VALUE!</v>
      </c>
      <c r="I2320" t="e">
        <f t="shared" si="147"/>
        <v>#VALUE!</v>
      </c>
      <c r="J2320" s="3" t="str">
        <f>IF(ISBLANK('Step 1.2 Raw Return Fan Data'!B2320),"-",IF('Step 1.2 Raw Return Fan Data'!B2320&gt;Ret_High_Speed_Min_Current,1,IF('Step 1.2 Raw Return Fan Data'!B2320&gt;Ret_Low_Speed_Max_Current,('Step 1.2 Raw Return Fan Data'!B2320-Ret_Low_Speed_Current)/(Ret_High_Speed_Current-Ret_Low_Speed_Current),0)))</f>
        <v>-</v>
      </c>
      <c r="K2320" s="3" t="str">
        <f>IF(ISBLANK('Step 1.2 Raw Return Fan Data'!B2320),"-",IF('Step 1.2 Raw Return Fan Data'!B2320&gt;Ret_High_Speed_Min_Current,0,IF('Step 1.2 Raw Return Fan Data'!B2320&gt;Ret_Low_Speed_Max_Current,1-('Step 1.2 Raw Return Fan Data'!B2320-Ret_Low_Speed_Current)/(Ret_High_Speed_Current-Ret_Low_Speed_Current),IF('Step 1.2 Raw Return Fan Data'!B2320&gt;Ret_Low_Speed_Min_Current,1,'Step 1.2 Raw Return Fan Data'!B2320/Ret_Low_Speed_Current))))</f>
        <v>-</v>
      </c>
    </row>
    <row r="2321" spans="1:11">
      <c r="A2321" s="7" t="str">
        <f>IF(ISBLANK('Step 1.1 Raw Supply Fan Data'!A2321),"-",'Step 1.1 Raw Supply Fan Data'!A2321)</f>
        <v>-</v>
      </c>
      <c r="B2321" t="e">
        <f t="shared" si="144"/>
        <v>#VALUE!</v>
      </c>
      <c r="C2321" t="e">
        <f t="shared" si="145"/>
        <v>#VALUE!</v>
      </c>
      <c r="D2321" s="3" t="str" cm="1">
        <f t="array" ref="D2321">IF(ISBLANK('Step 1.1 Raw Supply Fan Data'!B2321),"-",IF('Step 1.1 Raw Supply Fan Data'!B2321&gt;Sup_High_Speed_Min_Current,1,IF('Step 1.1 Raw Supply Fan Data'!B2321&gt;Sup_Low_Speed_Max_Current,('Step 1.1 Raw Supply Fan Data'!B2321-Sup_Low_Speed_Current)/(Sup_High_Speed_Current-Sup_Low_Speed_Current),0)))</f>
        <v>-</v>
      </c>
      <c r="E2321" s="3" t="str">
        <f>IF(ISBLANK('Step 1.1 Raw Supply Fan Data'!B2321),"-",IF('Step 1.1 Raw Supply Fan Data'!B2321&gt;Sup_High_Speed_Min_Current,0,IF('Step 1.1 Raw Supply Fan Data'!B2321&gt;Sup_Low_Speed_Max_Current,1-('Step 1.1 Raw Supply Fan Data'!B2321-Sup_Low_Speed_Current)/(Sup_High_Speed_Current-Sup_Low_Speed_Current),IF('Step 1.1 Raw Supply Fan Data'!B2321&gt;Sup_Low_Speed_Min_Current,1,'Step 1.1 Raw Supply Fan Data'!B2321/Sup_Low_Speed_Current))))</f>
        <v>-</v>
      </c>
      <c r="G2321" s="7" t="str">
        <f>IF(ISBLANK('Step 1.2 Raw Return Fan Data'!A2321),"-",'Step 1.2 Raw Return Fan Data'!A2321)</f>
        <v>-</v>
      </c>
      <c r="H2321" t="e">
        <f t="shared" si="146"/>
        <v>#VALUE!</v>
      </c>
      <c r="I2321" t="e">
        <f t="shared" si="147"/>
        <v>#VALUE!</v>
      </c>
      <c r="J2321" s="3" t="str">
        <f>IF(ISBLANK('Step 1.2 Raw Return Fan Data'!B2321),"-",IF('Step 1.2 Raw Return Fan Data'!B2321&gt;Ret_High_Speed_Min_Current,1,IF('Step 1.2 Raw Return Fan Data'!B2321&gt;Ret_Low_Speed_Max_Current,('Step 1.2 Raw Return Fan Data'!B2321-Ret_Low_Speed_Current)/(Ret_High_Speed_Current-Ret_Low_Speed_Current),0)))</f>
        <v>-</v>
      </c>
      <c r="K2321" s="3" t="str">
        <f>IF(ISBLANK('Step 1.2 Raw Return Fan Data'!B2321),"-",IF('Step 1.2 Raw Return Fan Data'!B2321&gt;Ret_High_Speed_Min_Current,0,IF('Step 1.2 Raw Return Fan Data'!B2321&gt;Ret_Low_Speed_Max_Current,1-('Step 1.2 Raw Return Fan Data'!B2321-Ret_Low_Speed_Current)/(Ret_High_Speed_Current-Ret_Low_Speed_Current),IF('Step 1.2 Raw Return Fan Data'!B2321&gt;Ret_Low_Speed_Min_Current,1,'Step 1.2 Raw Return Fan Data'!B2321/Ret_Low_Speed_Current))))</f>
        <v>-</v>
      </c>
    </row>
    <row r="2322" spans="1:11">
      <c r="A2322" s="7" t="str">
        <f>IF(ISBLANK('Step 1.1 Raw Supply Fan Data'!A2322),"-",'Step 1.1 Raw Supply Fan Data'!A2322)</f>
        <v>-</v>
      </c>
      <c r="B2322" t="e">
        <f t="shared" si="144"/>
        <v>#VALUE!</v>
      </c>
      <c r="C2322" t="e">
        <f t="shared" si="145"/>
        <v>#VALUE!</v>
      </c>
      <c r="D2322" s="3" t="str" cm="1">
        <f t="array" ref="D2322">IF(ISBLANK('Step 1.1 Raw Supply Fan Data'!B2322),"-",IF('Step 1.1 Raw Supply Fan Data'!B2322&gt;Sup_High_Speed_Min_Current,1,IF('Step 1.1 Raw Supply Fan Data'!B2322&gt;Sup_Low_Speed_Max_Current,('Step 1.1 Raw Supply Fan Data'!B2322-Sup_Low_Speed_Current)/(Sup_High_Speed_Current-Sup_Low_Speed_Current),0)))</f>
        <v>-</v>
      </c>
      <c r="E2322" s="3" t="str">
        <f>IF(ISBLANK('Step 1.1 Raw Supply Fan Data'!B2322),"-",IF('Step 1.1 Raw Supply Fan Data'!B2322&gt;Sup_High_Speed_Min_Current,0,IF('Step 1.1 Raw Supply Fan Data'!B2322&gt;Sup_Low_Speed_Max_Current,1-('Step 1.1 Raw Supply Fan Data'!B2322-Sup_Low_Speed_Current)/(Sup_High_Speed_Current-Sup_Low_Speed_Current),IF('Step 1.1 Raw Supply Fan Data'!B2322&gt;Sup_Low_Speed_Min_Current,1,'Step 1.1 Raw Supply Fan Data'!B2322/Sup_Low_Speed_Current))))</f>
        <v>-</v>
      </c>
      <c r="G2322" s="7" t="str">
        <f>IF(ISBLANK('Step 1.2 Raw Return Fan Data'!A2322),"-",'Step 1.2 Raw Return Fan Data'!A2322)</f>
        <v>-</v>
      </c>
      <c r="H2322" t="e">
        <f t="shared" si="146"/>
        <v>#VALUE!</v>
      </c>
      <c r="I2322" t="e">
        <f t="shared" si="147"/>
        <v>#VALUE!</v>
      </c>
      <c r="J2322" s="3" t="str">
        <f>IF(ISBLANK('Step 1.2 Raw Return Fan Data'!B2322),"-",IF('Step 1.2 Raw Return Fan Data'!B2322&gt;Ret_High_Speed_Min_Current,1,IF('Step 1.2 Raw Return Fan Data'!B2322&gt;Ret_Low_Speed_Max_Current,('Step 1.2 Raw Return Fan Data'!B2322-Ret_Low_Speed_Current)/(Ret_High_Speed_Current-Ret_Low_Speed_Current),0)))</f>
        <v>-</v>
      </c>
      <c r="K2322" s="3" t="str">
        <f>IF(ISBLANK('Step 1.2 Raw Return Fan Data'!B2322),"-",IF('Step 1.2 Raw Return Fan Data'!B2322&gt;Ret_High_Speed_Min_Current,0,IF('Step 1.2 Raw Return Fan Data'!B2322&gt;Ret_Low_Speed_Max_Current,1-('Step 1.2 Raw Return Fan Data'!B2322-Ret_Low_Speed_Current)/(Ret_High_Speed_Current-Ret_Low_Speed_Current),IF('Step 1.2 Raw Return Fan Data'!B2322&gt;Ret_Low_Speed_Min_Current,1,'Step 1.2 Raw Return Fan Data'!B2322/Ret_Low_Speed_Current))))</f>
        <v>-</v>
      </c>
    </row>
    <row r="2323" spans="1:11">
      <c r="A2323" s="7" t="str">
        <f>IF(ISBLANK('Step 1.1 Raw Supply Fan Data'!A2323),"-",'Step 1.1 Raw Supply Fan Data'!A2323)</f>
        <v>-</v>
      </c>
      <c r="B2323" t="e">
        <f t="shared" si="144"/>
        <v>#VALUE!</v>
      </c>
      <c r="C2323" t="e">
        <f t="shared" si="145"/>
        <v>#VALUE!</v>
      </c>
      <c r="D2323" s="3" t="str" cm="1">
        <f t="array" ref="D2323">IF(ISBLANK('Step 1.1 Raw Supply Fan Data'!B2323),"-",IF('Step 1.1 Raw Supply Fan Data'!B2323&gt;Sup_High_Speed_Min_Current,1,IF('Step 1.1 Raw Supply Fan Data'!B2323&gt;Sup_Low_Speed_Max_Current,('Step 1.1 Raw Supply Fan Data'!B2323-Sup_Low_Speed_Current)/(Sup_High_Speed_Current-Sup_Low_Speed_Current),0)))</f>
        <v>-</v>
      </c>
      <c r="E2323" s="3" t="str">
        <f>IF(ISBLANK('Step 1.1 Raw Supply Fan Data'!B2323),"-",IF('Step 1.1 Raw Supply Fan Data'!B2323&gt;Sup_High_Speed_Min_Current,0,IF('Step 1.1 Raw Supply Fan Data'!B2323&gt;Sup_Low_Speed_Max_Current,1-('Step 1.1 Raw Supply Fan Data'!B2323-Sup_Low_Speed_Current)/(Sup_High_Speed_Current-Sup_Low_Speed_Current),IF('Step 1.1 Raw Supply Fan Data'!B2323&gt;Sup_Low_Speed_Min_Current,1,'Step 1.1 Raw Supply Fan Data'!B2323/Sup_Low_Speed_Current))))</f>
        <v>-</v>
      </c>
      <c r="G2323" s="7" t="str">
        <f>IF(ISBLANK('Step 1.2 Raw Return Fan Data'!A2323),"-",'Step 1.2 Raw Return Fan Data'!A2323)</f>
        <v>-</v>
      </c>
      <c r="H2323" t="e">
        <f t="shared" si="146"/>
        <v>#VALUE!</v>
      </c>
      <c r="I2323" t="e">
        <f t="shared" si="147"/>
        <v>#VALUE!</v>
      </c>
      <c r="J2323" s="3" t="str">
        <f>IF(ISBLANK('Step 1.2 Raw Return Fan Data'!B2323),"-",IF('Step 1.2 Raw Return Fan Data'!B2323&gt;Ret_High_Speed_Min_Current,1,IF('Step 1.2 Raw Return Fan Data'!B2323&gt;Ret_Low_Speed_Max_Current,('Step 1.2 Raw Return Fan Data'!B2323-Ret_Low_Speed_Current)/(Ret_High_Speed_Current-Ret_Low_Speed_Current),0)))</f>
        <v>-</v>
      </c>
      <c r="K2323" s="3" t="str">
        <f>IF(ISBLANK('Step 1.2 Raw Return Fan Data'!B2323),"-",IF('Step 1.2 Raw Return Fan Data'!B2323&gt;Ret_High_Speed_Min_Current,0,IF('Step 1.2 Raw Return Fan Data'!B2323&gt;Ret_Low_Speed_Max_Current,1-('Step 1.2 Raw Return Fan Data'!B2323-Ret_Low_Speed_Current)/(Ret_High_Speed_Current-Ret_Low_Speed_Current),IF('Step 1.2 Raw Return Fan Data'!B2323&gt;Ret_Low_Speed_Min_Current,1,'Step 1.2 Raw Return Fan Data'!B2323/Ret_Low_Speed_Current))))</f>
        <v>-</v>
      </c>
    </row>
    <row r="2324" spans="1:11">
      <c r="A2324" s="7" t="str">
        <f>IF(ISBLANK('Step 1.1 Raw Supply Fan Data'!A2324),"-",'Step 1.1 Raw Supply Fan Data'!A2324)</f>
        <v>-</v>
      </c>
      <c r="B2324" t="e">
        <f t="shared" si="144"/>
        <v>#VALUE!</v>
      </c>
      <c r="C2324" t="e">
        <f t="shared" si="145"/>
        <v>#VALUE!</v>
      </c>
      <c r="D2324" s="3" t="str" cm="1">
        <f t="array" ref="D2324">IF(ISBLANK('Step 1.1 Raw Supply Fan Data'!B2324),"-",IF('Step 1.1 Raw Supply Fan Data'!B2324&gt;Sup_High_Speed_Min_Current,1,IF('Step 1.1 Raw Supply Fan Data'!B2324&gt;Sup_Low_Speed_Max_Current,('Step 1.1 Raw Supply Fan Data'!B2324-Sup_Low_Speed_Current)/(Sup_High_Speed_Current-Sup_Low_Speed_Current),0)))</f>
        <v>-</v>
      </c>
      <c r="E2324" s="3" t="str">
        <f>IF(ISBLANK('Step 1.1 Raw Supply Fan Data'!B2324),"-",IF('Step 1.1 Raw Supply Fan Data'!B2324&gt;Sup_High_Speed_Min_Current,0,IF('Step 1.1 Raw Supply Fan Data'!B2324&gt;Sup_Low_Speed_Max_Current,1-('Step 1.1 Raw Supply Fan Data'!B2324-Sup_Low_Speed_Current)/(Sup_High_Speed_Current-Sup_Low_Speed_Current),IF('Step 1.1 Raw Supply Fan Data'!B2324&gt;Sup_Low_Speed_Min_Current,1,'Step 1.1 Raw Supply Fan Data'!B2324/Sup_Low_Speed_Current))))</f>
        <v>-</v>
      </c>
      <c r="G2324" s="7" t="str">
        <f>IF(ISBLANK('Step 1.2 Raw Return Fan Data'!A2324),"-",'Step 1.2 Raw Return Fan Data'!A2324)</f>
        <v>-</v>
      </c>
      <c r="H2324" t="e">
        <f t="shared" si="146"/>
        <v>#VALUE!</v>
      </c>
      <c r="I2324" t="e">
        <f t="shared" si="147"/>
        <v>#VALUE!</v>
      </c>
      <c r="J2324" s="3" t="str">
        <f>IF(ISBLANK('Step 1.2 Raw Return Fan Data'!B2324),"-",IF('Step 1.2 Raw Return Fan Data'!B2324&gt;Ret_High_Speed_Min_Current,1,IF('Step 1.2 Raw Return Fan Data'!B2324&gt;Ret_Low_Speed_Max_Current,('Step 1.2 Raw Return Fan Data'!B2324-Ret_Low_Speed_Current)/(Ret_High_Speed_Current-Ret_Low_Speed_Current),0)))</f>
        <v>-</v>
      </c>
      <c r="K2324" s="3" t="str">
        <f>IF(ISBLANK('Step 1.2 Raw Return Fan Data'!B2324),"-",IF('Step 1.2 Raw Return Fan Data'!B2324&gt;Ret_High_Speed_Min_Current,0,IF('Step 1.2 Raw Return Fan Data'!B2324&gt;Ret_Low_Speed_Max_Current,1-('Step 1.2 Raw Return Fan Data'!B2324-Ret_Low_Speed_Current)/(Ret_High_Speed_Current-Ret_Low_Speed_Current),IF('Step 1.2 Raw Return Fan Data'!B2324&gt;Ret_Low_Speed_Min_Current,1,'Step 1.2 Raw Return Fan Data'!B2324/Ret_Low_Speed_Current))))</f>
        <v>-</v>
      </c>
    </row>
    <row r="2325" spans="1:11">
      <c r="A2325" s="7" t="str">
        <f>IF(ISBLANK('Step 1.1 Raw Supply Fan Data'!A2325),"-",'Step 1.1 Raw Supply Fan Data'!A2325)</f>
        <v>-</v>
      </c>
      <c r="B2325" t="e">
        <f t="shared" si="144"/>
        <v>#VALUE!</v>
      </c>
      <c r="C2325" t="e">
        <f t="shared" si="145"/>
        <v>#VALUE!</v>
      </c>
      <c r="D2325" s="3" t="str" cm="1">
        <f t="array" ref="D2325">IF(ISBLANK('Step 1.1 Raw Supply Fan Data'!B2325),"-",IF('Step 1.1 Raw Supply Fan Data'!B2325&gt;Sup_High_Speed_Min_Current,1,IF('Step 1.1 Raw Supply Fan Data'!B2325&gt;Sup_Low_Speed_Max_Current,('Step 1.1 Raw Supply Fan Data'!B2325-Sup_Low_Speed_Current)/(Sup_High_Speed_Current-Sup_Low_Speed_Current),0)))</f>
        <v>-</v>
      </c>
      <c r="E2325" s="3" t="str">
        <f>IF(ISBLANK('Step 1.1 Raw Supply Fan Data'!B2325),"-",IF('Step 1.1 Raw Supply Fan Data'!B2325&gt;Sup_High_Speed_Min_Current,0,IF('Step 1.1 Raw Supply Fan Data'!B2325&gt;Sup_Low_Speed_Max_Current,1-('Step 1.1 Raw Supply Fan Data'!B2325-Sup_Low_Speed_Current)/(Sup_High_Speed_Current-Sup_Low_Speed_Current),IF('Step 1.1 Raw Supply Fan Data'!B2325&gt;Sup_Low_Speed_Min_Current,1,'Step 1.1 Raw Supply Fan Data'!B2325/Sup_Low_Speed_Current))))</f>
        <v>-</v>
      </c>
      <c r="G2325" s="7" t="str">
        <f>IF(ISBLANK('Step 1.2 Raw Return Fan Data'!A2325),"-",'Step 1.2 Raw Return Fan Data'!A2325)</f>
        <v>-</v>
      </c>
      <c r="H2325" t="e">
        <f t="shared" si="146"/>
        <v>#VALUE!</v>
      </c>
      <c r="I2325" t="e">
        <f t="shared" si="147"/>
        <v>#VALUE!</v>
      </c>
      <c r="J2325" s="3" t="str">
        <f>IF(ISBLANK('Step 1.2 Raw Return Fan Data'!B2325),"-",IF('Step 1.2 Raw Return Fan Data'!B2325&gt;Ret_High_Speed_Min_Current,1,IF('Step 1.2 Raw Return Fan Data'!B2325&gt;Ret_Low_Speed_Max_Current,('Step 1.2 Raw Return Fan Data'!B2325-Ret_Low_Speed_Current)/(Ret_High_Speed_Current-Ret_Low_Speed_Current),0)))</f>
        <v>-</v>
      </c>
      <c r="K2325" s="3" t="str">
        <f>IF(ISBLANK('Step 1.2 Raw Return Fan Data'!B2325),"-",IF('Step 1.2 Raw Return Fan Data'!B2325&gt;Ret_High_Speed_Min_Current,0,IF('Step 1.2 Raw Return Fan Data'!B2325&gt;Ret_Low_Speed_Max_Current,1-('Step 1.2 Raw Return Fan Data'!B2325-Ret_Low_Speed_Current)/(Ret_High_Speed_Current-Ret_Low_Speed_Current),IF('Step 1.2 Raw Return Fan Data'!B2325&gt;Ret_Low_Speed_Min_Current,1,'Step 1.2 Raw Return Fan Data'!B2325/Ret_Low_Speed_Current))))</f>
        <v>-</v>
      </c>
    </row>
    <row r="2326" spans="1:11">
      <c r="A2326" s="7" t="str">
        <f>IF(ISBLANK('Step 1.1 Raw Supply Fan Data'!A2326),"-",'Step 1.1 Raw Supply Fan Data'!A2326)</f>
        <v>-</v>
      </c>
      <c r="B2326" t="e">
        <f t="shared" si="144"/>
        <v>#VALUE!</v>
      </c>
      <c r="C2326" t="e">
        <f t="shared" si="145"/>
        <v>#VALUE!</v>
      </c>
      <c r="D2326" s="3" t="str" cm="1">
        <f t="array" ref="D2326">IF(ISBLANK('Step 1.1 Raw Supply Fan Data'!B2326),"-",IF('Step 1.1 Raw Supply Fan Data'!B2326&gt;Sup_High_Speed_Min_Current,1,IF('Step 1.1 Raw Supply Fan Data'!B2326&gt;Sup_Low_Speed_Max_Current,('Step 1.1 Raw Supply Fan Data'!B2326-Sup_Low_Speed_Current)/(Sup_High_Speed_Current-Sup_Low_Speed_Current),0)))</f>
        <v>-</v>
      </c>
      <c r="E2326" s="3" t="str">
        <f>IF(ISBLANK('Step 1.1 Raw Supply Fan Data'!B2326),"-",IF('Step 1.1 Raw Supply Fan Data'!B2326&gt;Sup_High_Speed_Min_Current,0,IF('Step 1.1 Raw Supply Fan Data'!B2326&gt;Sup_Low_Speed_Max_Current,1-('Step 1.1 Raw Supply Fan Data'!B2326-Sup_Low_Speed_Current)/(Sup_High_Speed_Current-Sup_Low_Speed_Current),IF('Step 1.1 Raw Supply Fan Data'!B2326&gt;Sup_Low_Speed_Min_Current,1,'Step 1.1 Raw Supply Fan Data'!B2326/Sup_Low_Speed_Current))))</f>
        <v>-</v>
      </c>
      <c r="G2326" s="7" t="str">
        <f>IF(ISBLANK('Step 1.2 Raw Return Fan Data'!A2326),"-",'Step 1.2 Raw Return Fan Data'!A2326)</f>
        <v>-</v>
      </c>
      <c r="H2326" t="e">
        <f t="shared" si="146"/>
        <v>#VALUE!</v>
      </c>
      <c r="I2326" t="e">
        <f t="shared" si="147"/>
        <v>#VALUE!</v>
      </c>
      <c r="J2326" s="3" t="str">
        <f>IF(ISBLANK('Step 1.2 Raw Return Fan Data'!B2326),"-",IF('Step 1.2 Raw Return Fan Data'!B2326&gt;Ret_High_Speed_Min_Current,1,IF('Step 1.2 Raw Return Fan Data'!B2326&gt;Ret_Low_Speed_Max_Current,('Step 1.2 Raw Return Fan Data'!B2326-Ret_Low_Speed_Current)/(Ret_High_Speed_Current-Ret_Low_Speed_Current),0)))</f>
        <v>-</v>
      </c>
      <c r="K2326" s="3" t="str">
        <f>IF(ISBLANK('Step 1.2 Raw Return Fan Data'!B2326),"-",IF('Step 1.2 Raw Return Fan Data'!B2326&gt;Ret_High_Speed_Min_Current,0,IF('Step 1.2 Raw Return Fan Data'!B2326&gt;Ret_Low_Speed_Max_Current,1-('Step 1.2 Raw Return Fan Data'!B2326-Ret_Low_Speed_Current)/(Ret_High_Speed_Current-Ret_Low_Speed_Current),IF('Step 1.2 Raw Return Fan Data'!B2326&gt;Ret_Low_Speed_Min_Current,1,'Step 1.2 Raw Return Fan Data'!B2326/Ret_Low_Speed_Current))))</f>
        <v>-</v>
      </c>
    </row>
    <row r="2327" spans="1:11">
      <c r="A2327" s="7" t="str">
        <f>IF(ISBLANK('Step 1.1 Raw Supply Fan Data'!A2327),"-",'Step 1.1 Raw Supply Fan Data'!A2327)</f>
        <v>-</v>
      </c>
      <c r="B2327" t="e">
        <f t="shared" si="144"/>
        <v>#VALUE!</v>
      </c>
      <c r="C2327" t="e">
        <f t="shared" si="145"/>
        <v>#VALUE!</v>
      </c>
      <c r="D2327" s="3" t="str" cm="1">
        <f t="array" ref="D2327">IF(ISBLANK('Step 1.1 Raw Supply Fan Data'!B2327),"-",IF('Step 1.1 Raw Supply Fan Data'!B2327&gt;Sup_High_Speed_Min_Current,1,IF('Step 1.1 Raw Supply Fan Data'!B2327&gt;Sup_Low_Speed_Max_Current,('Step 1.1 Raw Supply Fan Data'!B2327-Sup_Low_Speed_Current)/(Sup_High_Speed_Current-Sup_Low_Speed_Current),0)))</f>
        <v>-</v>
      </c>
      <c r="E2327" s="3" t="str">
        <f>IF(ISBLANK('Step 1.1 Raw Supply Fan Data'!B2327),"-",IF('Step 1.1 Raw Supply Fan Data'!B2327&gt;Sup_High_Speed_Min_Current,0,IF('Step 1.1 Raw Supply Fan Data'!B2327&gt;Sup_Low_Speed_Max_Current,1-('Step 1.1 Raw Supply Fan Data'!B2327-Sup_Low_Speed_Current)/(Sup_High_Speed_Current-Sup_Low_Speed_Current),IF('Step 1.1 Raw Supply Fan Data'!B2327&gt;Sup_Low_Speed_Min_Current,1,'Step 1.1 Raw Supply Fan Data'!B2327/Sup_Low_Speed_Current))))</f>
        <v>-</v>
      </c>
      <c r="G2327" s="7" t="str">
        <f>IF(ISBLANK('Step 1.2 Raw Return Fan Data'!A2327),"-",'Step 1.2 Raw Return Fan Data'!A2327)</f>
        <v>-</v>
      </c>
      <c r="H2327" t="e">
        <f t="shared" si="146"/>
        <v>#VALUE!</v>
      </c>
      <c r="I2327" t="e">
        <f t="shared" si="147"/>
        <v>#VALUE!</v>
      </c>
      <c r="J2327" s="3" t="str">
        <f>IF(ISBLANK('Step 1.2 Raw Return Fan Data'!B2327),"-",IF('Step 1.2 Raw Return Fan Data'!B2327&gt;Ret_High_Speed_Min_Current,1,IF('Step 1.2 Raw Return Fan Data'!B2327&gt;Ret_Low_Speed_Max_Current,('Step 1.2 Raw Return Fan Data'!B2327-Ret_Low_Speed_Current)/(Ret_High_Speed_Current-Ret_Low_Speed_Current),0)))</f>
        <v>-</v>
      </c>
      <c r="K2327" s="3" t="str">
        <f>IF(ISBLANK('Step 1.2 Raw Return Fan Data'!B2327),"-",IF('Step 1.2 Raw Return Fan Data'!B2327&gt;Ret_High_Speed_Min_Current,0,IF('Step 1.2 Raw Return Fan Data'!B2327&gt;Ret_Low_Speed_Max_Current,1-('Step 1.2 Raw Return Fan Data'!B2327-Ret_Low_Speed_Current)/(Ret_High_Speed_Current-Ret_Low_Speed_Current),IF('Step 1.2 Raw Return Fan Data'!B2327&gt;Ret_Low_Speed_Min_Current,1,'Step 1.2 Raw Return Fan Data'!B2327/Ret_Low_Speed_Current))))</f>
        <v>-</v>
      </c>
    </row>
    <row r="2328" spans="1:11">
      <c r="A2328" s="7" t="str">
        <f>IF(ISBLANK('Step 1.1 Raw Supply Fan Data'!A2328),"-",'Step 1.1 Raw Supply Fan Data'!A2328)</f>
        <v>-</v>
      </c>
      <c r="B2328" t="e">
        <f t="shared" si="144"/>
        <v>#VALUE!</v>
      </c>
      <c r="C2328" t="e">
        <f t="shared" si="145"/>
        <v>#VALUE!</v>
      </c>
      <c r="D2328" s="3" t="str" cm="1">
        <f t="array" ref="D2328">IF(ISBLANK('Step 1.1 Raw Supply Fan Data'!B2328),"-",IF('Step 1.1 Raw Supply Fan Data'!B2328&gt;Sup_High_Speed_Min_Current,1,IF('Step 1.1 Raw Supply Fan Data'!B2328&gt;Sup_Low_Speed_Max_Current,('Step 1.1 Raw Supply Fan Data'!B2328-Sup_Low_Speed_Current)/(Sup_High_Speed_Current-Sup_Low_Speed_Current),0)))</f>
        <v>-</v>
      </c>
      <c r="E2328" s="3" t="str">
        <f>IF(ISBLANK('Step 1.1 Raw Supply Fan Data'!B2328),"-",IF('Step 1.1 Raw Supply Fan Data'!B2328&gt;Sup_High_Speed_Min_Current,0,IF('Step 1.1 Raw Supply Fan Data'!B2328&gt;Sup_Low_Speed_Max_Current,1-('Step 1.1 Raw Supply Fan Data'!B2328-Sup_Low_Speed_Current)/(Sup_High_Speed_Current-Sup_Low_Speed_Current),IF('Step 1.1 Raw Supply Fan Data'!B2328&gt;Sup_Low_Speed_Min_Current,1,'Step 1.1 Raw Supply Fan Data'!B2328/Sup_Low_Speed_Current))))</f>
        <v>-</v>
      </c>
      <c r="G2328" s="7" t="str">
        <f>IF(ISBLANK('Step 1.2 Raw Return Fan Data'!A2328),"-",'Step 1.2 Raw Return Fan Data'!A2328)</f>
        <v>-</v>
      </c>
      <c r="H2328" t="e">
        <f t="shared" si="146"/>
        <v>#VALUE!</v>
      </c>
      <c r="I2328" t="e">
        <f t="shared" si="147"/>
        <v>#VALUE!</v>
      </c>
      <c r="J2328" s="3" t="str">
        <f>IF(ISBLANK('Step 1.2 Raw Return Fan Data'!B2328),"-",IF('Step 1.2 Raw Return Fan Data'!B2328&gt;Ret_High_Speed_Min_Current,1,IF('Step 1.2 Raw Return Fan Data'!B2328&gt;Ret_Low_Speed_Max_Current,('Step 1.2 Raw Return Fan Data'!B2328-Ret_Low_Speed_Current)/(Ret_High_Speed_Current-Ret_Low_Speed_Current),0)))</f>
        <v>-</v>
      </c>
      <c r="K2328" s="3" t="str">
        <f>IF(ISBLANK('Step 1.2 Raw Return Fan Data'!B2328),"-",IF('Step 1.2 Raw Return Fan Data'!B2328&gt;Ret_High_Speed_Min_Current,0,IF('Step 1.2 Raw Return Fan Data'!B2328&gt;Ret_Low_Speed_Max_Current,1-('Step 1.2 Raw Return Fan Data'!B2328-Ret_Low_Speed_Current)/(Ret_High_Speed_Current-Ret_Low_Speed_Current),IF('Step 1.2 Raw Return Fan Data'!B2328&gt;Ret_Low_Speed_Min_Current,1,'Step 1.2 Raw Return Fan Data'!B2328/Ret_Low_Speed_Current))))</f>
        <v>-</v>
      </c>
    </row>
    <row r="2329" spans="1:11">
      <c r="A2329" s="7" t="str">
        <f>IF(ISBLANK('Step 1.1 Raw Supply Fan Data'!A2329),"-",'Step 1.1 Raw Supply Fan Data'!A2329)</f>
        <v>-</v>
      </c>
      <c r="B2329" t="e">
        <f t="shared" si="144"/>
        <v>#VALUE!</v>
      </c>
      <c r="C2329" t="e">
        <f t="shared" si="145"/>
        <v>#VALUE!</v>
      </c>
      <c r="D2329" s="3" t="str" cm="1">
        <f t="array" ref="D2329">IF(ISBLANK('Step 1.1 Raw Supply Fan Data'!B2329),"-",IF('Step 1.1 Raw Supply Fan Data'!B2329&gt;Sup_High_Speed_Min_Current,1,IF('Step 1.1 Raw Supply Fan Data'!B2329&gt;Sup_Low_Speed_Max_Current,('Step 1.1 Raw Supply Fan Data'!B2329-Sup_Low_Speed_Current)/(Sup_High_Speed_Current-Sup_Low_Speed_Current),0)))</f>
        <v>-</v>
      </c>
      <c r="E2329" s="3" t="str">
        <f>IF(ISBLANK('Step 1.1 Raw Supply Fan Data'!B2329),"-",IF('Step 1.1 Raw Supply Fan Data'!B2329&gt;Sup_High_Speed_Min_Current,0,IF('Step 1.1 Raw Supply Fan Data'!B2329&gt;Sup_Low_Speed_Max_Current,1-('Step 1.1 Raw Supply Fan Data'!B2329-Sup_Low_Speed_Current)/(Sup_High_Speed_Current-Sup_Low_Speed_Current),IF('Step 1.1 Raw Supply Fan Data'!B2329&gt;Sup_Low_Speed_Min_Current,1,'Step 1.1 Raw Supply Fan Data'!B2329/Sup_Low_Speed_Current))))</f>
        <v>-</v>
      </c>
      <c r="G2329" s="7" t="str">
        <f>IF(ISBLANK('Step 1.2 Raw Return Fan Data'!A2329),"-",'Step 1.2 Raw Return Fan Data'!A2329)</f>
        <v>-</v>
      </c>
      <c r="H2329" t="e">
        <f t="shared" si="146"/>
        <v>#VALUE!</v>
      </c>
      <c r="I2329" t="e">
        <f t="shared" si="147"/>
        <v>#VALUE!</v>
      </c>
      <c r="J2329" s="3" t="str">
        <f>IF(ISBLANK('Step 1.2 Raw Return Fan Data'!B2329),"-",IF('Step 1.2 Raw Return Fan Data'!B2329&gt;Ret_High_Speed_Min_Current,1,IF('Step 1.2 Raw Return Fan Data'!B2329&gt;Ret_Low_Speed_Max_Current,('Step 1.2 Raw Return Fan Data'!B2329-Ret_Low_Speed_Current)/(Ret_High_Speed_Current-Ret_Low_Speed_Current),0)))</f>
        <v>-</v>
      </c>
      <c r="K2329" s="3" t="str">
        <f>IF(ISBLANK('Step 1.2 Raw Return Fan Data'!B2329),"-",IF('Step 1.2 Raw Return Fan Data'!B2329&gt;Ret_High_Speed_Min_Current,0,IF('Step 1.2 Raw Return Fan Data'!B2329&gt;Ret_Low_Speed_Max_Current,1-('Step 1.2 Raw Return Fan Data'!B2329-Ret_Low_Speed_Current)/(Ret_High_Speed_Current-Ret_Low_Speed_Current),IF('Step 1.2 Raw Return Fan Data'!B2329&gt;Ret_Low_Speed_Min_Current,1,'Step 1.2 Raw Return Fan Data'!B2329/Ret_Low_Speed_Current))))</f>
        <v>-</v>
      </c>
    </row>
    <row r="2330" spans="1:11">
      <c r="A2330" s="7" t="str">
        <f>IF(ISBLANK('Step 1.1 Raw Supply Fan Data'!A2330),"-",'Step 1.1 Raw Supply Fan Data'!A2330)</f>
        <v>-</v>
      </c>
      <c r="B2330" t="e">
        <f t="shared" si="144"/>
        <v>#VALUE!</v>
      </c>
      <c r="C2330" t="e">
        <f t="shared" si="145"/>
        <v>#VALUE!</v>
      </c>
      <c r="D2330" s="3" t="str" cm="1">
        <f t="array" ref="D2330">IF(ISBLANK('Step 1.1 Raw Supply Fan Data'!B2330),"-",IF('Step 1.1 Raw Supply Fan Data'!B2330&gt;Sup_High_Speed_Min_Current,1,IF('Step 1.1 Raw Supply Fan Data'!B2330&gt;Sup_Low_Speed_Max_Current,('Step 1.1 Raw Supply Fan Data'!B2330-Sup_Low_Speed_Current)/(Sup_High_Speed_Current-Sup_Low_Speed_Current),0)))</f>
        <v>-</v>
      </c>
      <c r="E2330" s="3" t="str">
        <f>IF(ISBLANK('Step 1.1 Raw Supply Fan Data'!B2330),"-",IF('Step 1.1 Raw Supply Fan Data'!B2330&gt;Sup_High_Speed_Min_Current,0,IF('Step 1.1 Raw Supply Fan Data'!B2330&gt;Sup_Low_Speed_Max_Current,1-('Step 1.1 Raw Supply Fan Data'!B2330-Sup_Low_Speed_Current)/(Sup_High_Speed_Current-Sup_Low_Speed_Current),IF('Step 1.1 Raw Supply Fan Data'!B2330&gt;Sup_Low_Speed_Min_Current,1,'Step 1.1 Raw Supply Fan Data'!B2330/Sup_Low_Speed_Current))))</f>
        <v>-</v>
      </c>
      <c r="G2330" s="7" t="str">
        <f>IF(ISBLANK('Step 1.2 Raw Return Fan Data'!A2330),"-",'Step 1.2 Raw Return Fan Data'!A2330)</f>
        <v>-</v>
      </c>
      <c r="H2330" t="e">
        <f t="shared" si="146"/>
        <v>#VALUE!</v>
      </c>
      <c r="I2330" t="e">
        <f t="shared" si="147"/>
        <v>#VALUE!</v>
      </c>
      <c r="J2330" s="3" t="str">
        <f>IF(ISBLANK('Step 1.2 Raw Return Fan Data'!B2330),"-",IF('Step 1.2 Raw Return Fan Data'!B2330&gt;Ret_High_Speed_Min_Current,1,IF('Step 1.2 Raw Return Fan Data'!B2330&gt;Ret_Low_Speed_Max_Current,('Step 1.2 Raw Return Fan Data'!B2330-Ret_Low_Speed_Current)/(Ret_High_Speed_Current-Ret_Low_Speed_Current),0)))</f>
        <v>-</v>
      </c>
      <c r="K2330" s="3" t="str">
        <f>IF(ISBLANK('Step 1.2 Raw Return Fan Data'!B2330),"-",IF('Step 1.2 Raw Return Fan Data'!B2330&gt;Ret_High_Speed_Min_Current,0,IF('Step 1.2 Raw Return Fan Data'!B2330&gt;Ret_Low_Speed_Max_Current,1-('Step 1.2 Raw Return Fan Data'!B2330-Ret_Low_Speed_Current)/(Ret_High_Speed_Current-Ret_Low_Speed_Current),IF('Step 1.2 Raw Return Fan Data'!B2330&gt;Ret_Low_Speed_Min_Current,1,'Step 1.2 Raw Return Fan Data'!B2330/Ret_Low_Speed_Current))))</f>
        <v>-</v>
      </c>
    </row>
    <row r="2331" spans="1:11">
      <c r="A2331" s="7" t="str">
        <f>IF(ISBLANK('Step 1.1 Raw Supply Fan Data'!A2331),"-",'Step 1.1 Raw Supply Fan Data'!A2331)</f>
        <v>-</v>
      </c>
      <c r="B2331" t="e">
        <f t="shared" si="144"/>
        <v>#VALUE!</v>
      </c>
      <c r="C2331" t="e">
        <f t="shared" si="145"/>
        <v>#VALUE!</v>
      </c>
      <c r="D2331" s="3" t="str" cm="1">
        <f t="array" ref="D2331">IF(ISBLANK('Step 1.1 Raw Supply Fan Data'!B2331),"-",IF('Step 1.1 Raw Supply Fan Data'!B2331&gt;Sup_High_Speed_Min_Current,1,IF('Step 1.1 Raw Supply Fan Data'!B2331&gt;Sup_Low_Speed_Max_Current,('Step 1.1 Raw Supply Fan Data'!B2331-Sup_Low_Speed_Current)/(Sup_High_Speed_Current-Sup_Low_Speed_Current),0)))</f>
        <v>-</v>
      </c>
      <c r="E2331" s="3" t="str">
        <f>IF(ISBLANK('Step 1.1 Raw Supply Fan Data'!B2331),"-",IF('Step 1.1 Raw Supply Fan Data'!B2331&gt;Sup_High_Speed_Min_Current,0,IF('Step 1.1 Raw Supply Fan Data'!B2331&gt;Sup_Low_Speed_Max_Current,1-('Step 1.1 Raw Supply Fan Data'!B2331-Sup_Low_Speed_Current)/(Sup_High_Speed_Current-Sup_Low_Speed_Current),IF('Step 1.1 Raw Supply Fan Data'!B2331&gt;Sup_Low_Speed_Min_Current,1,'Step 1.1 Raw Supply Fan Data'!B2331/Sup_Low_Speed_Current))))</f>
        <v>-</v>
      </c>
      <c r="G2331" s="7" t="str">
        <f>IF(ISBLANK('Step 1.2 Raw Return Fan Data'!A2331),"-",'Step 1.2 Raw Return Fan Data'!A2331)</f>
        <v>-</v>
      </c>
      <c r="H2331" t="e">
        <f t="shared" si="146"/>
        <v>#VALUE!</v>
      </c>
      <c r="I2331" t="e">
        <f t="shared" si="147"/>
        <v>#VALUE!</v>
      </c>
      <c r="J2331" s="3" t="str">
        <f>IF(ISBLANK('Step 1.2 Raw Return Fan Data'!B2331),"-",IF('Step 1.2 Raw Return Fan Data'!B2331&gt;Ret_High_Speed_Min_Current,1,IF('Step 1.2 Raw Return Fan Data'!B2331&gt;Ret_Low_Speed_Max_Current,('Step 1.2 Raw Return Fan Data'!B2331-Ret_Low_Speed_Current)/(Ret_High_Speed_Current-Ret_Low_Speed_Current),0)))</f>
        <v>-</v>
      </c>
      <c r="K2331" s="3" t="str">
        <f>IF(ISBLANK('Step 1.2 Raw Return Fan Data'!B2331),"-",IF('Step 1.2 Raw Return Fan Data'!B2331&gt;Ret_High_Speed_Min_Current,0,IF('Step 1.2 Raw Return Fan Data'!B2331&gt;Ret_Low_Speed_Max_Current,1-('Step 1.2 Raw Return Fan Data'!B2331-Ret_Low_Speed_Current)/(Ret_High_Speed_Current-Ret_Low_Speed_Current),IF('Step 1.2 Raw Return Fan Data'!B2331&gt;Ret_Low_Speed_Min_Current,1,'Step 1.2 Raw Return Fan Data'!B2331/Ret_Low_Speed_Current))))</f>
        <v>-</v>
      </c>
    </row>
    <row r="2332" spans="1:11">
      <c r="A2332" s="7" t="str">
        <f>IF(ISBLANK('Step 1.1 Raw Supply Fan Data'!A2332),"-",'Step 1.1 Raw Supply Fan Data'!A2332)</f>
        <v>-</v>
      </c>
      <c r="B2332" t="e">
        <f t="shared" si="144"/>
        <v>#VALUE!</v>
      </c>
      <c r="C2332" t="e">
        <f t="shared" si="145"/>
        <v>#VALUE!</v>
      </c>
      <c r="D2332" s="3" t="str" cm="1">
        <f t="array" ref="D2332">IF(ISBLANK('Step 1.1 Raw Supply Fan Data'!B2332),"-",IF('Step 1.1 Raw Supply Fan Data'!B2332&gt;Sup_High_Speed_Min_Current,1,IF('Step 1.1 Raw Supply Fan Data'!B2332&gt;Sup_Low_Speed_Max_Current,('Step 1.1 Raw Supply Fan Data'!B2332-Sup_Low_Speed_Current)/(Sup_High_Speed_Current-Sup_Low_Speed_Current),0)))</f>
        <v>-</v>
      </c>
      <c r="E2332" s="3" t="str">
        <f>IF(ISBLANK('Step 1.1 Raw Supply Fan Data'!B2332),"-",IF('Step 1.1 Raw Supply Fan Data'!B2332&gt;Sup_High_Speed_Min_Current,0,IF('Step 1.1 Raw Supply Fan Data'!B2332&gt;Sup_Low_Speed_Max_Current,1-('Step 1.1 Raw Supply Fan Data'!B2332-Sup_Low_Speed_Current)/(Sup_High_Speed_Current-Sup_Low_Speed_Current),IF('Step 1.1 Raw Supply Fan Data'!B2332&gt;Sup_Low_Speed_Min_Current,1,'Step 1.1 Raw Supply Fan Data'!B2332/Sup_Low_Speed_Current))))</f>
        <v>-</v>
      </c>
      <c r="G2332" s="7" t="str">
        <f>IF(ISBLANK('Step 1.2 Raw Return Fan Data'!A2332),"-",'Step 1.2 Raw Return Fan Data'!A2332)</f>
        <v>-</v>
      </c>
      <c r="H2332" t="e">
        <f t="shared" si="146"/>
        <v>#VALUE!</v>
      </c>
      <c r="I2332" t="e">
        <f t="shared" si="147"/>
        <v>#VALUE!</v>
      </c>
      <c r="J2332" s="3" t="str">
        <f>IF(ISBLANK('Step 1.2 Raw Return Fan Data'!B2332),"-",IF('Step 1.2 Raw Return Fan Data'!B2332&gt;Ret_High_Speed_Min_Current,1,IF('Step 1.2 Raw Return Fan Data'!B2332&gt;Ret_Low_Speed_Max_Current,('Step 1.2 Raw Return Fan Data'!B2332-Ret_Low_Speed_Current)/(Ret_High_Speed_Current-Ret_Low_Speed_Current),0)))</f>
        <v>-</v>
      </c>
      <c r="K2332" s="3" t="str">
        <f>IF(ISBLANK('Step 1.2 Raw Return Fan Data'!B2332),"-",IF('Step 1.2 Raw Return Fan Data'!B2332&gt;Ret_High_Speed_Min_Current,0,IF('Step 1.2 Raw Return Fan Data'!B2332&gt;Ret_Low_Speed_Max_Current,1-('Step 1.2 Raw Return Fan Data'!B2332-Ret_Low_Speed_Current)/(Ret_High_Speed_Current-Ret_Low_Speed_Current),IF('Step 1.2 Raw Return Fan Data'!B2332&gt;Ret_Low_Speed_Min_Current,1,'Step 1.2 Raw Return Fan Data'!B2332/Ret_Low_Speed_Current))))</f>
        <v>-</v>
      </c>
    </row>
    <row r="2333" spans="1:11">
      <c r="A2333" s="7" t="str">
        <f>IF(ISBLANK('Step 1.1 Raw Supply Fan Data'!A2333),"-",'Step 1.1 Raw Supply Fan Data'!A2333)</f>
        <v>-</v>
      </c>
      <c r="B2333" t="e">
        <f t="shared" si="144"/>
        <v>#VALUE!</v>
      </c>
      <c r="C2333" t="e">
        <f t="shared" si="145"/>
        <v>#VALUE!</v>
      </c>
      <c r="D2333" s="3" t="str" cm="1">
        <f t="array" ref="D2333">IF(ISBLANK('Step 1.1 Raw Supply Fan Data'!B2333),"-",IF('Step 1.1 Raw Supply Fan Data'!B2333&gt;Sup_High_Speed_Min_Current,1,IF('Step 1.1 Raw Supply Fan Data'!B2333&gt;Sup_Low_Speed_Max_Current,('Step 1.1 Raw Supply Fan Data'!B2333-Sup_Low_Speed_Current)/(Sup_High_Speed_Current-Sup_Low_Speed_Current),0)))</f>
        <v>-</v>
      </c>
      <c r="E2333" s="3" t="str">
        <f>IF(ISBLANK('Step 1.1 Raw Supply Fan Data'!B2333),"-",IF('Step 1.1 Raw Supply Fan Data'!B2333&gt;Sup_High_Speed_Min_Current,0,IF('Step 1.1 Raw Supply Fan Data'!B2333&gt;Sup_Low_Speed_Max_Current,1-('Step 1.1 Raw Supply Fan Data'!B2333-Sup_Low_Speed_Current)/(Sup_High_Speed_Current-Sup_Low_Speed_Current),IF('Step 1.1 Raw Supply Fan Data'!B2333&gt;Sup_Low_Speed_Min_Current,1,'Step 1.1 Raw Supply Fan Data'!B2333/Sup_Low_Speed_Current))))</f>
        <v>-</v>
      </c>
      <c r="G2333" s="7" t="str">
        <f>IF(ISBLANK('Step 1.2 Raw Return Fan Data'!A2333),"-",'Step 1.2 Raw Return Fan Data'!A2333)</f>
        <v>-</v>
      </c>
      <c r="H2333" t="e">
        <f t="shared" si="146"/>
        <v>#VALUE!</v>
      </c>
      <c r="I2333" t="e">
        <f t="shared" si="147"/>
        <v>#VALUE!</v>
      </c>
      <c r="J2333" s="3" t="str">
        <f>IF(ISBLANK('Step 1.2 Raw Return Fan Data'!B2333),"-",IF('Step 1.2 Raw Return Fan Data'!B2333&gt;Ret_High_Speed_Min_Current,1,IF('Step 1.2 Raw Return Fan Data'!B2333&gt;Ret_Low_Speed_Max_Current,('Step 1.2 Raw Return Fan Data'!B2333-Ret_Low_Speed_Current)/(Ret_High_Speed_Current-Ret_Low_Speed_Current),0)))</f>
        <v>-</v>
      </c>
      <c r="K2333" s="3" t="str">
        <f>IF(ISBLANK('Step 1.2 Raw Return Fan Data'!B2333),"-",IF('Step 1.2 Raw Return Fan Data'!B2333&gt;Ret_High_Speed_Min_Current,0,IF('Step 1.2 Raw Return Fan Data'!B2333&gt;Ret_Low_Speed_Max_Current,1-('Step 1.2 Raw Return Fan Data'!B2333-Ret_Low_Speed_Current)/(Ret_High_Speed_Current-Ret_Low_Speed_Current),IF('Step 1.2 Raw Return Fan Data'!B2333&gt;Ret_Low_Speed_Min_Current,1,'Step 1.2 Raw Return Fan Data'!B2333/Ret_Low_Speed_Current))))</f>
        <v>-</v>
      </c>
    </row>
    <row r="2334" spans="1:11">
      <c r="A2334" s="7" t="str">
        <f>IF(ISBLANK('Step 1.1 Raw Supply Fan Data'!A2334),"-",'Step 1.1 Raw Supply Fan Data'!A2334)</f>
        <v>-</v>
      </c>
      <c r="B2334" t="e">
        <f t="shared" si="144"/>
        <v>#VALUE!</v>
      </c>
      <c r="C2334" t="e">
        <f t="shared" si="145"/>
        <v>#VALUE!</v>
      </c>
      <c r="D2334" s="3" t="str" cm="1">
        <f t="array" ref="D2334">IF(ISBLANK('Step 1.1 Raw Supply Fan Data'!B2334),"-",IF('Step 1.1 Raw Supply Fan Data'!B2334&gt;Sup_High_Speed_Min_Current,1,IF('Step 1.1 Raw Supply Fan Data'!B2334&gt;Sup_Low_Speed_Max_Current,('Step 1.1 Raw Supply Fan Data'!B2334-Sup_Low_Speed_Current)/(Sup_High_Speed_Current-Sup_Low_Speed_Current),0)))</f>
        <v>-</v>
      </c>
      <c r="E2334" s="3" t="str">
        <f>IF(ISBLANK('Step 1.1 Raw Supply Fan Data'!B2334),"-",IF('Step 1.1 Raw Supply Fan Data'!B2334&gt;Sup_High_Speed_Min_Current,0,IF('Step 1.1 Raw Supply Fan Data'!B2334&gt;Sup_Low_Speed_Max_Current,1-('Step 1.1 Raw Supply Fan Data'!B2334-Sup_Low_Speed_Current)/(Sup_High_Speed_Current-Sup_Low_Speed_Current),IF('Step 1.1 Raw Supply Fan Data'!B2334&gt;Sup_Low_Speed_Min_Current,1,'Step 1.1 Raw Supply Fan Data'!B2334/Sup_Low_Speed_Current))))</f>
        <v>-</v>
      </c>
      <c r="G2334" s="7" t="str">
        <f>IF(ISBLANK('Step 1.2 Raw Return Fan Data'!A2334),"-",'Step 1.2 Raw Return Fan Data'!A2334)</f>
        <v>-</v>
      </c>
      <c r="H2334" t="e">
        <f t="shared" si="146"/>
        <v>#VALUE!</v>
      </c>
      <c r="I2334" t="e">
        <f t="shared" si="147"/>
        <v>#VALUE!</v>
      </c>
      <c r="J2334" s="3" t="str">
        <f>IF(ISBLANK('Step 1.2 Raw Return Fan Data'!B2334),"-",IF('Step 1.2 Raw Return Fan Data'!B2334&gt;Ret_High_Speed_Min_Current,1,IF('Step 1.2 Raw Return Fan Data'!B2334&gt;Ret_Low_Speed_Max_Current,('Step 1.2 Raw Return Fan Data'!B2334-Ret_Low_Speed_Current)/(Ret_High_Speed_Current-Ret_Low_Speed_Current),0)))</f>
        <v>-</v>
      </c>
      <c r="K2334" s="3" t="str">
        <f>IF(ISBLANK('Step 1.2 Raw Return Fan Data'!B2334),"-",IF('Step 1.2 Raw Return Fan Data'!B2334&gt;Ret_High_Speed_Min_Current,0,IF('Step 1.2 Raw Return Fan Data'!B2334&gt;Ret_Low_Speed_Max_Current,1-('Step 1.2 Raw Return Fan Data'!B2334-Ret_Low_Speed_Current)/(Ret_High_Speed_Current-Ret_Low_Speed_Current),IF('Step 1.2 Raw Return Fan Data'!B2334&gt;Ret_Low_Speed_Min_Current,1,'Step 1.2 Raw Return Fan Data'!B2334/Ret_Low_Speed_Current))))</f>
        <v>-</v>
      </c>
    </row>
    <row r="2335" spans="1:11">
      <c r="A2335" s="7" t="str">
        <f>IF(ISBLANK('Step 1.1 Raw Supply Fan Data'!A2335),"-",'Step 1.1 Raw Supply Fan Data'!A2335)</f>
        <v>-</v>
      </c>
      <c r="B2335" t="e">
        <f t="shared" si="144"/>
        <v>#VALUE!</v>
      </c>
      <c r="C2335" t="e">
        <f t="shared" si="145"/>
        <v>#VALUE!</v>
      </c>
      <c r="D2335" s="3" t="str" cm="1">
        <f t="array" ref="D2335">IF(ISBLANK('Step 1.1 Raw Supply Fan Data'!B2335),"-",IF('Step 1.1 Raw Supply Fan Data'!B2335&gt;Sup_High_Speed_Min_Current,1,IF('Step 1.1 Raw Supply Fan Data'!B2335&gt;Sup_Low_Speed_Max_Current,('Step 1.1 Raw Supply Fan Data'!B2335-Sup_Low_Speed_Current)/(Sup_High_Speed_Current-Sup_Low_Speed_Current),0)))</f>
        <v>-</v>
      </c>
      <c r="E2335" s="3" t="str">
        <f>IF(ISBLANK('Step 1.1 Raw Supply Fan Data'!B2335),"-",IF('Step 1.1 Raw Supply Fan Data'!B2335&gt;Sup_High_Speed_Min_Current,0,IF('Step 1.1 Raw Supply Fan Data'!B2335&gt;Sup_Low_Speed_Max_Current,1-('Step 1.1 Raw Supply Fan Data'!B2335-Sup_Low_Speed_Current)/(Sup_High_Speed_Current-Sup_Low_Speed_Current),IF('Step 1.1 Raw Supply Fan Data'!B2335&gt;Sup_Low_Speed_Min_Current,1,'Step 1.1 Raw Supply Fan Data'!B2335/Sup_Low_Speed_Current))))</f>
        <v>-</v>
      </c>
      <c r="G2335" s="7" t="str">
        <f>IF(ISBLANK('Step 1.2 Raw Return Fan Data'!A2335),"-",'Step 1.2 Raw Return Fan Data'!A2335)</f>
        <v>-</v>
      </c>
      <c r="H2335" t="e">
        <f t="shared" si="146"/>
        <v>#VALUE!</v>
      </c>
      <c r="I2335" t="e">
        <f t="shared" si="147"/>
        <v>#VALUE!</v>
      </c>
      <c r="J2335" s="3" t="str">
        <f>IF(ISBLANK('Step 1.2 Raw Return Fan Data'!B2335),"-",IF('Step 1.2 Raw Return Fan Data'!B2335&gt;Ret_High_Speed_Min_Current,1,IF('Step 1.2 Raw Return Fan Data'!B2335&gt;Ret_Low_Speed_Max_Current,('Step 1.2 Raw Return Fan Data'!B2335-Ret_Low_Speed_Current)/(Ret_High_Speed_Current-Ret_Low_Speed_Current),0)))</f>
        <v>-</v>
      </c>
      <c r="K2335" s="3" t="str">
        <f>IF(ISBLANK('Step 1.2 Raw Return Fan Data'!B2335),"-",IF('Step 1.2 Raw Return Fan Data'!B2335&gt;Ret_High_Speed_Min_Current,0,IF('Step 1.2 Raw Return Fan Data'!B2335&gt;Ret_Low_Speed_Max_Current,1-('Step 1.2 Raw Return Fan Data'!B2335-Ret_Low_Speed_Current)/(Ret_High_Speed_Current-Ret_Low_Speed_Current),IF('Step 1.2 Raw Return Fan Data'!B2335&gt;Ret_Low_Speed_Min_Current,1,'Step 1.2 Raw Return Fan Data'!B2335/Ret_Low_Speed_Current))))</f>
        <v>-</v>
      </c>
    </row>
    <row r="2336" spans="1:11">
      <c r="A2336" s="7" t="str">
        <f>IF(ISBLANK('Step 1.1 Raw Supply Fan Data'!A2336),"-",'Step 1.1 Raw Supply Fan Data'!A2336)</f>
        <v>-</v>
      </c>
      <c r="B2336" t="e">
        <f t="shared" si="144"/>
        <v>#VALUE!</v>
      </c>
      <c r="C2336" t="e">
        <f t="shared" si="145"/>
        <v>#VALUE!</v>
      </c>
      <c r="D2336" s="3" t="str" cm="1">
        <f t="array" ref="D2336">IF(ISBLANK('Step 1.1 Raw Supply Fan Data'!B2336),"-",IF('Step 1.1 Raw Supply Fan Data'!B2336&gt;Sup_High_Speed_Min_Current,1,IF('Step 1.1 Raw Supply Fan Data'!B2336&gt;Sup_Low_Speed_Max_Current,('Step 1.1 Raw Supply Fan Data'!B2336-Sup_Low_Speed_Current)/(Sup_High_Speed_Current-Sup_Low_Speed_Current),0)))</f>
        <v>-</v>
      </c>
      <c r="E2336" s="3" t="str">
        <f>IF(ISBLANK('Step 1.1 Raw Supply Fan Data'!B2336),"-",IF('Step 1.1 Raw Supply Fan Data'!B2336&gt;Sup_High_Speed_Min_Current,0,IF('Step 1.1 Raw Supply Fan Data'!B2336&gt;Sup_Low_Speed_Max_Current,1-('Step 1.1 Raw Supply Fan Data'!B2336-Sup_Low_Speed_Current)/(Sup_High_Speed_Current-Sup_Low_Speed_Current),IF('Step 1.1 Raw Supply Fan Data'!B2336&gt;Sup_Low_Speed_Min_Current,1,'Step 1.1 Raw Supply Fan Data'!B2336/Sup_Low_Speed_Current))))</f>
        <v>-</v>
      </c>
      <c r="G2336" s="7" t="str">
        <f>IF(ISBLANK('Step 1.2 Raw Return Fan Data'!A2336),"-",'Step 1.2 Raw Return Fan Data'!A2336)</f>
        <v>-</v>
      </c>
      <c r="H2336" t="e">
        <f t="shared" si="146"/>
        <v>#VALUE!</v>
      </c>
      <c r="I2336" t="e">
        <f t="shared" si="147"/>
        <v>#VALUE!</v>
      </c>
      <c r="J2336" s="3" t="str">
        <f>IF(ISBLANK('Step 1.2 Raw Return Fan Data'!B2336),"-",IF('Step 1.2 Raw Return Fan Data'!B2336&gt;Ret_High_Speed_Min_Current,1,IF('Step 1.2 Raw Return Fan Data'!B2336&gt;Ret_Low_Speed_Max_Current,('Step 1.2 Raw Return Fan Data'!B2336-Ret_Low_Speed_Current)/(Ret_High_Speed_Current-Ret_Low_Speed_Current),0)))</f>
        <v>-</v>
      </c>
      <c r="K2336" s="3" t="str">
        <f>IF(ISBLANK('Step 1.2 Raw Return Fan Data'!B2336),"-",IF('Step 1.2 Raw Return Fan Data'!B2336&gt;Ret_High_Speed_Min_Current,0,IF('Step 1.2 Raw Return Fan Data'!B2336&gt;Ret_Low_Speed_Max_Current,1-('Step 1.2 Raw Return Fan Data'!B2336-Ret_Low_Speed_Current)/(Ret_High_Speed_Current-Ret_Low_Speed_Current),IF('Step 1.2 Raw Return Fan Data'!B2336&gt;Ret_Low_Speed_Min_Current,1,'Step 1.2 Raw Return Fan Data'!B2336/Ret_Low_Speed_Current))))</f>
        <v>-</v>
      </c>
    </row>
    <row r="2337" spans="1:11">
      <c r="A2337" s="7" t="str">
        <f>IF(ISBLANK('Step 1.1 Raw Supply Fan Data'!A2337),"-",'Step 1.1 Raw Supply Fan Data'!A2337)</f>
        <v>-</v>
      </c>
      <c r="B2337" t="e">
        <f t="shared" si="144"/>
        <v>#VALUE!</v>
      </c>
      <c r="C2337" t="e">
        <f t="shared" si="145"/>
        <v>#VALUE!</v>
      </c>
      <c r="D2337" s="3" t="str" cm="1">
        <f t="array" ref="D2337">IF(ISBLANK('Step 1.1 Raw Supply Fan Data'!B2337),"-",IF('Step 1.1 Raw Supply Fan Data'!B2337&gt;Sup_High_Speed_Min_Current,1,IF('Step 1.1 Raw Supply Fan Data'!B2337&gt;Sup_Low_Speed_Max_Current,('Step 1.1 Raw Supply Fan Data'!B2337-Sup_Low_Speed_Current)/(Sup_High_Speed_Current-Sup_Low_Speed_Current),0)))</f>
        <v>-</v>
      </c>
      <c r="E2337" s="3" t="str">
        <f>IF(ISBLANK('Step 1.1 Raw Supply Fan Data'!B2337),"-",IF('Step 1.1 Raw Supply Fan Data'!B2337&gt;Sup_High_Speed_Min_Current,0,IF('Step 1.1 Raw Supply Fan Data'!B2337&gt;Sup_Low_Speed_Max_Current,1-('Step 1.1 Raw Supply Fan Data'!B2337-Sup_Low_Speed_Current)/(Sup_High_Speed_Current-Sup_Low_Speed_Current),IF('Step 1.1 Raw Supply Fan Data'!B2337&gt;Sup_Low_Speed_Min_Current,1,'Step 1.1 Raw Supply Fan Data'!B2337/Sup_Low_Speed_Current))))</f>
        <v>-</v>
      </c>
      <c r="G2337" s="7" t="str">
        <f>IF(ISBLANK('Step 1.2 Raw Return Fan Data'!A2337),"-",'Step 1.2 Raw Return Fan Data'!A2337)</f>
        <v>-</v>
      </c>
      <c r="H2337" t="e">
        <f t="shared" si="146"/>
        <v>#VALUE!</v>
      </c>
      <c r="I2337" t="e">
        <f t="shared" si="147"/>
        <v>#VALUE!</v>
      </c>
      <c r="J2337" s="3" t="str">
        <f>IF(ISBLANK('Step 1.2 Raw Return Fan Data'!B2337),"-",IF('Step 1.2 Raw Return Fan Data'!B2337&gt;Ret_High_Speed_Min_Current,1,IF('Step 1.2 Raw Return Fan Data'!B2337&gt;Ret_Low_Speed_Max_Current,('Step 1.2 Raw Return Fan Data'!B2337-Ret_Low_Speed_Current)/(Ret_High_Speed_Current-Ret_Low_Speed_Current),0)))</f>
        <v>-</v>
      </c>
      <c r="K2337" s="3" t="str">
        <f>IF(ISBLANK('Step 1.2 Raw Return Fan Data'!B2337),"-",IF('Step 1.2 Raw Return Fan Data'!B2337&gt;Ret_High_Speed_Min_Current,0,IF('Step 1.2 Raw Return Fan Data'!B2337&gt;Ret_Low_Speed_Max_Current,1-('Step 1.2 Raw Return Fan Data'!B2337-Ret_Low_Speed_Current)/(Ret_High_Speed_Current-Ret_Low_Speed_Current),IF('Step 1.2 Raw Return Fan Data'!B2337&gt;Ret_Low_Speed_Min_Current,1,'Step 1.2 Raw Return Fan Data'!B2337/Ret_Low_Speed_Current))))</f>
        <v>-</v>
      </c>
    </row>
    <row r="2338" spans="1:11">
      <c r="A2338" s="7" t="str">
        <f>IF(ISBLANK('Step 1.1 Raw Supply Fan Data'!A2338),"-",'Step 1.1 Raw Supply Fan Data'!A2338)</f>
        <v>-</v>
      </c>
      <c r="B2338" t="e">
        <f t="shared" si="144"/>
        <v>#VALUE!</v>
      </c>
      <c r="C2338" t="e">
        <f t="shared" si="145"/>
        <v>#VALUE!</v>
      </c>
      <c r="D2338" s="3" t="str" cm="1">
        <f t="array" ref="D2338">IF(ISBLANK('Step 1.1 Raw Supply Fan Data'!B2338),"-",IF('Step 1.1 Raw Supply Fan Data'!B2338&gt;Sup_High_Speed_Min_Current,1,IF('Step 1.1 Raw Supply Fan Data'!B2338&gt;Sup_Low_Speed_Max_Current,('Step 1.1 Raw Supply Fan Data'!B2338-Sup_Low_Speed_Current)/(Sup_High_Speed_Current-Sup_Low_Speed_Current),0)))</f>
        <v>-</v>
      </c>
      <c r="E2338" s="3" t="str">
        <f>IF(ISBLANK('Step 1.1 Raw Supply Fan Data'!B2338),"-",IF('Step 1.1 Raw Supply Fan Data'!B2338&gt;Sup_High_Speed_Min_Current,0,IF('Step 1.1 Raw Supply Fan Data'!B2338&gt;Sup_Low_Speed_Max_Current,1-('Step 1.1 Raw Supply Fan Data'!B2338-Sup_Low_Speed_Current)/(Sup_High_Speed_Current-Sup_Low_Speed_Current),IF('Step 1.1 Raw Supply Fan Data'!B2338&gt;Sup_Low_Speed_Min_Current,1,'Step 1.1 Raw Supply Fan Data'!B2338/Sup_Low_Speed_Current))))</f>
        <v>-</v>
      </c>
      <c r="G2338" s="7" t="str">
        <f>IF(ISBLANK('Step 1.2 Raw Return Fan Data'!A2338),"-",'Step 1.2 Raw Return Fan Data'!A2338)</f>
        <v>-</v>
      </c>
      <c r="H2338" t="e">
        <f t="shared" si="146"/>
        <v>#VALUE!</v>
      </c>
      <c r="I2338" t="e">
        <f t="shared" si="147"/>
        <v>#VALUE!</v>
      </c>
      <c r="J2338" s="3" t="str">
        <f>IF(ISBLANK('Step 1.2 Raw Return Fan Data'!B2338),"-",IF('Step 1.2 Raw Return Fan Data'!B2338&gt;Ret_High_Speed_Min_Current,1,IF('Step 1.2 Raw Return Fan Data'!B2338&gt;Ret_Low_Speed_Max_Current,('Step 1.2 Raw Return Fan Data'!B2338-Ret_Low_Speed_Current)/(Ret_High_Speed_Current-Ret_Low_Speed_Current),0)))</f>
        <v>-</v>
      </c>
      <c r="K2338" s="3" t="str">
        <f>IF(ISBLANK('Step 1.2 Raw Return Fan Data'!B2338),"-",IF('Step 1.2 Raw Return Fan Data'!B2338&gt;Ret_High_Speed_Min_Current,0,IF('Step 1.2 Raw Return Fan Data'!B2338&gt;Ret_Low_Speed_Max_Current,1-('Step 1.2 Raw Return Fan Data'!B2338-Ret_Low_Speed_Current)/(Ret_High_Speed_Current-Ret_Low_Speed_Current),IF('Step 1.2 Raw Return Fan Data'!B2338&gt;Ret_Low_Speed_Min_Current,1,'Step 1.2 Raw Return Fan Data'!B2338/Ret_Low_Speed_Current))))</f>
        <v>-</v>
      </c>
    </row>
    <row r="2339" spans="1:11">
      <c r="A2339" s="7" t="str">
        <f>IF(ISBLANK('Step 1.1 Raw Supply Fan Data'!A2339),"-",'Step 1.1 Raw Supply Fan Data'!A2339)</f>
        <v>-</v>
      </c>
      <c r="B2339" t="e">
        <f t="shared" si="144"/>
        <v>#VALUE!</v>
      </c>
      <c r="C2339" t="e">
        <f t="shared" si="145"/>
        <v>#VALUE!</v>
      </c>
      <c r="D2339" s="3" t="str" cm="1">
        <f t="array" ref="D2339">IF(ISBLANK('Step 1.1 Raw Supply Fan Data'!B2339),"-",IF('Step 1.1 Raw Supply Fan Data'!B2339&gt;Sup_High_Speed_Min_Current,1,IF('Step 1.1 Raw Supply Fan Data'!B2339&gt;Sup_Low_Speed_Max_Current,('Step 1.1 Raw Supply Fan Data'!B2339-Sup_Low_Speed_Current)/(Sup_High_Speed_Current-Sup_Low_Speed_Current),0)))</f>
        <v>-</v>
      </c>
      <c r="E2339" s="3" t="str">
        <f>IF(ISBLANK('Step 1.1 Raw Supply Fan Data'!B2339),"-",IF('Step 1.1 Raw Supply Fan Data'!B2339&gt;Sup_High_Speed_Min_Current,0,IF('Step 1.1 Raw Supply Fan Data'!B2339&gt;Sup_Low_Speed_Max_Current,1-('Step 1.1 Raw Supply Fan Data'!B2339-Sup_Low_Speed_Current)/(Sup_High_Speed_Current-Sup_Low_Speed_Current),IF('Step 1.1 Raw Supply Fan Data'!B2339&gt;Sup_Low_Speed_Min_Current,1,'Step 1.1 Raw Supply Fan Data'!B2339/Sup_Low_Speed_Current))))</f>
        <v>-</v>
      </c>
      <c r="G2339" s="7" t="str">
        <f>IF(ISBLANK('Step 1.2 Raw Return Fan Data'!A2339),"-",'Step 1.2 Raw Return Fan Data'!A2339)</f>
        <v>-</v>
      </c>
      <c r="H2339" t="e">
        <f t="shared" si="146"/>
        <v>#VALUE!</v>
      </c>
      <c r="I2339" t="e">
        <f t="shared" si="147"/>
        <v>#VALUE!</v>
      </c>
      <c r="J2339" s="3" t="str">
        <f>IF(ISBLANK('Step 1.2 Raw Return Fan Data'!B2339),"-",IF('Step 1.2 Raw Return Fan Data'!B2339&gt;Ret_High_Speed_Min_Current,1,IF('Step 1.2 Raw Return Fan Data'!B2339&gt;Ret_Low_Speed_Max_Current,('Step 1.2 Raw Return Fan Data'!B2339-Ret_Low_Speed_Current)/(Ret_High_Speed_Current-Ret_Low_Speed_Current),0)))</f>
        <v>-</v>
      </c>
      <c r="K2339" s="3" t="str">
        <f>IF(ISBLANK('Step 1.2 Raw Return Fan Data'!B2339),"-",IF('Step 1.2 Raw Return Fan Data'!B2339&gt;Ret_High_Speed_Min_Current,0,IF('Step 1.2 Raw Return Fan Data'!B2339&gt;Ret_Low_Speed_Max_Current,1-('Step 1.2 Raw Return Fan Data'!B2339-Ret_Low_Speed_Current)/(Ret_High_Speed_Current-Ret_Low_Speed_Current),IF('Step 1.2 Raw Return Fan Data'!B2339&gt;Ret_Low_Speed_Min_Current,1,'Step 1.2 Raw Return Fan Data'!B2339/Ret_Low_Speed_Current))))</f>
        <v>-</v>
      </c>
    </row>
    <row r="2340" spans="1:11">
      <c r="A2340" s="7" t="str">
        <f>IF(ISBLANK('Step 1.1 Raw Supply Fan Data'!A2340),"-",'Step 1.1 Raw Supply Fan Data'!A2340)</f>
        <v>-</v>
      </c>
      <c r="B2340" t="e">
        <f t="shared" si="144"/>
        <v>#VALUE!</v>
      </c>
      <c r="C2340" t="e">
        <f t="shared" si="145"/>
        <v>#VALUE!</v>
      </c>
      <c r="D2340" s="3" t="str" cm="1">
        <f t="array" ref="D2340">IF(ISBLANK('Step 1.1 Raw Supply Fan Data'!B2340),"-",IF('Step 1.1 Raw Supply Fan Data'!B2340&gt;Sup_High_Speed_Min_Current,1,IF('Step 1.1 Raw Supply Fan Data'!B2340&gt;Sup_Low_Speed_Max_Current,('Step 1.1 Raw Supply Fan Data'!B2340-Sup_Low_Speed_Current)/(Sup_High_Speed_Current-Sup_Low_Speed_Current),0)))</f>
        <v>-</v>
      </c>
      <c r="E2340" s="3" t="str">
        <f>IF(ISBLANK('Step 1.1 Raw Supply Fan Data'!B2340),"-",IF('Step 1.1 Raw Supply Fan Data'!B2340&gt;Sup_High_Speed_Min_Current,0,IF('Step 1.1 Raw Supply Fan Data'!B2340&gt;Sup_Low_Speed_Max_Current,1-('Step 1.1 Raw Supply Fan Data'!B2340-Sup_Low_Speed_Current)/(Sup_High_Speed_Current-Sup_Low_Speed_Current),IF('Step 1.1 Raw Supply Fan Data'!B2340&gt;Sup_Low_Speed_Min_Current,1,'Step 1.1 Raw Supply Fan Data'!B2340/Sup_Low_Speed_Current))))</f>
        <v>-</v>
      </c>
      <c r="G2340" s="7" t="str">
        <f>IF(ISBLANK('Step 1.2 Raw Return Fan Data'!A2340),"-",'Step 1.2 Raw Return Fan Data'!A2340)</f>
        <v>-</v>
      </c>
      <c r="H2340" t="e">
        <f t="shared" si="146"/>
        <v>#VALUE!</v>
      </c>
      <c r="I2340" t="e">
        <f t="shared" si="147"/>
        <v>#VALUE!</v>
      </c>
      <c r="J2340" s="3" t="str">
        <f>IF(ISBLANK('Step 1.2 Raw Return Fan Data'!B2340),"-",IF('Step 1.2 Raw Return Fan Data'!B2340&gt;Ret_High_Speed_Min_Current,1,IF('Step 1.2 Raw Return Fan Data'!B2340&gt;Ret_Low_Speed_Max_Current,('Step 1.2 Raw Return Fan Data'!B2340-Ret_Low_Speed_Current)/(Ret_High_Speed_Current-Ret_Low_Speed_Current),0)))</f>
        <v>-</v>
      </c>
      <c r="K2340" s="3" t="str">
        <f>IF(ISBLANK('Step 1.2 Raw Return Fan Data'!B2340),"-",IF('Step 1.2 Raw Return Fan Data'!B2340&gt;Ret_High_Speed_Min_Current,0,IF('Step 1.2 Raw Return Fan Data'!B2340&gt;Ret_Low_Speed_Max_Current,1-('Step 1.2 Raw Return Fan Data'!B2340-Ret_Low_Speed_Current)/(Ret_High_Speed_Current-Ret_Low_Speed_Current),IF('Step 1.2 Raw Return Fan Data'!B2340&gt;Ret_Low_Speed_Min_Current,1,'Step 1.2 Raw Return Fan Data'!B2340/Ret_Low_Speed_Current))))</f>
        <v>-</v>
      </c>
    </row>
    <row r="2341" spans="1:11">
      <c r="A2341" s="7" t="str">
        <f>IF(ISBLANK('Step 1.1 Raw Supply Fan Data'!A2341),"-",'Step 1.1 Raw Supply Fan Data'!A2341)</f>
        <v>-</v>
      </c>
      <c r="B2341" t="e">
        <f t="shared" si="144"/>
        <v>#VALUE!</v>
      </c>
      <c r="C2341" t="e">
        <f t="shared" si="145"/>
        <v>#VALUE!</v>
      </c>
      <c r="D2341" s="3" t="str" cm="1">
        <f t="array" ref="D2341">IF(ISBLANK('Step 1.1 Raw Supply Fan Data'!B2341),"-",IF('Step 1.1 Raw Supply Fan Data'!B2341&gt;Sup_High_Speed_Min_Current,1,IF('Step 1.1 Raw Supply Fan Data'!B2341&gt;Sup_Low_Speed_Max_Current,('Step 1.1 Raw Supply Fan Data'!B2341-Sup_Low_Speed_Current)/(Sup_High_Speed_Current-Sup_Low_Speed_Current),0)))</f>
        <v>-</v>
      </c>
      <c r="E2341" s="3" t="str">
        <f>IF(ISBLANK('Step 1.1 Raw Supply Fan Data'!B2341),"-",IF('Step 1.1 Raw Supply Fan Data'!B2341&gt;Sup_High_Speed_Min_Current,0,IF('Step 1.1 Raw Supply Fan Data'!B2341&gt;Sup_Low_Speed_Max_Current,1-('Step 1.1 Raw Supply Fan Data'!B2341-Sup_Low_Speed_Current)/(Sup_High_Speed_Current-Sup_Low_Speed_Current),IF('Step 1.1 Raw Supply Fan Data'!B2341&gt;Sup_Low_Speed_Min_Current,1,'Step 1.1 Raw Supply Fan Data'!B2341/Sup_Low_Speed_Current))))</f>
        <v>-</v>
      </c>
      <c r="G2341" s="7" t="str">
        <f>IF(ISBLANK('Step 1.2 Raw Return Fan Data'!A2341),"-",'Step 1.2 Raw Return Fan Data'!A2341)</f>
        <v>-</v>
      </c>
      <c r="H2341" t="e">
        <f t="shared" si="146"/>
        <v>#VALUE!</v>
      </c>
      <c r="I2341" t="e">
        <f t="shared" si="147"/>
        <v>#VALUE!</v>
      </c>
      <c r="J2341" s="3" t="str">
        <f>IF(ISBLANK('Step 1.2 Raw Return Fan Data'!B2341),"-",IF('Step 1.2 Raw Return Fan Data'!B2341&gt;Ret_High_Speed_Min_Current,1,IF('Step 1.2 Raw Return Fan Data'!B2341&gt;Ret_Low_Speed_Max_Current,('Step 1.2 Raw Return Fan Data'!B2341-Ret_Low_Speed_Current)/(Ret_High_Speed_Current-Ret_Low_Speed_Current),0)))</f>
        <v>-</v>
      </c>
      <c r="K2341" s="3" t="str">
        <f>IF(ISBLANK('Step 1.2 Raw Return Fan Data'!B2341),"-",IF('Step 1.2 Raw Return Fan Data'!B2341&gt;Ret_High_Speed_Min_Current,0,IF('Step 1.2 Raw Return Fan Data'!B2341&gt;Ret_Low_Speed_Max_Current,1-('Step 1.2 Raw Return Fan Data'!B2341-Ret_Low_Speed_Current)/(Ret_High_Speed_Current-Ret_Low_Speed_Current),IF('Step 1.2 Raw Return Fan Data'!B2341&gt;Ret_Low_Speed_Min_Current,1,'Step 1.2 Raw Return Fan Data'!B2341/Ret_Low_Speed_Current))))</f>
        <v>-</v>
      </c>
    </row>
    <row r="2342" spans="1:11">
      <c r="A2342" s="7" t="str">
        <f>IF(ISBLANK('Step 1.1 Raw Supply Fan Data'!A2342),"-",'Step 1.1 Raw Supply Fan Data'!A2342)</f>
        <v>-</v>
      </c>
      <c r="B2342" t="e">
        <f t="shared" si="144"/>
        <v>#VALUE!</v>
      </c>
      <c r="C2342" t="e">
        <f t="shared" si="145"/>
        <v>#VALUE!</v>
      </c>
      <c r="D2342" s="3" t="str" cm="1">
        <f t="array" ref="D2342">IF(ISBLANK('Step 1.1 Raw Supply Fan Data'!B2342),"-",IF('Step 1.1 Raw Supply Fan Data'!B2342&gt;Sup_High_Speed_Min_Current,1,IF('Step 1.1 Raw Supply Fan Data'!B2342&gt;Sup_Low_Speed_Max_Current,('Step 1.1 Raw Supply Fan Data'!B2342-Sup_Low_Speed_Current)/(Sup_High_Speed_Current-Sup_Low_Speed_Current),0)))</f>
        <v>-</v>
      </c>
      <c r="E2342" s="3" t="str">
        <f>IF(ISBLANK('Step 1.1 Raw Supply Fan Data'!B2342),"-",IF('Step 1.1 Raw Supply Fan Data'!B2342&gt;Sup_High_Speed_Min_Current,0,IF('Step 1.1 Raw Supply Fan Data'!B2342&gt;Sup_Low_Speed_Max_Current,1-('Step 1.1 Raw Supply Fan Data'!B2342-Sup_Low_Speed_Current)/(Sup_High_Speed_Current-Sup_Low_Speed_Current),IF('Step 1.1 Raw Supply Fan Data'!B2342&gt;Sup_Low_Speed_Min_Current,1,'Step 1.1 Raw Supply Fan Data'!B2342/Sup_Low_Speed_Current))))</f>
        <v>-</v>
      </c>
      <c r="G2342" s="7" t="str">
        <f>IF(ISBLANK('Step 1.2 Raw Return Fan Data'!A2342),"-",'Step 1.2 Raw Return Fan Data'!A2342)</f>
        <v>-</v>
      </c>
      <c r="H2342" t="e">
        <f t="shared" si="146"/>
        <v>#VALUE!</v>
      </c>
      <c r="I2342" t="e">
        <f t="shared" si="147"/>
        <v>#VALUE!</v>
      </c>
      <c r="J2342" s="3" t="str">
        <f>IF(ISBLANK('Step 1.2 Raw Return Fan Data'!B2342),"-",IF('Step 1.2 Raw Return Fan Data'!B2342&gt;Ret_High_Speed_Min_Current,1,IF('Step 1.2 Raw Return Fan Data'!B2342&gt;Ret_Low_Speed_Max_Current,('Step 1.2 Raw Return Fan Data'!B2342-Ret_Low_Speed_Current)/(Ret_High_Speed_Current-Ret_Low_Speed_Current),0)))</f>
        <v>-</v>
      </c>
      <c r="K2342" s="3" t="str">
        <f>IF(ISBLANK('Step 1.2 Raw Return Fan Data'!B2342),"-",IF('Step 1.2 Raw Return Fan Data'!B2342&gt;Ret_High_Speed_Min_Current,0,IF('Step 1.2 Raw Return Fan Data'!B2342&gt;Ret_Low_Speed_Max_Current,1-('Step 1.2 Raw Return Fan Data'!B2342-Ret_Low_Speed_Current)/(Ret_High_Speed_Current-Ret_Low_Speed_Current),IF('Step 1.2 Raw Return Fan Data'!B2342&gt;Ret_Low_Speed_Min_Current,1,'Step 1.2 Raw Return Fan Data'!B2342/Ret_Low_Speed_Current))))</f>
        <v>-</v>
      </c>
    </row>
    <row r="2343" spans="1:11">
      <c r="A2343" s="7" t="str">
        <f>IF(ISBLANK('Step 1.1 Raw Supply Fan Data'!A2343),"-",'Step 1.1 Raw Supply Fan Data'!A2343)</f>
        <v>-</v>
      </c>
      <c r="B2343" t="e">
        <f t="shared" si="144"/>
        <v>#VALUE!</v>
      </c>
      <c r="C2343" t="e">
        <f t="shared" si="145"/>
        <v>#VALUE!</v>
      </c>
      <c r="D2343" s="3" t="str" cm="1">
        <f t="array" ref="D2343">IF(ISBLANK('Step 1.1 Raw Supply Fan Data'!B2343),"-",IF('Step 1.1 Raw Supply Fan Data'!B2343&gt;Sup_High_Speed_Min_Current,1,IF('Step 1.1 Raw Supply Fan Data'!B2343&gt;Sup_Low_Speed_Max_Current,('Step 1.1 Raw Supply Fan Data'!B2343-Sup_Low_Speed_Current)/(Sup_High_Speed_Current-Sup_Low_Speed_Current),0)))</f>
        <v>-</v>
      </c>
      <c r="E2343" s="3" t="str">
        <f>IF(ISBLANK('Step 1.1 Raw Supply Fan Data'!B2343),"-",IF('Step 1.1 Raw Supply Fan Data'!B2343&gt;Sup_High_Speed_Min_Current,0,IF('Step 1.1 Raw Supply Fan Data'!B2343&gt;Sup_Low_Speed_Max_Current,1-('Step 1.1 Raw Supply Fan Data'!B2343-Sup_Low_Speed_Current)/(Sup_High_Speed_Current-Sup_Low_Speed_Current),IF('Step 1.1 Raw Supply Fan Data'!B2343&gt;Sup_Low_Speed_Min_Current,1,'Step 1.1 Raw Supply Fan Data'!B2343/Sup_Low_Speed_Current))))</f>
        <v>-</v>
      </c>
      <c r="G2343" s="7" t="str">
        <f>IF(ISBLANK('Step 1.2 Raw Return Fan Data'!A2343),"-",'Step 1.2 Raw Return Fan Data'!A2343)</f>
        <v>-</v>
      </c>
      <c r="H2343" t="e">
        <f t="shared" si="146"/>
        <v>#VALUE!</v>
      </c>
      <c r="I2343" t="e">
        <f t="shared" si="147"/>
        <v>#VALUE!</v>
      </c>
      <c r="J2343" s="3" t="str">
        <f>IF(ISBLANK('Step 1.2 Raw Return Fan Data'!B2343),"-",IF('Step 1.2 Raw Return Fan Data'!B2343&gt;Ret_High_Speed_Min_Current,1,IF('Step 1.2 Raw Return Fan Data'!B2343&gt;Ret_Low_Speed_Max_Current,('Step 1.2 Raw Return Fan Data'!B2343-Ret_Low_Speed_Current)/(Ret_High_Speed_Current-Ret_Low_Speed_Current),0)))</f>
        <v>-</v>
      </c>
      <c r="K2343" s="3" t="str">
        <f>IF(ISBLANK('Step 1.2 Raw Return Fan Data'!B2343),"-",IF('Step 1.2 Raw Return Fan Data'!B2343&gt;Ret_High_Speed_Min_Current,0,IF('Step 1.2 Raw Return Fan Data'!B2343&gt;Ret_Low_Speed_Max_Current,1-('Step 1.2 Raw Return Fan Data'!B2343-Ret_Low_Speed_Current)/(Ret_High_Speed_Current-Ret_Low_Speed_Current),IF('Step 1.2 Raw Return Fan Data'!B2343&gt;Ret_Low_Speed_Min_Current,1,'Step 1.2 Raw Return Fan Data'!B2343/Ret_Low_Speed_Current))))</f>
        <v>-</v>
      </c>
    </row>
    <row r="2344" spans="1:11">
      <c r="A2344" s="7" t="str">
        <f>IF(ISBLANK('Step 1.1 Raw Supply Fan Data'!A2344),"-",'Step 1.1 Raw Supply Fan Data'!A2344)</f>
        <v>-</v>
      </c>
      <c r="B2344" t="e">
        <f t="shared" si="144"/>
        <v>#VALUE!</v>
      </c>
      <c r="C2344" t="e">
        <f t="shared" si="145"/>
        <v>#VALUE!</v>
      </c>
      <c r="D2344" s="3" t="str" cm="1">
        <f t="array" ref="D2344">IF(ISBLANK('Step 1.1 Raw Supply Fan Data'!B2344),"-",IF('Step 1.1 Raw Supply Fan Data'!B2344&gt;Sup_High_Speed_Min_Current,1,IF('Step 1.1 Raw Supply Fan Data'!B2344&gt;Sup_Low_Speed_Max_Current,('Step 1.1 Raw Supply Fan Data'!B2344-Sup_Low_Speed_Current)/(Sup_High_Speed_Current-Sup_Low_Speed_Current),0)))</f>
        <v>-</v>
      </c>
      <c r="E2344" s="3" t="str">
        <f>IF(ISBLANK('Step 1.1 Raw Supply Fan Data'!B2344),"-",IF('Step 1.1 Raw Supply Fan Data'!B2344&gt;Sup_High_Speed_Min_Current,0,IF('Step 1.1 Raw Supply Fan Data'!B2344&gt;Sup_Low_Speed_Max_Current,1-('Step 1.1 Raw Supply Fan Data'!B2344-Sup_Low_Speed_Current)/(Sup_High_Speed_Current-Sup_Low_Speed_Current),IF('Step 1.1 Raw Supply Fan Data'!B2344&gt;Sup_Low_Speed_Min_Current,1,'Step 1.1 Raw Supply Fan Data'!B2344/Sup_Low_Speed_Current))))</f>
        <v>-</v>
      </c>
      <c r="G2344" s="7" t="str">
        <f>IF(ISBLANK('Step 1.2 Raw Return Fan Data'!A2344),"-",'Step 1.2 Raw Return Fan Data'!A2344)</f>
        <v>-</v>
      </c>
      <c r="H2344" t="e">
        <f t="shared" si="146"/>
        <v>#VALUE!</v>
      </c>
      <c r="I2344" t="e">
        <f t="shared" si="147"/>
        <v>#VALUE!</v>
      </c>
      <c r="J2344" s="3" t="str">
        <f>IF(ISBLANK('Step 1.2 Raw Return Fan Data'!B2344),"-",IF('Step 1.2 Raw Return Fan Data'!B2344&gt;Ret_High_Speed_Min_Current,1,IF('Step 1.2 Raw Return Fan Data'!B2344&gt;Ret_Low_Speed_Max_Current,('Step 1.2 Raw Return Fan Data'!B2344-Ret_Low_Speed_Current)/(Ret_High_Speed_Current-Ret_Low_Speed_Current),0)))</f>
        <v>-</v>
      </c>
      <c r="K2344" s="3" t="str">
        <f>IF(ISBLANK('Step 1.2 Raw Return Fan Data'!B2344),"-",IF('Step 1.2 Raw Return Fan Data'!B2344&gt;Ret_High_Speed_Min_Current,0,IF('Step 1.2 Raw Return Fan Data'!B2344&gt;Ret_Low_Speed_Max_Current,1-('Step 1.2 Raw Return Fan Data'!B2344-Ret_Low_Speed_Current)/(Ret_High_Speed_Current-Ret_Low_Speed_Current),IF('Step 1.2 Raw Return Fan Data'!B2344&gt;Ret_Low_Speed_Min_Current,1,'Step 1.2 Raw Return Fan Data'!B2344/Ret_Low_Speed_Current))))</f>
        <v>-</v>
      </c>
    </row>
    <row r="2345" spans="1:11">
      <c r="A2345" s="7" t="str">
        <f>IF(ISBLANK('Step 1.1 Raw Supply Fan Data'!A2345),"-",'Step 1.1 Raw Supply Fan Data'!A2345)</f>
        <v>-</v>
      </c>
      <c r="B2345" t="e">
        <f t="shared" si="144"/>
        <v>#VALUE!</v>
      </c>
      <c r="C2345" t="e">
        <f t="shared" si="145"/>
        <v>#VALUE!</v>
      </c>
      <c r="D2345" s="3" t="str" cm="1">
        <f t="array" ref="D2345">IF(ISBLANK('Step 1.1 Raw Supply Fan Data'!B2345),"-",IF('Step 1.1 Raw Supply Fan Data'!B2345&gt;Sup_High_Speed_Min_Current,1,IF('Step 1.1 Raw Supply Fan Data'!B2345&gt;Sup_Low_Speed_Max_Current,('Step 1.1 Raw Supply Fan Data'!B2345-Sup_Low_Speed_Current)/(Sup_High_Speed_Current-Sup_Low_Speed_Current),0)))</f>
        <v>-</v>
      </c>
      <c r="E2345" s="3" t="str">
        <f>IF(ISBLANK('Step 1.1 Raw Supply Fan Data'!B2345),"-",IF('Step 1.1 Raw Supply Fan Data'!B2345&gt;Sup_High_Speed_Min_Current,0,IF('Step 1.1 Raw Supply Fan Data'!B2345&gt;Sup_Low_Speed_Max_Current,1-('Step 1.1 Raw Supply Fan Data'!B2345-Sup_Low_Speed_Current)/(Sup_High_Speed_Current-Sup_Low_Speed_Current),IF('Step 1.1 Raw Supply Fan Data'!B2345&gt;Sup_Low_Speed_Min_Current,1,'Step 1.1 Raw Supply Fan Data'!B2345/Sup_Low_Speed_Current))))</f>
        <v>-</v>
      </c>
      <c r="G2345" s="7" t="str">
        <f>IF(ISBLANK('Step 1.2 Raw Return Fan Data'!A2345),"-",'Step 1.2 Raw Return Fan Data'!A2345)</f>
        <v>-</v>
      </c>
      <c r="H2345" t="e">
        <f t="shared" si="146"/>
        <v>#VALUE!</v>
      </c>
      <c r="I2345" t="e">
        <f t="shared" si="147"/>
        <v>#VALUE!</v>
      </c>
      <c r="J2345" s="3" t="str">
        <f>IF(ISBLANK('Step 1.2 Raw Return Fan Data'!B2345),"-",IF('Step 1.2 Raw Return Fan Data'!B2345&gt;Ret_High_Speed_Min_Current,1,IF('Step 1.2 Raw Return Fan Data'!B2345&gt;Ret_Low_Speed_Max_Current,('Step 1.2 Raw Return Fan Data'!B2345-Ret_Low_Speed_Current)/(Ret_High_Speed_Current-Ret_Low_Speed_Current),0)))</f>
        <v>-</v>
      </c>
      <c r="K2345" s="3" t="str">
        <f>IF(ISBLANK('Step 1.2 Raw Return Fan Data'!B2345),"-",IF('Step 1.2 Raw Return Fan Data'!B2345&gt;Ret_High_Speed_Min_Current,0,IF('Step 1.2 Raw Return Fan Data'!B2345&gt;Ret_Low_Speed_Max_Current,1-('Step 1.2 Raw Return Fan Data'!B2345-Ret_Low_Speed_Current)/(Ret_High_Speed_Current-Ret_Low_Speed_Current),IF('Step 1.2 Raw Return Fan Data'!B2345&gt;Ret_Low_Speed_Min_Current,1,'Step 1.2 Raw Return Fan Data'!B2345/Ret_Low_Speed_Current))))</f>
        <v>-</v>
      </c>
    </row>
    <row r="2346" spans="1:11">
      <c r="A2346" s="7" t="str">
        <f>IF(ISBLANK('Step 1.1 Raw Supply Fan Data'!A2346),"-",'Step 1.1 Raw Supply Fan Data'!A2346)</f>
        <v>-</v>
      </c>
      <c r="B2346" t="e">
        <f t="shared" si="144"/>
        <v>#VALUE!</v>
      </c>
      <c r="C2346" t="e">
        <f t="shared" si="145"/>
        <v>#VALUE!</v>
      </c>
      <c r="D2346" s="3" t="str" cm="1">
        <f t="array" ref="D2346">IF(ISBLANK('Step 1.1 Raw Supply Fan Data'!B2346),"-",IF('Step 1.1 Raw Supply Fan Data'!B2346&gt;Sup_High_Speed_Min_Current,1,IF('Step 1.1 Raw Supply Fan Data'!B2346&gt;Sup_Low_Speed_Max_Current,('Step 1.1 Raw Supply Fan Data'!B2346-Sup_Low_Speed_Current)/(Sup_High_Speed_Current-Sup_Low_Speed_Current),0)))</f>
        <v>-</v>
      </c>
      <c r="E2346" s="3" t="str">
        <f>IF(ISBLANK('Step 1.1 Raw Supply Fan Data'!B2346),"-",IF('Step 1.1 Raw Supply Fan Data'!B2346&gt;Sup_High_Speed_Min_Current,0,IF('Step 1.1 Raw Supply Fan Data'!B2346&gt;Sup_Low_Speed_Max_Current,1-('Step 1.1 Raw Supply Fan Data'!B2346-Sup_Low_Speed_Current)/(Sup_High_Speed_Current-Sup_Low_Speed_Current),IF('Step 1.1 Raw Supply Fan Data'!B2346&gt;Sup_Low_Speed_Min_Current,1,'Step 1.1 Raw Supply Fan Data'!B2346/Sup_Low_Speed_Current))))</f>
        <v>-</v>
      </c>
      <c r="G2346" s="7" t="str">
        <f>IF(ISBLANK('Step 1.2 Raw Return Fan Data'!A2346),"-",'Step 1.2 Raw Return Fan Data'!A2346)</f>
        <v>-</v>
      </c>
      <c r="H2346" t="e">
        <f t="shared" si="146"/>
        <v>#VALUE!</v>
      </c>
      <c r="I2346" t="e">
        <f t="shared" si="147"/>
        <v>#VALUE!</v>
      </c>
      <c r="J2346" s="3" t="str">
        <f>IF(ISBLANK('Step 1.2 Raw Return Fan Data'!B2346),"-",IF('Step 1.2 Raw Return Fan Data'!B2346&gt;Ret_High_Speed_Min_Current,1,IF('Step 1.2 Raw Return Fan Data'!B2346&gt;Ret_Low_Speed_Max_Current,('Step 1.2 Raw Return Fan Data'!B2346-Ret_Low_Speed_Current)/(Ret_High_Speed_Current-Ret_Low_Speed_Current),0)))</f>
        <v>-</v>
      </c>
      <c r="K2346" s="3" t="str">
        <f>IF(ISBLANK('Step 1.2 Raw Return Fan Data'!B2346),"-",IF('Step 1.2 Raw Return Fan Data'!B2346&gt;Ret_High_Speed_Min_Current,0,IF('Step 1.2 Raw Return Fan Data'!B2346&gt;Ret_Low_Speed_Max_Current,1-('Step 1.2 Raw Return Fan Data'!B2346-Ret_Low_Speed_Current)/(Ret_High_Speed_Current-Ret_Low_Speed_Current),IF('Step 1.2 Raw Return Fan Data'!B2346&gt;Ret_Low_Speed_Min_Current,1,'Step 1.2 Raw Return Fan Data'!B2346/Ret_Low_Speed_Current))))</f>
        <v>-</v>
      </c>
    </row>
    <row r="2347" spans="1:11">
      <c r="A2347" s="7" t="str">
        <f>IF(ISBLANK('Step 1.1 Raw Supply Fan Data'!A2347),"-",'Step 1.1 Raw Supply Fan Data'!A2347)</f>
        <v>-</v>
      </c>
      <c r="B2347" t="e">
        <f t="shared" si="144"/>
        <v>#VALUE!</v>
      </c>
      <c r="C2347" t="e">
        <f t="shared" si="145"/>
        <v>#VALUE!</v>
      </c>
      <c r="D2347" s="3" t="str" cm="1">
        <f t="array" ref="D2347">IF(ISBLANK('Step 1.1 Raw Supply Fan Data'!B2347),"-",IF('Step 1.1 Raw Supply Fan Data'!B2347&gt;Sup_High_Speed_Min_Current,1,IF('Step 1.1 Raw Supply Fan Data'!B2347&gt;Sup_Low_Speed_Max_Current,('Step 1.1 Raw Supply Fan Data'!B2347-Sup_Low_Speed_Current)/(Sup_High_Speed_Current-Sup_Low_Speed_Current),0)))</f>
        <v>-</v>
      </c>
      <c r="E2347" s="3" t="str">
        <f>IF(ISBLANK('Step 1.1 Raw Supply Fan Data'!B2347),"-",IF('Step 1.1 Raw Supply Fan Data'!B2347&gt;Sup_High_Speed_Min_Current,0,IF('Step 1.1 Raw Supply Fan Data'!B2347&gt;Sup_Low_Speed_Max_Current,1-('Step 1.1 Raw Supply Fan Data'!B2347-Sup_Low_Speed_Current)/(Sup_High_Speed_Current-Sup_Low_Speed_Current),IF('Step 1.1 Raw Supply Fan Data'!B2347&gt;Sup_Low_Speed_Min_Current,1,'Step 1.1 Raw Supply Fan Data'!B2347/Sup_Low_Speed_Current))))</f>
        <v>-</v>
      </c>
      <c r="G2347" s="7" t="str">
        <f>IF(ISBLANK('Step 1.2 Raw Return Fan Data'!A2347),"-",'Step 1.2 Raw Return Fan Data'!A2347)</f>
        <v>-</v>
      </c>
      <c r="H2347" t="e">
        <f t="shared" si="146"/>
        <v>#VALUE!</v>
      </c>
      <c r="I2347" t="e">
        <f t="shared" si="147"/>
        <v>#VALUE!</v>
      </c>
      <c r="J2347" s="3" t="str">
        <f>IF(ISBLANK('Step 1.2 Raw Return Fan Data'!B2347),"-",IF('Step 1.2 Raw Return Fan Data'!B2347&gt;Ret_High_Speed_Min_Current,1,IF('Step 1.2 Raw Return Fan Data'!B2347&gt;Ret_Low_Speed_Max_Current,('Step 1.2 Raw Return Fan Data'!B2347-Ret_Low_Speed_Current)/(Ret_High_Speed_Current-Ret_Low_Speed_Current),0)))</f>
        <v>-</v>
      </c>
      <c r="K2347" s="3" t="str">
        <f>IF(ISBLANK('Step 1.2 Raw Return Fan Data'!B2347),"-",IF('Step 1.2 Raw Return Fan Data'!B2347&gt;Ret_High_Speed_Min_Current,0,IF('Step 1.2 Raw Return Fan Data'!B2347&gt;Ret_Low_Speed_Max_Current,1-('Step 1.2 Raw Return Fan Data'!B2347-Ret_Low_Speed_Current)/(Ret_High_Speed_Current-Ret_Low_Speed_Current),IF('Step 1.2 Raw Return Fan Data'!B2347&gt;Ret_Low_Speed_Min_Current,1,'Step 1.2 Raw Return Fan Data'!B2347/Ret_Low_Speed_Current))))</f>
        <v>-</v>
      </c>
    </row>
    <row r="2348" spans="1:11">
      <c r="A2348" s="7" t="str">
        <f>IF(ISBLANK('Step 1.1 Raw Supply Fan Data'!A2348),"-",'Step 1.1 Raw Supply Fan Data'!A2348)</f>
        <v>-</v>
      </c>
      <c r="B2348" t="e">
        <f t="shared" si="144"/>
        <v>#VALUE!</v>
      </c>
      <c r="C2348" t="e">
        <f t="shared" si="145"/>
        <v>#VALUE!</v>
      </c>
      <c r="D2348" s="3" t="str" cm="1">
        <f t="array" ref="D2348">IF(ISBLANK('Step 1.1 Raw Supply Fan Data'!B2348),"-",IF('Step 1.1 Raw Supply Fan Data'!B2348&gt;Sup_High_Speed_Min_Current,1,IF('Step 1.1 Raw Supply Fan Data'!B2348&gt;Sup_Low_Speed_Max_Current,('Step 1.1 Raw Supply Fan Data'!B2348-Sup_Low_Speed_Current)/(Sup_High_Speed_Current-Sup_Low_Speed_Current),0)))</f>
        <v>-</v>
      </c>
      <c r="E2348" s="3" t="str">
        <f>IF(ISBLANK('Step 1.1 Raw Supply Fan Data'!B2348),"-",IF('Step 1.1 Raw Supply Fan Data'!B2348&gt;Sup_High_Speed_Min_Current,0,IF('Step 1.1 Raw Supply Fan Data'!B2348&gt;Sup_Low_Speed_Max_Current,1-('Step 1.1 Raw Supply Fan Data'!B2348-Sup_Low_Speed_Current)/(Sup_High_Speed_Current-Sup_Low_Speed_Current),IF('Step 1.1 Raw Supply Fan Data'!B2348&gt;Sup_Low_Speed_Min_Current,1,'Step 1.1 Raw Supply Fan Data'!B2348/Sup_Low_Speed_Current))))</f>
        <v>-</v>
      </c>
      <c r="G2348" s="7" t="str">
        <f>IF(ISBLANK('Step 1.2 Raw Return Fan Data'!A2348),"-",'Step 1.2 Raw Return Fan Data'!A2348)</f>
        <v>-</v>
      </c>
      <c r="H2348" t="e">
        <f t="shared" si="146"/>
        <v>#VALUE!</v>
      </c>
      <c r="I2348" t="e">
        <f t="shared" si="147"/>
        <v>#VALUE!</v>
      </c>
      <c r="J2348" s="3" t="str">
        <f>IF(ISBLANK('Step 1.2 Raw Return Fan Data'!B2348),"-",IF('Step 1.2 Raw Return Fan Data'!B2348&gt;Ret_High_Speed_Min_Current,1,IF('Step 1.2 Raw Return Fan Data'!B2348&gt;Ret_Low_Speed_Max_Current,('Step 1.2 Raw Return Fan Data'!B2348-Ret_Low_Speed_Current)/(Ret_High_Speed_Current-Ret_Low_Speed_Current),0)))</f>
        <v>-</v>
      </c>
      <c r="K2348" s="3" t="str">
        <f>IF(ISBLANK('Step 1.2 Raw Return Fan Data'!B2348),"-",IF('Step 1.2 Raw Return Fan Data'!B2348&gt;Ret_High_Speed_Min_Current,0,IF('Step 1.2 Raw Return Fan Data'!B2348&gt;Ret_Low_Speed_Max_Current,1-('Step 1.2 Raw Return Fan Data'!B2348-Ret_Low_Speed_Current)/(Ret_High_Speed_Current-Ret_Low_Speed_Current),IF('Step 1.2 Raw Return Fan Data'!B2348&gt;Ret_Low_Speed_Min_Current,1,'Step 1.2 Raw Return Fan Data'!B2348/Ret_Low_Speed_Current))))</f>
        <v>-</v>
      </c>
    </row>
    <row r="2349" spans="1:11">
      <c r="A2349" s="7" t="str">
        <f>IF(ISBLANK('Step 1.1 Raw Supply Fan Data'!A2349),"-",'Step 1.1 Raw Supply Fan Data'!A2349)</f>
        <v>-</v>
      </c>
      <c r="B2349" t="e">
        <f t="shared" si="144"/>
        <v>#VALUE!</v>
      </c>
      <c r="C2349" t="e">
        <f t="shared" si="145"/>
        <v>#VALUE!</v>
      </c>
      <c r="D2349" s="3" t="str" cm="1">
        <f t="array" ref="D2349">IF(ISBLANK('Step 1.1 Raw Supply Fan Data'!B2349),"-",IF('Step 1.1 Raw Supply Fan Data'!B2349&gt;Sup_High_Speed_Min_Current,1,IF('Step 1.1 Raw Supply Fan Data'!B2349&gt;Sup_Low_Speed_Max_Current,('Step 1.1 Raw Supply Fan Data'!B2349-Sup_Low_Speed_Current)/(Sup_High_Speed_Current-Sup_Low_Speed_Current),0)))</f>
        <v>-</v>
      </c>
      <c r="E2349" s="3" t="str">
        <f>IF(ISBLANK('Step 1.1 Raw Supply Fan Data'!B2349),"-",IF('Step 1.1 Raw Supply Fan Data'!B2349&gt;Sup_High_Speed_Min_Current,0,IF('Step 1.1 Raw Supply Fan Data'!B2349&gt;Sup_Low_Speed_Max_Current,1-('Step 1.1 Raw Supply Fan Data'!B2349-Sup_Low_Speed_Current)/(Sup_High_Speed_Current-Sup_Low_Speed_Current),IF('Step 1.1 Raw Supply Fan Data'!B2349&gt;Sup_Low_Speed_Min_Current,1,'Step 1.1 Raw Supply Fan Data'!B2349/Sup_Low_Speed_Current))))</f>
        <v>-</v>
      </c>
      <c r="G2349" s="7" t="str">
        <f>IF(ISBLANK('Step 1.2 Raw Return Fan Data'!A2349),"-",'Step 1.2 Raw Return Fan Data'!A2349)</f>
        <v>-</v>
      </c>
      <c r="H2349" t="e">
        <f t="shared" si="146"/>
        <v>#VALUE!</v>
      </c>
      <c r="I2349" t="e">
        <f t="shared" si="147"/>
        <v>#VALUE!</v>
      </c>
      <c r="J2349" s="3" t="str">
        <f>IF(ISBLANK('Step 1.2 Raw Return Fan Data'!B2349),"-",IF('Step 1.2 Raw Return Fan Data'!B2349&gt;Ret_High_Speed_Min_Current,1,IF('Step 1.2 Raw Return Fan Data'!B2349&gt;Ret_Low_Speed_Max_Current,('Step 1.2 Raw Return Fan Data'!B2349-Ret_Low_Speed_Current)/(Ret_High_Speed_Current-Ret_Low_Speed_Current),0)))</f>
        <v>-</v>
      </c>
      <c r="K2349" s="3" t="str">
        <f>IF(ISBLANK('Step 1.2 Raw Return Fan Data'!B2349),"-",IF('Step 1.2 Raw Return Fan Data'!B2349&gt;Ret_High_Speed_Min_Current,0,IF('Step 1.2 Raw Return Fan Data'!B2349&gt;Ret_Low_Speed_Max_Current,1-('Step 1.2 Raw Return Fan Data'!B2349-Ret_Low_Speed_Current)/(Ret_High_Speed_Current-Ret_Low_Speed_Current),IF('Step 1.2 Raw Return Fan Data'!B2349&gt;Ret_Low_Speed_Min_Current,1,'Step 1.2 Raw Return Fan Data'!B2349/Ret_Low_Speed_Current))))</f>
        <v>-</v>
      </c>
    </row>
    <row r="2350" spans="1:11">
      <c r="A2350" s="7" t="str">
        <f>IF(ISBLANK('Step 1.1 Raw Supply Fan Data'!A2350),"-",'Step 1.1 Raw Supply Fan Data'!A2350)</f>
        <v>-</v>
      </c>
      <c r="B2350" t="e">
        <f t="shared" si="144"/>
        <v>#VALUE!</v>
      </c>
      <c r="C2350" t="e">
        <f t="shared" si="145"/>
        <v>#VALUE!</v>
      </c>
      <c r="D2350" s="3" t="str" cm="1">
        <f t="array" ref="D2350">IF(ISBLANK('Step 1.1 Raw Supply Fan Data'!B2350),"-",IF('Step 1.1 Raw Supply Fan Data'!B2350&gt;Sup_High_Speed_Min_Current,1,IF('Step 1.1 Raw Supply Fan Data'!B2350&gt;Sup_Low_Speed_Max_Current,('Step 1.1 Raw Supply Fan Data'!B2350-Sup_Low_Speed_Current)/(Sup_High_Speed_Current-Sup_Low_Speed_Current),0)))</f>
        <v>-</v>
      </c>
      <c r="E2350" s="3" t="str">
        <f>IF(ISBLANK('Step 1.1 Raw Supply Fan Data'!B2350),"-",IF('Step 1.1 Raw Supply Fan Data'!B2350&gt;Sup_High_Speed_Min_Current,0,IF('Step 1.1 Raw Supply Fan Data'!B2350&gt;Sup_Low_Speed_Max_Current,1-('Step 1.1 Raw Supply Fan Data'!B2350-Sup_Low_Speed_Current)/(Sup_High_Speed_Current-Sup_Low_Speed_Current),IF('Step 1.1 Raw Supply Fan Data'!B2350&gt;Sup_Low_Speed_Min_Current,1,'Step 1.1 Raw Supply Fan Data'!B2350/Sup_Low_Speed_Current))))</f>
        <v>-</v>
      </c>
      <c r="G2350" s="7" t="str">
        <f>IF(ISBLANK('Step 1.2 Raw Return Fan Data'!A2350),"-",'Step 1.2 Raw Return Fan Data'!A2350)</f>
        <v>-</v>
      </c>
      <c r="H2350" t="e">
        <f t="shared" si="146"/>
        <v>#VALUE!</v>
      </c>
      <c r="I2350" t="e">
        <f t="shared" si="147"/>
        <v>#VALUE!</v>
      </c>
      <c r="J2350" s="3" t="str">
        <f>IF(ISBLANK('Step 1.2 Raw Return Fan Data'!B2350),"-",IF('Step 1.2 Raw Return Fan Data'!B2350&gt;Ret_High_Speed_Min_Current,1,IF('Step 1.2 Raw Return Fan Data'!B2350&gt;Ret_Low_Speed_Max_Current,('Step 1.2 Raw Return Fan Data'!B2350-Ret_Low_Speed_Current)/(Ret_High_Speed_Current-Ret_Low_Speed_Current),0)))</f>
        <v>-</v>
      </c>
      <c r="K2350" s="3" t="str">
        <f>IF(ISBLANK('Step 1.2 Raw Return Fan Data'!B2350),"-",IF('Step 1.2 Raw Return Fan Data'!B2350&gt;Ret_High_Speed_Min_Current,0,IF('Step 1.2 Raw Return Fan Data'!B2350&gt;Ret_Low_Speed_Max_Current,1-('Step 1.2 Raw Return Fan Data'!B2350-Ret_Low_Speed_Current)/(Ret_High_Speed_Current-Ret_Low_Speed_Current),IF('Step 1.2 Raw Return Fan Data'!B2350&gt;Ret_Low_Speed_Min_Current,1,'Step 1.2 Raw Return Fan Data'!B2350/Ret_Low_Speed_Current))))</f>
        <v>-</v>
      </c>
    </row>
    <row r="2351" spans="1:11">
      <c r="A2351" s="7" t="str">
        <f>IF(ISBLANK('Step 1.1 Raw Supply Fan Data'!A2351),"-",'Step 1.1 Raw Supply Fan Data'!A2351)</f>
        <v>-</v>
      </c>
      <c r="B2351" t="e">
        <f t="shared" si="144"/>
        <v>#VALUE!</v>
      </c>
      <c r="C2351" t="e">
        <f t="shared" si="145"/>
        <v>#VALUE!</v>
      </c>
      <c r="D2351" s="3" t="str" cm="1">
        <f t="array" ref="D2351">IF(ISBLANK('Step 1.1 Raw Supply Fan Data'!B2351),"-",IF('Step 1.1 Raw Supply Fan Data'!B2351&gt;Sup_High_Speed_Min_Current,1,IF('Step 1.1 Raw Supply Fan Data'!B2351&gt;Sup_Low_Speed_Max_Current,('Step 1.1 Raw Supply Fan Data'!B2351-Sup_Low_Speed_Current)/(Sup_High_Speed_Current-Sup_Low_Speed_Current),0)))</f>
        <v>-</v>
      </c>
      <c r="E2351" s="3" t="str">
        <f>IF(ISBLANK('Step 1.1 Raw Supply Fan Data'!B2351),"-",IF('Step 1.1 Raw Supply Fan Data'!B2351&gt;Sup_High_Speed_Min_Current,0,IF('Step 1.1 Raw Supply Fan Data'!B2351&gt;Sup_Low_Speed_Max_Current,1-('Step 1.1 Raw Supply Fan Data'!B2351-Sup_Low_Speed_Current)/(Sup_High_Speed_Current-Sup_Low_Speed_Current),IF('Step 1.1 Raw Supply Fan Data'!B2351&gt;Sup_Low_Speed_Min_Current,1,'Step 1.1 Raw Supply Fan Data'!B2351/Sup_Low_Speed_Current))))</f>
        <v>-</v>
      </c>
      <c r="G2351" s="7" t="str">
        <f>IF(ISBLANK('Step 1.2 Raw Return Fan Data'!A2351),"-",'Step 1.2 Raw Return Fan Data'!A2351)</f>
        <v>-</v>
      </c>
      <c r="H2351" t="e">
        <f t="shared" si="146"/>
        <v>#VALUE!</v>
      </c>
      <c r="I2351" t="e">
        <f t="shared" si="147"/>
        <v>#VALUE!</v>
      </c>
      <c r="J2351" s="3" t="str">
        <f>IF(ISBLANK('Step 1.2 Raw Return Fan Data'!B2351),"-",IF('Step 1.2 Raw Return Fan Data'!B2351&gt;Ret_High_Speed_Min_Current,1,IF('Step 1.2 Raw Return Fan Data'!B2351&gt;Ret_Low_Speed_Max_Current,('Step 1.2 Raw Return Fan Data'!B2351-Ret_Low_Speed_Current)/(Ret_High_Speed_Current-Ret_Low_Speed_Current),0)))</f>
        <v>-</v>
      </c>
      <c r="K2351" s="3" t="str">
        <f>IF(ISBLANK('Step 1.2 Raw Return Fan Data'!B2351),"-",IF('Step 1.2 Raw Return Fan Data'!B2351&gt;Ret_High_Speed_Min_Current,0,IF('Step 1.2 Raw Return Fan Data'!B2351&gt;Ret_Low_Speed_Max_Current,1-('Step 1.2 Raw Return Fan Data'!B2351-Ret_Low_Speed_Current)/(Ret_High_Speed_Current-Ret_Low_Speed_Current),IF('Step 1.2 Raw Return Fan Data'!B2351&gt;Ret_Low_Speed_Min_Current,1,'Step 1.2 Raw Return Fan Data'!B2351/Ret_Low_Speed_Current))))</f>
        <v>-</v>
      </c>
    </row>
    <row r="2352" spans="1:11">
      <c r="A2352" s="7" t="str">
        <f>IF(ISBLANK('Step 1.1 Raw Supply Fan Data'!A2352),"-",'Step 1.1 Raw Supply Fan Data'!A2352)</f>
        <v>-</v>
      </c>
      <c r="B2352" t="e">
        <f t="shared" si="144"/>
        <v>#VALUE!</v>
      </c>
      <c r="C2352" t="e">
        <f t="shared" si="145"/>
        <v>#VALUE!</v>
      </c>
      <c r="D2352" s="3" t="str" cm="1">
        <f t="array" ref="D2352">IF(ISBLANK('Step 1.1 Raw Supply Fan Data'!B2352),"-",IF('Step 1.1 Raw Supply Fan Data'!B2352&gt;Sup_High_Speed_Min_Current,1,IF('Step 1.1 Raw Supply Fan Data'!B2352&gt;Sup_Low_Speed_Max_Current,('Step 1.1 Raw Supply Fan Data'!B2352-Sup_Low_Speed_Current)/(Sup_High_Speed_Current-Sup_Low_Speed_Current),0)))</f>
        <v>-</v>
      </c>
      <c r="E2352" s="3" t="str">
        <f>IF(ISBLANK('Step 1.1 Raw Supply Fan Data'!B2352),"-",IF('Step 1.1 Raw Supply Fan Data'!B2352&gt;Sup_High_Speed_Min_Current,0,IF('Step 1.1 Raw Supply Fan Data'!B2352&gt;Sup_Low_Speed_Max_Current,1-('Step 1.1 Raw Supply Fan Data'!B2352-Sup_Low_Speed_Current)/(Sup_High_Speed_Current-Sup_Low_Speed_Current),IF('Step 1.1 Raw Supply Fan Data'!B2352&gt;Sup_Low_Speed_Min_Current,1,'Step 1.1 Raw Supply Fan Data'!B2352/Sup_Low_Speed_Current))))</f>
        <v>-</v>
      </c>
      <c r="G2352" s="7" t="str">
        <f>IF(ISBLANK('Step 1.2 Raw Return Fan Data'!A2352),"-",'Step 1.2 Raw Return Fan Data'!A2352)</f>
        <v>-</v>
      </c>
      <c r="H2352" t="e">
        <f t="shared" si="146"/>
        <v>#VALUE!</v>
      </c>
      <c r="I2352" t="e">
        <f t="shared" si="147"/>
        <v>#VALUE!</v>
      </c>
      <c r="J2352" s="3" t="str">
        <f>IF(ISBLANK('Step 1.2 Raw Return Fan Data'!B2352),"-",IF('Step 1.2 Raw Return Fan Data'!B2352&gt;Ret_High_Speed_Min_Current,1,IF('Step 1.2 Raw Return Fan Data'!B2352&gt;Ret_Low_Speed_Max_Current,('Step 1.2 Raw Return Fan Data'!B2352-Ret_Low_Speed_Current)/(Ret_High_Speed_Current-Ret_Low_Speed_Current),0)))</f>
        <v>-</v>
      </c>
      <c r="K2352" s="3" t="str">
        <f>IF(ISBLANK('Step 1.2 Raw Return Fan Data'!B2352),"-",IF('Step 1.2 Raw Return Fan Data'!B2352&gt;Ret_High_Speed_Min_Current,0,IF('Step 1.2 Raw Return Fan Data'!B2352&gt;Ret_Low_Speed_Max_Current,1-('Step 1.2 Raw Return Fan Data'!B2352-Ret_Low_Speed_Current)/(Ret_High_Speed_Current-Ret_Low_Speed_Current),IF('Step 1.2 Raw Return Fan Data'!B2352&gt;Ret_Low_Speed_Min_Current,1,'Step 1.2 Raw Return Fan Data'!B2352/Ret_Low_Speed_Current))))</f>
        <v>-</v>
      </c>
    </row>
    <row r="2353" spans="1:11">
      <c r="A2353" s="7" t="str">
        <f>IF(ISBLANK('Step 1.1 Raw Supply Fan Data'!A2353),"-",'Step 1.1 Raw Supply Fan Data'!A2353)</f>
        <v>-</v>
      </c>
      <c r="B2353" t="e">
        <f t="shared" si="144"/>
        <v>#VALUE!</v>
      </c>
      <c r="C2353" t="e">
        <f t="shared" si="145"/>
        <v>#VALUE!</v>
      </c>
      <c r="D2353" s="3" t="str" cm="1">
        <f t="array" ref="D2353">IF(ISBLANK('Step 1.1 Raw Supply Fan Data'!B2353),"-",IF('Step 1.1 Raw Supply Fan Data'!B2353&gt;Sup_High_Speed_Min_Current,1,IF('Step 1.1 Raw Supply Fan Data'!B2353&gt;Sup_Low_Speed_Max_Current,('Step 1.1 Raw Supply Fan Data'!B2353-Sup_Low_Speed_Current)/(Sup_High_Speed_Current-Sup_Low_Speed_Current),0)))</f>
        <v>-</v>
      </c>
      <c r="E2353" s="3" t="str">
        <f>IF(ISBLANK('Step 1.1 Raw Supply Fan Data'!B2353),"-",IF('Step 1.1 Raw Supply Fan Data'!B2353&gt;Sup_High_Speed_Min_Current,0,IF('Step 1.1 Raw Supply Fan Data'!B2353&gt;Sup_Low_Speed_Max_Current,1-('Step 1.1 Raw Supply Fan Data'!B2353-Sup_Low_Speed_Current)/(Sup_High_Speed_Current-Sup_Low_Speed_Current),IF('Step 1.1 Raw Supply Fan Data'!B2353&gt;Sup_Low_Speed_Min_Current,1,'Step 1.1 Raw Supply Fan Data'!B2353/Sup_Low_Speed_Current))))</f>
        <v>-</v>
      </c>
      <c r="G2353" s="7" t="str">
        <f>IF(ISBLANK('Step 1.2 Raw Return Fan Data'!A2353),"-",'Step 1.2 Raw Return Fan Data'!A2353)</f>
        <v>-</v>
      </c>
      <c r="H2353" t="e">
        <f t="shared" si="146"/>
        <v>#VALUE!</v>
      </c>
      <c r="I2353" t="e">
        <f t="shared" si="147"/>
        <v>#VALUE!</v>
      </c>
      <c r="J2353" s="3" t="str">
        <f>IF(ISBLANK('Step 1.2 Raw Return Fan Data'!B2353),"-",IF('Step 1.2 Raw Return Fan Data'!B2353&gt;Ret_High_Speed_Min_Current,1,IF('Step 1.2 Raw Return Fan Data'!B2353&gt;Ret_Low_Speed_Max_Current,('Step 1.2 Raw Return Fan Data'!B2353-Ret_Low_Speed_Current)/(Ret_High_Speed_Current-Ret_Low_Speed_Current),0)))</f>
        <v>-</v>
      </c>
      <c r="K2353" s="3" t="str">
        <f>IF(ISBLANK('Step 1.2 Raw Return Fan Data'!B2353),"-",IF('Step 1.2 Raw Return Fan Data'!B2353&gt;Ret_High_Speed_Min_Current,0,IF('Step 1.2 Raw Return Fan Data'!B2353&gt;Ret_Low_Speed_Max_Current,1-('Step 1.2 Raw Return Fan Data'!B2353-Ret_Low_Speed_Current)/(Ret_High_Speed_Current-Ret_Low_Speed_Current),IF('Step 1.2 Raw Return Fan Data'!B2353&gt;Ret_Low_Speed_Min_Current,1,'Step 1.2 Raw Return Fan Data'!B2353/Ret_Low_Speed_Current))))</f>
        <v>-</v>
      </c>
    </row>
    <row r="2354" spans="1:11">
      <c r="A2354" s="7" t="str">
        <f>IF(ISBLANK('Step 1.1 Raw Supply Fan Data'!A2354),"-",'Step 1.1 Raw Supply Fan Data'!A2354)</f>
        <v>-</v>
      </c>
      <c r="B2354" t="e">
        <f t="shared" si="144"/>
        <v>#VALUE!</v>
      </c>
      <c r="C2354" t="e">
        <f t="shared" si="145"/>
        <v>#VALUE!</v>
      </c>
      <c r="D2354" s="3" t="str" cm="1">
        <f t="array" ref="D2354">IF(ISBLANK('Step 1.1 Raw Supply Fan Data'!B2354),"-",IF('Step 1.1 Raw Supply Fan Data'!B2354&gt;Sup_High_Speed_Min_Current,1,IF('Step 1.1 Raw Supply Fan Data'!B2354&gt;Sup_Low_Speed_Max_Current,('Step 1.1 Raw Supply Fan Data'!B2354-Sup_Low_Speed_Current)/(Sup_High_Speed_Current-Sup_Low_Speed_Current),0)))</f>
        <v>-</v>
      </c>
      <c r="E2354" s="3" t="str">
        <f>IF(ISBLANK('Step 1.1 Raw Supply Fan Data'!B2354),"-",IF('Step 1.1 Raw Supply Fan Data'!B2354&gt;Sup_High_Speed_Min_Current,0,IF('Step 1.1 Raw Supply Fan Data'!B2354&gt;Sup_Low_Speed_Max_Current,1-('Step 1.1 Raw Supply Fan Data'!B2354-Sup_Low_Speed_Current)/(Sup_High_Speed_Current-Sup_Low_Speed_Current),IF('Step 1.1 Raw Supply Fan Data'!B2354&gt;Sup_Low_Speed_Min_Current,1,'Step 1.1 Raw Supply Fan Data'!B2354/Sup_Low_Speed_Current))))</f>
        <v>-</v>
      </c>
      <c r="G2354" s="7" t="str">
        <f>IF(ISBLANK('Step 1.2 Raw Return Fan Data'!A2354),"-",'Step 1.2 Raw Return Fan Data'!A2354)</f>
        <v>-</v>
      </c>
      <c r="H2354" t="e">
        <f t="shared" si="146"/>
        <v>#VALUE!</v>
      </c>
      <c r="I2354" t="e">
        <f t="shared" si="147"/>
        <v>#VALUE!</v>
      </c>
      <c r="J2354" s="3" t="str">
        <f>IF(ISBLANK('Step 1.2 Raw Return Fan Data'!B2354),"-",IF('Step 1.2 Raw Return Fan Data'!B2354&gt;Ret_High_Speed_Min_Current,1,IF('Step 1.2 Raw Return Fan Data'!B2354&gt;Ret_Low_Speed_Max_Current,('Step 1.2 Raw Return Fan Data'!B2354-Ret_Low_Speed_Current)/(Ret_High_Speed_Current-Ret_Low_Speed_Current),0)))</f>
        <v>-</v>
      </c>
      <c r="K2354" s="3" t="str">
        <f>IF(ISBLANK('Step 1.2 Raw Return Fan Data'!B2354),"-",IF('Step 1.2 Raw Return Fan Data'!B2354&gt;Ret_High_Speed_Min_Current,0,IF('Step 1.2 Raw Return Fan Data'!B2354&gt;Ret_Low_Speed_Max_Current,1-('Step 1.2 Raw Return Fan Data'!B2354-Ret_Low_Speed_Current)/(Ret_High_Speed_Current-Ret_Low_Speed_Current),IF('Step 1.2 Raw Return Fan Data'!B2354&gt;Ret_Low_Speed_Min_Current,1,'Step 1.2 Raw Return Fan Data'!B2354/Ret_Low_Speed_Current))))</f>
        <v>-</v>
      </c>
    </row>
    <row r="2355" spans="1:11">
      <c r="A2355" s="7" t="str">
        <f>IF(ISBLANK('Step 1.1 Raw Supply Fan Data'!A2355),"-",'Step 1.1 Raw Supply Fan Data'!A2355)</f>
        <v>-</v>
      </c>
      <c r="B2355" t="e">
        <f t="shared" si="144"/>
        <v>#VALUE!</v>
      </c>
      <c r="C2355" t="e">
        <f t="shared" si="145"/>
        <v>#VALUE!</v>
      </c>
      <c r="D2355" s="3" t="str" cm="1">
        <f t="array" ref="D2355">IF(ISBLANK('Step 1.1 Raw Supply Fan Data'!B2355),"-",IF('Step 1.1 Raw Supply Fan Data'!B2355&gt;Sup_High_Speed_Min_Current,1,IF('Step 1.1 Raw Supply Fan Data'!B2355&gt;Sup_Low_Speed_Max_Current,('Step 1.1 Raw Supply Fan Data'!B2355-Sup_Low_Speed_Current)/(Sup_High_Speed_Current-Sup_Low_Speed_Current),0)))</f>
        <v>-</v>
      </c>
      <c r="E2355" s="3" t="str">
        <f>IF(ISBLANK('Step 1.1 Raw Supply Fan Data'!B2355),"-",IF('Step 1.1 Raw Supply Fan Data'!B2355&gt;Sup_High_Speed_Min_Current,0,IF('Step 1.1 Raw Supply Fan Data'!B2355&gt;Sup_Low_Speed_Max_Current,1-('Step 1.1 Raw Supply Fan Data'!B2355-Sup_Low_Speed_Current)/(Sup_High_Speed_Current-Sup_Low_Speed_Current),IF('Step 1.1 Raw Supply Fan Data'!B2355&gt;Sup_Low_Speed_Min_Current,1,'Step 1.1 Raw Supply Fan Data'!B2355/Sup_Low_Speed_Current))))</f>
        <v>-</v>
      </c>
      <c r="G2355" s="7" t="str">
        <f>IF(ISBLANK('Step 1.2 Raw Return Fan Data'!A2355),"-",'Step 1.2 Raw Return Fan Data'!A2355)</f>
        <v>-</v>
      </c>
      <c r="H2355" t="e">
        <f t="shared" si="146"/>
        <v>#VALUE!</v>
      </c>
      <c r="I2355" t="e">
        <f t="shared" si="147"/>
        <v>#VALUE!</v>
      </c>
      <c r="J2355" s="3" t="str">
        <f>IF(ISBLANK('Step 1.2 Raw Return Fan Data'!B2355),"-",IF('Step 1.2 Raw Return Fan Data'!B2355&gt;Ret_High_Speed_Min_Current,1,IF('Step 1.2 Raw Return Fan Data'!B2355&gt;Ret_Low_Speed_Max_Current,('Step 1.2 Raw Return Fan Data'!B2355-Ret_Low_Speed_Current)/(Ret_High_Speed_Current-Ret_Low_Speed_Current),0)))</f>
        <v>-</v>
      </c>
      <c r="K2355" s="3" t="str">
        <f>IF(ISBLANK('Step 1.2 Raw Return Fan Data'!B2355),"-",IF('Step 1.2 Raw Return Fan Data'!B2355&gt;Ret_High_Speed_Min_Current,0,IF('Step 1.2 Raw Return Fan Data'!B2355&gt;Ret_Low_Speed_Max_Current,1-('Step 1.2 Raw Return Fan Data'!B2355-Ret_Low_Speed_Current)/(Ret_High_Speed_Current-Ret_Low_Speed_Current),IF('Step 1.2 Raw Return Fan Data'!B2355&gt;Ret_Low_Speed_Min_Current,1,'Step 1.2 Raw Return Fan Data'!B2355/Ret_Low_Speed_Current))))</f>
        <v>-</v>
      </c>
    </row>
    <row r="2356" spans="1:11">
      <c r="A2356" s="7" t="str">
        <f>IF(ISBLANK('Step 1.1 Raw Supply Fan Data'!A2356),"-",'Step 1.1 Raw Supply Fan Data'!A2356)</f>
        <v>-</v>
      </c>
      <c r="B2356" t="e">
        <f t="shared" si="144"/>
        <v>#VALUE!</v>
      </c>
      <c r="C2356" t="e">
        <f t="shared" si="145"/>
        <v>#VALUE!</v>
      </c>
      <c r="D2356" s="3" t="str" cm="1">
        <f t="array" ref="D2356">IF(ISBLANK('Step 1.1 Raw Supply Fan Data'!B2356),"-",IF('Step 1.1 Raw Supply Fan Data'!B2356&gt;Sup_High_Speed_Min_Current,1,IF('Step 1.1 Raw Supply Fan Data'!B2356&gt;Sup_Low_Speed_Max_Current,('Step 1.1 Raw Supply Fan Data'!B2356-Sup_Low_Speed_Current)/(Sup_High_Speed_Current-Sup_Low_Speed_Current),0)))</f>
        <v>-</v>
      </c>
      <c r="E2356" s="3" t="str">
        <f>IF(ISBLANK('Step 1.1 Raw Supply Fan Data'!B2356),"-",IF('Step 1.1 Raw Supply Fan Data'!B2356&gt;Sup_High_Speed_Min_Current,0,IF('Step 1.1 Raw Supply Fan Data'!B2356&gt;Sup_Low_Speed_Max_Current,1-('Step 1.1 Raw Supply Fan Data'!B2356-Sup_Low_Speed_Current)/(Sup_High_Speed_Current-Sup_Low_Speed_Current),IF('Step 1.1 Raw Supply Fan Data'!B2356&gt;Sup_Low_Speed_Min_Current,1,'Step 1.1 Raw Supply Fan Data'!B2356/Sup_Low_Speed_Current))))</f>
        <v>-</v>
      </c>
      <c r="G2356" s="7" t="str">
        <f>IF(ISBLANK('Step 1.2 Raw Return Fan Data'!A2356),"-",'Step 1.2 Raw Return Fan Data'!A2356)</f>
        <v>-</v>
      </c>
      <c r="H2356" t="e">
        <f t="shared" si="146"/>
        <v>#VALUE!</v>
      </c>
      <c r="I2356" t="e">
        <f t="shared" si="147"/>
        <v>#VALUE!</v>
      </c>
      <c r="J2356" s="3" t="str">
        <f>IF(ISBLANK('Step 1.2 Raw Return Fan Data'!B2356),"-",IF('Step 1.2 Raw Return Fan Data'!B2356&gt;Ret_High_Speed_Min_Current,1,IF('Step 1.2 Raw Return Fan Data'!B2356&gt;Ret_Low_Speed_Max_Current,('Step 1.2 Raw Return Fan Data'!B2356-Ret_Low_Speed_Current)/(Ret_High_Speed_Current-Ret_Low_Speed_Current),0)))</f>
        <v>-</v>
      </c>
      <c r="K2356" s="3" t="str">
        <f>IF(ISBLANK('Step 1.2 Raw Return Fan Data'!B2356),"-",IF('Step 1.2 Raw Return Fan Data'!B2356&gt;Ret_High_Speed_Min_Current,0,IF('Step 1.2 Raw Return Fan Data'!B2356&gt;Ret_Low_Speed_Max_Current,1-('Step 1.2 Raw Return Fan Data'!B2356-Ret_Low_Speed_Current)/(Ret_High_Speed_Current-Ret_Low_Speed_Current),IF('Step 1.2 Raw Return Fan Data'!B2356&gt;Ret_Low_Speed_Min_Current,1,'Step 1.2 Raw Return Fan Data'!B2356/Ret_Low_Speed_Current))))</f>
        <v>-</v>
      </c>
    </row>
    <row r="2357" spans="1:11">
      <c r="A2357" s="7" t="str">
        <f>IF(ISBLANK('Step 1.1 Raw Supply Fan Data'!A2357),"-",'Step 1.1 Raw Supply Fan Data'!A2357)</f>
        <v>-</v>
      </c>
      <c r="B2357" t="e">
        <f t="shared" si="144"/>
        <v>#VALUE!</v>
      </c>
      <c r="C2357" t="e">
        <f t="shared" si="145"/>
        <v>#VALUE!</v>
      </c>
      <c r="D2357" s="3" t="str" cm="1">
        <f t="array" ref="D2357">IF(ISBLANK('Step 1.1 Raw Supply Fan Data'!B2357),"-",IF('Step 1.1 Raw Supply Fan Data'!B2357&gt;Sup_High_Speed_Min_Current,1,IF('Step 1.1 Raw Supply Fan Data'!B2357&gt;Sup_Low_Speed_Max_Current,('Step 1.1 Raw Supply Fan Data'!B2357-Sup_Low_Speed_Current)/(Sup_High_Speed_Current-Sup_Low_Speed_Current),0)))</f>
        <v>-</v>
      </c>
      <c r="E2357" s="3" t="str">
        <f>IF(ISBLANK('Step 1.1 Raw Supply Fan Data'!B2357),"-",IF('Step 1.1 Raw Supply Fan Data'!B2357&gt;Sup_High_Speed_Min_Current,0,IF('Step 1.1 Raw Supply Fan Data'!B2357&gt;Sup_Low_Speed_Max_Current,1-('Step 1.1 Raw Supply Fan Data'!B2357-Sup_Low_Speed_Current)/(Sup_High_Speed_Current-Sup_Low_Speed_Current),IF('Step 1.1 Raw Supply Fan Data'!B2357&gt;Sup_Low_Speed_Min_Current,1,'Step 1.1 Raw Supply Fan Data'!B2357/Sup_Low_Speed_Current))))</f>
        <v>-</v>
      </c>
      <c r="G2357" s="7" t="str">
        <f>IF(ISBLANK('Step 1.2 Raw Return Fan Data'!A2357),"-",'Step 1.2 Raw Return Fan Data'!A2357)</f>
        <v>-</v>
      </c>
      <c r="H2357" t="e">
        <f t="shared" si="146"/>
        <v>#VALUE!</v>
      </c>
      <c r="I2357" t="e">
        <f t="shared" si="147"/>
        <v>#VALUE!</v>
      </c>
      <c r="J2357" s="3" t="str">
        <f>IF(ISBLANK('Step 1.2 Raw Return Fan Data'!B2357),"-",IF('Step 1.2 Raw Return Fan Data'!B2357&gt;Ret_High_Speed_Min_Current,1,IF('Step 1.2 Raw Return Fan Data'!B2357&gt;Ret_Low_Speed_Max_Current,('Step 1.2 Raw Return Fan Data'!B2357-Ret_Low_Speed_Current)/(Ret_High_Speed_Current-Ret_Low_Speed_Current),0)))</f>
        <v>-</v>
      </c>
      <c r="K2357" s="3" t="str">
        <f>IF(ISBLANK('Step 1.2 Raw Return Fan Data'!B2357),"-",IF('Step 1.2 Raw Return Fan Data'!B2357&gt;Ret_High_Speed_Min_Current,0,IF('Step 1.2 Raw Return Fan Data'!B2357&gt;Ret_Low_Speed_Max_Current,1-('Step 1.2 Raw Return Fan Data'!B2357-Ret_Low_Speed_Current)/(Ret_High_Speed_Current-Ret_Low_Speed_Current),IF('Step 1.2 Raw Return Fan Data'!B2357&gt;Ret_Low_Speed_Min_Current,1,'Step 1.2 Raw Return Fan Data'!B2357/Ret_Low_Speed_Current))))</f>
        <v>-</v>
      </c>
    </row>
    <row r="2358" spans="1:11">
      <c r="A2358" s="7" t="str">
        <f>IF(ISBLANK('Step 1.1 Raw Supply Fan Data'!A2358),"-",'Step 1.1 Raw Supply Fan Data'!A2358)</f>
        <v>-</v>
      </c>
      <c r="B2358" t="e">
        <f t="shared" si="144"/>
        <v>#VALUE!</v>
      </c>
      <c r="C2358" t="e">
        <f t="shared" si="145"/>
        <v>#VALUE!</v>
      </c>
      <c r="D2358" s="3" t="str" cm="1">
        <f t="array" ref="D2358">IF(ISBLANK('Step 1.1 Raw Supply Fan Data'!B2358),"-",IF('Step 1.1 Raw Supply Fan Data'!B2358&gt;Sup_High_Speed_Min_Current,1,IF('Step 1.1 Raw Supply Fan Data'!B2358&gt;Sup_Low_Speed_Max_Current,('Step 1.1 Raw Supply Fan Data'!B2358-Sup_Low_Speed_Current)/(Sup_High_Speed_Current-Sup_Low_Speed_Current),0)))</f>
        <v>-</v>
      </c>
      <c r="E2358" s="3" t="str">
        <f>IF(ISBLANK('Step 1.1 Raw Supply Fan Data'!B2358),"-",IF('Step 1.1 Raw Supply Fan Data'!B2358&gt;Sup_High_Speed_Min_Current,0,IF('Step 1.1 Raw Supply Fan Data'!B2358&gt;Sup_Low_Speed_Max_Current,1-('Step 1.1 Raw Supply Fan Data'!B2358-Sup_Low_Speed_Current)/(Sup_High_Speed_Current-Sup_Low_Speed_Current),IF('Step 1.1 Raw Supply Fan Data'!B2358&gt;Sup_Low_Speed_Min_Current,1,'Step 1.1 Raw Supply Fan Data'!B2358/Sup_Low_Speed_Current))))</f>
        <v>-</v>
      </c>
      <c r="G2358" s="7" t="str">
        <f>IF(ISBLANK('Step 1.2 Raw Return Fan Data'!A2358),"-",'Step 1.2 Raw Return Fan Data'!A2358)</f>
        <v>-</v>
      </c>
      <c r="H2358" t="e">
        <f t="shared" si="146"/>
        <v>#VALUE!</v>
      </c>
      <c r="I2358" t="e">
        <f t="shared" si="147"/>
        <v>#VALUE!</v>
      </c>
      <c r="J2358" s="3" t="str">
        <f>IF(ISBLANK('Step 1.2 Raw Return Fan Data'!B2358),"-",IF('Step 1.2 Raw Return Fan Data'!B2358&gt;Ret_High_Speed_Min_Current,1,IF('Step 1.2 Raw Return Fan Data'!B2358&gt;Ret_Low_Speed_Max_Current,('Step 1.2 Raw Return Fan Data'!B2358-Ret_Low_Speed_Current)/(Ret_High_Speed_Current-Ret_Low_Speed_Current),0)))</f>
        <v>-</v>
      </c>
      <c r="K2358" s="3" t="str">
        <f>IF(ISBLANK('Step 1.2 Raw Return Fan Data'!B2358),"-",IF('Step 1.2 Raw Return Fan Data'!B2358&gt;Ret_High_Speed_Min_Current,0,IF('Step 1.2 Raw Return Fan Data'!B2358&gt;Ret_Low_Speed_Max_Current,1-('Step 1.2 Raw Return Fan Data'!B2358-Ret_Low_Speed_Current)/(Ret_High_Speed_Current-Ret_Low_Speed_Current),IF('Step 1.2 Raw Return Fan Data'!B2358&gt;Ret_Low_Speed_Min_Current,1,'Step 1.2 Raw Return Fan Data'!B2358/Ret_Low_Speed_Current))))</f>
        <v>-</v>
      </c>
    </row>
    <row r="2359" spans="1:11">
      <c r="A2359" s="7" t="str">
        <f>IF(ISBLANK('Step 1.1 Raw Supply Fan Data'!A2359),"-",'Step 1.1 Raw Supply Fan Data'!A2359)</f>
        <v>-</v>
      </c>
      <c r="B2359" t="e">
        <f t="shared" si="144"/>
        <v>#VALUE!</v>
      </c>
      <c r="C2359" t="e">
        <f t="shared" si="145"/>
        <v>#VALUE!</v>
      </c>
      <c r="D2359" s="3" t="str" cm="1">
        <f t="array" ref="D2359">IF(ISBLANK('Step 1.1 Raw Supply Fan Data'!B2359),"-",IF('Step 1.1 Raw Supply Fan Data'!B2359&gt;Sup_High_Speed_Min_Current,1,IF('Step 1.1 Raw Supply Fan Data'!B2359&gt;Sup_Low_Speed_Max_Current,('Step 1.1 Raw Supply Fan Data'!B2359-Sup_Low_Speed_Current)/(Sup_High_Speed_Current-Sup_Low_Speed_Current),0)))</f>
        <v>-</v>
      </c>
      <c r="E2359" s="3" t="str">
        <f>IF(ISBLANK('Step 1.1 Raw Supply Fan Data'!B2359),"-",IF('Step 1.1 Raw Supply Fan Data'!B2359&gt;Sup_High_Speed_Min_Current,0,IF('Step 1.1 Raw Supply Fan Data'!B2359&gt;Sup_Low_Speed_Max_Current,1-('Step 1.1 Raw Supply Fan Data'!B2359-Sup_Low_Speed_Current)/(Sup_High_Speed_Current-Sup_Low_Speed_Current),IF('Step 1.1 Raw Supply Fan Data'!B2359&gt;Sup_Low_Speed_Min_Current,1,'Step 1.1 Raw Supply Fan Data'!B2359/Sup_Low_Speed_Current))))</f>
        <v>-</v>
      </c>
      <c r="G2359" s="7" t="str">
        <f>IF(ISBLANK('Step 1.2 Raw Return Fan Data'!A2359),"-",'Step 1.2 Raw Return Fan Data'!A2359)</f>
        <v>-</v>
      </c>
      <c r="H2359" t="e">
        <f t="shared" si="146"/>
        <v>#VALUE!</v>
      </c>
      <c r="I2359" t="e">
        <f t="shared" si="147"/>
        <v>#VALUE!</v>
      </c>
      <c r="J2359" s="3" t="str">
        <f>IF(ISBLANK('Step 1.2 Raw Return Fan Data'!B2359),"-",IF('Step 1.2 Raw Return Fan Data'!B2359&gt;Ret_High_Speed_Min_Current,1,IF('Step 1.2 Raw Return Fan Data'!B2359&gt;Ret_Low_Speed_Max_Current,('Step 1.2 Raw Return Fan Data'!B2359-Ret_Low_Speed_Current)/(Ret_High_Speed_Current-Ret_Low_Speed_Current),0)))</f>
        <v>-</v>
      </c>
      <c r="K2359" s="3" t="str">
        <f>IF(ISBLANK('Step 1.2 Raw Return Fan Data'!B2359),"-",IF('Step 1.2 Raw Return Fan Data'!B2359&gt;Ret_High_Speed_Min_Current,0,IF('Step 1.2 Raw Return Fan Data'!B2359&gt;Ret_Low_Speed_Max_Current,1-('Step 1.2 Raw Return Fan Data'!B2359-Ret_Low_Speed_Current)/(Ret_High_Speed_Current-Ret_Low_Speed_Current),IF('Step 1.2 Raw Return Fan Data'!B2359&gt;Ret_Low_Speed_Min_Current,1,'Step 1.2 Raw Return Fan Data'!B2359/Ret_Low_Speed_Current))))</f>
        <v>-</v>
      </c>
    </row>
    <row r="2360" spans="1:11">
      <c r="A2360" s="7" t="str">
        <f>IF(ISBLANK('Step 1.1 Raw Supply Fan Data'!A2360),"-",'Step 1.1 Raw Supply Fan Data'!A2360)</f>
        <v>-</v>
      </c>
      <c r="B2360" t="e">
        <f t="shared" si="144"/>
        <v>#VALUE!</v>
      </c>
      <c r="C2360" t="e">
        <f t="shared" si="145"/>
        <v>#VALUE!</v>
      </c>
      <c r="D2360" s="3" t="str" cm="1">
        <f t="array" ref="D2360">IF(ISBLANK('Step 1.1 Raw Supply Fan Data'!B2360),"-",IF('Step 1.1 Raw Supply Fan Data'!B2360&gt;Sup_High_Speed_Min_Current,1,IF('Step 1.1 Raw Supply Fan Data'!B2360&gt;Sup_Low_Speed_Max_Current,('Step 1.1 Raw Supply Fan Data'!B2360-Sup_Low_Speed_Current)/(Sup_High_Speed_Current-Sup_Low_Speed_Current),0)))</f>
        <v>-</v>
      </c>
      <c r="E2360" s="3" t="str">
        <f>IF(ISBLANK('Step 1.1 Raw Supply Fan Data'!B2360),"-",IF('Step 1.1 Raw Supply Fan Data'!B2360&gt;Sup_High_Speed_Min_Current,0,IF('Step 1.1 Raw Supply Fan Data'!B2360&gt;Sup_Low_Speed_Max_Current,1-('Step 1.1 Raw Supply Fan Data'!B2360-Sup_Low_Speed_Current)/(Sup_High_Speed_Current-Sup_Low_Speed_Current),IF('Step 1.1 Raw Supply Fan Data'!B2360&gt;Sup_Low_Speed_Min_Current,1,'Step 1.1 Raw Supply Fan Data'!B2360/Sup_Low_Speed_Current))))</f>
        <v>-</v>
      </c>
      <c r="G2360" s="7" t="str">
        <f>IF(ISBLANK('Step 1.2 Raw Return Fan Data'!A2360),"-",'Step 1.2 Raw Return Fan Data'!A2360)</f>
        <v>-</v>
      </c>
      <c r="H2360" t="e">
        <f t="shared" si="146"/>
        <v>#VALUE!</v>
      </c>
      <c r="I2360" t="e">
        <f t="shared" si="147"/>
        <v>#VALUE!</v>
      </c>
      <c r="J2360" s="3" t="str">
        <f>IF(ISBLANK('Step 1.2 Raw Return Fan Data'!B2360),"-",IF('Step 1.2 Raw Return Fan Data'!B2360&gt;Ret_High_Speed_Min_Current,1,IF('Step 1.2 Raw Return Fan Data'!B2360&gt;Ret_Low_Speed_Max_Current,('Step 1.2 Raw Return Fan Data'!B2360-Ret_Low_Speed_Current)/(Ret_High_Speed_Current-Ret_Low_Speed_Current),0)))</f>
        <v>-</v>
      </c>
      <c r="K2360" s="3" t="str">
        <f>IF(ISBLANK('Step 1.2 Raw Return Fan Data'!B2360),"-",IF('Step 1.2 Raw Return Fan Data'!B2360&gt;Ret_High_Speed_Min_Current,0,IF('Step 1.2 Raw Return Fan Data'!B2360&gt;Ret_Low_Speed_Max_Current,1-('Step 1.2 Raw Return Fan Data'!B2360-Ret_Low_Speed_Current)/(Ret_High_Speed_Current-Ret_Low_Speed_Current),IF('Step 1.2 Raw Return Fan Data'!B2360&gt;Ret_Low_Speed_Min_Current,1,'Step 1.2 Raw Return Fan Data'!B2360/Ret_Low_Speed_Current))))</f>
        <v>-</v>
      </c>
    </row>
    <row r="2361" spans="1:11">
      <c r="A2361" s="7" t="str">
        <f>IF(ISBLANK('Step 1.1 Raw Supply Fan Data'!A2361),"-",'Step 1.1 Raw Supply Fan Data'!A2361)</f>
        <v>-</v>
      </c>
      <c r="B2361" t="e">
        <f t="shared" si="144"/>
        <v>#VALUE!</v>
      </c>
      <c r="C2361" t="e">
        <f t="shared" si="145"/>
        <v>#VALUE!</v>
      </c>
      <c r="D2361" s="3" t="str" cm="1">
        <f t="array" ref="D2361">IF(ISBLANK('Step 1.1 Raw Supply Fan Data'!B2361),"-",IF('Step 1.1 Raw Supply Fan Data'!B2361&gt;Sup_High_Speed_Min_Current,1,IF('Step 1.1 Raw Supply Fan Data'!B2361&gt;Sup_Low_Speed_Max_Current,('Step 1.1 Raw Supply Fan Data'!B2361-Sup_Low_Speed_Current)/(Sup_High_Speed_Current-Sup_Low_Speed_Current),0)))</f>
        <v>-</v>
      </c>
      <c r="E2361" s="3" t="str">
        <f>IF(ISBLANK('Step 1.1 Raw Supply Fan Data'!B2361),"-",IF('Step 1.1 Raw Supply Fan Data'!B2361&gt;Sup_High_Speed_Min_Current,0,IF('Step 1.1 Raw Supply Fan Data'!B2361&gt;Sup_Low_Speed_Max_Current,1-('Step 1.1 Raw Supply Fan Data'!B2361-Sup_Low_Speed_Current)/(Sup_High_Speed_Current-Sup_Low_Speed_Current),IF('Step 1.1 Raw Supply Fan Data'!B2361&gt;Sup_Low_Speed_Min_Current,1,'Step 1.1 Raw Supply Fan Data'!B2361/Sup_Low_Speed_Current))))</f>
        <v>-</v>
      </c>
      <c r="G2361" s="7" t="str">
        <f>IF(ISBLANK('Step 1.2 Raw Return Fan Data'!A2361),"-",'Step 1.2 Raw Return Fan Data'!A2361)</f>
        <v>-</v>
      </c>
      <c r="H2361" t="e">
        <f t="shared" si="146"/>
        <v>#VALUE!</v>
      </c>
      <c r="I2361" t="e">
        <f t="shared" si="147"/>
        <v>#VALUE!</v>
      </c>
      <c r="J2361" s="3" t="str">
        <f>IF(ISBLANK('Step 1.2 Raw Return Fan Data'!B2361),"-",IF('Step 1.2 Raw Return Fan Data'!B2361&gt;Ret_High_Speed_Min_Current,1,IF('Step 1.2 Raw Return Fan Data'!B2361&gt;Ret_Low_Speed_Max_Current,('Step 1.2 Raw Return Fan Data'!B2361-Ret_Low_Speed_Current)/(Ret_High_Speed_Current-Ret_Low_Speed_Current),0)))</f>
        <v>-</v>
      </c>
      <c r="K2361" s="3" t="str">
        <f>IF(ISBLANK('Step 1.2 Raw Return Fan Data'!B2361),"-",IF('Step 1.2 Raw Return Fan Data'!B2361&gt;Ret_High_Speed_Min_Current,0,IF('Step 1.2 Raw Return Fan Data'!B2361&gt;Ret_Low_Speed_Max_Current,1-('Step 1.2 Raw Return Fan Data'!B2361-Ret_Low_Speed_Current)/(Ret_High_Speed_Current-Ret_Low_Speed_Current),IF('Step 1.2 Raw Return Fan Data'!B2361&gt;Ret_Low_Speed_Min_Current,1,'Step 1.2 Raw Return Fan Data'!B2361/Ret_Low_Speed_Current))))</f>
        <v>-</v>
      </c>
    </row>
    <row r="2362" spans="1:11">
      <c r="A2362" s="7" t="str">
        <f>IF(ISBLANK('Step 1.1 Raw Supply Fan Data'!A2362),"-",'Step 1.1 Raw Supply Fan Data'!A2362)</f>
        <v>-</v>
      </c>
      <c r="B2362" t="e">
        <f t="shared" si="144"/>
        <v>#VALUE!</v>
      </c>
      <c r="C2362" t="e">
        <f t="shared" si="145"/>
        <v>#VALUE!</v>
      </c>
      <c r="D2362" s="3" t="str" cm="1">
        <f t="array" ref="D2362">IF(ISBLANK('Step 1.1 Raw Supply Fan Data'!B2362),"-",IF('Step 1.1 Raw Supply Fan Data'!B2362&gt;Sup_High_Speed_Min_Current,1,IF('Step 1.1 Raw Supply Fan Data'!B2362&gt;Sup_Low_Speed_Max_Current,('Step 1.1 Raw Supply Fan Data'!B2362-Sup_Low_Speed_Current)/(Sup_High_Speed_Current-Sup_Low_Speed_Current),0)))</f>
        <v>-</v>
      </c>
      <c r="E2362" s="3" t="str">
        <f>IF(ISBLANK('Step 1.1 Raw Supply Fan Data'!B2362),"-",IF('Step 1.1 Raw Supply Fan Data'!B2362&gt;Sup_High_Speed_Min_Current,0,IF('Step 1.1 Raw Supply Fan Data'!B2362&gt;Sup_Low_Speed_Max_Current,1-('Step 1.1 Raw Supply Fan Data'!B2362-Sup_Low_Speed_Current)/(Sup_High_Speed_Current-Sup_Low_Speed_Current),IF('Step 1.1 Raw Supply Fan Data'!B2362&gt;Sup_Low_Speed_Min_Current,1,'Step 1.1 Raw Supply Fan Data'!B2362/Sup_Low_Speed_Current))))</f>
        <v>-</v>
      </c>
      <c r="G2362" s="7" t="str">
        <f>IF(ISBLANK('Step 1.2 Raw Return Fan Data'!A2362),"-",'Step 1.2 Raw Return Fan Data'!A2362)</f>
        <v>-</v>
      </c>
      <c r="H2362" t="e">
        <f t="shared" si="146"/>
        <v>#VALUE!</v>
      </c>
      <c r="I2362" t="e">
        <f t="shared" si="147"/>
        <v>#VALUE!</v>
      </c>
      <c r="J2362" s="3" t="str">
        <f>IF(ISBLANK('Step 1.2 Raw Return Fan Data'!B2362),"-",IF('Step 1.2 Raw Return Fan Data'!B2362&gt;Ret_High_Speed_Min_Current,1,IF('Step 1.2 Raw Return Fan Data'!B2362&gt;Ret_Low_Speed_Max_Current,('Step 1.2 Raw Return Fan Data'!B2362-Ret_Low_Speed_Current)/(Ret_High_Speed_Current-Ret_Low_Speed_Current),0)))</f>
        <v>-</v>
      </c>
      <c r="K2362" s="3" t="str">
        <f>IF(ISBLANK('Step 1.2 Raw Return Fan Data'!B2362),"-",IF('Step 1.2 Raw Return Fan Data'!B2362&gt;Ret_High_Speed_Min_Current,0,IF('Step 1.2 Raw Return Fan Data'!B2362&gt;Ret_Low_Speed_Max_Current,1-('Step 1.2 Raw Return Fan Data'!B2362-Ret_Low_Speed_Current)/(Ret_High_Speed_Current-Ret_Low_Speed_Current),IF('Step 1.2 Raw Return Fan Data'!B2362&gt;Ret_Low_Speed_Min_Current,1,'Step 1.2 Raw Return Fan Data'!B2362/Ret_Low_Speed_Current))))</f>
        <v>-</v>
      </c>
    </row>
    <row r="2363" spans="1:11">
      <c r="A2363" s="7" t="str">
        <f>IF(ISBLANK('Step 1.1 Raw Supply Fan Data'!A2363),"-",'Step 1.1 Raw Supply Fan Data'!A2363)</f>
        <v>-</v>
      </c>
      <c r="B2363" t="e">
        <f t="shared" si="144"/>
        <v>#VALUE!</v>
      </c>
      <c r="C2363" t="e">
        <f t="shared" si="145"/>
        <v>#VALUE!</v>
      </c>
      <c r="D2363" s="3" t="str" cm="1">
        <f t="array" ref="D2363">IF(ISBLANK('Step 1.1 Raw Supply Fan Data'!B2363),"-",IF('Step 1.1 Raw Supply Fan Data'!B2363&gt;Sup_High_Speed_Min_Current,1,IF('Step 1.1 Raw Supply Fan Data'!B2363&gt;Sup_Low_Speed_Max_Current,('Step 1.1 Raw Supply Fan Data'!B2363-Sup_Low_Speed_Current)/(Sup_High_Speed_Current-Sup_Low_Speed_Current),0)))</f>
        <v>-</v>
      </c>
      <c r="E2363" s="3" t="str">
        <f>IF(ISBLANK('Step 1.1 Raw Supply Fan Data'!B2363),"-",IF('Step 1.1 Raw Supply Fan Data'!B2363&gt;Sup_High_Speed_Min_Current,0,IF('Step 1.1 Raw Supply Fan Data'!B2363&gt;Sup_Low_Speed_Max_Current,1-('Step 1.1 Raw Supply Fan Data'!B2363-Sup_Low_Speed_Current)/(Sup_High_Speed_Current-Sup_Low_Speed_Current),IF('Step 1.1 Raw Supply Fan Data'!B2363&gt;Sup_Low_Speed_Min_Current,1,'Step 1.1 Raw Supply Fan Data'!B2363/Sup_Low_Speed_Current))))</f>
        <v>-</v>
      </c>
      <c r="G2363" s="7" t="str">
        <f>IF(ISBLANK('Step 1.2 Raw Return Fan Data'!A2363),"-",'Step 1.2 Raw Return Fan Data'!A2363)</f>
        <v>-</v>
      </c>
      <c r="H2363" t="e">
        <f t="shared" si="146"/>
        <v>#VALUE!</v>
      </c>
      <c r="I2363" t="e">
        <f t="shared" si="147"/>
        <v>#VALUE!</v>
      </c>
      <c r="J2363" s="3" t="str">
        <f>IF(ISBLANK('Step 1.2 Raw Return Fan Data'!B2363),"-",IF('Step 1.2 Raw Return Fan Data'!B2363&gt;Ret_High_Speed_Min_Current,1,IF('Step 1.2 Raw Return Fan Data'!B2363&gt;Ret_Low_Speed_Max_Current,('Step 1.2 Raw Return Fan Data'!B2363-Ret_Low_Speed_Current)/(Ret_High_Speed_Current-Ret_Low_Speed_Current),0)))</f>
        <v>-</v>
      </c>
      <c r="K2363" s="3" t="str">
        <f>IF(ISBLANK('Step 1.2 Raw Return Fan Data'!B2363),"-",IF('Step 1.2 Raw Return Fan Data'!B2363&gt;Ret_High_Speed_Min_Current,0,IF('Step 1.2 Raw Return Fan Data'!B2363&gt;Ret_Low_Speed_Max_Current,1-('Step 1.2 Raw Return Fan Data'!B2363-Ret_Low_Speed_Current)/(Ret_High_Speed_Current-Ret_Low_Speed_Current),IF('Step 1.2 Raw Return Fan Data'!B2363&gt;Ret_Low_Speed_Min_Current,1,'Step 1.2 Raw Return Fan Data'!B2363/Ret_Low_Speed_Current))))</f>
        <v>-</v>
      </c>
    </row>
    <row r="2364" spans="1:11">
      <c r="A2364" s="7" t="str">
        <f>IF(ISBLANK('Step 1.1 Raw Supply Fan Data'!A2364),"-",'Step 1.1 Raw Supply Fan Data'!A2364)</f>
        <v>-</v>
      </c>
      <c r="B2364" t="e">
        <f t="shared" si="144"/>
        <v>#VALUE!</v>
      </c>
      <c r="C2364" t="e">
        <f t="shared" si="145"/>
        <v>#VALUE!</v>
      </c>
      <c r="D2364" s="3" t="str" cm="1">
        <f t="array" ref="D2364">IF(ISBLANK('Step 1.1 Raw Supply Fan Data'!B2364),"-",IF('Step 1.1 Raw Supply Fan Data'!B2364&gt;Sup_High_Speed_Min_Current,1,IF('Step 1.1 Raw Supply Fan Data'!B2364&gt;Sup_Low_Speed_Max_Current,('Step 1.1 Raw Supply Fan Data'!B2364-Sup_Low_Speed_Current)/(Sup_High_Speed_Current-Sup_Low_Speed_Current),0)))</f>
        <v>-</v>
      </c>
      <c r="E2364" s="3" t="str">
        <f>IF(ISBLANK('Step 1.1 Raw Supply Fan Data'!B2364),"-",IF('Step 1.1 Raw Supply Fan Data'!B2364&gt;Sup_High_Speed_Min_Current,0,IF('Step 1.1 Raw Supply Fan Data'!B2364&gt;Sup_Low_Speed_Max_Current,1-('Step 1.1 Raw Supply Fan Data'!B2364-Sup_Low_Speed_Current)/(Sup_High_Speed_Current-Sup_Low_Speed_Current),IF('Step 1.1 Raw Supply Fan Data'!B2364&gt;Sup_Low_Speed_Min_Current,1,'Step 1.1 Raw Supply Fan Data'!B2364/Sup_Low_Speed_Current))))</f>
        <v>-</v>
      </c>
      <c r="G2364" s="7" t="str">
        <f>IF(ISBLANK('Step 1.2 Raw Return Fan Data'!A2364),"-",'Step 1.2 Raw Return Fan Data'!A2364)</f>
        <v>-</v>
      </c>
      <c r="H2364" t="e">
        <f t="shared" si="146"/>
        <v>#VALUE!</v>
      </c>
      <c r="I2364" t="e">
        <f t="shared" si="147"/>
        <v>#VALUE!</v>
      </c>
      <c r="J2364" s="3" t="str">
        <f>IF(ISBLANK('Step 1.2 Raw Return Fan Data'!B2364),"-",IF('Step 1.2 Raw Return Fan Data'!B2364&gt;Ret_High_Speed_Min_Current,1,IF('Step 1.2 Raw Return Fan Data'!B2364&gt;Ret_Low_Speed_Max_Current,('Step 1.2 Raw Return Fan Data'!B2364-Ret_Low_Speed_Current)/(Ret_High_Speed_Current-Ret_Low_Speed_Current),0)))</f>
        <v>-</v>
      </c>
      <c r="K2364" s="3" t="str">
        <f>IF(ISBLANK('Step 1.2 Raw Return Fan Data'!B2364),"-",IF('Step 1.2 Raw Return Fan Data'!B2364&gt;Ret_High_Speed_Min_Current,0,IF('Step 1.2 Raw Return Fan Data'!B2364&gt;Ret_Low_Speed_Max_Current,1-('Step 1.2 Raw Return Fan Data'!B2364-Ret_Low_Speed_Current)/(Ret_High_Speed_Current-Ret_Low_Speed_Current),IF('Step 1.2 Raw Return Fan Data'!B2364&gt;Ret_Low_Speed_Min_Current,1,'Step 1.2 Raw Return Fan Data'!B2364/Ret_Low_Speed_Current))))</f>
        <v>-</v>
      </c>
    </row>
    <row r="2365" spans="1:11">
      <c r="A2365" s="7" t="str">
        <f>IF(ISBLANK('Step 1.1 Raw Supply Fan Data'!A2365),"-",'Step 1.1 Raw Supply Fan Data'!A2365)</f>
        <v>-</v>
      </c>
      <c r="B2365" t="e">
        <f t="shared" si="144"/>
        <v>#VALUE!</v>
      </c>
      <c r="C2365" t="e">
        <f t="shared" si="145"/>
        <v>#VALUE!</v>
      </c>
      <c r="D2365" s="3" t="str" cm="1">
        <f t="array" ref="D2365">IF(ISBLANK('Step 1.1 Raw Supply Fan Data'!B2365),"-",IF('Step 1.1 Raw Supply Fan Data'!B2365&gt;Sup_High_Speed_Min_Current,1,IF('Step 1.1 Raw Supply Fan Data'!B2365&gt;Sup_Low_Speed_Max_Current,('Step 1.1 Raw Supply Fan Data'!B2365-Sup_Low_Speed_Current)/(Sup_High_Speed_Current-Sup_Low_Speed_Current),0)))</f>
        <v>-</v>
      </c>
      <c r="E2365" s="3" t="str">
        <f>IF(ISBLANK('Step 1.1 Raw Supply Fan Data'!B2365),"-",IF('Step 1.1 Raw Supply Fan Data'!B2365&gt;Sup_High_Speed_Min_Current,0,IF('Step 1.1 Raw Supply Fan Data'!B2365&gt;Sup_Low_Speed_Max_Current,1-('Step 1.1 Raw Supply Fan Data'!B2365-Sup_Low_Speed_Current)/(Sup_High_Speed_Current-Sup_Low_Speed_Current),IF('Step 1.1 Raw Supply Fan Data'!B2365&gt;Sup_Low_Speed_Min_Current,1,'Step 1.1 Raw Supply Fan Data'!B2365/Sup_Low_Speed_Current))))</f>
        <v>-</v>
      </c>
      <c r="G2365" s="7" t="str">
        <f>IF(ISBLANK('Step 1.2 Raw Return Fan Data'!A2365),"-",'Step 1.2 Raw Return Fan Data'!A2365)</f>
        <v>-</v>
      </c>
      <c r="H2365" t="e">
        <f t="shared" si="146"/>
        <v>#VALUE!</v>
      </c>
      <c r="I2365" t="e">
        <f t="shared" si="147"/>
        <v>#VALUE!</v>
      </c>
      <c r="J2365" s="3" t="str">
        <f>IF(ISBLANK('Step 1.2 Raw Return Fan Data'!B2365),"-",IF('Step 1.2 Raw Return Fan Data'!B2365&gt;Ret_High_Speed_Min_Current,1,IF('Step 1.2 Raw Return Fan Data'!B2365&gt;Ret_Low_Speed_Max_Current,('Step 1.2 Raw Return Fan Data'!B2365-Ret_Low_Speed_Current)/(Ret_High_Speed_Current-Ret_Low_Speed_Current),0)))</f>
        <v>-</v>
      </c>
      <c r="K2365" s="3" t="str">
        <f>IF(ISBLANK('Step 1.2 Raw Return Fan Data'!B2365),"-",IF('Step 1.2 Raw Return Fan Data'!B2365&gt;Ret_High_Speed_Min_Current,0,IF('Step 1.2 Raw Return Fan Data'!B2365&gt;Ret_Low_Speed_Max_Current,1-('Step 1.2 Raw Return Fan Data'!B2365-Ret_Low_Speed_Current)/(Ret_High_Speed_Current-Ret_Low_Speed_Current),IF('Step 1.2 Raw Return Fan Data'!B2365&gt;Ret_Low_Speed_Min_Current,1,'Step 1.2 Raw Return Fan Data'!B2365/Ret_Low_Speed_Current))))</f>
        <v>-</v>
      </c>
    </row>
    <row r="2366" spans="1:11">
      <c r="A2366" s="7" t="str">
        <f>IF(ISBLANK('Step 1.1 Raw Supply Fan Data'!A2366),"-",'Step 1.1 Raw Supply Fan Data'!A2366)</f>
        <v>-</v>
      </c>
      <c r="B2366" t="e">
        <f t="shared" si="144"/>
        <v>#VALUE!</v>
      </c>
      <c r="C2366" t="e">
        <f t="shared" si="145"/>
        <v>#VALUE!</v>
      </c>
      <c r="D2366" s="3" t="str" cm="1">
        <f t="array" ref="D2366">IF(ISBLANK('Step 1.1 Raw Supply Fan Data'!B2366),"-",IF('Step 1.1 Raw Supply Fan Data'!B2366&gt;Sup_High_Speed_Min_Current,1,IF('Step 1.1 Raw Supply Fan Data'!B2366&gt;Sup_Low_Speed_Max_Current,('Step 1.1 Raw Supply Fan Data'!B2366-Sup_Low_Speed_Current)/(Sup_High_Speed_Current-Sup_Low_Speed_Current),0)))</f>
        <v>-</v>
      </c>
      <c r="E2366" s="3" t="str">
        <f>IF(ISBLANK('Step 1.1 Raw Supply Fan Data'!B2366),"-",IF('Step 1.1 Raw Supply Fan Data'!B2366&gt;Sup_High_Speed_Min_Current,0,IF('Step 1.1 Raw Supply Fan Data'!B2366&gt;Sup_Low_Speed_Max_Current,1-('Step 1.1 Raw Supply Fan Data'!B2366-Sup_Low_Speed_Current)/(Sup_High_Speed_Current-Sup_Low_Speed_Current),IF('Step 1.1 Raw Supply Fan Data'!B2366&gt;Sup_Low_Speed_Min_Current,1,'Step 1.1 Raw Supply Fan Data'!B2366/Sup_Low_Speed_Current))))</f>
        <v>-</v>
      </c>
      <c r="G2366" s="7" t="str">
        <f>IF(ISBLANK('Step 1.2 Raw Return Fan Data'!A2366),"-",'Step 1.2 Raw Return Fan Data'!A2366)</f>
        <v>-</v>
      </c>
      <c r="H2366" t="e">
        <f t="shared" si="146"/>
        <v>#VALUE!</v>
      </c>
      <c r="I2366" t="e">
        <f t="shared" si="147"/>
        <v>#VALUE!</v>
      </c>
      <c r="J2366" s="3" t="str">
        <f>IF(ISBLANK('Step 1.2 Raw Return Fan Data'!B2366),"-",IF('Step 1.2 Raw Return Fan Data'!B2366&gt;Ret_High_Speed_Min_Current,1,IF('Step 1.2 Raw Return Fan Data'!B2366&gt;Ret_Low_Speed_Max_Current,('Step 1.2 Raw Return Fan Data'!B2366-Ret_Low_Speed_Current)/(Ret_High_Speed_Current-Ret_Low_Speed_Current),0)))</f>
        <v>-</v>
      </c>
      <c r="K2366" s="3" t="str">
        <f>IF(ISBLANK('Step 1.2 Raw Return Fan Data'!B2366),"-",IF('Step 1.2 Raw Return Fan Data'!B2366&gt;Ret_High_Speed_Min_Current,0,IF('Step 1.2 Raw Return Fan Data'!B2366&gt;Ret_Low_Speed_Max_Current,1-('Step 1.2 Raw Return Fan Data'!B2366-Ret_Low_Speed_Current)/(Ret_High_Speed_Current-Ret_Low_Speed_Current),IF('Step 1.2 Raw Return Fan Data'!B2366&gt;Ret_Low_Speed_Min_Current,1,'Step 1.2 Raw Return Fan Data'!B2366/Ret_Low_Speed_Current))))</f>
        <v>-</v>
      </c>
    </row>
    <row r="2367" spans="1:11">
      <c r="A2367" s="7" t="str">
        <f>IF(ISBLANK('Step 1.1 Raw Supply Fan Data'!A2367),"-",'Step 1.1 Raw Supply Fan Data'!A2367)</f>
        <v>-</v>
      </c>
      <c r="B2367" t="e">
        <f t="shared" si="144"/>
        <v>#VALUE!</v>
      </c>
      <c r="C2367" t="e">
        <f t="shared" si="145"/>
        <v>#VALUE!</v>
      </c>
      <c r="D2367" s="3" t="str" cm="1">
        <f t="array" ref="D2367">IF(ISBLANK('Step 1.1 Raw Supply Fan Data'!B2367),"-",IF('Step 1.1 Raw Supply Fan Data'!B2367&gt;Sup_High_Speed_Min_Current,1,IF('Step 1.1 Raw Supply Fan Data'!B2367&gt;Sup_Low_Speed_Max_Current,('Step 1.1 Raw Supply Fan Data'!B2367-Sup_Low_Speed_Current)/(Sup_High_Speed_Current-Sup_Low_Speed_Current),0)))</f>
        <v>-</v>
      </c>
      <c r="E2367" s="3" t="str">
        <f>IF(ISBLANK('Step 1.1 Raw Supply Fan Data'!B2367),"-",IF('Step 1.1 Raw Supply Fan Data'!B2367&gt;Sup_High_Speed_Min_Current,0,IF('Step 1.1 Raw Supply Fan Data'!B2367&gt;Sup_Low_Speed_Max_Current,1-('Step 1.1 Raw Supply Fan Data'!B2367-Sup_Low_Speed_Current)/(Sup_High_Speed_Current-Sup_Low_Speed_Current),IF('Step 1.1 Raw Supply Fan Data'!B2367&gt;Sup_Low_Speed_Min_Current,1,'Step 1.1 Raw Supply Fan Data'!B2367/Sup_Low_Speed_Current))))</f>
        <v>-</v>
      </c>
      <c r="G2367" s="7" t="str">
        <f>IF(ISBLANK('Step 1.2 Raw Return Fan Data'!A2367),"-",'Step 1.2 Raw Return Fan Data'!A2367)</f>
        <v>-</v>
      </c>
      <c r="H2367" t="e">
        <f t="shared" si="146"/>
        <v>#VALUE!</v>
      </c>
      <c r="I2367" t="e">
        <f t="shared" si="147"/>
        <v>#VALUE!</v>
      </c>
      <c r="J2367" s="3" t="str">
        <f>IF(ISBLANK('Step 1.2 Raw Return Fan Data'!B2367),"-",IF('Step 1.2 Raw Return Fan Data'!B2367&gt;Ret_High_Speed_Min_Current,1,IF('Step 1.2 Raw Return Fan Data'!B2367&gt;Ret_Low_Speed_Max_Current,('Step 1.2 Raw Return Fan Data'!B2367-Ret_Low_Speed_Current)/(Ret_High_Speed_Current-Ret_Low_Speed_Current),0)))</f>
        <v>-</v>
      </c>
      <c r="K2367" s="3" t="str">
        <f>IF(ISBLANK('Step 1.2 Raw Return Fan Data'!B2367),"-",IF('Step 1.2 Raw Return Fan Data'!B2367&gt;Ret_High_Speed_Min_Current,0,IF('Step 1.2 Raw Return Fan Data'!B2367&gt;Ret_Low_Speed_Max_Current,1-('Step 1.2 Raw Return Fan Data'!B2367-Ret_Low_Speed_Current)/(Ret_High_Speed_Current-Ret_Low_Speed_Current),IF('Step 1.2 Raw Return Fan Data'!B2367&gt;Ret_Low_Speed_Min_Current,1,'Step 1.2 Raw Return Fan Data'!B2367/Ret_Low_Speed_Current))))</f>
        <v>-</v>
      </c>
    </row>
    <row r="2368" spans="1:11">
      <c r="A2368" s="7" t="str">
        <f>IF(ISBLANK('Step 1.1 Raw Supply Fan Data'!A2368),"-",'Step 1.1 Raw Supply Fan Data'!A2368)</f>
        <v>-</v>
      </c>
      <c r="B2368" t="e">
        <f t="shared" si="144"/>
        <v>#VALUE!</v>
      </c>
      <c r="C2368" t="e">
        <f t="shared" si="145"/>
        <v>#VALUE!</v>
      </c>
      <c r="D2368" s="3" t="str" cm="1">
        <f t="array" ref="D2368">IF(ISBLANK('Step 1.1 Raw Supply Fan Data'!B2368),"-",IF('Step 1.1 Raw Supply Fan Data'!B2368&gt;Sup_High_Speed_Min_Current,1,IF('Step 1.1 Raw Supply Fan Data'!B2368&gt;Sup_Low_Speed_Max_Current,('Step 1.1 Raw Supply Fan Data'!B2368-Sup_Low_Speed_Current)/(Sup_High_Speed_Current-Sup_Low_Speed_Current),0)))</f>
        <v>-</v>
      </c>
      <c r="E2368" s="3" t="str">
        <f>IF(ISBLANK('Step 1.1 Raw Supply Fan Data'!B2368),"-",IF('Step 1.1 Raw Supply Fan Data'!B2368&gt;Sup_High_Speed_Min_Current,0,IF('Step 1.1 Raw Supply Fan Data'!B2368&gt;Sup_Low_Speed_Max_Current,1-('Step 1.1 Raw Supply Fan Data'!B2368-Sup_Low_Speed_Current)/(Sup_High_Speed_Current-Sup_Low_Speed_Current),IF('Step 1.1 Raw Supply Fan Data'!B2368&gt;Sup_Low_Speed_Min_Current,1,'Step 1.1 Raw Supply Fan Data'!B2368/Sup_Low_Speed_Current))))</f>
        <v>-</v>
      </c>
      <c r="G2368" s="7" t="str">
        <f>IF(ISBLANK('Step 1.2 Raw Return Fan Data'!A2368),"-",'Step 1.2 Raw Return Fan Data'!A2368)</f>
        <v>-</v>
      </c>
      <c r="H2368" t="e">
        <f t="shared" si="146"/>
        <v>#VALUE!</v>
      </c>
      <c r="I2368" t="e">
        <f t="shared" si="147"/>
        <v>#VALUE!</v>
      </c>
      <c r="J2368" s="3" t="str">
        <f>IF(ISBLANK('Step 1.2 Raw Return Fan Data'!B2368),"-",IF('Step 1.2 Raw Return Fan Data'!B2368&gt;Ret_High_Speed_Min_Current,1,IF('Step 1.2 Raw Return Fan Data'!B2368&gt;Ret_Low_Speed_Max_Current,('Step 1.2 Raw Return Fan Data'!B2368-Ret_Low_Speed_Current)/(Ret_High_Speed_Current-Ret_Low_Speed_Current),0)))</f>
        <v>-</v>
      </c>
      <c r="K2368" s="3" t="str">
        <f>IF(ISBLANK('Step 1.2 Raw Return Fan Data'!B2368),"-",IF('Step 1.2 Raw Return Fan Data'!B2368&gt;Ret_High_Speed_Min_Current,0,IF('Step 1.2 Raw Return Fan Data'!B2368&gt;Ret_Low_Speed_Max_Current,1-('Step 1.2 Raw Return Fan Data'!B2368-Ret_Low_Speed_Current)/(Ret_High_Speed_Current-Ret_Low_Speed_Current),IF('Step 1.2 Raw Return Fan Data'!B2368&gt;Ret_Low_Speed_Min_Current,1,'Step 1.2 Raw Return Fan Data'!B2368/Ret_Low_Speed_Current))))</f>
        <v>-</v>
      </c>
    </row>
    <row r="2369" spans="1:11">
      <c r="A2369" s="7" t="str">
        <f>IF(ISBLANK('Step 1.1 Raw Supply Fan Data'!A2369),"-",'Step 1.1 Raw Supply Fan Data'!A2369)</f>
        <v>-</v>
      </c>
      <c r="B2369" t="e">
        <f t="shared" si="144"/>
        <v>#VALUE!</v>
      </c>
      <c r="C2369" t="e">
        <f t="shared" si="145"/>
        <v>#VALUE!</v>
      </c>
      <c r="D2369" s="3" t="str" cm="1">
        <f t="array" ref="D2369">IF(ISBLANK('Step 1.1 Raw Supply Fan Data'!B2369),"-",IF('Step 1.1 Raw Supply Fan Data'!B2369&gt;Sup_High_Speed_Min_Current,1,IF('Step 1.1 Raw Supply Fan Data'!B2369&gt;Sup_Low_Speed_Max_Current,('Step 1.1 Raw Supply Fan Data'!B2369-Sup_Low_Speed_Current)/(Sup_High_Speed_Current-Sup_Low_Speed_Current),0)))</f>
        <v>-</v>
      </c>
      <c r="E2369" s="3" t="str">
        <f>IF(ISBLANK('Step 1.1 Raw Supply Fan Data'!B2369),"-",IF('Step 1.1 Raw Supply Fan Data'!B2369&gt;Sup_High_Speed_Min_Current,0,IF('Step 1.1 Raw Supply Fan Data'!B2369&gt;Sup_Low_Speed_Max_Current,1-('Step 1.1 Raw Supply Fan Data'!B2369-Sup_Low_Speed_Current)/(Sup_High_Speed_Current-Sup_Low_Speed_Current),IF('Step 1.1 Raw Supply Fan Data'!B2369&gt;Sup_Low_Speed_Min_Current,1,'Step 1.1 Raw Supply Fan Data'!B2369/Sup_Low_Speed_Current))))</f>
        <v>-</v>
      </c>
      <c r="G2369" s="7" t="str">
        <f>IF(ISBLANK('Step 1.2 Raw Return Fan Data'!A2369),"-",'Step 1.2 Raw Return Fan Data'!A2369)</f>
        <v>-</v>
      </c>
      <c r="H2369" t="e">
        <f t="shared" si="146"/>
        <v>#VALUE!</v>
      </c>
      <c r="I2369" t="e">
        <f t="shared" si="147"/>
        <v>#VALUE!</v>
      </c>
      <c r="J2369" s="3" t="str">
        <f>IF(ISBLANK('Step 1.2 Raw Return Fan Data'!B2369),"-",IF('Step 1.2 Raw Return Fan Data'!B2369&gt;Ret_High_Speed_Min_Current,1,IF('Step 1.2 Raw Return Fan Data'!B2369&gt;Ret_Low_Speed_Max_Current,('Step 1.2 Raw Return Fan Data'!B2369-Ret_Low_Speed_Current)/(Ret_High_Speed_Current-Ret_Low_Speed_Current),0)))</f>
        <v>-</v>
      </c>
      <c r="K2369" s="3" t="str">
        <f>IF(ISBLANK('Step 1.2 Raw Return Fan Data'!B2369),"-",IF('Step 1.2 Raw Return Fan Data'!B2369&gt;Ret_High_Speed_Min_Current,0,IF('Step 1.2 Raw Return Fan Data'!B2369&gt;Ret_Low_Speed_Max_Current,1-('Step 1.2 Raw Return Fan Data'!B2369-Ret_Low_Speed_Current)/(Ret_High_Speed_Current-Ret_Low_Speed_Current),IF('Step 1.2 Raw Return Fan Data'!B2369&gt;Ret_Low_Speed_Min_Current,1,'Step 1.2 Raw Return Fan Data'!B2369/Ret_Low_Speed_Current))))</f>
        <v>-</v>
      </c>
    </row>
    <row r="2370" spans="1:11">
      <c r="A2370" s="7" t="str">
        <f>IF(ISBLANK('Step 1.1 Raw Supply Fan Data'!A2370),"-",'Step 1.1 Raw Supply Fan Data'!A2370)</f>
        <v>-</v>
      </c>
      <c r="B2370" t="e">
        <f t="shared" ref="B2370:B2433" si="148">HOUR(A2370)</f>
        <v>#VALUE!</v>
      </c>
      <c r="C2370" t="e">
        <f t="shared" ref="C2370:C2433" si="149">WEEKDAY(A2370)</f>
        <v>#VALUE!</v>
      </c>
      <c r="D2370" s="3" t="str" cm="1">
        <f t="array" ref="D2370">IF(ISBLANK('Step 1.1 Raw Supply Fan Data'!B2370),"-",IF('Step 1.1 Raw Supply Fan Data'!B2370&gt;Sup_High_Speed_Min_Current,1,IF('Step 1.1 Raw Supply Fan Data'!B2370&gt;Sup_Low_Speed_Max_Current,('Step 1.1 Raw Supply Fan Data'!B2370-Sup_Low_Speed_Current)/(Sup_High_Speed_Current-Sup_Low_Speed_Current),0)))</f>
        <v>-</v>
      </c>
      <c r="E2370" s="3" t="str">
        <f>IF(ISBLANK('Step 1.1 Raw Supply Fan Data'!B2370),"-",IF('Step 1.1 Raw Supply Fan Data'!B2370&gt;Sup_High_Speed_Min_Current,0,IF('Step 1.1 Raw Supply Fan Data'!B2370&gt;Sup_Low_Speed_Max_Current,1-('Step 1.1 Raw Supply Fan Data'!B2370-Sup_Low_Speed_Current)/(Sup_High_Speed_Current-Sup_Low_Speed_Current),IF('Step 1.1 Raw Supply Fan Data'!B2370&gt;Sup_Low_Speed_Min_Current,1,'Step 1.1 Raw Supply Fan Data'!B2370/Sup_Low_Speed_Current))))</f>
        <v>-</v>
      </c>
      <c r="G2370" s="7" t="str">
        <f>IF(ISBLANK('Step 1.2 Raw Return Fan Data'!A2370),"-",'Step 1.2 Raw Return Fan Data'!A2370)</f>
        <v>-</v>
      </c>
      <c r="H2370" t="e">
        <f t="shared" ref="H2370:H2433" si="150">HOUR(G2370)</f>
        <v>#VALUE!</v>
      </c>
      <c r="I2370" t="e">
        <f t="shared" ref="I2370:I2433" si="151">WEEKDAY(G2370)</f>
        <v>#VALUE!</v>
      </c>
      <c r="J2370" s="3" t="str">
        <f>IF(ISBLANK('Step 1.2 Raw Return Fan Data'!B2370),"-",IF('Step 1.2 Raw Return Fan Data'!B2370&gt;Ret_High_Speed_Min_Current,1,IF('Step 1.2 Raw Return Fan Data'!B2370&gt;Ret_Low_Speed_Max_Current,('Step 1.2 Raw Return Fan Data'!B2370-Ret_Low_Speed_Current)/(Ret_High_Speed_Current-Ret_Low_Speed_Current),0)))</f>
        <v>-</v>
      </c>
      <c r="K2370" s="3" t="str">
        <f>IF(ISBLANK('Step 1.2 Raw Return Fan Data'!B2370),"-",IF('Step 1.2 Raw Return Fan Data'!B2370&gt;Ret_High_Speed_Min_Current,0,IF('Step 1.2 Raw Return Fan Data'!B2370&gt;Ret_Low_Speed_Max_Current,1-('Step 1.2 Raw Return Fan Data'!B2370-Ret_Low_Speed_Current)/(Ret_High_Speed_Current-Ret_Low_Speed_Current),IF('Step 1.2 Raw Return Fan Data'!B2370&gt;Ret_Low_Speed_Min_Current,1,'Step 1.2 Raw Return Fan Data'!B2370/Ret_Low_Speed_Current))))</f>
        <v>-</v>
      </c>
    </row>
    <row r="2371" spans="1:11">
      <c r="A2371" s="7" t="str">
        <f>IF(ISBLANK('Step 1.1 Raw Supply Fan Data'!A2371),"-",'Step 1.1 Raw Supply Fan Data'!A2371)</f>
        <v>-</v>
      </c>
      <c r="B2371" t="e">
        <f t="shared" si="148"/>
        <v>#VALUE!</v>
      </c>
      <c r="C2371" t="e">
        <f t="shared" si="149"/>
        <v>#VALUE!</v>
      </c>
      <c r="D2371" s="3" t="str" cm="1">
        <f t="array" ref="D2371">IF(ISBLANK('Step 1.1 Raw Supply Fan Data'!B2371),"-",IF('Step 1.1 Raw Supply Fan Data'!B2371&gt;Sup_High_Speed_Min_Current,1,IF('Step 1.1 Raw Supply Fan Data'!B2371&gt;Sup_Low_Speed_Max_Current,('Step 1.1 Raw Supply Fan Data'!B2371-Sup_Low_Speed_Current)/(Sup_High_Speed_Current-Sup_Low_Speed_Current),0)))</f>
        <v>-</v>
      </c>
      <c r="E2371" s="3" t="str">
        <f>IF(ISBLANK('Step 1.1 Raw Supply Fan Data'!B2371),"-",IF('Step 1.1 Raw Supply Fan Data'!B2371&gt;Sup_High_Speed_Min_Current,0,IF('Step 1.1 Raw Supply Fan Data'!B2371&gt;Sup_Low_Speed_Max_Current,1-('Step 1.1 Raw Supply Fan Data'!B2371-Sup_Low_Speed_Current)/(Sup_High_Speed_Current-Sup_Low_Speed_Current),IF('Step 1.1 Raw Supply Fan Data'!B2371&gt;Sup_Low_Speed_Min_Current,1,'Step 1.1 Raw Supply Fan Data'!B2371/Sup_Low_Speed_Current))))</f>
        <v>-</v>
      </c>
      <c r="G2371" s="7" t="str">
        <f>IF(ISBLANK('Step 1.2 Raw Return Fan Data'!A2371),"-",'Step 1.2 Raw Return Fan Data'!A2371)</f>
        <v>-</v>
      </c>
      <c r="H2371" t="e">
        <f t="shared" si="150"/>
        <v>#VALUE!</v>
      </c>
      <c r="I2371" t="e">
        <f t="shared" si="151"/>
        <v>#VALUE!</v>
      </c>
      <c r="J2371" s="3" t="str">
        <f>IF(ISBLANK('Step 1.2 Raw Return Fan Data'!B2371),"-",IF('Step 1.2 Raw Return Fan Data'!B2371&gt;Ret_High_Speed_Min_Current,1,IF('Step 1.2 Raw Return Fan Data'!B2371&gt;Ret_Low_Speed_Max_Current,('Step 1.2 Raw Return Fan Data'!B2371-Ret_Low_Speed_Current)/(Ret_High_Speed_Current-Ret_Low_Speed_Current),0)))</f>
        <v>-</v>
      </c>
      <c r="K2371" s="3" t="str">
        <f>IF(ISBLANK('Step 1.2 Raw Return Fan Data'!B2371),"-",IF('Step 1.2 Raw Return Fan Data'!B2371&gt;Ret_High_Speed_Min_Current,0,IF('Step 1.2 Raw Return Fan Data'!B2371&gt;Ret_Low_Speed_Max_Current,1-('Step 1.2 Raw Return Fan Data'!B2371-Ret_Low_Speed_Current)/(Ret_High_Speed_Current-Ret_Low_Speed_Current),IF('Step 1.2 Raw Return Fan Data'!B2371&gt;Ret_Low_Speed_Min_Current,1,'Step 1.2 Raw Return Fan Data'!B2371/Ret_Low_Speed_Current))))</f>
        <v>-</v>
      </c>
    </row>
    <row r="2372" spans="1:11">
      <c r="A2372" s="7" t="str">
        <f>IF(ISBLANK('Step 1.1 Raw Supply Fan Data'!A2372),"-",'Step 1.1 Raw Supply Fan Data'!A2372)</f>
        <v>-</v>
      </c>
      <c r="B2372" t="e">
        <f t="shared" si="148"/>
        <v>#VALUE!</v>
      </c>
      <c r="C2372" t="e">
        <f t="shared" si="149"/>
        <v>#VALUE!</v>
      </c>
      <c r="D2372" s="3" t="str" cm="1">
        <f t="array" ref="D2372">IF(ISBLANK('Step 1.1 Raw Supply Fan Data'!B2372),"-",IF('Step 1.1 Raw Supply Fan Data'!B2372&gt;Sup_High_Speed_Min_Current,1,IF('Step 1.1 Raw Supply Fan Data'!B2372&gt;Sup_Low_Speed_Max_Current,('Step 1.1 Raw Supply Fan Data'!B2372-Sup_Low_Speed_Current)/(Sup_High_Speed_Current-Sup_Low_Speed_Current),0)))</f>
        <v>-</v>
      </c>
      <c r="E2372" s="3" t="str">
        <f>IF(ISBLANK('Step 1.1 Raw Supply Fan Data'!B2372),"-",IF('Step 1.1 Raw Supply Fan Data'!B2372&gt;Sup_High_Speed_Min_Current,0,IF('Step 1.1 Raw Supply Fan Data'!B2372&gt;Sup_Low_Speed_Max_Current,1-('Step 1.1 Raw Supply Fan Data'!B2372-Sup_Low_Speed_Current)/(Sup_High_Speed_Current-Sup_Low_Speed_Current),IF('Step 1.1 Raw Supply Fan Data'!B2372&gt;Sup_Low_Speed_Min_Current,1,'Step 1.1 Raw Supply Fan Data'!B2372/Sup_Low_Speed_Current))))</f>
        <v>-</v>
      </c>
      <c r="G2372" s="7" t="str">
        <f>IF(ISBLANK('Step 1.2 Raw Return Fan Data'!A2372),"-",'Step 1.2 Raw Return Fan Data'!A2372)</f>
        <v>-</v>
      </c>
      <c r="H2372" t="e">
        <f t="shared" si="150"/>
        <v>#VALUE!</v>
      </c>
      <c r="I2372" t="e">
        <f t="shared" si="151"/>
        <v>#VALUE!</v>
      </c>
      <c r="J2372" s="3" t="str">
        <f>IF(ISBLANK('Step 1.2 Raw Return Fan Data'!B2372),"-",IF('Step 1.2 Raw Return Fan Data'!B2372&gt;Ret_High_Speed_Min_Current,1,IF('Step 1.2 Raw Return Fan Data'!B2372&gt;Ret_Low_Speed_Max_Current,('Step 1.2 Raw Return Fan Data'!B2372-Ret_Low_Speed_Current)/(Ret_High_Speed_Current-Ret_Low_Speed_Current),0)))</f>
        <v>-</v>
      </c>
      <c r="K2372" s="3" t="str">
        <f>IF(ISBLANK('Step 1.2 Raw Return Fan Data'!B2372),"-",IF('Step 1.2 Raw Return Fan Data'!B2372&gt;Ret_High_Speed_Min_Current,0,IF('Step 1.2 Raw Return Fan Data'!B2372&gt;Ret_Low_Speed_Max_Current,1-('Step 1.2 Raw Return Fan Data'!B2372-Ret_Low_Speed_Current)/(Ret_High_Speed_Current-Ret_Low_Speed_Current),IF('Step 1.2 Raw Return Fan Data'!B2372&gt;Ret_Low_Speed_Min_Current,1,'Step 1.2 Raw Return Fan Data'!B2372/Ret_Low_Speed_Current))))</f>
        <v>-</v>
      </c>
    </row>
    <row r="2373" spans="1:11">
      <c r="A2373" s="7" t="str">
        <f>IF(ISBLANK('Step 1.1 Raw Supply Fan Data'!A2373),"-",'Step 1.1 Raw Supply Fan Data'!A2373)</f>
        <v>-</v>
      </c>
      <c r="B2373" t="e">
        <f t="shared" si="148"/>
        <v>#VALUE!</v>
      </c>
      <c r="C2373" t="e">
        <f t="shared" si="149"/>
        <v>#VALUE!</v>
      </c>
      <c r="D2373" s="3" t="str" cm="1">
        <f t="array" ref="D2373">IF(ISBLANK('Step 1.1 Raw Supply Fan Data'!B2373),"-",IF('Step 1.1 Raw Supply Fan Data'!B2373&gt;Sup_High_Speed_Min_Current,1,IF('Step 1.1 Raw Supply Fan Data'!B2373&gt;Sup_Low_Speed_Max_Current,('Step 1.1 Raw Supply Fan Data'!B2373-Sup_Low_Speed_Current)/(Sup_High_Speed_Current-Sup_Low_Speed_Current),0)))</f>
        <v>-</v>
      </c>
      <c r="E2373" s="3" t="str">
        <f>IF(ISBLANK('Step 1.1 Raw Supply Fan Data'!B2373),"-",IF('Step 1.1 Raw Supply Fan Data'!B2373&gt;Sup_High_Speed_Min_Current,0,IF('Step 1.1 Raw Supply Fan Data'!B2373&gt;Sup_Low_Speed_Max_Current,1-('Step 1.1 Raw Supply Fan Data'!B2373-Sup_Low_Speed_Current)/(Sup_High_Speed_Current-Sup_Low_Speed_Current),IF('Step 1.1 Raw Supply Fan Data'!B2373&gt;Sup_Low_Speed_Min_Current,1,'Step 1.1 Raw Supply Fan Data'!B2373/Sup_Low_Speed_Current))))</f>
        <v>-</v>
      </c>
      <c r="G2373" s="7" t="str">
        <f>IF(ISBLANK('Step 1.2 Raw Return Fan Data'!A2373),"-",'Step 1.2 Raw Return Fan Data'!A2373)</f>
        <v>-</v>
      </c>
      <c r="H2373" t="e">
        <f t="shared" si="150"/>
        <v>#VALUE!</v>
      </c>
      <c r="I2373" t="e">
        <f t="shared" si="151"/>
        <v>#VALUE!</v>
      </c>
      <c r="J2373" s="3" t="str">
        <f>IF(ISBLANK('Step 1.2 Raw Return Fan Data'!B2373),"-",IF('Step 1.2 Raw Return Fan Data'!B2373&gt;Ret_High_Speed_Min_Current,1,IF('Step 1.2 Raw Return Fan Data'!B2373&gt;Ret_Low_Speed_Max_Current,('Step 1.2 Raw Return Fan Data'!B2373-Ret_Low_Speed_Current)/(Ret_High_Speed_Current-Ret_Low_Speed_Current),0)))</f>
        <v>-</v>
      </c>
      <c r="K2373" s="3" t="str">
        <f>IF(ISBLANK('Step 1.2 Raw Return Fan Data'!B2373),"-",IF('Step 1.2 Raw Return Fan Data'!B2373&gt;Ret_High_Speed_Min_Current,0,IF('Step 1.2 Raw Return Fan Data'!B2373&gt;Ret_Low_Speed_Max_Current,1-('Step 1.2 Raw Return Fan Data'!B2373-Ret_Low_Speed_Current)/(Ret_High_Speed_Current-Ret_Low_Speed_Current),IF('Step 1.2 Raw Return Fan Data'!B2373&gt;Ret_Low_Speed_Min_Current,1,'Step 1.2 Raw Return Fan Data'!B2373/Ret_Low_Speed_Current))))</f>
        <v>-</v>
      </c>
    </row>
    <row r="2374" spans="1:11">
      <c r="A2374" s="7" t="str">
        <f>IF(ISBLANK('Step 1.1 Raw Supply Fan Data'!A2374),"-",'Step 1.1 Raw Supply Fan Data'!A2374)</f>
        <v>-</v>
      </c>
      <c r="B2374" t="e">
        <f t="shared" si="148"/>
        <v>#VALUE!</v>
      </c>
      <c r="C2374" t="e">
        <f t="shared" si="149"/>
        <v>#VALUE!</v>
      </c>
      <c r="D2374" s="3" t="str" cm="1">
        <f t="array" ref="D2374">IF(ISBLANK('Step 1.1 Raw Supply Fan Data'!B2374),"-",IF('Step 1.1 Raw Supply Fan Data'!B2374&gt;Sup_High_Speed_Min_Current,1,IF('Step 1.1 Raw Supply Fan Data'!B2374&gt;Sup_Low_Speed_Max_Current,('Step 1.1 Raw Supply Fan Data'!B2374-Sup_Low_Speed_Current)/(Sup_High_Speed_Current-Sup_Low_Speed_Current),0)))</f>
        <v>-</v>
      </c>
      <c r="E2374" s="3" t="str">
        <f>IF(ISBLANK('Step 1.1 Raw Supply Fan Data'!B2374),"-",IF('Step 1.1 Raw Supply Fan Data'!B2374&gt;Sup_High_Speed_Min_Current,0,IF('Step 1.1 Raw Supply Fan Data'!B2374&gt;Sup_Low_Speed_Max_Current,1-('Step 1.1 Raw Supply Fan Data'!B2374-Sup_Low_Speed_Current)/(Sup_High_Speed_Current-Sup_Low_Speed_Current),IF('Step 1.1 Raw Supply Fan Data'!B2374&gt;Sup_Low_Speed_Min_Current,1,'Step 1.1 Raw Supply Fan Data'!B2374/Sup_Low_Speed_Current))))</f>
        <v>-</v>
      </c>
      <c r="G2374" s="7" t="str">
        <f>IF(ISBLANK('Step 1.2 Raw Return Fan Data'!A2374),"-",'Step 1.2 Raw Return Fan Data'!A2374)</f>
        <v>-</v>
      </c>
      <c r="H2374" t="e">
        <f t="shared" si="150"/>
        <v>#VALUE!</v>
      </c>
      <c r="I2374" t="e">
        <f t="shared" si="151"/>
        <v>#VALUE!</v>
      </c>
      <c r="J2374" s="3" t="str">
        <f>IF(ISBLANK('Step 1.2 Raw Return Fan Data'!B2374),"-",IF('Step 1.2 Raw Return Fan Data'!B2374&gt;Ret_High_Speed_Min_Current,1,IF('Step 1.2 Raw Return Fan Data'!B2374&gt;Ret_Low_Speed_Max_Current,('Step 1.2 Raw Return Fan Data'!B2374-Ret_Low_Speed_Current)/(Ret_High_Speed_Current-Ret_Low_Speed_Current),0)))</f>
        <v>-</v>
      </c>
      <c r="K2374" s="3" t="str">
        <f>IF(ISBLANK('Step 1.2 Raw Return Fan Data'!B2374),"-",IF('Step 1.2 Raw Return Fan Data'!B2374&gt;Ret_High_Speed_Min_Current,0,IF('Step 1.2 Raw Return Fan Data'!B2374&gt;Ret_Low_Speed_Max_Current,1-('Step 1.2 Raw Return Fan Data'!B2374-Ret_Low_Speed_Current)/(Ret_High_Speed_Current-Ret_Low_Speed_Current),IF('Step 1.2 Raw Return Fan Data'!B2374&gt;Ret_Low_Speed_Min_Current,1,'Step 1.2 Raw Return Fan Data'!B2374/Ret_Low_Speed_Current))))</f>
        <v>-</v>
      </c>
    </row>
    <row r="2375" spans="1:11">
      <c r="A2375" s="7" t="str">
        <f>IF(ISBLANK('Step 1.1 Raw Supply Fan Data'!A2375),"-",'Step 1.1 Raw Supply Fan Data'!A2375)</f>
        <v>-</v>
      </c>
      <c r="B2375" t="e">
        <f t="shared" si="148"/>
        <v>#VALUE!</v>
      </c>
      <c r="C2375" t="e">
        <f t="shared" si="149"/>
        <v>#VALUE!</v>
      </c>
      <c r="D2375" s="3" t="str" cm="1">
        <f t="array" ref="D2375">IF(ISBLANK('Step 1.1 Raw Supply Fan Data'!B2375),"-",IF('Step 1.1 Raw Supply Fan Data'!B2375&gt;Sup_High_Speed_Min_Current,1,IF('Step 1.1 Raw Supply Fan Data'!B2375&gt;Sup_Low_Speed_Max_Current,('Step 1.1 Raw Supply Fan Data'!B2375-Sup_Low_Speed_Current)/(Sup_High_Speed_Current-Sup_Low_Speed_Current),0)))</f>
        <v>-</v>
      </c>
      <c r="E2375" s="3" t="str">
        <f>IF(ISBLANK('Step 1.1 Raw Supply Fan Data'!B2375),"-",IF('Step 1.1 Raw Supply Fan Data'!B2375&gt;Sup_High_Speed_Min_Current,0,IF('Step 1.1 Raw Supply Fan Data'!B2375&gt;Sup_Low_Speed_Max_Current,1-('Step 1.1 Raw Supply Fan Data'!B2375-Sup_Low_Speed_Current)/(Sup_High_Speed_Current-Sup_Low_Speed_Current),IF('Step 1.1 Raw Supply Fan Data'!B2375&gt;Sup_Low_Speed_Min_Current,1,'Step 1.1 Raw Supply Fan Data'!B2375/Sup_Low_Speed_Current))))</f>
        <v>-</v>
      </c>
      <c r="G2375" s="7" t="str">
        <f>IF(ISBLANK('Step 1.2 Raw Return Fan Data'!A2375),"-",'Step 1.2 Raw Return Fan Data'!A2375)</f>
        <v>-</v>
      </c>
      <c r="H2375" t="e">
        <f t="shared" si="150"/>
        <v>#VALUE!</v>
      </c>
      <c r="I2375" t="e">
        <f t="shared" si="151"/>
        <v>#VALUE!</v>
      </c>
      <c r="J2375" s="3" t="str">
        <f>IF(ISBLANK('Step 1.2 Raw Return Fan Data'!B2375),"-",IF('Step 1.2 Raw Return Fan Data'!B2375&gt;Ret_High_Speed_Min_Current,1,IF('Step 1.2 Raw Return Fan Data'!B2375&gt;Ret_Low_Speed_Max_Current,('Step 1.2 Raw Return Fan Data'!B2375-Ret_Low_Speed_Current)/(Ret_High_Speed_Current-Ret_Low_Speed_Current),0)))</f>
        <v>-</v>
      </c>
      <c r="K2375" s="3" t="str">
        <f>IF(ISBLANK('Step 1.2 Raw Return Fan Data'!B2375),"-",IF('Step 1.2 Raw Return Fan Data'!B2375&gt;Ret_High_Speed_Min_Current,0,IF('Step 1.2 Raw Return Fan Data'!B2375&gt;Ret_Low_Speed_Max_Current,1-('Step 1.2 Raw Return Fan Data'!B2375-Ret_Low_Speed_Current)/(Ret_High_Speed_Current-Ret_Low_Speed_Current),IF('Step 1.2 Raw Return Fan Data'!B2375&gt;Ret_Low_Speed_Min_Current,1,'Step 1.2 Raw Return Fan Data'!B2375/Ret_Low_Speed_Current))))</f>
        <v>-</v>
      </c>
    </row>
    <row r="2376" spans="1:11">
      <c r="A2376" s="7" t="str">
        <f>IF(ISBLANK('Step 1.1 Raw Supply Fan Data'!A2376),"-",'Step 1.1 Raw Supply Fan Data'!A2376)</f>
        <v>-</v>
      </c>
      <c r="B2376" t="e">
        <f t="shared" si="148"/>
        <v>#VALUE!</v>
      </c>
      <c r="C2376" t="e">
        <f t="shared" si="149"/>
        <v>#VALUE!</v>
      </c>
      <c r="D2376" s="3" t="str" cm="1">
        <f t="array" ref="D2376">IF(ISBLANK('Step 1.1 Raw Supply Fan Data'!B2376),"-",IF('Step 1.1 Raw Supply Fan Data'!B2376&gt;Sup_High_Speed_Min_Current,1,IF('Step 1.1 Raw Supply Fan Data'!B2376&gt;Sup_Low_Speed_Max_Current,('Step 1.1 Raw Supply Fan Data'!B2376-Sup_Low_Speed_Current)/(Sup_High_Speed_Current-Sup_Low_Speed_Current),0)))</f>
        <v>-</v>
      </c>
      <c r="E2376" s="3" t="str">
        <f>IF(ISBLANK('Step 1.1 Raw Supply Fan Data'!B2376),"-",IF('Step 1.1 Raw Supply Fan Data'!B2376&gt;Sup_High_Speed_Min_Current,0,IF('Step 1.1 Raw Supply Fan Data'!B2376&gt;Sup_Low_Speed_Max_Current,1-('Step 1.1 Raw Supply Fan Data'!B2376-Sup_Low_Speed_Current)/(Sup_High_Speed_Current-Sup_Low_Speed_Current),IF('Step 1.1 Raw Supply Fan Data'!B2376&gt;Sup_Low_Speed_Min_Current,1,'Step 1.1 Raw Supply Fan Data'!B2376/Sup_Low_Speed_Current))))</f>
        <v>-</v>
      </c>
      <c r="G2376" s="7" t="str">
        <f>IF(ISBLANK('Step 1.2 Raw Return Fan Data'!A2376),"-",'Step 1.2 Raw Return Fan Data'!A2376)</f>
        <v>-</v>
      </c>
      <c r="H2376" t="e">
        <f t="shared" si="150"/>
        <v>#VALUE!</v>
      </c>
      <c r="I2376" t="e">
        <f t="shared" si="151"/>
        <v>#VALUE!</v>
      </c>
      <c r="J2376" s="3" t="str">
        <f>IF(ISBLANK('Step 1.2 Raw Return Fan Data'!B2376),"-",IF('Step 1.2 Raw Return Fan Data'!B2376&gt;Ret_High_Speed_Min_Current,1,IF('Step 1.2 Raw Return Fan Data'!B2376&gt;Ret_Low_Speed_Max_Current,('Step 1.2 Raw Return Fan Data'!B2376-Ret_Low_Speed_Current)/(Ret_High_Speed_Current-Ret_Low_Speed_Current),0)))</f>
        <v>-</v>
      </c>
      <c r="K2376" s="3" t="str">
        <f>IF(ISBLANK('Step 1.2 Raw Return Fan Data'!B2376),"-",IF('Step 1.2 Raw Return Fan Data'!B2376&gt;Ret_High_Speed_Min_Current,0,IF('Step 1.2 Raw Return Fan Data'!B2376&gt;Ret_Low_Speed_Max_Current,1-('Step 1.2 Raw Return Fan Data'!B2376-Ret_Low_Speed_Current)/(Ret_High_Speed_Current-Ret_Low_Speed_Current),IF('Step 1.2 Raw Return Fan Data'!B2376&gt;Ret_Low_Speed_Min_Current,1,'Step 1.2 Raw Return Fan Data'!B2376/Ret_Low_Speed_Current))))</f>
        <v>-</v>
      </c>
    </row>
    <row r="2377" spans="1:11">
      <c r="A2377" s="7" t="str">
        <f>IF(ISBLANK('Step 1.1 Raw Supply Fan Data'!A2377),"-",'Step 1.1 Raw Supply Fan Data'!A2377)</f>
        <v>-</v>
      </c>
      <c r="B2377" t="e">
        <f t="shared" si="148"/>
        <v>#VALUE!</v>
      </c>
      <c r="C2377" t="e">
        <f t="shared" si="149"/>
        <v>#VALUE!</v>
      </c>
      <c r="D2377" s="3" t="str" cm="1">
        <f t="array" ref="D2377">IF(ISBLANK('Step 1.1 Raw Supply Fan Data'!B2377),"-",IF('Step 1.1 Raw Supply Fan Data'!B2377&gt;Sup_High_Speed_Min_Current,1,IF('Step 1.1 Raw Supply Fan Data'!B2377&gt;Sup_Low_Speed_Max_Current,('Step 1.1 Raw Supply Fan Data'!B2377-Sup_Low_Speed_Current)/(Sup_High_Speed_Current-Sup_Low_Speed_Current),0)))</f>
        <v>-</v>
      </c>
      <c r="E2377" s="3" t="str">
        <f>IF(ISBLANK('Step 1.1 Raw Supply Fan Data'!B2377),"-",IF('Step 1.1 Raw Supply Fan Data'!B2377&gt;Sup_High_Speed_Min_Current,0,IF('Step 1.1 Raw Supply Fan Data'!B2377&gt;Sup_Low_Speed_Max_Current,1-('Step 1.1 Raw Supply Fan Data'!B2377-Sup_Low_Speed_Current)/(Sup_High_Speed_Current-Sup_Low_Speed_Current),IF('Step 1.1 Raw Supply Fan Data'!B2377&gt;Sup_Low_Speed_Min_Current,1,'Step 1.1 Raw Supply Fan Data'!B2377/Sup_Low_Speed_Current))))</f>
        <v>-</v>
      </c>
      <c r="G2377" s="7" t="str">
        <f>IF(ISBLANK('Step 1.2 Raw Return Fan Data'!A2377),"-",'Step 1.2 Raw Return Fan Data'!A2377)</f>
        <v>-</v>
      </c>
      <c r="H2377" t="e">
        <f t="shared" si="150"/>
        <v>#VALUE!</v>
      </c>
      <c r="I2377" t="e">
        <f t="shared" si="151"/>
        <v>#VALUE!</v>
      </c>
      <c r="J2377" s="3" t="str">
        <f>IF(ISBLANK('Step 1.2 Raw Return Fan Data'!B2377),"-",IF('Step 1.2 Raw Return Fan Data'!B2377&gt;Ret_High_Speed_Min_Current,1,IF('Step 1.2 Raw Return Fan Data'!B2377&gt;Ret_Low_Speed_Max_Current,('Step 1.2 Raw Return Fan Data'!B2377-Ret_Low_Speed_Current)/(Ret_High_Speed_Current-Ret_Low_Speed_Current),0)))</f>
        <v>-</v>
      </c>
      <c r="K2377" s="3" t="str">
        <f>IF(ISBLANK('Step 1.2 Raw Return Fan Data'!B2377),"-",IF('Step 1.2 Raw Return Fan Data'!B2377&gt;Ret_High_Speed_Min_Current,0,IF('Step 1.2 Raw Return Fan Data'!B2377&gt;Ret_Low_Speed_Max_Current,1-('Step 1.2 Raw Return Fan Data'!B2377-Ret_Low_Speed_Current)/(Ret_High_Speed_Current-Ret_Low_Speed_Current),IF('Step 1.2 Raw Return Fan Data'!B2377&gt;Ret_Low_Speed_Min_Current,1,'Step 1.2 Raw Return Fan Data'!B2377/Ret_Low_Speed_Current))))</f>
        <v>-</v>
      </c>
    </row>
    <row r="2378" spans="1:11">
      <c r="A2378" s="7" t="str">
        <f>IF(ISBLANK('Step 1.1 Raw Supply Fan Data'!A2378),"-",'Step 1.1 Raw Supply Fan Data'!A2378)</f>
        <v>-</v>
      </c>
      <c r="B2378" t="e">
        <f t="shared" si="148"/>
        <v>#VALUE!</v>
      </c>
      <c r="C2378" t="e">
        <f t="shared" si="149"/>
        <v>#VALUE!</v>
      </c>
      <c r="D2378" s="3" t="str" cm="1">
        <f t="array" ref="D2378">IF(ISBLANK('Step 1.1 Raw Supply Fan Data'!B2378),"-",IF('Step 1.1 Raw Supply Fan Data'!B2378&gt;Sup_High_Speed_Min_Current,1,IF('Step 1.1 Raw Supply Fan Data'!B2378&gt;Sup_Low_Speed_Max_Current,('Step 1.1 Raw Supply Fan Data'!B2378-Sup_Low_Speed_Current)/(Sup_High_Speed_Current-Sup_Low_Speed_Current),0)))</f>
        <v>-</v>
      </c>
      <c r="E2378" s="3" t="str">
        <f>IF(ISBLANK('Step 1.1 Raw Supply Fan Data'!B2378),"-",IF('Step 1.1 Raw Supply Fan Data'!B2378&gt;Sup_High_Speed_Min_Current,0,IF('Step 1.1 Raw Supply Fan Data'!B2378&gt;Sup_Low_Speed_Max_Current,1-('Step 1.1 Raw Supply Fan Data'!B2378-Sup_Low_Speed_Current)/(Sup_High_Speed_Current-Sup_Low_Speed_Current),IF('Step 1.1 Raw Supply Fan Data'!B2378&gt;Sup_Low_Speed_Min_Current,1,'Step 1.1 Raw Supply Fan Data'!B2378/Sup_Low_Speed_Current))))</f>
        <v>-</v>
      </c>
      <c r="G2378" s="7" t="str">
        <f>IF(ISBLANK('Step 1.2 Raw Return Fan Data'!A2378),"-",'Step 1.2 Raw Return Fan Data'!A2378)</f>
        <v>-</v>
      </c>
      <c r="H2378" t="e">
        <f t="shared" si="150"/>
        <v>#VALUE!</v>
      </c>
      <c r="I2378" t="e">
        <f t="shared" si="151"/>
        <v>#VALUE!</v>
      </c>
      <c r="J2378" s="3" t="str">
        <f>IF(ISBLANK('Step 1.2 Raw Return Fan Data'!B2378),"-",IF('Step 1.2 Raw Return Fan Data'!B2378&gt;Ret_High_Speed_Min_Current,1,IF('Step 1.2 Raw Return Fan Data'!B2378&gt;Ret_Low_Speed_Max_Current,('Step 1.2 Raw Return Fan Data'!B2378-Ret_Low_Speed_Current)/(Ret_High_Speed_Current-Ret_Low_Speed_Current),0)))</f>
        <v>-</v>
      </c>
      <c r="K2378" s="3" t="str">
        <f>IF(ISBLANK('Step 1.2 Raw Return Fan Data'!B2378),"-",IF('Step 1.2 Raw Return Fan Data'!B2378&gt;Ret_High_Speed_Min_Current,0,IF('Step 1.2 Raw Return Fan Data'!B2378&gt;Ret_Low_Speed_Max_Current,1-('Step 1.2 Raw Return Fan Data'!B2378-Ret_Low_Speed_Current)/(Ret_High_Speed_Current-Ret_Low_Speed_Current),IF('Step 1.2 Raw Return Fan Data'!B2378&gt;Ret_Low_Speed_Min_Current,1,'Step 1.2 Raw Return Fan Data'!B2378/Ret_Low_Speed_Current))))</f>
        <v>-</v>
      </c>
    </row>
    <row r="2379" spans="1:11">
      <c r="A2379" s="7" t="str">
        <f>IF(ISBLANK('Step 1.1 Raw Supply Fan Data'!A2379),"-",'Step 1.1 Raw Supply Fan Data'!A2379)</f>
        <v>-</v>
      </c>
      <c r="B2379" t="e">
        <f t="shared" si="148"/>
        <v>#VALUE!</v>
      </c>
      <c r="C2379" t="e">
        <f t="shared" si="149"/>
        <v>#VALUE!</v>
      </c>
      <c r="D2379" s="3" t="str" cm="1">
        <f t="array" ref="D2379">IF(ISBLANK('Step 1.1 Raw Supply Fan Data'!B2379),"-",IF('Step 1.1 Raw Supply Fan Data'!B2379&gt;Sup_High_Speed_Min_Current,1,IF('Step 1.1 Raw Supply Fan Data'!B2379&gt;Sup_Low_Speed_Max_Current,('Step 1.1 Raw Supply Fan Data'!B2379-Sup_Low_Speed_Current)/(Sup_High_Speed_Current-Sup_Low_Speed_Current),0)))</f>
        <v>-</v>
      </c>
      <c r="E2379" s="3" t="str">
        <f>IF(ISBLANK('Step 1.1 Raw Supply Fan Data'!B2379),"-",IF('Step 1.1 Raw Supply Fan Data'!B2379&gt;Sup_High_Speed_Min_Current,0,IF('Step 1.1 Raw Supply Fan Data'!B2379&gt;Sup_Low_Speed_Max_Current,1-('Step 1.1 Raw Supply Fan Data'!B2379-Sup_Low_Speed_Current)/(Sup_High_Speed_Current-Sup_Low_Speed_Current),IF('Step 1.1 Raw Supply Fan Data'!B2379&gt;Sup_Low_Speed_Min_Current,1,'Step 1.1 Raw Supply Fan Data'!B2379/Sup_Low_Speed_Current))))</f>
        <v>-</v>
      </c>
      <c r="G2379" s="7" t="str">
        <f>IF(ISBLANK('Step 1.2 Raw Return Fan Data'!A2379),"-",'Step 1.2 Raw Return Fan Data'!A2379)</f>
        <v>-</v>
      </c>
      <c r="H2379" t="e">
        <f t="shared" si="150"/>
        <v>#VALUE!</v>
      </c>
      <c r="I2379" t="e">
        <f t="shared" si="151"/>
        <v>#VALUE!</v>
      </c>
      <c r="J2379" s="3" t="str">
        <f>IF(ISBLANK('Step 1.2 Raw Return Fan Data'!B2379),"-",IF('Step 1.2 Raw Return Fan Data'!B2379&gt;Ret_High_Speed_Min_Current,1,IF('Step 1.2 Raw Return Fan Data'!B2379&gt;Ret_Low_Speed_Max_Current,('Step 1.2 Raw Return Fan Data'!B2379-Ret_Low_Speed_Current)/(Ret_High_Speed_Current-Ret_Low_Speed_Current),0)))</f>
        <v>-</v>
      </c>
      <c r="K2379" s="3" t="str">
        <f>IF(ISBLANK('Step 1.2 Raw Return Fan Data'!B2379),"-",IF('Step 1.2 Raw Return Fan Data'!B2379&gt;Ret_High_Speed_Min_Current,0,IF('Step 1.2 Raw Return Fan Data'!B2379&gt;Ret_Low_Speed_Max_Current,1-('Step 1.2 Raw Return Fan Data'!B2379-Ret_Low_Speed_Current)/(Ret_High_Speed_Current-Ret_Low_Speed_Current),IF('Step 1.2 Raw Return Fan Data'!B2379&gt;Ret_Low_Speed_Min_Current,1,'Step 1.2 Raw Return Fan Data'!B2379/Ret_Low_Speed_Current))))</f>
        <v>-</v>
      </c>
    </row>
    <row r="2380" spans="1:11">
      <c r="A2380" s="7" t="str">
        <f>IF(ISBLANK('Step 1.1 Raw Supply Fan Data'!A2380),"-",'Step 1.1 Raw Supply Fan Data'!A2380)</f>
        <v>-</v>
      </c>
      <c r="B2380" t="e">
        <f t="shared" si="148"/>
        <v>#VALUE!</v>
      </c>
      <c r="C2380" t="e">
        <f t="shared" si="149"/>
        <v>#VALUE!</v>
      </c>
      <c r="D2380" s="3" t="str" cm="1">
        <f t="array" ref="D2380">IF(ISBLANK('Step 1.1 Raw Supply Fan Data'!B2380),"-",IF('Step 1.1 Raw Supply Fan Data'!B2380&gt;Sup_High_Speed_Min_Current,1,IF('Step 1.1 Raw Supply Fan Data'!B2380&gt;Sup_Low_Speed_Max_Current,('Step 1.1 Raw Supply Fan Data'!B2380-Sup_Low_Speed_Current)/(Sup_High_Speed_Current-Sup_Low_Speed_Current),0)))</f>
        <v>-</v>
      </c>
      <c r="E2380" s="3" t="str">
        <f>IF(ISBLANK('Step 1.1 Raw Supply Fan Data'!B2380),"-",IF('Step 1.1 Raw Supply Fan Data'!B2380&gt;Sup_High_Speed_Min_Current,0,IF('Step 1.1 Raw Supply Fan Data'!B2380&gt;Sup_Low_Speed_Max_Current,1-('Step 1.1 Raw Supply Fan Data'!B2380-Sup_Low_Speed_Current)/(Sup_High_Speed_Current-Sup_Low_Speed_Current),IF('Step 1.1 Raw Supply Fan Data'!B2380&gt;Sup_Low_Speed_Min_Current,1,'Step 1.1 Raw Supply Fan Data'!B2380/Sup_Low_Speed_Current))))</f>
        <v>-</v>
      </c>
      <c r="G2380" s="7" t="str">
        <f>IF(ISBLANK('Step 1.2 Raw Return Fan Data'!A2380),"-",'Step 1.2 Raw Return Fan Data'!A2380)</f>
        <v>-</v>
      </c>
      <c r="H2380" t="e">
        <f t="shared" si="150"/>
        <v>#VALUE!</v>
      </c>
      <c r="I2380" t="e">
        <f t="shared" si="151"/>
        <v>#VALUE!</v>
      </c>
      <c r="J2380" s="3" t="str">
        <f>IF(ISBLANK('Step 1.2 Raw Return Fan Data'!B2380),"-",IF('Step 1.2 Raw Return Fan Data'!B2380&gt;Ret_High_Speed_Min_Current,1,IF('Step 1.2 Raw Return Fan Data'!B2380&gt;Ret_Low_Speed_Max_Current,('Step 1.2 Raw Return Fan Data'!B2380-Ret_Low_Speed_Current)/(Ret_High_Speed_Current-Ret_Low_Speed_Current),0)))</f>
        <v>-</v>
      </c>
      <c r="K2380" s="3" t="str">
        <f>IF(ISBLANK('Step 1.2 Raw Return Fan Data'!B2380),"-",IF('Step 1.2 Raw Return Fan Data'!B2380&gt;Ret_High_Speed_Min_Current,0,IF('Step 1.2 Raw Return Fan Data'!B2380&gt;Ret_Low_Speed_Max_Current,1-('Step 1.2 Raw Return Fan Data'!B2380-Ret_Low_Speed_Current)/(Ret_High_Speed_Current-Ret_Low_Speed_Current),IF('Step 1.2 Raw Return Fan Data'!B2380&gt;Ret_Low_Speed_Min_Current,1,'Step 1.2 Raw Return Fan Data'!B2380/Ret_Low_Speed_Current))))</f>
        <v>-</v>
      </c>
    </row>
    <row r="2381" spans="1:11">
      <c r="A2381" s="7" t="str">
        <f>IF(ISBLANK('Step 1.1 Raw Supply Fan Data'!A2381),"-",'Step 1.1 Raw Supply Fan Data'!A2381)</f>
        <v>-</v>
      </c>
      <c r="B2381" t="e">
        <f t="shared" si="148"/>
        <v>#VALUE!</v>
      </c>
      <c r="C2381" t="e">
        <f t="shared" si="149"/>
        <v>#VALUE!</v>
      </c>
      <c r="D2381" s="3" t="str" cm="1">
        <f t="array" ref="D2381">IF(ISBLANK('Step 1.1 Raw Supply Fan Data'!B2381),"-",IF('Step 1.1 Raw Supply Fan Data'!B2381&gt;Sup_High_Speed_Min_Current,1,IF('Step 1.1 Raw Supply Fan Data'!B2381&gt;Sup_Low_Speed_Max_Current,('Step 1.1 Raw Supply Fan Data'!B2381-Sup_Low_Speed_Current)/(Sup_High_Speed_Current-Sup_Low_Speed_Current),0)))</f>
        <v>-</v>
      </c>
      <c r="E2381" s="3" t="str">
        <f>IF(ISBLANK('Step 1.1 Raw Supply Fan Data'!B2381),"-",IF('Step 1.1 Raw Supply Fan Data'!B2381&gt;Sup_High_Speed_Min_Current,0,IF('Step 1.1 Raw Supply Fan Data'!B2381&gt;Sup_Low_Speed_Max_Current,1-('Step 1.1 Raw Supply Fan Data'!B2381-Sup_Low_Speed_Current)/(Sup_High_Speed_Current-Sup_Low_Speed_Current),IF('Step 1.1 Raw Supply Fan Data'!B2381&gt;Sup_Low_Speed_Min_Current,1,'Step 1.1 Raw Supply Fan Data'!B2381/Sup_Low_Speed_Current))))</f>
        <v>-</v>
      </c>
      <c r="G2381" s="7" t="str">
        <f>IF(ISBLANK('Step 1.2 Raw Return Fan Data'!A2381),"-",'Step 1.2 Raw Return Fan Data'!A2381)</f>
        <v>-</v>
      </c>
      <c r="H2381" t="e">
        <f t="shared" si="150"/>
        <v>#VALUE!</v>
      </c>
      <c r="I2381" t="e">
        <f t="shared" si="151"/>
        <v>#VALUE!</v>
      </c>
      <c r="J2381" s="3" t="str">
        <f>IF(ISBLANK('Step 1.2 Raw Return Fan Data'!B2381),"-",IF('Step 1.2 Raw Return Fan Data'!B2381&gt;Ret_High_Speed_Min_Current,1,IF('Step 1.2 Raw Return Fan Data'!B2381&gt;Ret_Low_Speed_Max_Current,('Step 1.2 Raw Return Fan Data'!B2381-Ret_Low_Speed_Current)/(Ret_High_Speed_Current-Ret_Low_Speed_Current),0)))</f>
        <v>-</v>
      </c>
      <c r="K2381" s="3" t="str">
        <f>IF(ISBLANK('Step 1.2 Raw Return Fan Data'!B2381),"-",IF('Step 1.2 Raw Return Fan Data'!B2381&gt;Ret_High_Speed_Min_Current,0,IF('Step 1.2 Raw Return Fan Data'!B2381&gt;Ret_Low_Speed_Max_Current,1-('Step 1.2 Raw Return Fan Data'!B2381-Ret_Low_Speed_Current)/(Ret_High_Speed_Current-Ret_Low_Speed_Current),IF('Step 1.2 Raw Return Fan Data'!B2381&gt;Ret_Low_Speed_Min_Current,1,'Step 1.2 Raw Return Fan Data'!B2381/Ret_Low_Speed_Current))))</f>
        <v>-</v>
      </c>
    </row>
    <row r="2382" spans="1:11">
      <c r="A2382" s="7" t="str">
        <f>IF(ISBLANK('Step 1.1 Raw Supply Fan Data'!A2382),"-",'Step 1.1 Raw Supply Fan Data'!A2382)</f>
        <v>-</v>
      </c>
      <c r="B2382" t="e">
        <f t="shared" si="148"/>
        <v>#VALUE!</v>
      </c>
      <c r="C2382" t="e">
        <f t="shared" si="149"/>
        <v>#VALUE!</v>
      </c>
      <c r="D2382" s="3" t="str" cm="1">
        <f t="array" ref="D2382">IF(ISBLANK('Step 1.1 Raw Supply Fan Data'!B2382),"-",IF('Step 1.1 Raw Supply Fan Data'!B2382&gt;Sup_High_Speed_Min_Current,1,IF('Step 1.1 Raw Supply Fan Data'!B2382&gt;Sup_Low_Speed_Max_Current,('Step 1.1 Raw Supply Fan Data'!B2382-Sup_Low_Speed_Current)/(Sup_High_Speed_Current-Sup_Low_Speed_Current),0)))</f>
        <v>-</v>
      </c>
      <c r="E2382" s="3" t="str">
        <f>IF(ISBLANK('Step 1.1 Raw Supply Fan Data'!B2382),"-",IF('Step 1.1 Raw Supply Fan Data'!B2382&gt;Sup_High_Speed_Min_Current,0,IF('Step 1.1 Raw Supply Fan Data'!B2382&gt;Sup_Low_Speed_Max_Current,1-('Step 1.1 Raw Supply Fan Data'!B2382-Sup_Low_Speed_Current)/(Sup_High_Speed_Current-Sup_Low_Speed_Current),IF('Step 1.1 Raw Supply Fan Data'!B2382&gt;Sup_Low_Speed_Min_Current,1,'Step 1.1 Raw Supply Fan Data'!B2382/Sup_Low_Speed_Current))))</f>
        <v>-</v>
      </c>
      <c r="G2382" s="7" t="str">
        <f>IF(ISBLANK('Step 1.2 Raw Return Fan Data'!A2382),"-",'Step 1.2 Raw Return Fan Data'!A2382)</f>
        <v>-</v>
      </c>
      <c r="H2382" t="e">
        <f t="shared" si="150"/>
        <v>#VALUE!</v>
      </c>
      <c r="I2382" t="e">
        <f t="shared" si="151"/>
        <v>#VALUE!</v>
      </c>
      <c r="J2382" s="3" t="str">
        <f>IF(ISBLANK('Step 1.2 Raw Return Fan Data'!B2382),"-",IF('Step 1.2 Raw Return Fan Data'!B2382&gt;Ret_High_Speed_Min_Current,1,IF('Step 1.2 Raw Return Fan Data'!B2382&gt;Ret_Low_Speed_Max_Current,('Step 1.2 Raw Return Fan Data'!B2382-Ret_Low_Speed_Current)/(Ret_High_Speed_Current-Ret_Low_Speed_Current),0)))</f>
        <v>-</v>
      </c>
      <c r="K2382" s="3" t="str">
        <f>IF(ISBLANK('Step 1.2 Raw Return Fan Data'!B2382),"-",IF('Step 1.2 Raw Return Fan Data'!B2382&gt;Ret_High_Speed_Min_Current,0,IF('Step 1.2 Raw Return Fan Data'!B2382&gt;Ret_Low_Speed_Max_Current,1-('Step 1.2 Raw Return Fan Data'!B2382-Ret_Low_Speed_Current)/(Ret_High_Speed_Current-Ret_Low_Speed_Current),IF('Step 1.2 Raw Return Fan Data'!B2382&gt;Ret_Low_Speed_Min_Current,1,'Step 1.2 Raw Return Fan Data'!B2382/Ret_Low_Speed_Current))))</f>
        <v>-</v>
      </c>
    </row>
    <row r="2383" spans="1:11">
      <c r="A2383" s="7" t="str">
        <f>IF(ISBLANK('Step 1.1 Raw Supply Fan Data'!A2383),"-",'Step 1.1 Raw Supply Fan Data'!A2383)</f>
        <v>-</v>
      </c>
      <c r="B2383" t="e">
        <f t="shared" si="148"/>
        <v>#VALUE!</v>
      </c>
      <c r="C2383" t="e">
        <f t="shared" si="149"/>
        <v>#VALUE!</v>
      </c>
      <c r="D2383" s="3" t="str" cm="1">
        <f t="array" ref="D2383">IF(ISBLANK('Step 1.1 Raw Supply Fan Data'!B2383),"-",IF('Step 1.1 Raw Supply Fan Data'!B2383&gt;Sup_High_Speed_Min_Current,1,IF('Step 1.1 Raw Supply Fan Data'!B2383&gt;Sup_Low_Speed_Max_Current,('Step 1.1 Raw Supply Fan Data'!B2383-Sup_Low_Speed_Current)/(Sup_High_Speed_Current-Sup_Low_Speed_Current),0)))</f>
        <v>-</v>
      </c>
      <c r="E2383" s="3" t="str">
        <f>IF(ISBLANK('Step 1.1 Raw Supply Fan Data'!B2383),"-",IF('Step 1.1 Raw Supply Fan Data'!B2383&gt;Sup_High_Speed_Min_Current,0,IF('Step 1.1 Raw Supply Fan Data'!B2383&gt;Sup_Low_Speed_Max_Current,1-('Step 1.1 Raw Supply Fan Data'!B2383-Sup_Low_Speed_Current)/(Sup_High_Speed_Current-Sup_Low_Speed_Current),IF('Step 1.1 Raw Supply Fan Data'!B2383&gt;Sup_Low_Speed_Min_Current,1,'Step 1.1 Raw Supply Fan Data'!B2383/Sup_Low_Speed_Current))))</f>
        <v>-</v>
      </c>
      <c r="G2383" s="7" t="str">
        <f>IF(ISBLANK('Step 1.2 Raw Return Fan Data'!A2383),"-",'Step 1.2 Raw Return Fan Data'!A2383)</f>
        <v>-</v>
      </c>
      <c r="H2383" t="e">
        <f t="shared" si="150"/>
        <v>#VALUE!</v>
      </c>
      <c r="I2383" t="e">
        <f t="shared" si="151"/>
        <v>#VALUE!</v>
      </c>
      <c r="J2383" s="3" t="str">
        <f>IF(ISBLANK('Step 1.2 Raw Return Fan Data'!B2383),"-",IF('Step 1.2 Raw Return Fan Data'!B2383&gt;Ret_High_Speed_Min_Current,1,IF('Step 1.2 Raw Return Fan Data'!B2383&gt;Ret_Low_Speed_Max_Current,('Step 1.2 Raw Return Fan Data'!B2383-Ret_Low_Speed_Current)/(Ret_High_Speed_Current-Ret_Low_Speed_Current),0)))</f>
        <v>-</v>
      </c>
      <c r="K2383" s="3" t="str">
        <f>IF(ISBLANK('Step 1.2 Raw Return Fan Data'!B2383),"-",IF('Step 1.2 Raw Return Fan Data'!B2383&gt;Ret_High_Speed_Min_Current,0,IF('Step 1.2 Raw Return Fan Data'!B2383&gt;Ret_Low_Speed_Max_Current,1-('Step 1.2 Raw Return Fan Data'!B2383-Ret_Low_Speed_Current)/(Ret_High_Speed_Current-Ret_Low_Speed_Current),IF('Step 1.2 Raw Return Fan Data'!B2383&gt;Ret_Low_Speed_Min_Current,1,'Step 1.2 Raw Return Fan Data'!B2383/Ret_Low_Speed_Current))))</f>
        <v>-</v>
      </c>
    </row>
    <row r="2384" spans="1:11">
      <c r="A2384" s="7" t="str">
        <f>IF(ISBLANK('Step 1.1 Raw Supply Fan Data'!A2384),"-",'Step 1.1 Raw Supply Fan Data'!A2384)</f>
        <v>-</v>
      </c>
      <c r="B2384" t="e">
        <f t="shared" si="148"/>
        <v>#VALUE!</v>
      </c>
      <c r="C2384" t="e">
        <f t="shared" si="149"/>
        <v>#VALUE!</v>
      </c>
      <c r="D2384" s="3" t="str" cm="1">
        <f t="array" ref="D2384">IF(ISBLANK('Step 1.1 Raw Supply Fan Data'!B2384),"-",IF('Step 1.1 Raw Supply Fan Data'!B2384&gt;Sup_High_Speed_Min_Current,1,IF('Step 1.1 Raw Supply Fan Data'!B2384&gt;Sup_Low_Speed_Max_Current,('Step 1.1 Raw Supply Fan Data'!B2384-Sup_Low_Speed_Current)/(Sup_High_Speed_Current-Sup_Low_Speed_Current),0)))</f>
        <v>-</v>
      </c>
      <c r="E2384" s="3" t="str">
        <f>IF(ISBLANK('Step 1.1 Raw Supply Fan Data'!B2384),"-",IF('Step 1.1 Raw Supply Fan Data'!B2384&gt;Sup_High_Speed_Min_Current,0,IF('Step 1.1 Raw Supply Fan Data'!B2384&gt;Sup_Low_Speed_Max_Current,1-('Step 1.1 Raw Supply Fan Data'!B2384-Sup_Low_Speed_Current)/(Sup_High_Speed_Current-Sup_Low_Speed_Current),IF('Step 1.1 Raw Supply Fan Data'!B2384&gt;Sup_Low_Speed_Min_Current,1,'Step 1.1 Raw Supply Fan Data'!B2384/Sup_Low_Speed_Current))))</f>
        <v>-</v>
      </c>
      <c r="G2384" s="7" t="str">
        <f>IF(ISBLANK('Step 1.2 Raw Return Fan Data'!A2384),"-",'Step 1.2 Raw Return Fan Data'!A2384)</f>
        <v>-</v>
      </c>
      <c r="H2384" t="e">
        <f t="shared" si="150"/>
        <v>#VALUE!</v>
      </c>
      <c r="I2384" t="e">
        <f t="shared" si="151"/>
        <v>#VALUE!</v>
      </c>
      <c r="J2384" s="3" t="str">
        <f>IF(ISBLANK('Step 1.2 Raw Return Fan Data'!B2384),"-",IF('Step 1.2 Raw Return Fan Data'!B2384&gt;Ret_High_Speed_Min_Current,1,IF('Step 1.2 Raw Return Fan Data'!B2384&gt;Ret_Low_Speed_Max_Current,('Step 1.2 Raw Return Fan Data'!B2384-Ret_Low_Speed_Current)/(Ret_High_Speed_Current-Ret_Low_Speed_Current),0)))</f>
        <v>-</v>
      </c>
      <c r="K2384" s="3" t="str">
        <f>IF(ISBLANK('Step 1.2 Raw Return Fan Data'!B2384),"-",IF('Step 1.2 Raw Return Fan Data'!B2384&gt;Ret_High_Speed_Min_Current,0,IF('Step 1.2 Raw Return Fan Data'!B2384&gt;Ret_Low_Speed_Max_Current,1-('Step 1.2 Raw Return Fan Data'!B2384-Ret_Low_Speed_Current)/(Ret_High_Speed_Current-Ret_Low_Speed_Current),IF('Step 1.2 Raw Return Fan Data'!B2384&gt;Ret_Low_Speed_Min_Current,1,'Step 1.2 Raw Return Fan Data'!B2384/Ret_Low_Speed_Current))))</f>
        <v>-</v>
      </c>
    </row>
    <row r="2385" spans="1:11">
      <c r="A2385" s="7" t="str">
        <f>IF(ISBLANK('Step 1.1 Raw Supply Fan Data'!A2385),"-",'Step 1.1 Raw Supply Fan Data'!A2385)</f>
        <v>-</v>
      </c>
      <c r="B2385" t="e">
        <f t="shared" si="148"/>
        <v>#VALUE!</v>
      </c>
      <c r="C2385" t="e">
        <f t="shared" si="149"/>
        <v>#VALUE!</v>
      </c>
      <c r="D2385" s="3" t="str" cm="1">
        <f t="array" ref="D2385">IF(ISBLANK('Step 1.1 Raw Supply Fan Data'!B2385),"-",IF('Step 1.1 Raw Supply Fan Data'!B2385&gt;Sup_High_Speed_Min_Current,1,IF('Step 1.1 Raw Supply Fan Data'!B2385&gt;Sup_Low_Speed_Max_Current,('Step 1.1 Raw Supply Fan Data'!B2385-Sup_Low_Speed_Current)/(Sup_High_Speed_Current-Sup_Low_Speed_Current),0)))</f>
        <v>-</v>
      </c>
      <c r="E2385" s="3" t="str">
        <f>IF(ISBLANK('Step 1.1 Raw Supply Fan Data'!B2385),"-",IF('Step 1.1 Raw Supply Fan Data'!B2385&gt;Sup_High_Speed_Min_Current,0,IF('Step 1.1 Raw Supply Fan Data'!B2385&gt;Sup_Low_Speed_Max_Current,1-('Step 1.1 Raw Supply Fan Data'!B2385-Sup_Low_Speed_Current)/(Sup_High_Speed_Current-Sup_Low_Speed_Current),IF('Step 1.1 Raw Supply Fan Data'!B2385&gt;Sup_Low_Speed_Min_Current,1,'Step 1.1 Raw Supply Fan Data'!B2385/Sup_Low_Speed_Current))))</f>
        <v>-</v>
      </c>
      <c r="G2385" s="7" t="str">
        <f>IF(ISBLANK('Step 1.2 Raw Return Fan Data'!A2385),"-",'Step 1.2 Raw Return Fan Data'!A2385)</f>
        <v>-</v>
      </c>
      <c r="H2385" t="e">
        <f t="shared" si="150"/>
        <v>#VALUE!</v>
      </c>
      <c r="I2385" t="e">
        <f t="shared" si="151"/>
        <v>#VALUE!</v>
      </c>
      <c r="J2385" s="3" t="str">
        <f>IF(ISBLANK('Step 1.2 Raw Return Fan Data'!B2385),"-",IF('Step 1.2 Raw Return Fan Data'!B2385&gt;Ret_High_Speed_Min_Current,1,IF('Step 1.2 Raw Return Fan Data'!B2385&gt;Ret_Low_Speed_Max_Current,('Step 1.2 Raw Return Fan Data'!B2385-Ret_Low_Speed_Current)/(Ret_High_Speed_Current-Ret_Low_Speed_Current),0)))</f>
        <v>-</v>
      </c>
      <c r="K2385" s="3" t="str">
        <f>IF(ISBLANK('Step 1.2 Raw Return Fan Data'!B2385),"-",IF('Step 1.2 Raw Return Fan Data'!B2385&gt;Ret_High_Speed_Min_Current,0,IF('Step 1.2 Raw Return Fan Data'!B2385&gt;Ret_Low_Speed_Max_Current,1-('Step 1.2 Raw Return Fan Data'!B2385-Ret_Low_Speed_Current)/(Ret_High_Speed_Current-Ret_Low_Speed_Current),IF('Step 1.2 Raw Return Fan Data'!B2385&gt;Ret_Low_Speed_Min_Current,1,'Step 1.2 Raw Return Fan Data'!B2385/Ret_Low_Speed_Current))))</f>
        <v>-</v>
      </c>
    </row>
    <row r="2386" spans="1:11">
      <c r="A2386" s="7" t="str">
        <f>IF(ISBLANK('Step 1.1 Raw Supply Fan Data'!A2386),"-",'Step 1.1 Raw Supply Fan Data'!A2386)</f>
        <v>-</v>
      </c>
      <c r="B2386" t="e">
        <f t="shared" si="148"/>
        <v>#VALUE!</v>
      </c>
      <c r="C2386" t="e">
        <f t="shared" si="149"/>
        <v>#VALUE!</v>
      </c>
      <c r="D2386" s="3" t="str" cm="1">
        <f t="array" ref="D2386">IF(ISBLANK('Step 1.1 Raw Supply Fan Data'!B2386),"-",IF('Step 1.1 Raw Supply Fan Data'!B2386&gt;Sup_High_Speed_Min_Current,1,IF('Step 1.1 Raw Supply Fan Data'!B2386&gt;Sup_Low_Speed_Max_Current,('Step 1.1 Raw Supply Fan Data'!B2386-Sup_Low_Speed_Current)/(Sup_High_Speed_Current-Sup_Low_Speed_Current),0)))</f>
        <v>-</v>
      </c>
      <c r="E2386" s="3" t="str">
        <f>IF(ISBLANK('Step 1.1 Raw Supply Fan Data'!B2386),"-",IF('Step 1.1 Raw Supply Fan Data'!B2386&gt;Sup_High_Speed_Min_Current,0,IF('Step 1.1 Raw Supply Fan Data'!B2386&gt;Sup_Low_Speed_Max_Current,1-('Step 1.1 Raw Supply Fan Data'!B2386-Sup_Low_Speed_Current)/(Sup_High_Speed_Current-Sup_Low_Speed_Current),IF('Step 1.1 Raw Supply Fan Data'!B2386&gt;Sup_Low_Speed_Min_Current,1,'Step 1.1 Raw Supply Fan Data'!B2386/Sup_Low_Speed_Current))))</f>
        <v>-</v>
      </c>
      <c r="G2386" s="7" t="str">
        <f>IF(ISBLANK('Step 1.2 Raw Return Fan Data'!A2386),"-",'Step 1.2 Raw Return Fan Data'!A2386)</f>
        <v>-</v>
      </c>
      <c r="H2386" t="e">
        <f t="shared" si="150"/>
        <v>#VALUE!</v>
      </c>
      <c r="I2386" t="e">
        <f t="shared" si="151"/>
        <v>#VALUE!</v>
      </c>
      <c r="J2386" s="3" t="str">
        <f>IF(ISBLANK('Step 1.2 Raw Return Fan Data'!B2386),"-",IF('Step 1.2 Raw Return Fan Data'!B2386&gt;Ret_High_Speed_Min_Current,1,IF('Step 1.2 Raw Return Fan Data'!B2386&gt;Ret_Low_Speed_Max_Current,('Step 1.2 Raw Return Fan Data'!B2386-Ret_Low_Speed_Current)/(Ret_High_Speed_Current-Ret_Low_Speed_Current),0)))</f>
        <v>-</v>
      </c>
      <c r="K2386" s="3" t="str">
        <f>IF(ISBLANK('Step 1.2 Raw Return Fan Data'!B2386),"-",IF('Step 1.2 Raw Return Fan Data'!B2386&gt;Ret_High_Speed_Min_Current,0,IF('Step 1.2 Raw Return Fan Data'!B2386&gt;Ret_Low_Speed_Max_Current,1-('Step 1.2 Raw Return Fan Data'!B2386-Ret_Low_Speed_Current)/(Ret_High_Speed_Current-Ret_Low_Speed_Current),IF('Step 1.2 Raw Return Fan Data'!B2386&gt;Ret_Low_Speed_Min_Current,1,'Step 1.2 Raw Return Fan Data'!B2386/Ret_Low_Speed_Current))))</f>
        <v>-</v>
      </c>
    </row>
    <row r="2387" spans="1:11">
      <c r="A2387" s="7" t="str">
        <f>IF(ISBLANK('Step 1.1 Raw Supply Fan Data'!A2387),"-",'Step 1.1 Raw Supply Fan Data'!A2387)</f>
        <v>-</v>
      </c>
      <c r="B2387" t="e">
        <f t="shared" si="148"/>
        <v>#VALUE!</v>
      </c>
      <c r="C2387" t="e">
        <f t="shared" si="149"/>
        <v>#VALUE!</v>
      </c>
      <c r="D2387" s="3" t="str" cm="1">
        <f t="array" ref="D2387">IF(ISBLANK('Step 1.1 Raw Supply Fan Data'!B2387),"-",IF('Step 1.1 Raw Supply Fan Data'!B2387&gt;Sup_High_Speed_Min_Current,1,IF('Step 1.1 Raw Supply Fan Data'!B2387&gt;Sup_Low_Speed_Max_Current,('Step 1.1 Raw Supply Fan Data'!B2387-Sup_Low_Speed_Current)/(Sup_High_Speed_Current-Sup_Low_Speed_Current),0)))</f>
        <v>-</v>
      </c>
      <c r="E2387" s="3" t="str">
        <f>IF(ISBLANK('Step 1.1 Raw Supply Fan Data'!B2387),"-",IF('Step 1.1 Raw Supply Fan Data'!B2387&gt;Sup_High_Speed_Min_Current,0,IF('Step 1.1 Raw Supply Fan Data'!B2387&gt;Sup_Low_Speed_Max_Current,1-('Step 1.1 Raw Supply Fan Data'!B2387-Sup_Low_Speed_Current)/(Sup_High_Speed_Current-Sup_Low_Speed_Current),IF('Step 1.1 Raw Supply Fan Data'!B2387&gt;Sup_Low_Speed_Min_Current,1,'Step 1.1 Raw Supply Fan Data'!B2387/Sup_Low_Speed_Current))))</f>
        <v>-</v>
      </c>
      <c r="G2387" s="7" t="str">
        <f>IF(ISBLANK('Step 1.2 Raw Return Fan Data'!A2387),"-",'Step 1.2 Raw Return Fan Data'!A2387)</f>
        <v>-</v>
      </c>
      <c r="H2387" t="e">
        <f t="shared" si="150"/>
        <v>#VALUE!</v>
      </c>
      <c r="I2387" t="e">
        <f t="shared" si="151"/>
        <v>#VALUE!</v>
      </c>
      <c r="J2387" s="3" t="str">
        <f>IF(ISBLANK('Step 1.2 Raw Return Fan Data'!B2387),"-",IF('Step 1.2 Raw Return Fan Data'!B2387&gt;Ret_High_Speed_Min_Current,1,IF('Step 1.2 Raw Return Fan Data'!B2387&gt;Ret_Low_Speed_Max_Current,('Step 1.2 Raw Return Fan Data'!B2387-Ret_Low_Speed_Current)/(Ret_High_Speed_Current-Ret_Low_Speed_Current),0)))</f>
        <v>-</v>
      </c>
      <c r="K2387" s="3" t="str">
        <f>IF(ISBLANK('Step 1.2 Raw Return Fan Data'!B2387),"-",IF('Step 1.2 Raw Return Fan Data'!B2387&gt;Ret_High_Speed_Min_Current,0,IF('Step 1.2 Raw Return Fan Data'!B2387&gt;Ret_Low_Speed_Max_Current,1-('Step 1.2 Raw Return Fan Data'!B2387-Ret_Low_Speed_Current)/(Ret_High_Speed_Current-Ret_Low_Speed_Current),IF('Step 1.2 Raw Return Fan Data'!B2387&gt;Ret_Low_Speed_Min_Current,1,'Step 1.2 Raw Return Fan Data'!B2387/Ret_Low_Speed_Current))))</f>
        <v>-</v>
      </c>
    </row>
    <row r="2388" spans="1:11">
      <c r="A2388" s="7" t="str">
        <f>IF(ISBLANK('Step 1.1 Raw Supply Fan Data'!A2388),"-",'Step 1.1 Raw Supply Fan Data'!A2388)</f>
        <v>-</v>
      </c>
      <c r="B2388" t="e">
        <f t="shared" si="148"/>
        <v>#VALUE!</v>
      </c>
      <c r="C2388" t="e">
        <f t="shared" si="149"/>
        <v>#VALUE!</v>
      </c>
      <c r="D2388" s="3" t="str" cm="1">
        <f t="array" ref="D2388">IF(ISBLANK('Step 1.1 Raw Supply Fan Data'!B2388),"-",IF('Step 1.1 Raw Supply Fan Data'!B2388&gt;Sup_High_Speed_Min_Current,1,IF('Step 1.1 Raw Supply Fan Data'!B2388&gt;Sup_Low_Speed_Max_Current,('Step 1.1 Raw Supply Fan Data'!B2388-Sup_Low_Speed_Current)/(Sup_High_Speed_Current-Sup_Low_Speed_Current),0)))</f>
        <v>-</v>
      </c>
      <c r="E2388" s="3" t="str">
        <f>IF(ISBLANK('Step 1.1 Raw Supply Fan Data'!B2388),"-",IF('Step 1.1 Raw Supply Fan Data'!B2388&gt;Sup_High_Speed_Min_Current,0,IF('Step 1.1 Raw Supply Fan Data'!B2388&gt;Sup_Low_Speed_Max_Current,1-('Step 1.1 Raw Supply Fan Data'!B2388-Sup_Low_Speed_Current)/(Sup_High_Speed_Current-Sup_Low_Speed_Current),IF('Step 1.1 Raw Supply Fan Data'!B2388&gt;Sup_Low_Speed_Min_Current,1,'Step 1.1 Raw Supply Fan Data'!B2388/Sup_Low_Speed_Current))))</f>
        <v>-</v>
      </c>
      <c r="G2388" s="7" t="str">
        <f>IF(ISBLANK('Step 1.2 Raw Return Fan Data'!A2388),"-",'Step 1.2 Raw Return Fan Data'!A2388)</f>
        <v>-</v>
      </c>
      <c r="H2388" t="e">
        <f t="shared" si="150"/>
        <v>#VALUE!</v>
      </c>
      <c r="I2388" t="e">
        <f t="shared" si="151"/>
        <v>#VALUE!</v>
      </c>
      <c r="J2388" s="3" t="str">
        <f>IF(ISBLANK('Step 1.2 Raw Return Fan Data'!B2388),"-",IF('Step 1.2 Raw Return Fan Data'!B2388&gt;Ret_High_Speed_Min_Current,1,IF('Step 1.2 Raw Return Fan Data'!B2388&gt;Ret_Low_Speed_Max_Current,('Step 1.2 Raw Return Fan Data'!B2388-Ret_Low_Speed_Current)/(Ret_High_Speed_Current-Ret_Low_Speed_Current),0)))</f>
        <v>-</v>
      </c>
      <c r="K2388" s="3" t="str">
        <f>IF(ISBLANK('Step 1.2 Raw Return Fan Data'!B2388),"-",IF('Step 1.2 Raw Return Fan Data'!B2388&gt;Ret_High_Speed_Min_Current,0,IF('Step 1.2 Raw Return Fan Data'!B2388&gt;Ret_Low_Speed_Max_Current,1-('Step 1.2 Raw Return Fan Data'!B2388-Ret_Low_Speed_Current)/(Ret_High_Speed_Current-Ret_Low_Speed_Current),IF('Step 1.2 Raw Return Fan Data'!B2388&gt;Ret_Low_Speed_Min_Current,1,'Step 1.2 Raw Return Fan Data'!B2388/Ret_Low_Speed_Current))))</f>
        <v>-</v>
      </c>
    </row>
    <row r="2389" spans="1:11">
      <c r="A2389" s="7" t="str">
        <f>IF(ISBLANK('Step 1.1 Raw Supply Fan Data'!A2389),"-",'Step 1.1 Raw Supply Fan Data'!A2389)</f>
        <v>-</v>
      </c>
      <c r="B2389" t="e">
        <f t="shared" si="148"/>
        <v>#VALUE!</v>
      </c>
      <c r="C2389" t="e">
        <f t="shared" si="149"/>
        <v>#VALUE!</v>
      </c>
      <c r="D2389" s="3" t="str" cm="1">
        <f t="array" ref="D2389">IF(ISBLANK('Step 1.1 Raw Supply Fan Data'!B2389),"-",IF('Step 1.1 Raw Supply Fan Data'!B2389&gt;Sup_High_Speed_Min_Current,1,IF('Step 1.1 Raw Supply Fan Data'!B2389&gt;Sup_Low_Speed_Max_Current,('Step 1.1 Raw Supply Fan Data'!B2389-Sup_Low_Speed_Current)/(Sup_High_Speed_Current-Sup_Low_Speed_Current),0)))</f>
        <v>-</v>
      </c>
      <c r="E2389" s="3" t="str">
        <f>IF(ISBLANK('Step 1.1 Raw Supply Fan Data'!B2389),"-",IF('Step 1.1 Raw Supply Fan Data'!B2389&gt;Sup_High_Speed_Min_Current,0,IF('Step 1.1 Raw Supply Fan Data'!B2389&gt;Sup_Low_Speed_Max_Current,1-('Step 1.1 Raw Supply Fan Data'!B2389-Sup_Low_Speed_Current)/(Sup_High_Speed_Current-Sup_Low_Speed_Current),IF('Step 1.1 Raw Supply Fan Data'!B2389&gt;Sup_Low_Speed_Min_Current,1,'Step 1.1 Raw Supply Fan Data'!B2389/Sup_Low_Speed_Current))))</f>
        <v>-</v>
      </c>
      <c r="G2389" s="7" t="str">
        <f>IF(ISBLANK('Step 1.2 Raw Return Fan Data'!A2389),"-",'Step 1.2 Raw Return Fan Data'!A2389)</f>
        <v>-</v>
      </c>
      <c r="H2389" t="e">
        <f t="shared" si="150"/>
        <v>#VALUE!</v>
      </c>
      <c r="I2389" t="e">
        <f t="shared" si="151"/>
        <v>#VALUE!</v>
      </c>
      <c r="J2389" s="3" t="str">
        <f>IF(ISBLANK('Step 1.2 Raw Return Fan Data'!B2389),"-",IF('Step 1.2 Raw Return Fan Data'!B2389&gt;Ret_High_Speed_Min_Current,1,IF('Step 1.2 Raw Return Fan Data'!B2389&gt;Ret_Low_Speed_Max_Current,('Step 1.2 Raw Return Fan Data'!B2389-Ret_Low_Speed_Current)/(Ret_High_Speed_Current-Ret_Low_Speed_Current),0)))</f>
        <v>-</v>
      </c>
      <c r="K2389" s="3" t="str">
        <f>IF(ISBLANK('Step 1.2 Raw Return Fan Data'!B2389),"-",IF('Step 1.2 Raw Return Fan Data'!B2389&gt;Ret_High_Speed_Min_Current,0,IF('Step 1.2 Raw Return Fan Data'!B2389&gt;Ret_Low_Speed_Max_Current,1-('Step 1.2 Raw Return Fan Data'!B2389-Ret_Low_Speed_Current)/(Ret_High_Speed_Current-Ret_Low_Speed_Current),IF('Step 1.2 Raw Return Fan Data'!B2389&gt;Ret_Low_Speed_Min_Current,1,'Step 1.2 Raw Return Fan Data'!B2389/Ret_Low_Speed_Current))))</f>
        <v>-</v>
      </c>
    </row>
    <row r="2390" spans="1:11">
      <c r="A2390" s="7" t="str">
        <f>IF(ISBLANK('Step 1.1 Raw Supply Fan Data'!A2390),"-",'Step 1.1 Raw Supply Fan Data'!A2390)</f>
        <v>-</v>
      </c>
      <c r="B2390" t="e">
        <f t="shared" si="148"/>
        <v>#VALUE!</v>
      </c>
      <c r="C2390" t="e">
        <f t="shared" si="149"/>
        <v>#VALUE!</v>
      </c>
      <c r="D2390" s="3" t="str" cm="1">
        <f t="array" ref="D2390">IF(ISBLANK('Step 1.1 Raw Supply Fan Data'!B2390),"-",IF('Step 1.1 Raw Supply Fan Data'!B2390&gt;Sup_High_Speed_Min_Current,1,IF('Step 1.1 Raw Supply Fan Data'!B2390&gt;Sup_Low_Speed_Max_Current,('Step 1.1 Raw Supply Fan Data'!B2390-Sup_Low_Speed_Current)/(Sup_High_Speed_Current-Sup_Low_Speed_Current),0)))</f>
        <v>-</v>
      </c>
      <c r="E2390" s="3" t="str">
        <f>IF(ISBLANK('Step 1.1 Raw Supply Fan Data'!B2390),"-",IF('Step 1.1 Raw Supply Fan Data'!B2390&gt;Sup_High_Speed_Min_Current,0,IF('Step 1.1 Raw Supply Fan Data'!B2390&gt;Sup_Low_Speed_Max_Current,1-('Step 1.1 Raw Supply Fan Data'!B2390-Sup_Low_Speed_Current)/(Sup_High_Speed_Current-Sup_Low_Speed_Current),IF('Step 1.1 Raw Supply Fan Data'!B2390&gt;Sup_Low_Speed_Min_Current,1,'Step 1.1 Raw Supply Fan Data'!B2390/Sup_Low_Speed_Current))))</f>
        <v>-</v>
      </c>
      <c r="G2390" s="7" t="str">
        <f>IF(ISBLANK('Step 1.2 Raw Return Fan Data'!A2390),"-",'Step 1.2 Raw Return Fan Data'!A2390)</f>
        <v>-</v>
      </c>
      <c r="H2390" t="e">
        <f t="shared" si="150"/>
        <v>#VALUE!</v>
      </c>
      <c r="I2390" t="e">
        <f t="shared" si="151"/>
        <v>#VALUE!</v>
      </c>
      <c r="J2390" s="3" t="str">
        <f>IF(ISBLANK('Step 1.2 Raw Return Fan Data'!B2390),"-",IF('Step 1.2 Raw Return Fan Data'!B2390&gt;Ret_High_Speed_Min_Current,1,IF('Step 1.2 Raw Return Fan Data'!B2390&gt;Ret_Low_Speed_Max_Current,('Step 1.2 Raw Return Fan Data'!B2390-Ret_Low_Speed_Current)/(Ret_High_Speed_Current-Ret_Low_Speed_Current),0)))</f>
        <v>-</v>
      </c>
      <c r="K2390" s="3" t="str">
        <f>IF(ISBLANK('Step 1.2 Raw Return Fan Data'!B2390),"-",IF('Step 1.2 Raw Return Fan Data'!B2390&gt;Ret_High_Speed_Min_Current,0,IF('Step 1.2 Raw Return Fan Data'!B2390&gt;Ret_Low_Speed_Max_Current,1-('Step 1.2 Raw Return Fan Data'!B2390-Ret_Low_Speed_Current)/(Ret_High_Speed_Current-Ret_Low_Speed_Current),IF('Step 1.2 Raw Return Fan Data'!B2390&gt;Ret_Low_Speed_Min_Current,1,'Step 1.2 Raw Return Fan Data'!B2390/Ret_Low_Speed_Current))))</f>
        <v>-</v>
      </c>
    </row>
    <row r="2391" spans="1:11">
      <c r="A2391" s="7" t="str">
        <f>IF(ISBLANK('Step 1.1 Raw Supply Fan Data'!A2391),"-",'Step 1.1 Raw Supply Fan Data'!A2391)</f>
        <v>-</v>
      </c>
      <c r="B2391" t="e">
        <f t="shared" si="148"/>
        <v>#VALUE!</v>
      </c>
      <c r="C2391" t="e">
        <f t="shared" si="149"/>
        <v>#VALUE!</v>
      </c>
      <c r="D2391" s="3" t="str" cm="1">
        <f t="array" ref="D2391">IF(ISBLANK('Step 1.1 Raw Supply Fan Data'!B2391),"-",IF('Step 1.1 Raw Supply Fan Data'!B2391&gt;Sup_High_Speed_Min_Current,1,IF('Step 1.1 Raw Supply Fan Data'!B2391&gt;Sup_Low_Speed_Max_Current,('Step 1.1 Raw Supply Fan Data'!B2391-Sup_Low_Speed_Current)/(Sup_High_Speed_Current-Sup_Low_Speed_Current),0)))</f>
        <v>-</v>
      </c>
      <c r="E2391" s="3" t="str">
        <f>IF(ISBLANK('Step 1.1 Raw Supply Fan Data'!B2391),"-",IF('Step 1.1 Raw Supply Fan Data'!B2391&gt;Sup_High_Speed_Min_Current,0,IF('Step 1.1 Raw Supply Fan Data'!B2391&gt;Sup_Low_Speed_Max_Current,1-('Step 1.1 Raw Supply Fan Data'!B2391-Sup_Low_Speed_Current)/(Sup_High_Speed_Current-Sup_Low_Speed_Current),IF('Step 1.1 Raw Supply Fan Data'!B2391&gt;Sup_Low_Speed_Min_Current,1,'Step 1.1 Raw Supply Fan Data'!B2391/Sup_Low_Speed_Current))))</f>
        <v>-</v>
      </c>
      <c r="G2391" s="7" t="str">
        <f>IF(ISBLANK('Step 1.2 Raw Return Fan Data'!A2391),"-",'Step 1.2 Raw Return Fan Data'!A2391)</f>
        <v>-</v>
      </c>
      <c r="H2391" t="e">
        <f t="shared" si="150"/>
        <v>#VALUE!</v>
      </c>
      <c r="I2391" t="e">
        <f t="shared" si="151"/>
        <v>#VALUE!</v>
      </c>
      <c r="J2391" s="3" t="str">
        <f>IF(ISBLANK('Step 1.2 Raw Return Fan Data'!B2391),"-",IF('Step 1.2 Raw Return Fan Data'!B2391&gt;Ret_High_Speed_Min_Current,1,IF('Step 1.2 Raw Return Fan Data'!B2391&gt;Ret_Low_Speed_Max_Current,('Step 1.2 Raw Return Fan Data'!B2391-Ret_Low_Speed_Current)/(Ret_High_Speed_Current-Ret_Low_Speed_Current),0)))</f>
        <v>-</v>
      </c>
      <c r="K2391" s="3" t="str">
        <f>IF(ISBLANK('Step 1.2 Raw Return Fan Data'!B2391),"-",IF('Step 1.2 Raw Return Fan Data'!B2391&gt;Ret_High_Speed_Min_Current,0,IF('Step 1.2 Raw Return Fan Data'!B2391&gt;Ret_Low_Speed_Max_Current,1-('Step 1.2 Raw Return Fan Data'!B2391-Ret_Low_Speed_Current)/(Ret_High_Speed_Current-Ret_Low_Speed_Current),IF('Step 1.2 Raw Return Fan Data'!B2391&gt;Ret_Low_Speed_Min_Current,1,'Step 1.2 Raw Return Fan Data'!B2391/Ret_Low_Speed_Current))))</f>
        <v>-</v>
      </c>
    </row>
    <row r="2392" spans="1:11">
      <c r="A2392" s="7" t="str">
        <f>IF(ISBLANK('Step 1.1 Raw Supply Fan Data'!A2392),"-",'Step 1.1 Raw Supply Fan Data'!A2392)</f>
        <v>-</v>
      </c>
      <c r="B2392" t="e">
        <f t="shared" si="148"/>
        <v>#VALUE!</v>
      </c>
      <c r="C2392" t="e">
        <f t="shared" si="149"/>
        <v>#VALUE!</v>
      </c>
      <c r="D2392" s="3" t="str" cm="1">
        <f t="array" ref="D2392">IF(ISBLANK('Step 1.1 Raw Supply Fan Data'!B2392),"-",IF('Step 1.1 Raw Supply Fan Data'!B2392&gt;Sup_High_Speed_Min_Current,1,IF('Step 1.1 Raw Supply Fan Data'!B2392&gt;Sup_Low_Speed_Max_Current,('Step 1.1 Raw Supply Fan Data'!B2392-Sup_Low_Speed_Current)/(Sup_High_Speed_Current-Sup_Low_Speed_Current),0)))</f>
        <v>-</v>
      </c>
      <c r="E2392" s="3" t="str">
        <f>IF(ISBLANK('Step 1.1 Raw Supply Fan Data'!B2392),"-",IF('Step 1.1 Raw Supply Fan Data'!B2392&gt;Sup_High_Speed_Min_Current,0,IF('Step 1.1 Raw Supply Fan Data'!B2392&gt;Sup_Low_Speed_Max_Current,1-('Step 1.1 Raw Supply Fan Data'!B2392-Sup_Low_Speed_Current)/(Sup_High_Speed_Current-Sup_Low_Speed_Current),IF('Step 1.1 Raw Supply Fan Data'!B2392&gt;Sup_Low_Speed_Min_Current,1,'Step 1.1 Raw Supply Fan Data'!B2392/Sup_Low_Speed_Current))))</f>
        <v>-</v>
      </c>
      <c r="G2392" s="7" t="str">
        <f>IF(ISBLANK('Step 1.2 Raw Return Fan Data'!A2392),"-",'Step 1.2 Raw Return Fan Data'!A2392)</f>
        <v>-</v>
      </c>
      <c r="H2392" t="e">
        <f t="shared" si="150"/>
        <v>#VALUE!</v>
      </c>
      <c r="I2392" t="e">
        <f t="shared" si="151"/>
        <v>#VALUE!</v>
      </c>
      <c r="J2392" s="3" t="str">
        <f>IF(ISBLANK('Step 1.2 Raw Return Fan Data'!B2392),"-",IF('Step 1.2 Raw Return Fan Data'!B2392&gt;Ret_High_Speed_Min_Current,1,IF('Step 1.2 Raw Return Fan Data'!B2392&gt;Ret_Low_Speed_Max_Current,('Step 1.2 Raw Return Fan Data'!B2392-Ret_Low_Speed_Current)/(Ret_High_Speed_Current-Ret_Low_Speed_Current),0)))</f>
        <v>-</v>
      </c>
      <c r="K2392" s="3" t="str">
        <f>IF(ISBLANK('Step 1.2 Raw Return Fan Data'!B2392),"-",IF('Step 1.2 Raw Return Fan Data'!B2392&gt;Ret_High_Speed_Min_Current,0,IF('Step 1.2 Raw Return Fan Data'!B2392&gt;Ret_Low_Speed_Max_Current,1-('Step 1.2 Raw Return Fan Data'!B2392-Ret_Low_Speed_Current)/(Ret_High_Speed_Current-Ret_Low_Speed_Current),IF('Step 1.2 Raw Return Fan Data'!B2392&gt;Ret_Low_Speed_Min_Current,1,'Step 1.2 Raw Return Fan Data'!B2392/Ret_Low_Speed_Current))))</f>
        <v>-</v>
      </c>
    </row>
    <row r="2393" spans="1:11">
      <c r="A2393" s="7" t="str">
        <f>IF(ISBLANK('Step 1.1 Raw Supply Fan Data'!A2393),"-",'Step 1.1 Raw Supply Fan Data'!A2393)</f>
        <v>-</v>
      </c>
      <c r="B2393" t="e">
        <f t="shared" si="148"/>
        <v>#VALUE!</v>
      </c>
      <c r="C2393" t="e">
        <f t="shared" si="149"/>
        <v>#VALUE!</v>
      </c>
      <c r="D2393" s="3" t="str" cm="1">
        <f t="array" ref="D2393">IF(ISBLANK('Step 1.1 Raw Supply Fan Data'!B2393),"-",IF('Step 1.1 Raw Supply Fan Data'!B2393&gt;Sup_High_Speed_Min_Current,1,IF('Step 1.1 Raw Supply Fan Data'!B2393&gt;Sup_Low_Speed_Max_Current,('Step 1.1 Raw Supply Fan Data'!B2393-Sup_Low_Speed_Current)/(Sup_High_Speed_Current-Sup_Low_Speed_Current),0)))</f>
        <v>-</v>
      </c>
      <c r="E2393" s="3" t="str">
        <f>IF(ISBLANK('Step 1.1 Raw Supply Fan Data'!B2393),"-",IF('Step 1.1 Raw Supply Fan Data'!B2393&gt;Sup_High_Speed_Min_Current,0,IF('Step 1.1 Raw Supply Fan Data'!B2393&gt;Sup_Low_Speed_Max_Current,1-('Step 1.1 Raw Supply Fan Data'!B2393-Sup_Low_Speed_Current)/(Sup_High_Speed_Current-Sup_Low_Speed_Current),IF('Step 1.1 Raw Supply Fan Data'!B2393&gt;Sup_Low_Speed_Min_Current,1,'Step 1.1 Raw Supply Fan Data'!B2393/Sup_Low_Speed_Current))))</f>
        <v>-</v>
      </c>
      <c r="G2393" s="7" t="str">
        <f>IF(ISBLANK('Step 1.2 Raw Return Fan Data'!A2393),"-",'Step 1.2 Raw Return Fan Data'!A2393)</f>
        <v>-</v>
      </c>
      <c r="H2393" t="e">
        <f t="shared" si="150"/>
        <v>#VALUE!</v>
      </c>
      <c r="I2393" t="e">
        <f t="shared" si="151"/>
        <v>#VALUE!</v>
      </c>
      <c r="J2393" s="3" t="str">
        <f>IF(ISBLANK('Step 1.2 Raw Return Fan Data'!B2393),"-",IF('Step 1.2 Raw Return Fan Data'!B2393&gt;Ret_High_Speed_Min_Current,1,IF('Step 1.2 Raw Return Fan Data'!B2393&gt;Ret_Low_Speed_Max_Current,('Step 1.2 Raw Return Fan Data'!B2393-Ret_Low_Speed_Current)/(Ret_High_Speed_Current-Ret_Low_Speed_Current),0)))</f>
        <v>-</v>
      </c>
      <c r="K2393" s="3" t="str">
        <f>IF(ISBLANK('Step 1.2 Raw Return Fan Data'!B2393),"-",IF('Step 1.2 Raw Return Fan Data'!B2393&gt;Ret_High_Speed_Min_Current,0,IF('Step 1.2 Raw Return Fan Data'!B2393&gt;Ret_Low_Speed_Max_Current,1-('Step 1.2 Raw Return Fan Data'!B2393-Ret_Low_Speed_Current)/(Ret_High_Speed_Current-Ret_Low_Speed_Current),IF('Step 1.2 Raw Return Fan Data'!B2393&gt;Ret_Low_Speed_Min_Current,1,'Step 1.2 Raw Return Fan Data'!B2393/Ret_Low_Speed_Current))))</f>
        <v>-</v>
      </c>
    </row>
    <row r="2394" spans="1:11">
      <c r="A2394" s="7" t="str">
        <f>IF(ISBLANK('Step 1.1 Raw Supply Fan Data'!A2394),"-",'Step 1.1 Raw Supply Fan Data'!A2394)</f>
        <v>-</v>
      </c>
      <c r="B2394" t="e">
        <f t="shared" si="148"/>
        <v>#VALUE!</v>
      </c>
      <c r="C2394" t="e">
        <f t="shared" si="149"/>
        <v>#VALUE!</v>
      </c>
      <c r="D2394" s="3" t="str" cm="1">
        <f t="array" ref="D2394">IF(ISBLANK('Step 1.1 Raw Supply Fan Data'!B2394),"-",IF('Step 1.1 Raw Supply Fan Data'!B2394&gt;Sup_High_Speed_Min_Current,1,IF('Step 1.1 Raw Supply Fan Data'!B2394&gt;Sup_Low_Speed_Max_Current,('Step 1.1 Raw Supply Fan Data'!B2394-Sup_Low_Speed_Current)/(Sup_High_Speed_Current-Sup_Low_Speed_Current),0)))</f>
        <v>-</v>
      </c>
      <c r="E2394" s="3" t="str">
        <f>IF(ISBLANK('Step 1.1 Raw Supply Fan Data'!B2394),"-",IF('Step 1.1 Raw Supply Fan Data'!B2394&gt;Sup_High_Speed_Min_Current,0,IF('Step 1.1 Raw Supply Fan Data'!B2394&gt;Sup_Low_Speed_Max_Current,1-('Step 1.1 Raw Supply Fan Data'!B2394-Sup_Low_Speed_Current)/(Sup_High_Speed_Current-Sup_Low_Speed_Current),IF('Step 1.1 Raw Supply Fan Data'!B2394&gt;Sup_Low_Speed_Min_Current,1,'Step 1.1 Raw Supply Fan Data'!B2394/Sup_Low_Speed_Current))))</f>
        <v>-</v>
      </c>
      <c r="G2394" s="7" t="str">
        <f>IF(ISBLANK('Step 1.2 Raw Return Fan Data'!A2394),"-",'Step 1.2 Raw Return Fan Data'!A2394)</f>
        <v>-</v>
      </c>
      <c r="H2394" t="e">
        <f t="shared" si="150"/>
        <v>#VALUE!</v>
      </c>
      <c r="I2394" t="e">
        <f t="shared" si="151"/>
        <v>#VALUE!</v>
      </c>
      <c r="J2394" s="3" t="str">
        <f>IF(ISBLANK('Step 1.2 Raw Return Fan Data'!B2394),"-",IF('Step 1.2 Raw Return Fan Data'!B2394&gt;Ret_High_Speed_Min_Current,1,IF('Step 1.2 Raw Return Fan Data'!B2394&gt;Ret_Low_Speed_Max_Current,('Step 1.2 Raw Return Fan Data'!B2394-Ret_Low_Speed_Current)/(Ret_High_Speed_Current-Ret_Low_Speed_Current),0)))</f>
        <v>-</v>
      </c>
      <c r="K2394" s="3" t="str">
        <f>IF(ISBLANK('Step 1.2 Raw Return Fan Data'!B2394),"-",IF('Step 1.2 Raw Return Fan Data'!B2394&gt;Ret_High_Speed_Min_Current,0,IF('Step 1.2 Raw Return Fan Data'!B2394&gt;Ret_Low_Speed_Max_Current,1-('Step 1.2 Raw Return Fan Data'!B2394-Ret_Low_Speed_Current)/(Ret_High_Speed_Current-Ret_Low_Speed_Current),IF('Step 1.2 Raw Return Fan Data'!B2394&gt;Ret_Low_Speed_Min_Current,1,'Step 1.2 Raw Return Fan Data'!B2394/Ret_Low_Speed_Current))))</f>
        <v>-</v>
      </c>
    </row>
    <row r="2395" spans="1:11">
      <c r="A2395" s="7" t="str">
        <f>IF(ISBLANK('Step 1.1 Raw Supply Fan Data'!A2395),"-",'Step 1.1 Raw Supply Fan Data'!A2395)</f>
        <v>-</v>
      </c>
      <c r="B2395" t="e">
        <f t="shared" si="148"/>
        <v>#VALUE!</v>
      </c>
      <c r="C2395" t="e">
        <f t="shared" si="149"/>
        <v>#VALUE!</v>
      </c>
      <c r="D2395" s="3" t="str" cm="1">
        <f t="array" ref="D2395">IF(ISBLANK('Step 1.1 Raw Supply Fan Data'!B2395),"-",IF('Step 1.1 Raw Supply Fan Data'!B2395&gt;Sup_High_Speed_Min_Current,1,IF('Step 1.1 Raw Supply Fan Data'!B2395&gt;Sup_Low_Speed_Max_Current,('Step 1.1 Raw Supply Fan Data'!B2395-Sup_Low_Speed_Current)/(Sup_High_Speed_Current-Sup_Low_Speed_Current),0)))</f>
        <v>-</v>
      </c>
      <c r="E2395" s="3" t="str">
        <f>IF(ISBLANK('Step 1.1 Raw Supply Fan Data'!B2395),"-",IF('Step 1.1 Raw Supply Fan Data'!B2395&gt;Sup_High_Speed_Min_Current,0,IF('Step 1.1 Raw Supply Fan Data'!B2395&gt;Sup_Low_Speed_Max_Current,1-('Step 1.1 Raw Supply Fan Data'!B2395-Sup_Low_Speed_Current)/(Sup_High_Speed_Current-Sup_Low_Speed_Current),IF('Step 1.1 Raw Supply Fan Data'!B2395&gt;Sup_Low_Speed_Min_Current,1,'Step 1.1 Raw Supply Fan Data'!B2395/Sup_Low_Speed_Current))))</f>
        <v>-</v>
      </c>
      <c r="G2395" s="7" t="str">
        <f>IF(ISBLANK('Step 1.2 Raw Return Fan Data'!A2395),"-",'Step 1.2 Raw Return Fan Data'!A2395)</f>
        <v>-</v>
      </c>
      <c r="H2395" t="e">
        <f t="shared" si="150"/>
        <v>#VALUE!</v>
      </c>
      <c r="I2395" t="e">
        <f t="shared" si="151"/>
        <v>#VALUE!</v>
      </c>
      <c r="J2395" s="3" t="str">
        <f>IF(ISBLANK('Step 1.2 Raw Return Fan Data'!B2395),"-",IF('Step 1.2 Raw Return Fan Data'!B2395&gt;Ret_High_Speed_Min_Current,1,IF('Step 1.2 Raw Return Fan Data'!B2395&gt;Ret_Low_Speed_Max_Current,('Step 1.2 Raw Return Fan Data'!B2395-Ret_Low_Speed_Current)/(Ret_High_Speed_Current-Ret_Low_Speed_Current),0)))</f>
        <v>-</v>
      </c>
      <c r="K2395" s="3" t="str">
        <f>IF(ISBLANK('Step 1.2 Raw Return Fan Data'!B2395),"-",IF('Step 1.2 Raw Return Fan Data'!B2395&gt;Ret_High_Speed_Min_Current,0,IF('Step 1.2 Raw Return Fan Data'!B2395&gt;Ret_Low_Speed_Max_Current,1-('Step 1.2 Raw Return Fan Data'!B2395-Ret_Low_Speed_Current)/(Ret_High_Speed_Current-Ret_Low_Speed_Current),IF('Step 1.2 Raw Return Fan Data'!B2395&gt;Ret_Low_Speed_Min_Current,1,'Step 1.2 Raw Return Fan Data'!B2395/Ret_Low_Speed_Current))))</f>
        <v>-</v>
      </c>
    </row>
    <row r="2396" spans="1:11">
      <c r="A2396" s="7" t="str">
        <f>IF(ISBLANK('Step 1.1 Raw Supply Fan Data'!A2396),"-",'Step 1.1 Raw Supply Fan Data'!A2396)</f>
        <v>-</v>
      </c>
      <c r="B2396" t="e">
        <f t="shared" si="148"/>
        <v>#VALUE!</v>
      </c>
      <c r="C2396" t="e">
        <f t="shared" si="149"/>
        <v>#VALUE!</v>
      </c>
      <c r="D2396" s="3" t="str" cm="1">
        <f t="array" ref="D2396">IF(ISBLANK('Step 1.1 Raw Supply Fan Data'!B2396),"-",IF('Step 1.1 Raw Supply Fan Data'!B2396&gt;Sup_High_Speed_Min_Current,1,IF('Step 1.1 Raw Supply Fan Data'!B2396&gt;Sup_Low_Speed_Max_Current,('Step 1.1 Raw Supply Fan Data'!B2396-Sup_Low_Speed_Current)/(Sup_High_Speed_Current-Sup_Low_Speed_Current),0)))</f>
        <v>-</v>
      </c>
      <c r="E2396" s="3" t="str">
        <f>IF(ISBLANK('Step 1.1 Raw Supply Fan Data'!B2396),"-",IF('Step 1.1 Raw Supply Fan Data'!B2396&gt;Sup_High_Speed_Min_Current,0,IF('Step 1.1 Raw Supply Fan Data'!B2396&gt;Sup_Low_Speed_Max_Current,1-('Step 1.1 Raw Supply Fan Data'!B2396-Sup_Low_Speed_Current)/(Sup_High_Speed_Current-Sup_Low_Speed_Current),IF('Step 1.1 Raw Supply Fan Data'!B2396&gt;Sup_Low_Speed_Min_Current,1,'Step 1.1 Raw Supply Fan Data'!B2396/Sup_Low_Speed_Current))))</f>
        <v>-</v>
      </c>
      <c r="G2396" s="7" t="str">
        <f>IF(ISBLANK('Step 1.2 Raw Return Fan Data'!A2396),"-",'Step 1.2 Raw Return Fan Data'!A2396)</f>
        <v>-</v>
      </c>
      <c r="H2396" t="e">
        <f t="shared" si="150"/>
        <v>#VALUE!</v>
      </c>
      <c r="I2396" t="e">
        <f t="shared" si="151"/>
        <v>#VALUE!</v>
      </c>
      <c r="J2396" s="3" t="str">
        <f>IF(ISBLANK('Step 1.2 Raw Return Fan Data'!B2396),"-",IF('Step 1.2 Raw Return Fan Data'!B2396&gt;Ret_High_Speed_Min_Current,1,IF('Step 1.2 Raw Return Fan Data'!B2396&gt;Ret_Low_Speed_Max_Current,('Step 1.2 Raw Return Fan Data'!B2396-Ret_Low_Speed_Current)/(Ret_High_Speed_Current-Ret_Low_Speed_Current),0)))</f>
        <v>-</v>
      </c>
      <c r="K2396" s="3" t="str">
        <f>IF(ISBLANK('Step 1.2 Raw Return Fan Data'!B2396),"-",IF('Step 1.2 Raw Return Fan Data'!B2396&gt;Ret_High_Speed_Min_Current,0,IF('Step 1.2 Raw Return Fan Data'!B2396&gt;Ret_Low_Speed_Max_Current,1-('Step 1.2 Raw Return Fan Data'!B2396-Ret_Low_Speed_Current)/(Ret_High_Speed_Current-Ret_Low_Speed_Current),IF('Step 1.2 Raw Return Fan Data'!B2396&gt;Ret_Low_Speed_Min_Current,1,'Step 1.2 Raw Return Fan Data'!B2396/Ret_Low_Speed_Current))))</f>
        <v>-</v>
      </c>
    </row>
    <row r="2397" spans="1:11">
      <c r="A2397" s="7" t="str">
        <f>IF(ISBLANK('Step 1.1 Raw Supply Fan Data'!A2397),"-",'Step 1.1 Raw Supply Fan Data'!A2397)</f>
        <v>-</v>
      </c>
      <c r="B2397" t="e">
        <f t="shared" si="148"/>
        <v>#VALUE!</v>
      </c>
      <c r="C2397" t="e">
        <f t="shared" si="149"/>
        <v>#VALUE!</v>
      </c>
      <c r="D2397" s="3" t="str" cm="1">
        <f t="array" ref="D2397">IF(ISBLANK('Step 1.1 Raw Supply Fan Data'!B2397),"-",IF('Step 1.1 Raw Supply Fan Data'!B2397&gt;Sup_High_Speed_Min_Current,1,IF('Step 1.1 Raw Supply Fan Data'!B2397&gt;Sup_Low_Speed_Max_Current,('Step 1.1 Raw Supply Fan Data'!B2397-Sup_Low_Speed_Current)/(Sup_High_Speed_Current-Sup_Low_Speed_Current),0)))</f>
        <v>-</v>
      </c>
      <c r="E2397" s="3" t="str">
        <f>IF(ISBLANK('Step 1.1 Raw Supply Fan Data'!B2397),"-",IF('Step 1.1 Raw Supply Fan Data'!B2397&gt;Sup_High_Speed_Min_Current,0,IF('Step 1.1 Raw Supply Fan Data'!B2397&gt;Sup_Low_Speed_Max_Current,1-('Step 1.1 Raw Supply Fan Data'!B2397-Sup_Low_Speed_Current)/(Sup_High_Speed_Current-Sup_Low_Speed_Current),IF('Step 1.1 Raw Supply Fan Data'!B2397&gt;Sup_Low_Speed_Min_Current,1,'Step 1.1 Raw Supply Fan Data'!B2397/Sup_Low_Speed_Current))))</f>
        <v>-</v>
      </c>
      <c r="G2397" s="7" t="str">
        <f>IF(ISBLANK('Step 1.2 Raw Return Fan Data'!A2397),"-",'Step 1.2 Raw Return Fan Data'!A2397)</f>
        <v>-</v>
      </c>
      <c r="H2397" t="e">
        <f t="shared" si="150"/>
        <v>#VALUE!</v>
      </c>
      <c r="I2397" t="e">
        <f t="shared" si="151"/>
        <v>#VALUE!</v>
      </c>
      <c r="J2397" s="3" t="str">
        <f>IF(ISBLANK('Step 1.2 Raw Return Fan Data'!B2397),"-",IF('Step 1.2 Raw Return Fan Data'!B2397&gt;Ret_High_Speed_Min_Current,1,IF('Step 1.2 Raw Return Fan Data'!B2397&gt;Ret_Low_Speed_Max_Current,('Step 1.2 Raw Return Fan Data'!B2397-Ret_Low_Speed_Current)/(Ret_High_Speed_Current-Ret_Low_Speed_Current),0)))</f>
        <v>-</v>
      </c>
      <c r="K2397" s="3" t="str">
        <f>IF(ISBLANK('Step 1.2 Raw Return Fan Data'!B2397),"-",IF('Step 1.2 Raw Return Fan Data'!B2397&gt;Ret_High_Speed_Min_Current,0,IF('Step 1.2 Raw Return Fan Data'!B2397&gt;Ret_Low_Speed_Max_Current,1-('Step 1.2 Raw Return Fan Data'!B2397-Ret_Low_Speed_Current)/(Ret_High_Speed_Current-Ret_Low_Speed_Current),IF('Step 1.2 Raw Return Fan Data'!B2397&gt;Ret_Low_Speed_Min_Current,1,'Step 1.2 Raw Return Fan Data'!B2397/Ret_Low_Speed_Current))))</f>
        <v>-</v>
      </c>
    </row>
    <row r="2398" spans="1:11">
      <c r="A2398" s="7" t="str">
        <f>IF(ISBLANK('Step 1.1 Raw Supply Fan Data'!A2398),"-",'Step 1.1 Raw Supply Fan Data'!A2398)</f>
        <v>-</v>
      </c>
      <c r="B2398" t="e">
        <f t="shared" si="148"/>
        <v>#VALUE!</v>
      </c>
      <c r="C2398" t="e">
        <f t="shared" si="149"/>
        <v>#VALUE!</v>
      </c>
      <c r="D2398" s="3" t="str" cm="1">
        <f t="array" ref="D2398">IF(ISBLANK('Step 1.1 Raw Supply Fan Data'!B2398),"-",IF('Step 1.1 Raw Supply Fan Data'!B2398&gt;Sup_High_Speed_Min_Current,1,IF('Step 1.1 Raw Supply Fan Data'!B2398&gt;Sup_Low_Speed_Max_Current,('Step 1.1 Raw Supply Fan Data'!B2398-Sup_Low_Speed_Current)/(Sup_High_Speed_Current-Sup_Low_Speed_Current),0)))</f>
        <v>-</v>
      </c>
      <c r="E2398" s="3" t="str">
        <f>IF(ISBLANK('Step 1.1 Raw Supply Fan Data'!B2398),"-",IF('Step 1.1 Raw Supply Fan Data'!B2398&gt;Sup_High_Speed_Min_Current,0,IF('Step 1.1 Raw Supply Fan Data'!B2398&gt;Sup_Low_Speed_Max_Current,1-('Step 1.1 Raw Supply Fan Data'!B2398-Sup_Low_Speed_Current)/(Sup_High_Speed_Current-Sup_Low_Speed_Current),IF('Step 1.1 Raw Supply Fan Data'!B2398&gt;Sup_Low_Speed_Min_Current,1,'Step 1.1 Raw Supply Fan Data'!B2398/Sup_Low_Speed_Current))))</f>
        <v>-</v>
      </c>
      <c r="G2398" s="7" t="str">
        <f>IF(ISBLANK('Step 1.2 Raw Return Fan Data'!A2398),"-",'Step 1.2 Raw Return Fan Data'!A2398)</f>
        <v>-</v>
      </c>
      <c r="H2398" t="e">
        <f t="shared" si="150"/>
        <v>#VALUE!</v>
      </c>
      <c r="I2398" t="e">
        <f t="shared" si="151"/>
        <v>#VALUE!</v>
      </c>
      <c r="J2398" s="3" t="str">
        <f>IF(ISBLANK('Step 1.2 Raw Return Fan Data'!B2398),"-",IF('Step 1.2 Raw Return Fan Data'!B2398&gt;Ret_High_Speed_Min_Current,1,IF('Step 1.2 Raw Return Fan Data'!B2398&gt;Ret_Low_Speed_Max_Current,('Step 1.2 Raw Return Fan Data'!B2398-Ret_Low_Speed_Current)/(Ret_High_Speed_Current-Ret_Low_Speed_Current),0)))</f>
        <v>-</v>
      </c>
      <c r="K2398" s="3" t="str">
        <f>IF(ISBLANK('Step 1.2 Raw Return Fan Data'!B2398),"-",IF('Step 1.2 Raw Return Fan Data'!B2398&gt;Ret_High_Speed_Min_Current,0,IF('Step 1.2 Raw Return Fan Data'!B2398&gt;Ret_Low_Speed_Max_Current,1-('Step 1.2 Raw Return Fan Data'!B2398-Ret_Low_Speed_Current)/(Ret_High_Speed_Current-Ret_Low_Speed_Current),IF('Step 1.2 Raw Return Fan Data'!B2398&gt;Ret_Low_Speed_Min_Current,1,'Step 1.2 Raw Return Fan Data'!B2398/Ret_Low_Speed_Current))))</f>
        <v>-</v>
      </c>
    </row>
    <row r="2399" spans="1:11">
      <c r="A2399" s="7" t="str">
        <f>IF(ISBLANK('Step 1.1 Raw Supply Fan Data'!A2399),"-",'Step 1.1 Raw Supply Fan Data'!A2399)</f>
        <v>-</v>
      </c>
      <c r="B2399" t="e">
        <f t="shared" si="148"/>
        <v>#VALUE!</v>
      </c>
      <c r="C2399" t="e">
        <f t="shared" si="149"/>
        <v>#VALUE!</v>
      </c>
      <c r="D2399" s="3" t="str" cm="1">
        <f t="array" ref="D2399">IF(ISBLANK('Step 1.1 Raw Supply Fan Data'!B2399),"-",IF('Step 1.1 Raw Supply Fan Data'!B2399&gt;Sup_High_Speed_Min_Current,1,IF('Step 1.1 Raw Supply Fan Data'!B2399&gt;Sup_Low_Speed_Max_Current,('Step 1.1 Raw Supply Fan Data'!B2399-Sup_Low_Speed_Current)/(Sup_High_Speed_Current-Sup_Low_Speed_Current),0)))</f>
        <v>-</v>
      </c>
      <c r="E2399" s="3" t="str">
        <f>IF(ISBLANK('Step 1.1 Raw Supply Fan Data'!B2399),"-",IF('Step 1.1 Raw Supply Fan Data'!B2399&gt;Sup_High_Speed_Min_Current,0,IF('Step 1.1 Raw Supply Fan Data'!B2399&gt;Sup_Low_Speed_Max_Current,1-('Step 1.1 Raw Supply Fan Data'!B2399-Sup_Low_Speed_Current)/(Sup_High_Speed_Current-Sup_Low_Speed_Current),IF('Step 1.1 Raw Supply Fan Data'!B2399&gt;Sup_Low_Speed_Min_Current,1,'Step 1.1 Raw Supply Fan Data'!B2399/Sup_Low_Speed_Current))))</f>
        <v>-</v>
      </c>
      <c r="G2399" s="7" t="str">
        <f>IF(ISBLANK('Step 1.2 Raw Return Fan Data'!A2399),"-",'Step 1.2 Raw Return Fan Data'!A2399)</f>
        <v>-</v>
      </c>
      <c r="H2399" t="e">
        <f t="shared" si="150"/>
        <v>#VALUE!</v>
      </c>
      <c r="I2399" t="e">
        <f t="shared" si="151"/>
        <v>#VALUE!</v>
      </c>
      <c r="J2399" s="3" t="str">
        <f>IF(ISBLANK('Step 1.2 Raw Return Fan Data'!B2399),"-",IF('Step 1.2 Raw Return Fan Data'!B2399&gt;Ret_High_Speed_Min_Current,1,IF('Step 1.2 Raw Return Fan Data'!B2399&gt;Ret_Low_Speed_Max_Current,('Step 1.2 Raw Return Fan Data'!B2399-Ret_Low_Speed_Current)/(Ret_High_Speed_Current-Ret_Low_Speed_Current),0)))</f>
        <v>-</v>
      </c>
      <c r="K2399" s="3" t="str">
        <f>IF(ISBLANK('Step 1.2 Raw Return Fan Data'!B2399),"-",IF('Step 1.2 Raw Return Fan Data'!B2399&gt;Ret_High_Speed_Min_Current,0,IF('Step 1.2 Raw Return Fan Data'!B2399&gt;Ret_Low_Speed_Max_Current,1-('Step 1.2 Raw Return Fan Data'!B2399-Ret_Low_Speed_Current)/(Ret_High_Speed_Current-Ret_Low_Speed_Current),IF('Step 1.2 Raw Return Fan Data'!B2399&gt;Ret_Low_Speed_Min_Current,1,'Step 1.2 Raw Return Fan Data'!B2399/Ret_Low_Speed_Current))))</f>
        <v>-</v>
      </c>
    </row>
    <row r="2400" spans="1:11">
      <c r="A2400" s="7" t="str">
        <f>IF(ISBLANK('Step 1.1 Raw Supply Fan Data'!A2400),"-",'Step 1.1 Raw Supply Fan Data'!A2400)</f>
        <v>-</v>
      </c>
      <c r="B2400" t="e">
        <f t="shared" si="148"/>
        <v>#VALUE!</v>
      </c>
      <c r="C2400" t="e">
        <f t="shared" si="149"/>
        <v>#VALUE!</v>
      </c>
      <c r="D2400" s="3" t="str" cm="1">
        <f t="array" ref="D2400">IF(ISBLANK('Step 1.1 Raw Supply Fan Data'!B2400),"-",IF('Step 1.1 Raw Supply Fan Data'!B2400&gt;Sup_High_Speed_Min_Current,1,IF('Step 1.1 Raw Supply Fan Data'!B2400&gt;Sup_Low_Speed_Max_Current,('Step 1.1 Raw Supply Fan Data'!B2400-Sup_Low_Speed_Current)/(Sup_High_Speed_Current-Sup_Low_Speed_Current),0)))</f>
        <v>-</v>
      </c>
      <c r="E2400" s="3" t="str">
        <f>IF(ISBLANK('Step 1.1 Raw Supply Fan Data'!B2400),"-",IF('Step 1.1 Raw Supply Fan Data'!B2400&gt;Sup_High_Speed_Min_Current,0,IF('Step 1.1 Raw Supply Fan Data'!B2400&gt;Sup_Low_Speed_Max_Current,1-('Step 1.1 Raw Supply Fan Data'!B2400-Sup_Low_Speed_Current)/(Sup_High_Speed_Current-Sup_Low_Speed_Current),IF('Step 1.1 Raw Supply Fan Data'!B2400&gt;Sup_Low_Speed_Min_Current,1,'Step 1.1 Raw Supply Fan Data'!B2400/Sup_Low_Speed_Current))))</f>
        <v>-</v>
      </c>
      <c r="G2400" s="7" t="str">
        <f>IF(ISBLANK('Step 1.2 Raw Return Fan Data'!A2400),"-",'Step 1.2 Raw Return Fan Data'!A2400)</f>
        <v>-</v>
      </c>
      <c r="H2400" t="e">
        <f t="shared" si="150"/>
        <v>#VALUE!</v>
      </c>
      <c r="I2400" t="e">
        <f t="shared" si="151"/>
        <v>#VALUE!</v>
      </c>
      <c r="J2400" s="3" t="str">
        <f>IF(ISBLANK('Step 1.2 Raw Return Fan Data'!B2400),"-",IF('Step 1.2 Raw Return Fan Data'!B2400&gt;Ret_High_Speed_Min_Current,1,IF('Step 1.2 Raw Return Fan Data'!B2400&gt;Ret_Low_Speed_Max_Current,('Step 1.2 Raw Return Fan Data'!B2400-Ret_Low_Speed_Current)/(Ret_High_Speed_Current-Ret_Low_Speed_Current),0)))</f>
        <v>-</v>
      </c>
      <c r="K2400" s="3" t="str">
        <f>IF(ISBLANK('Step 1.2 Raw Return Fan Data'!B2400),"-",IF('Step 1.2 Raw Return Fan Data'!B2400&gt;Ret_High_Speed_Min_Current,0,IF('Step 1.2 Raw Return Fan Data'!B2400&gt;Ret_Low_Speed_Max_Current,1-('Step 1.2 Raw Return Fan Data'!B2400-Ret_Low_Speed_Current)/(Ret_High_Speed_Current-Ret_Low_Speed_Current),IF('Step 1.2 Raw Return Fan Data'!B2400&gt;Ret_Low_Speed_Min_Current,1,'Step 1.2 Raw Return Fan Data'!B2400/Ret_Low_Speed_Current))))</f>
        <v>-</v>
      </c>
    </row>
    <row r="2401" spans="1:11">
      <c r="A2401" s="7" t="str">
        <f>IF(ISBLANK('Step 1.1 Raw Supply Fan Data'!A2401),"-",'Step 1.1 Raw Supply Fan Data'!A2401)</f>
        <v>-</v>
      </c>
      <c r="B2401" t="e">
        <f t="shared" si="148"/>
        <v>#VALUE!</v>
      </c>
      <c r="C2401" t="e">
        <f t="shared" si="149"/>
        <v>#VALUE!</v>
      </c>
      <c r="D2401" s="3" t="str" cm="1">
        <f t="array" ref="D2401">IF(ISBLANK('Step 1.1 Raw Supply Fan Data'!B2401),"-",IF('Step 1.1 Raw Supply Fan Data'!B2401&gt;Sup_High_Speed_Min_Current,1,IF('Step 1.1 Raw Supply Fan Data'!B2401&gt;Sup_Low_Speed_Max_Current,('Step 1.1 Raw Supply Fan Data'!B2401-Sup_Low_Speed_Current)/(Sup_High_Speed_Current-Sup_Low_Speed_Current),0)))</f>
        <v>-</v>
      </c>
      <c r="E2401" s="3" t="str">
        <f>IF(ISBLANK('Step 1.1 Raw Supply Fan Data'!B2401),"-",IF('Step 1.1 Raw Supply Fan Data'!B2401&gt;Sup_High_Speed_Min_Current,0,IF('Step 1.1 Raw Supply Fan Data'!B2401&gt;Sup_Low_Speed_Max_Current,1-('Step 1.1 Raw Supply Fan Data'!B2401-Sup_Low_Speed_Current)/(Sup_High_Speed_Current-Sup_Low_Speed_Current),IF('Step 1.1 Raw Supply Fan Data'!B2401&gt;Sup_Low_Speed_Min_Current,1,'Step 1.1 Raw Supply Fan Data'!B2401/Sup_Low_Speed_Current))))</f>
        <v>-</v>
      </c>
      <c r="G2401" s="7" t="str">
        <f>IF(ISBLANK('Step 1.2 Raw Return Fan Data'!A2401),"-",'Step 1.2 Raw Return Fan Data'!A2401)</f>
        <v>-</v>
      </c>
      <c r="H2401" t="e">
        <f t="shared" si="150"/>
        <v>#VALUE!</v>
      </c>
      <c r="I2401" t="e">
        <f t="shared" si="151"/>
        <v>#VALUE!</v>
      </c>
      <c r="J2401" s="3" t="str">
        <f>IF(ISBLANK('Step 1.2 Raw Return Fan Data'!B2401),"-",IF('Step 1.2 Raw Return Fan Data'!B2401&gt;Ret_High_Speed_Min_Current,1,IF('Step 1.2 Raw Return Fan Data'!B2401&gt;Ret_Low_Speed_Max_Current,('Step 1.2 Raw Return Fan Data'!B2401-Ret_Low_Speed_Current)/(Ret_High_Speed_Current-Ret_Low_Speed_Current),0)))</f>
        <v>-</v>
      </c>
      <c r="K2401" s="3" t="str">
        <f>IF(ISBLANK('Step 1.2 Raw Return Fan Data'!B2401),"-",IF('Step 1.2 Raw Return Fan Data'!B2401&gt;Ret_High_Speed_Min_Current,0,IF('Step 1.2 Raw Return Fan Data'!B2401&gt;Ret_Low_Speed_Max_Current,1-('Step 1.2 Raw Return Fan Data'!B2401-Ret_Low_Speed_Current)/(Ret_High_Speed_Current-Ret_Low_Speed_Current),IF('Step 1.2 Raw Return Fan Data'!B2401&gt;Ret_Low_Speed_Min_Current,1,'Step 1.2 Raw Return Fan Data'!B2401/Ret_Low_Speed_Current))))</f>
        <v>-</v>
      </c>
    </row>
    <row r="2402" spans="1:11">
      <c r="A2402" s="7" t="str">
        <f>IF(ISBLANK('Step 1.1 Raw Supply Fan Data'!A2402),"-",'Step 1.1 Raw Supply Fan Data'!A2402)</f>
        <v>-</v>
      </c>
      <c r="B2402" t="e">
        <f t="shared" si="148"/>
        <v>#VALUE!</v>
      </c>
      <c r="C2402" t="e">
        <f t="shared" si="149"/>
        <v>#VALUE!</v>
      </c>
      <c r="D2402" s="3" t="str" cm="1">
        <f t="array" ref="D2402">IF(ISBLANK('Step 1.1 Raw Supply Fan Data'!B2402),"-",IF('Step 1.1 Raw Supply Fan Data'!B2402&gt;Sup_High_Speed_Min_Current,1,IF('Step 1.1 Raw Supply Fan Data'!B2402&gt;Sup_Low_Speed_Max_Current,('Step 1.1 Raw Supply Fan Data'!B2402-Sup_Low_Speed_Current)/(Sup_High_Speed_Current-Sup_Low_Speed_Current),0)))</f>
        <v>-</v>
      </c>
      <c r="E2402" s="3" t="str">
        <f>IF(ISBLANK('Step 1.1 Raw Supply Fan Data'!B2402),"-",IF('Step 1.1 Raw Supply Fan Data'!B2402&gt;Sup_High_Speed_Min_Current,0,IF('Step 1.1 Raw Supply Fan Data'!B2402&gt;Sup_Low_Speed_Max_Current,1-('Step 1.1 Raw Supply Fan Data'!B2402-Sup_Low_Speed_Current)/(Sup_High_Speed_Current-Sup_Low_Speed_Current),IF('Step 1.1 Raw Supply Fan Data'!B2402&gt;Sup_Low_Speed_Min_Current,1,'Step 1.1 Raw Supply Fan Data'!B2402/Sup_Low_Speed_Current))))</f>
        <v>-</v>
      </c>
      <c r="G2402" s="7" t="str">
        <f>IF(ISBLANK('Step 1.2 Raw Return Fan Data'!A2402),"-",'Step 1.2 Raw Return Fan Data'!A2402)</f>
        <v>-</v>
      </c>
      <c r="H2402" t="e">
        <f t="shared" si="150"/>
        <v>#VALUE!</v>
      </c>
      <c r="I2402" t="e">
        <f t="shared" si="151"/>
        <v>#VALUE!</v>
      </c>
      <c r="J2402" s="3" t="str">
        <f>IF(ISBLANK('Step 1.2 Raw Return Fan Data'!B2402),"-",IF('Step 1.2 Raw Return Fan Data'!B2402&gt;Ret_High_Speed_Min_Current,1,IF('Step 1.2 Raw Return Fan Data'!B2402&gt;Ret_Low_Speed_Max_Current,('Step 1.2 Raw Return Fan Data'!B2402-Ret_Low_Speed_Current)/(Ret_High_Speed_Current-Ret_Low_Speed_Current),0)))</f>
        <v>-</v>
      </c>
      <c r="K2402" s="3" t="str">
        <f>IF(ISBLANK('Step 1.2 Raw Return Fan Data'!B2402),"-",IF('Step 1.2 Raw Return Fan Data'!B2402&gt;Ret_High_Speed_Min_Current,0,IF('Step 1.2 Raw Return Fan Data'!B2402&gt;Ret_Low_Speed_Max_Current,1-('Step 1.2 Raw Return Fan Data'!B2402-Ret_Low_Speed_Current)/(Ret_High_Speed_Current-Ret_Low_Speed_Current),IF('Step 1.2 Raw Return Fan Data'!B2402&gt;Ret_Low_Speed_Min_Current,1,'Step 1.2 Raw Return Fan Data'!B2402/Ret_Low_Speed_Current))))</f>
        <v>-</v>
      </c>
    </row>
    <row r="2403" spans="1:11">
      <c r="A2403" s="7" t="str">
        <f>IF(ISBLANK('Step 1.1 Raw Supply Fan Data'!A2403),"-",'Step 1.1 Raw Supply Fan Data'!A2403)</f>
        <v>-</v>
      </c>
      <c r="B2403" t="e">
        <f t="shared" si="148"/>
        <v>#VALUE!</v>
      </c>
      <c r="C2403" t="e">
        <f t="shared" si="149"/>
        <v>#VALUE!</v>
      </c>
      <c r="D2403" s="3" t="str" cm="1">
        <f t="array" ref="D2403">IF(ISBLANK('Step 1.1 Raw Supply Fan Data'!B2403),"-",IF('Step 1.1 Raw Supply Fan Data'!B2403&gt;Sup_High_Speed_Min_Current,1,IF('Step 1.1 Raw Supply Fan Data'!B2403&gt;Sup_Low_Speed_Max_Current,('Step 1.1 Raw Supply Fan Data'!B2403-Sup_Low_Speed_Current)/(Sup_High_Speed_Current-Sup_Low_Speed_Current),0)))</f>
        <v>-</v>
      </c>
      <c r="E2403" s="3" t="str">
        <f>IF(ISBLANK('Step 1.1 Raw Supply Fan Data'!B2403),"-",IF('Step 1.1 Raw Supply Fan Data'!B2403&gt;Sup_High_Speed_Min_Current,0,IF('Step 1.1 Raw Supply Fan Data'!B2403&gt;Sup_Low_Speed_Max_Current,1-('Step 1.1 Raw Supply Fan Data'!B2403-Sup_Low_Speed_Current)/(Sup_High_Speed_Current-Sup_Low_Speed_Current),IF('Step 1.1 Raw Supply Fan Data'!B2403&gt;Sup_Low_Speed_Min_Current,1,'Step 1.1 Raw Supply Fan Data'!B2403/Sup_Low_Speed_Current))))</f>
        <v>-</v>
      </c>
      <c r="G2403" s="7" t="str">
        <f>IF(ISBLANK('Step 1.2 Raw Return Fan Data'!A2403),"-",'Step 1.2 Raw Return Fan Data'!A2403)</f>
        <v>-</v>
      </c>
      <c r="H2403" t="e">
        <f t="shared" si="150"/>
        <v>#VALUE!</v>
      </c>
      <c r="I2403" t="e">
        <f t="shared" si="151"/>
        <v>#VALUE!</v>
      </c>
      <c r="J2403" s="3" t="str">
        <f>IF(ISBLANK('Step 1.2 Raw Return Fan Data'!B2403),"-",IF('Step 1.2 Raw Return Fan Data'!B2403&gt;Ret_High_Speed_Min_Current,1,IF('Step 1.2 Raw Return Fan Data'!B2403&gt;Ret_Low_Speed_Max_Current,('Step 1.2 Raw Return Fan Data'!B2403-Ret_Low_Speed_Current)/(Ret_High_Speed_Current-Ret_Low_Speed_Current),0)))</f>
        <v>-</v>
      </c>
      <c r="K2403" s="3" t="str">
        <f>IF(ISBLANK('Step 1.2 Raw Return Fan Data'!B2403),"-",IF('Step 1.2 Raw Return Fan Data'!B2403&gt;Ret_High_Speed_Min_Current,0,IF('Step 1.2 Raw Return Fan Data'!B2403&gt;Ret_Low_Speed_Max_Current,1-('Step 1.2 Raw Return Fan Data'!B2403-Ret_Low_Speed_Current)/(Ret_High_Speed_Current-Ret_Low_Speed_Current),IF('Step 1.2 Raw Return Fan Data'!B2403&gt;Ret_Low_Speed_Min_Current,1,'Step 1.2 Raw Return Fan Data'!B2403/Ret_Low_Speed_Current))))</f>
        <v>-</v>
      </c>
    </row>
    <row r="2404" spans="1:11">
      <c r="A2404" s="7" t="str">
        <f>IF(ISBLANK('Step 1.1 Raw Supply Fan Data'!A2404),"-",'Step 1.1 Raw Supply Fan Data'!A2404)</f>
        <v>-</v>
      </c>
      <c r="B2404" t="e">
        <f t="shared" si="148"/>
        <v>#VALUE!</v>
      </c>
      <c r="C2404" t="e">
        <f t="shared" si="149"/>
        <v>#VALUE!</v>
      </c>
      <c r="D2404" s="3" t="str" cm="1">
        <f t="array" ref="D2404">IF(ISBLANK('Step 1.1 Raw Supply Fan Data'!B2404),"-",IF('Step 1.1 Raw Supply Fan Data'!B2404&gt;Sup_High_Speed_Min_Current,1,IF('Step 1.1 Raw Supply Fan Data'!B2404&gt;Sup_Low_Speed_Max_Current,('Step 1.1 Raw Supply Fan Data'!B2404-Sup_Low_Speed_Current)/(Sup_High_Speed_Current-Sup_Low_Speed_Current),0)))</f>
        <v>-</v>
      </c>
      <c r="E2404" s="3" t="str">
        <f>IF(ISBLANK('Step 1.1 Raw Supply Fan Data'!B2404),"-",IF('Step 1.1 Raw Supply Fan Data'!B2404&gt;Sup_High_Speed_Min_Current,0,IF('Step 1.1 Raw Supply Fan Data'!B2404&gt;Sup_Low_Speed_Max_Current,1-('Step 1.1 Raw Supply Fan Data'!B2404-Sup_Low_Speed_Current)/(Sup_High_Speed_Current-Sup_Low_Speed_Current),IF('Step 1.1 Raw Supply Fan Data'!B2404&gt;Sup_Low_Speed_Min_Current,1,'Step 1.1 Raw Supply Fan Data'!B2404/Sup_Low_Speed_Current))))</f>
        <v>-</v>
      </c>
      <c r="G2404" s="7" t="str">
        <f>IF(ISBLANK('Step 1.2 Raw Return Fan Data'!A2404),"-",'Step 1.2 Raw Return Fan Data'!A2404)</f>
        <v>-</v>
      </c>
      <c r="H2404" t="e">
        <f t="shared" si="150"/>
        <v>#VALUE!</v>
      </c>
      <c r="I2404" t="e">
        <f t="shared" si="151"/>
        <v>#VALUE!</v>
      </c>
      <c r="J2404" s="3" t="str">
        <f>IF(ISBLANK('Step 1.2 Raw Return Fan Data'!B2404),"-",IF('Step 1.2 Raw Return Fan Data'!B2404&gt;Ret_High_Speed_Min_Current,1,IF('Step 1.2 Raw Return Fan Data'!B2404&gt;Ret_Low_Speed_Max_Current,('Step 1.2 Raw Return Fan Data'!B2404-Ret_Low_Speed_Current)/(Ret_High_Speed_Current-Ret_Low_Speed_Current),0)))</f>
        <v>-</v>
      </c>
      <c r="K2404" s="3" t="str">
        <f>IF(ISBLANK('Step 1.2 Raw Return Fan Data'!B2404),"-",IF('Step 1.2 Raw Return Fan Data'!B2404&gt;Ret_High_Speed_Min_Current,0,IF('Step 1.2 Raw Return Fan Data'!B2404&gt;Ret_Low_Speed_Max_Current,1-('Step 1.2 Raw Return Fan Data'!B2404-Ret_Low_Speed_Current)/(Ret_High_Speed_Current-Ret_Low_Speed_Current),IF('Step 1.2 Raw Return Fan Data'!B2404&gt;Ret_Low_Speed_Min_Current,1,'Step 1.2 Raw Return Fan Data'!B2404/Ret_Low_Speed_Current))))</f>
        <v>-</v>
      </c>
    </row>
    <row r="2405" spans="1:11">
      <c r="A2405" s="7" t="str">
        <f>IF(ISBLANK('Step 1.1 Raw Supply Fan Data'!A2405),"-",'Step 1.1 Raw Supply Fan Data'!A2405)</f>
        <v>-</v>
      </c>
      <c r="B2405" t="e">
        <f t="shared" si="148"/>
        <v>#VALUE!</v>
      </c>
      <c r="C2405" t="e">
        <f t="shared" si="149"/>
        <v>#VALUE!</v>
      </c>
      <c r="D2405" s="3" t="str" cm="1">
        <f t="array" ref="D2405">IF(ISBLANK('Step 1.1 Raw Supply Fan Data'!B2405),"-",IF('Step 1.1 Raw Supply Fan Data'!B2405&gt;Sup_High_Speed_Min_Current,1,IF('Step 1.1 Raw Supply Fan Data'!B2405&gt;Sup_Low_Speed_Max_Current,('Step 1.1 Raw Supply Fan Data'!B2405-Sup_Low_Speed_Current)/(Sup_High_Speed_Current-Sup_Low_Speed_Current),0)))</f>
        <v>-</v>
      </c>
      <c r="E2405" s="3" t="str">
        <f>IF(ISBLANK('Step 1.1 Raw Supply Fan Data'!B2405),"-",IF('Step 1.1 Raw Supply Fan Data'!B2405&gt;Sup_High_Speed_Min_Current,0,IF('Step 1.1 Raw Supply Fan Data'!B2405&gt;Sup_Low_Speed_Max_Current,1-('Step 1.1 Raw Supply Fan Data'!B2405-Sup_Low_Speed_Current)/(Sup_High_Speed_Current-Sup_Low_Speed_Current),IF('Step 1.1 Raw Supply Fan Data'!B2405&gt;Sup_Low_Speed_Min_Current,1,'Step 1.1 Raw Supply Fan Data'!B2405/Sup_Low_Speed_Current))))</f>
        <v>-</v>
      </c>
      <c r="G2405" s="7" t="str">
        <f>IF(ISBLANK('Step 1.2 Raw Return Fan Data'!A2405),"-",'Step 1.2 Raw Return Fan Data'!A2405)</f>
        <v>-</v>
      </c>
      <c r="H2405" t="e">
        <f t="shared" si="150"/>
        <v>#VALUE!</v>
      </c>
      <c r="I2405" t="e">
        <f t="shared" si="151"/>
        <v>#VALUE!</v>
      </c>
      <c r="J2405" s="3" t="str">
        <f>IF(ISBLANK('Step 1.2 Raw Return Fan Data'!B2405),"-",IF('Step 1.2 Raw Return Fan Data'!B2405&gt;Ret_High_Speed_Min_Current,1,IF('Step 1.2 Raw Return Fan Data'!B2405&gt;Ret_Low_Speed_Max_Current,('Step 1.2 Raw Return Fan Data'!B2405-Ret_Low_Speed_Current)/(Ret_High_Speed_Current-Ret_Low_Speed_Current),0)))</f>
        <v>-</v>
      </c>
      <c r="K2405" s="3" t="str">
        <f>IF(ISBLANK('Step 1.2 Raw Return Fan Data'!B2405),"-",IF('Step 1.2 Raw Return Fan Data'!B2405&gt;Ret_High_Speed_Min_Current,0,IF('Step 1.2 Raw Return Fan Data'!B2405&gt;Ret_Low_Speed_Max_Current,1-('Step 1.2 Raw Return Fan Data'!B2405-Ret_Low_Speed_Current)/(Ret_High_Speed_Current-Ret_Low_Speed_Current),IF('Step 1.2 Raw Return Fan Data'!B2405&gt;Ret_Low_Speed_Min_Current,1,'Step 1.2 Raw Return Fan Data'!B2405/Ret_Low_Speed_Current))))</f>
        <v>-</v>
      </c>
    </row>
    <row r="2406" spans="1:11">
      <c r="A2406" s="7" t="str">
        <f>IF(ISBLANK('Step 1.1 Raw Supply Fan Data'!A2406),"-",'Step 1.1 Raw Supply Fan Data'!A2406)</f>
        <v>-</v>
      </c>
      <c r="B2406" t="e">
        <f t="shared" si="148"/>
        <v>#VALUE!</v>
      </c>
      <c r="C2406" t="e">
        <f t="shared" si="149"/>
        <v>#VALUE!</v>
      </c>
      <c r="D2406" s="3" t="str" cm="1">
        <f t="array" ref="D2406">IF(ISBLANK('Step 1.1 Raw Supply Fan Data'!B2406),"-",IF('Step 1.1 Raw Supply Fan Data'!B2406&gt;Sup_High_Speed_Min_Current,1,IF('Step 1.1 Raw Supply Fan Data'!B2406&gt;Sup_Low_Speed_Max_Current,('Step 1.1 Raw Supply Fan Data'!B2406-Sup_Low_Speed_Current)/(Sup_High_Speed_Current-Sup_Low_Speed_Current),0)))</f>
        <v>-</v>
      </c>
      <c r="E2406" s="3" t="str">
        <f>IF(ISBLANK('Step 1.1 Raw Supply Fan Data'!B2406),"-",IF('Step 1.1 Raw Supply Fan Data'!B2406&gt;Sup_High_Speed_Min_Current,0,IF('Step 1.1 Raw Supply Fan Data'!B2406&gt;Sup_Low_Speed_Max_Current,1-('Step 1.1 Raw Supply Fan Data'!B2406-Sup_Low_Speed_Current)/(Sup_High_Speed_Current-Sup_Low_Speed_Current),IF('Step 1.1 Raw Supply Fan Data'!B2406&gt;Sup_Low_Speed_Min_Current,1,'Step 1.1 Raw Supply Fan Data'!B2406/Sup_Low_Speed_Current))))</f>
        <v>-</v>
      </c>
      <c r="G2406" s="7" t="str">
        <f>IF(ISBLANK('Step 1.2 Raw Return Fan Data'!A2406),"-",'Step 1.2 Raw Return Fan Data'!A2406)</f>
        <v>-</v>
      </c>
      <c r="H2406" t="e">
        <f t="shared" si="150"/>
        <v>#VALUE!</v>
      </c>
      <c r="I2406" t="e">
        <f t="shared" si="151"/>
        <v>#VALUE!</v>
      </c>
      <c r="J2406" s="3" t="str">
        <f>IF(ISBLANK('Step 1.2 Raw Return Fan Data'!B2406),"-",IF('Step 1.2 Raw Return Fan Data'!B2406&gt;Ret_High_Speed_Min_Current,1,IF('Step 1.2 Raw Return Fan Data'!B2406&gt;Ret_Low_Speed_Max_Current,('Step 1.2 Raw Return Fan Data'!B2406-Ret_Low_Speed_Current)/(Ret_High_Speed_Current-Ret_Low_Speed_Current),0)))</f>
        <v>-</v>
      </c>
      <c r="K2406" s="3" t="str">
        <f>IF(ISBLANK('Step 1.2 Raw Return Fan Data'!B2406),"-",IF('Step 1.2 Raw Return Fan Data'!B2406&gt;Ret_High_Speed_Min_Current,0,IF('Step 1.2 Raw Return Fan Data'!B2406&gt;Ret_Low_Speed_Max_Current,1-('Step 1.2 Raw Return Fan Data'!B2406-Ret_Low_Speed_Current)/(Ret_High_Speed_Current-Ret_Low_Speed_Current),IF('Step 1.2 Raw Return Fan Data'!B2406&gt;Ret_Low_Speed_Min_Current,1,'Step 1.2 Raw Return Fan Data'!B2406/Ret_Low_Speed_Current))))</f>
        <v>-</v>
      </c>
    </row>
    <row r="2407" spans="1:11">
      <c r="A2407" s="7" t="str">
        <f>IF(ISBLANK('Step 1.1 Raw Supply Fan Data'!A2407),"-",'Step 1.1 Raw Supply Fan Data'!A2407)</f>
        <v>-</v>
      </c>
      <c r="B2407" t="e">
        <f t="shared" si="148"/>
        <v>#VALUE!</v>
      </c>
      <c r="C2407" t="e">
        <f t="shared" si="149"/>
        <v>#VALUE!</v>
      </c>
      <c r="D2407" s="3" t="str" cm="1">
        <f t="array" ref="D2407">IF(ISBLANK('Step 1.1 Raw Supply Fan Data'!B2407),"-",IF('Step 1.1 Raw Supply Fan Data'!B2407&gt;Sup_High_Speed_Min_Current,1,IF('Step 1.1 Raw Supply Fan Data'!B2407&gt;Sup_Low_Speed_Max_Current,('Step 1.1 Raw Supply Fan Data'!B2407-Sup_Low_Speed_Current)/(Sup_High_Speed_Current-Sup_Low_Speed_Current),0)))</f>
        <v>-</v>
      </c>
      <c r="E2407" s="3" t="str">
        <f>IF(ISBLANK('Step 1.1 Raw Supply Fan Data'!B2407),"-",IF('Step 1.1 Raw Supply Fan Data'!B2407&gt;Sup_High_Speed_Min_Current,0,IF('Step 1.1 Raw Supply Fan Data'!B2407&gt;Sup_Low_Speed_Max_Current,1-('Step 1.1 Raw Supply Fan Data'!B2407-Sup_Low_Speed_Current)/(Sup_High_Speed_Current-Sup_Low_Speed_Current),IF('Step 1.1 Raw Supply Fan Data'!B2407&gt;Sup_Low_Speed_Min_Current,1,'Step 1.1 Raw Supply Fan Data'!B2407/Sup_Low_Speed_Current))))</f>
        <v>-</v>
      </c>
      <c r="G2407" s="7" t="str">
        <f>IF(ISBLANK('Step 1.2 Raw Return Fan Data'!A2407),"-",'Step 1.2 Raw Return Fan Data'!A2407)</f>
        <v>-</v>
      </c>
      <c r="H2407" t="e">
        <f t="shared" si="150"/>
        <v>#VALUE!</v>
      </c>
      <c r="I2407" t="e">
        <f t="shared" si="151"/>
        <v>#VALUE!</v>
      </c>
      <c r="J2407" s="3" t="str">
        <f>IF(ISBLANK('Step 1.2 Raw Return Fan Data'!B2407),"-",IF('Step 1.2 Raw Return Fan Data'!B2407&gt;Ret_High_Speed_Min_Current,1,IF('Step 1.2 Raw Return Fan Data'!B2407&gt;Ret_Low_Speed_Max_Current,('Step 1.2 Raw Return Fan Data'!B2407-Ret_Low_Speed_Current)/(Ret_High_Speed_Current-Ret_Low_Speed_Current),0)))</f>
        <v>-</v>
      </c>
      <c r="K2407" s="3" t="str">
        <f>IF(ISBLANK('Step 1.2 Raw Return Fan Data'!B2407),"-",IF('Step 1.2 Raw Return Fan Data'!B2407&gt;Ret_High_Speed_Min_Current,0,IF('Step 1.2 Raw Return Fan Data'!B2407&gt;Ret_Low_Speed_Max_Current,1-('Step 1.2 Raw Return Fan Data'!B2407-Ret_Low_Speed_Current)/(Ret_High_Speed_Current-Ret_Low_Speed_Current),IF('Step 1.2 Raw Return Fan Data'!B2407&gt;Ret_Low_Speed_Min_Current,1,'Step 1.2 Raw Return Fan Data'!B2407/Ret_Low_Speed_Current))))</f>
        <v>-</v>
      </c>
    </row>
    <row r="2408" spans="1:11">
      <c r="A2408" s="7" t="str">
        <f>IF(ISBLANK('Step 1.1 Raw Supply Fan Data'!A2408),"-",'Step 1.1 Raw Supply Fan Data'!A2408)</f>
        <v>-</v>
      </c>
      <c r="B2408" t="e">
        <f t="shared" si="148"/>
        <v>#VALUE!</v>
      </c>
      <c r="C2408" t="e">
        <f t="shared" si="149"/>
        <v>#VALUE!</v>
      </c>
      <c r="D2408" s="3" t="str" cm="1">
        <f t="array" ref="D2408">IF(ISBLANK('Step 1.1 Raw Supply Fan Data'!B2408),"-",IF('Step 1.1 Raw Supply Fan Data'!B2408&gt;Sup_High_Speed_Min_Current,1,IF('Step 1.1 Raw Supply Fan Data'!B2408&gt;Sup_Low_Speed_Max_Current,('Step 1.1 Raw Supply Fan Data'!B2408-Sup_Low_Speed_Current)/(Sup_High_Speed_Current-Sup_Low_Speed_Current),0)))</f>
        <v>-</v>
      </c>
      <c r="E2408" s="3" t="str">
        <f>IF(ISBLANK('Step 1.1 Raw Supply Fan Data'!B2408),"-",IF('Step 1.1 Raw Supply Fan Data'!B2408&gt;Sup_High_Speed_Min_Current,0,IF('Step 1.1 Raw Supply Fan Data'!B2408&gt;Sup_Low_Speed_Max_Current,1-('Step 1.1 Raw Supply Fan Data'!B2408-Sup_Low_Speed_Current)/(Sup_High_Speed_Current-Sup_Low_Speed_Current),IF('Step 1.1 Raw Supply Fan Data'!B2408&gt;Sup_Low_Speed_Min_Current,1,'Step 1.1 Raw Supply Fan Data'!B2408/Sup_Low_Speed_Current))))</f>
        <v>-</v>
      </c>
      <c r="G2408" s="7" t="str">
        <f>IF(ISBLANK('Step 1.2 Raw Return Fan Data'!A2408),"-",'Step 1.2 Raw Return Fan Data'!A2408)</f>
        <v>-</v>
      </c>
      <c r="H2408" t="e">
        <f t="shared" si="150"/>
        <v>#VALUE!</v>
      </c>
      <c r="I2408" t="e">
        <f t="shared" si="151"/>
        <v>#VALUE!</v>
      </c>
      <c r="J2408" s="3" t="str">
        <f>IF(ISBLANK('Step 1.2 Raw Return Fan Data'!B2408),"-",IF('Step 1.2 Raw Return Fan Data'!B2408&gt;Ret_High_Speed_Min_Current,1,IF('Step 1.2 Raw Return Fan Data'!B2408&gt;Ret_Low_Speed_Max_Current,('Step 1.2 Raw Return Fan Data'!B2408-Ret_Low_Speed_Current)/(Ret_High_Speed_Current-Ret_Low_Speed_Current),0)))</f>
        <v>-</v>
      </c>
      <c r="K2408" s="3" t="str">
        <f>IF(ISBLANK('Step 1.2 Raw Return Fan Data'!B2408),"-",IF('Step 1.2 Raw Return Fan Data'!B2408&gt;Ret_High_Speed_Min_Current,0,IF('Step 1.2 Raw Return Fan Data'!B2408&gt;Ret_Low_Speed_Max_Current,1-('Step 1.2 Raw Return Fan Data'!B2408-Ret_Low_Speed_Current)/(Ret_High_Speed_Current-Ret_Low_Speed_Current),IF('Step 1.2 Raw Return Fan Data'!B2408&gt;Ret_Low_Speed_Min_Current,1,'Step 1.2 Raw Return Fan Data'!B2408/Ret_Low_Speed_Current))))</f>
        <v>-</v>
      </c>
    </row>
    <row r="2409" spans="1:11">
      <c r="A2409" s="7" t="str">
        <f>IF(ISBLANK('Step 1.1 Raw Supply Fan Data'!A2409),"-",'Step 1.1 Raw Supply Fan Data'!A2409)</f>
        <v>-</v>
      </c>
      <c r="B2409" t="e">
        <f t="shared" si="148"/>
        <v>#VALUE!</v>
      </c>
      <c r="C2409" t="e">
        <f t="shared" si="149"/>
        <v>#VALUE!</v>
      </c>
      <c r="D2409" s="3" t="str" cm="1">
        <f t="array" ref="D2409">IF(ISBLANK('Step 1.1 Raw Supply Fan Data'!B2409),"-",IF('Step 1.1 Raw Supply Fan Data'!B2409&gt;Sup_High_Speed_Min_Current,1,IF('Step 1.1 Raw Supply Fan Data'!B2409&gt;Sup_Low_Speed_Max_Current,('Step 1.1 Raw Supply Fan Data'!B2409-Sup_Low_Speed_Current)/(Sup_High_Speed_Current-Sup_Low_Speed_Current),0)))</f>
        <v>-</v>
      </c>
      <c r="E2409" s="3" t="str">
        <f>IF(ISBLANK('Step 1.1 Raw Supply Fan Data'!B2409),"-",IF('Step 1.1 Raw Supply Fan Data'!B2409&gt;Sup_High_Speed_Min_Current,0,IF('Step 1.1 Raw Supply Fan Data'!B2409&gt;Sup_Low_Speed_Max_Current,1-('Step 1.1 Raw Supply Fan Data'!B2409-Sup_Low_Speed_Current)/(Sup_High_Speed_Current-Sup_Low_Speed_Current),IF('Step 1.1 Raw Supply Fan Data'!B2409&gt;Sup_Low_Speed_Min_Current,1,'Step 1.1 Raw Supply Fan Data'!B2409/Sup_Low_Speed_Current))))</f>
        <v>-</v>
      </c>
      <c r="G2409" s="7" t="str">
        <f>IF(ISBLANK('Step 1.2 Raw Return Fan Data'!A2409),"-",'Step 1.2 Raw Return Fan Data'!A2409)</f>
        <v>-</v>
      </c>
      <c r="H2409" t="e">
        <f t="shared" si="150"/>
        <v>#VALUE!</v>
      </c>
      <c r="I2409" t="e">
        <f t="shared" si="151"/>
        <v>#VALUE!</v>
      </c>
      <c r="J2409" s="3" t="str">
        <f>IF(ISBLANK('Step 1.2 Raw Return Fan Data'!B2409),"-",IF('Step 1.2 Raw Return Fan Data'!B2409&gt;Ret_High_Speed_Min_Current,1,IF('Step 1.2 Raw Return Fan Data'!B2409&gt;Ret_Low_Speed_Max_Current,('Step 1.2 Raw Return Fan Data'!B2409-Ret_Low_Speed_Current)/(Ret_High_Speed_Current-Ret_Low_Speed_Current),0)))</f>
        <v>-</v>
      </c>
      <c r="K2409" s="3" t="str">
        <f>IF(ISBLANK('Step 1.2 Raw Return Fan Data'!B2409),"-",IF('Step 1.2 Raw Return Fan Data'!B2409&gt;Ret_High_Speed_Min_Current,0,IF('Step 1.2 Raw Return Fan Data'!B2409&gt;Ret_Low_Speed_Max_Current,1-('Step 1.2 Raw Return Fan Data'!B2409-Ret_Low_Speed_Current)/(Ret_High_Speed_Current-Ret_Low_Speed_Current),IF('Step 1.2 Raw Return Fan Data'!B2409&gt;Ret_Low_Speed_Min_Current,1,'Step 1.2 Raw Return Fan Data'!B2409/Ret_Low_Speed_Current))))</f>
        <v>-</v>
      </c>
    </row>
    <row r="2410" spans="1:11">
      <c r="A2410" s="7" t="str">
        <f>IF(ISBLANK('Step 1.1 Raw Supply Fan Data'!A2410),"-",'Step 1.1 Raw Supply Fan Data'!A2410)</f>
        <v>-</v>
      </c>
      <c r="B2410" t="e">
        <f t="shared" si="148"/>
        <v>#VALUE!</v>
      </c>
      <c r="C2410" t="e">
        <f t="shared" si="149"/>
        <v>#VALUE!</v>
      </c>
      <c r="D2410" s="3" t="str" cm="1">
        <f t="array" ref="D2410">IF(ISBLANK('Step 1.1 Raw Supply Fan Data'!B2410),"-",IF('Step 1.1 Raw Supply Fan Data'!B2410&gt;Sup_High_Speed_Min_Current,1,IF('Step 1.1 Raw Supply Fan Data'!B2410&gt;Sup_Low_Speed_Max_Current,('Step 1.1 Raw Supply Fan Data'!B2410-Sup_Low_Speed_Current)/(Sup_High_Speed_Current-Sup_Low_Speed_Current),0)))</f>
        <v>-</v>
      </c>
      <c r="E2410" s="3" t="str">
        <f>IF(ISBLANK('Step 1.1 Raw Supply Fan Data'!B2410),"-",IF('Step 1.1 Raw Supply Fan Data'!B2410&gt;Sup_High_Speed_Min_Current,0,IF('Step 1.1 Raw Supply Fan Data'!B2410&gt;Sup_Low_Speed_Max_Current,1-('Step 1.1 Raw Supply Fan Data'!B2410-Sup_Low_Speed_Current)/(Sup_High_Speed_Current-Sup_Low_Speed_Current),IF('Step 1.1 Raw Supply Fan Data'!B2410&gt;Sup_Low_Speed_Min_Current,1,'Step 1.1 Raw Supply Fan Data'!B2410/Sup_Low_Speed_Current))))</f>
        <v>-</v>
      </c>
      <c r="G2410" s="7" t="str">
        <f>IF(ISBLANK('Step 1.2 Raw Return Fan Data'!A2410),"-",'Step 1.2 Raw Return Fan Data'!A2410)</f>
        <v>-</v>
      </c>
      <c r="H2410" t="e">
        <f t="shared" si="150"/>
        <v>#VALUE!</v>
      </c>
      <c r="I2410" t="e">
        <f t="shared" si="151"/>
        <v>#VALUE!</v>
      </c>
      <c r="J2410" s="3" t="str">
        <f>IF(ISBLANK('Step 1.2 Raw Return Fan Data'!B2410),"-",IF('Step 1.2 Raw Return Fan Data'!B2410&gt;Ret_High_Speed_Min_Current,1,IF('Step 1.2 Raw Return Fan Data'!B2410&gt;Ret_Low_Speed_Max_Current,('Step 1.2 Raw Return Fan Data'!B2410-Ret_Low_Speed_Current)/(Ret_High_Speed_Current-Ret_Low_Speed_Current),0)))</f>
        <v>-</v>
      </c>
      <c r="K2410" s="3" t="str">
        <f>IF(ISBLANK('Step 1.2 Raw Return Fan Data'!B2410),"-",IF('Step 1.2 Raw Return Fan Data'!B2410&gt;Ret_High_Speed_Min_Current,0,IF('Step 1.2 Raw Return Fan Data'!B2410&gt;Ret_Low_Speed_Max_Current,1-('Step 1.2 Raw Return Fan Data'!B2410-Ret_Low_Speed_Current)/(Ret_High_Speed_Current-Ret_Low_Speed_Current),IF('Step 1.2 Raw Return Fan Data'!B2410&gt;Ret_Low_Speed_Min_Current,1,'Step 1.2 Raw Return Fan Data'!B2410/Ret_Low_Speed_Current))))</f>
        <v>-</v>
      </c>
    </row>
    <row r="2411" spans="1:11">
      <c r="A2411" s="7" t="str">
        <f>IF(ISBLANK('Step 1.1 Raw Supply Fan Data'!A2411),"-",'Step 1.1 Raw Supply Fan Data'!A2411)</f>
        <v>-</v>
      </c>
      <c r="B2411" t="e">
        <f t="shared" si="148"/>
        <v>#VALUE!</v>
      </c>
      <c r="C2411" t="e">
        <f t="shared" si="149"/>
        <v>#VALUE!</v>
      </c>
      <c r="D2411" s="3" t="str" cm="1">
        <f t="array" ref="D2411">IF(ISBLANK('Step 1.1 Raw Supply Fan Data'!B2411),"-",IF('Step 1.1 Raw Supply Fan Data'!B2411&gt;Sup_High_Speed_Min_Current,1,IF('Step 1.1 Raw Supply Fan Data'!B2411&gt;Sup_Low_Speed_Max_Current,('Step 1.1 Raw Supply Fan Data'!B2411-Sup_Low_Speed_Current)/(Sup_High_Speed_Current-Sup_Low_Speed_Current),0)))</f>
        <v>-</v>
      </c>
      <c r="E2411" s="3" t="str">
        <f>IF(ISBLANK('Step 1.1 Raw Supply Fan Data'!B2411),"-",IF('Step 1.1 Raw Supply Fan Data'!B2411&gt;Sup_High_Speed_Min_Current,0,IF('Step 1.1 Raw Supply Fan Data'!B2411&gt;Sup_Low_Speed_Max_Current,1-('Step 1.1 Raw Supply Fan Data'!B2411-Sup_Low_Speed_Current)/(Sup_High_Speed_Current-Sup_Low_Speed_Current),IF('Step 1.1 Raw Supply Fan Data'!B2411&gt;Sup_Low_Speed_Min_Current,1,'Step 1.1 Raw Supply Fan Data'!B2411/Sup_Low_Speed_Current))))</f>
        <v>-</v>
      </c>
      <c r="G2411" s="7" t="str">
        <f>IF(ISBLANK('Step 1.2 Raw Return Fan Data'!A2411),"-",'Step 1.2 Raw Return Fan Data'!A2411)</f>
        <v>-</v>
      </c>
      <c r="H2411" t="e">
        <f t="shared" si="150"/>
        <v>#VALUE!</v>
      </c>
      <c r="I2411" t="e">
        <f t="shared" si="151"/>
        <v>#VALUE!</v>
      </c>
      <c r="J2411" s="3" t="str">
        <f>IF(ISBLANK('Step 1.2 Raw Return Fan Data'!B2411),"-",IF('Step 1.2 Raw Return Fan Data'!B2411&gt;Ret_High_Speed_Min_Current,1,IF('Step 1.2 Raw Return Fan Data'!B2411&gt;Ret_Low_Speed_Max_Current,('Step 1.2 Raw Return Fan Data'!B2411-Ret_Low_Speed_Current)/(Ret_High_Speed_Current-Ret_Low_Speed_Current),0)))</f>
        <v>-</v>
      </c>
      <c r="K2411" s="3" t="str">
        <f>IF(ISBLANK('Step 1.2 Raw Return Fan Data'!B2411),"-",IF('Step 1.2 Raw Return Fan Data'!B2411&gt;Ret_High_Speed_Min_Current,0,IF('Step 1.2 Raw Return Fan Data'!B2411&gt;Ret_Low_Speed_Max_Current,1-('Step 1.2 Raw Return Fan Data'!B2411-Ret_Low_Speed_Current)/(Ret_High_Speed_Current-Ret_Low_Speed_Current),IF('Step 1.2 Raw Return Fan Data'!B2411&gt;Ret_Low_Speed_Min_Current,1,'Step 1.2 Raw Return Fan Data'!B2411/Ret_Low_Speed_Current))))</f>
        <v>-</v>
      </c>
    </row>
    <row r="2412" spans="1:11">
      <c r="A2412" s="7" t="str">
        <f>IF(ISBLANK('Step 1.1 Raw Supply Fan Data'!A2412),"-",'Step 1.1 Raw Supply Fan Data'!A2412)</f>
        <v>-</v>
      </c>
      <c r="B2412" t="e">
        <f t="shared" si="148"/>
        <v>#VALUE!</v>
      </c>
      <c r="C2412" t="e">
        <f t="shared" si="149"/>
        <v>#VALUE!</v>
      </c>
      <c r="D2412" s="3" t="str" cm="1">
        <f t="array" ref="D2412">IF(ISBLANK('Step 1.1 Raw Supply Fan Data'!B2412),"-",IF('Step 1.1 Raw Supply Fan Data'!B2412&gt;Sup_High_Speed_Min_Current,1,IF('Step 1.1 Raw Supply Fan Data'!B2412&gt;Sup_Low_Speed_Max_Current,('Step 1.1 Raw Supply Fan Data'!B2412-Sup_Low_Speed_Current)/(Sup_High_Speed_Current-Sup_Low_Speed_Current),0)))</f>
        <v>-</v>
      </c>
      <c r="E2412" s="3" t="str">
        <f>IF(ISBLANK('Step 1.1 Raw Supply Fan Data'!B2412),"-",IF('Step 1.1 Raw Supply Fan Data'!B2412&gt;Sup_High_Speed_Min_Current,0,IF('Step 1.1 Raw Supply Fan Data'!B2412&gt;Sup_Low_Speed_Max_Current,1-('Step 1.1 Raw Supply Fan Data'!B2412-Sup_Low_Speed_Current)/(Sup_High_Speed_Current-Sup_Low_Speed_Current),IF('Step 1.1 Raw Supply Fan Data'!B2412&gt;Sup_Low_Speed_Min_Current,1,'Step 1.1 Raw Supply Fan Data'!B2412/Sup_Low_Speed_Current))))</f>
        <v>-</v>
      </c>
      <c r="G2412" s="7" t="str">
        <f>IF(ISBLANK('Step 1.2 Raw Return Fan Data'!A2412),"-",'Step 1.2 Raw Return Fan Data'!A2412)</f>
        <v>-</v>
      </c>
      <c r="H2412" t="e">
        <f t="shared" si="150"/>
        <v>#VALUE!</v>
      </c>
      <c r="I2412" t="e">
        <f t="shared" si="151"/>
        <v>#VALUE!</v>
      </c>
      <c r="J2412" s="3" t="str">
        <f>IF(ISBLANK('Step 1.2 Raw Return Fan Data'!B2412),"-",IF('Step 1.2 Raw Return Fan Data'!B2412&gt;Ret_High_Speed_Min_Current,1,IF('Step 1.2 Raw Return Fan Data'!B2412&gt;Ret_Low_Speed_Max_Current,('Step 1.2 Raw Return Fan Data'!B2412-Ret_Low_Speed_Current)/(Ret_High_Speed_Current-Ret_Low_Speed_Current),0)))</f>
        <v>-</v>
      </c>
      <c r="K2412" s="3" t="str">
        <f>IF(ISBLANK('Step 1.2 Raw Return Fan Data'!B2412),"-",IF('Step 1.2 Raw Return Fan Data'!B2412&gt;Ret_High_Speed_Min_Current,0,IF('Step 1.2 Raw Return Fan Data'!B2412&gt;Ret_Low_Speed_Max_Current,1-('Step 1.2 Raw Return Fan Data'!B2412-Ret_Low_Speed_Current)/(Ret_High_Speed_Current-Ret_Low_Speed_Current),IF('Step 1.2 Raw Return Fan Data'!B2412&gt;Ret_Low_Speed_Min_Current,1,'Step 1.2 Raw Return Fan Data'!B2412/Ret_Low_Speed_Current))))</f>
        <v>-</v>
      </c>
    </row>
    <row r="2413" spans="1:11">
      <c r="A2413" s="7" t="str">
        <f>IF(ISBLANK('Step 1.1 Raw Supply Fan Data'!A2413),"-",'Step 1.1 Raw Supply Fan Data'!A2413)</f>
        <v>-</v>
      </c>
      <c r="B2413" t="e">
        <f t="shared" si="148"/>
        <v>#VALUE!</v>
      </c>
      <c r="C2413" t="e">
        <f t="shared" si="149"/>
        <v>#VALUE!</v>
      </c>
      <c r="D2413" s="3" t="str" cm="1">
        <f t="array" ref="D2413">IF(ISBLANK('Step 1.1 Raw Supply Fan Data'!B2413),"-",IF('Step 1.1 Raw Supply Fan Data'!B2413&gt;Sup_High_Speed_Min_Current,1,IF('Step 1.1 Raw Supply Fan Data'!B2413&gt;Sup_Low_Speed_Max_Current,('Step 1.1 Raw Supply Fan Data'!B2413-Sup_Low_Speed_Current)/(Sup_High_Speed_Current-Sup_Low_Speed_Current),0)))</f>
        <v>-</v>
      </c>
      <c r="E2413" s="3" t="str">
        <f>IF(ISBLANK('Step 1.1 Raw Supply Fan Data'!B2413),"-",IF('Step 1.1 Raw Supply Fan Data'!B2413&gt;Sup_High_Speed_Min_Current,0,IF('Step 1.1 Raw Supply Fan Data'!B2413&gt;Sup_Low_Speed_Max_Current,1-('Step 1.1 Raw Supply Fan Data'!B2413-Sup_Low_Speed_Current)/(Sup_High_Speed_Current-Sup_Low_Speed_Current),IF('Step 1.1 Raw Supply Fan Data'!B2413&gt;Sup_Low_Speed_Min_Current,1,'Step 1.1 Raw Supply Fan Data'!B2413/Sup_Low_Speed_Current))))</f>
        <v>-</v>
      </c>
      <c r="G2413" s="7" t="str">
        <f>IF(ISBLANK('Step 1.2 Raw Return Fan Data'!A2413),"-",'Step 1.2 Raw Return Fan Data'!A2413)</f>
        <v>-</v>
      </c>
      <c r="H2413" t="e">
        <f t="shared" si="150"/>
        <v>#VALUE!</v>
      </c>
      <c r="I2413" t="e">
        <f t="shared" si="151"/>
        <v>#VALUE!</v>
      </c>
      <c r="J2413" s="3" t="str">
        <f>IF(ISBLANK('Step 1.2 Raw Return Fan Data'!B2413),"-",IF('Step 1.2 Raw Return Fan Data'!B2413&gt;Ret_High_Speed_Min_Current,1,IF('Step 1.2 Raw Return Fan Data'!B2413&gt;Ret_Low_Speed_Max_Current,('Step 1.2 Raw Return Fan Data'!B2413-Ret_Low_Speed_Current)/(Ret_High_Speed_Current-Ret_Low_Speed_Current),0)))</f>
        <v>-</v>
      </c>
      <c r="K2413" s="3" t="str">
        <f>IF(ISBLANK('Step 1.2 Raw Return Fan Data'!B2413),"-",IF('Step 1.2 Raw Return Fan Data'!B2413&gt;Ret_High_Speed_Min_Current,0,IF('Step 1.2 Raw Return Fan Data'!B2413&gt;Ret_Low_Speed_Max_Current,1-('Step 1.2 Raw Return Fan Data'!B2413-Ret_Low_Speed_Current)/(Ret_High_Speed_Current-Ret_Low_Speed_Current),IF('Step 1.2 Raw Return Fan Data'!B2413&gt;Ret_Low_Speed_Min_Current,1,'Step 1.2 Raw Return Fan Data'!B2413/Ret_Low_Speed_Current))))</f>
        <v>-</v>
      </c>
    </row>
    <row r="2414" spans="1:11">
      <c r="A2414" s="7" t="str">
        <f>IF(ISBLANK('Step 1.1 Raw Supply Fan Data'!A2414),"-",'Step 1.1 Raw Supply Fan Data'!A2414)</f>
        <v>-</v>
      </c>
      <c r="B2414" t="e">
        <f t="shared" si="148"/>
        <v>#VALUE!</v>
      </c>
      <c r="C2414" t="e">
        <f t="shared" si="149"/>
        <v>#VALUE!</v>
      </c>
      <c r="D2414" s="3" t="str" cm="1">
        <f t="array" ref="D2414">IF(ISBLANK('Step 1.1 Raw Supply Fan Data'!B2414),"-",IF('Step 1.1 Raw Supply Fan Data'!B2414&gt;Sup_High_Speed_Min_Current,1,IF('Step 1.1 Raw Supply Fan Data'!B2414&gt;Sup_Low_Speed_Max_Current,('Step 1.1 Raw Supply Fan Data'!B2414-Sup_Low_Speed_Current)/(Sup_High_Speed_Current-Sup_Low_Speed_Current),0)))</f>
        <v>-</v>
      </c>
      <c r="E2414" s="3" t="str">
        <f>IF(ISBLANK('Step 1.1 Raw Supply Fan Data'!B2414),"-",IF('Step 1.1 Raw Supply Fan Data'!B2414&gt;Sup_High_Speed_Min_Current,0,IF('Step 1.1 Raw Supply Fan Data'!B2414&gt;Sup_Low_Speed_Max_Current,1-('Step 1.1 Raw Supply Fan Data'!B2414-Sup_Low_Speed_Current)/(Sup_High_Speed_Current-Sup_Low_Speed_Current),IF('Step 1.1 Raw Supply Fan Data'!B2414&gt;Sup_Low_Speed_Min_Current,1,'Step 1.1 Raw Supply Fan Data'!B2414/Sup_Low_Speed_Current))))</f>
        <v>-</v>
      </c>
      <c r="G2414" s="7" t="str">
        <f>IF(ISBLANK('Step 1.2 Raw Return Fan Data'!A2414),"-",'Step 1.2 Raw Return Fan Data'!A2414)</f>
        <v>-</v>
      </c>
      <c r="H2414" t="e">
        <f t="shared" si="150"/>
        <v>#VALUE!</v>
      </c>
      <c r="I2414" t="e">
        <f t="shared" si="151"/>
        <v>#VALUE!</v>
      </c>
      <c r="J2414" s="3" t="str">
        <f>IF(ISBLANK('Step 1.2 Raw Return Fan Data'!B2414),"-",IF('Step 1.2 Raw Return Fan Data'!B2414&gt;Ret_High_Speed_Min_Current,1,IF('Step 1.2 Raw Return Fan Data'!B2414&gt;Ret_Low_Speed_Max_Current,('Step 1.2 Raw Return Fan Data'!B2414-Ret_Low_Speed_Current)/(Ret_High_Speed_Current-Ret_Low_Speed_Current),0)))</f>
        <v>-</v>
      </c>
      <c r="K2414" s="3" t="str">
        <f>IF(ISBLANK('Step 1.2 Raw Return Fan Data'!B2414),"-",IF('Step 1.2 Raw Return Fan Data'!B2414&gt;Ret_High_Speed_Min_Current,0,IF('Step 1.2 Raw Return Fan Data'!B2414&gt;Ret_Low_Speed_Max_Current,1-('Step 1.2 Raw Return Fan Data'!B2414-Ret_Low_Speed_Current)/(Ret_High_Speed_Current-Ret_Low_Speed_Current),IF('Step 1.2 Raw Return Fan Data'!B2414&gt;Ret_Low_Speed_Min_Current,1,'Step 1.2 Raw Return Fan Data'!B2414/Ret_Low_Speed_Current))))</f>
        <v>-</v>
      </c>
    </row>
    <row r="2415" spans="1:11">
      <c r="A2415" s="7" t="str">
        <f>IF(ISBLANK('Step 1.1 Raw Supply Fan Data'!A2415),"-",'Step 1.1 Raw Supply Fan Data'!A2415)</f>
        <v>-</v>
      </c>
      <c r="B2415" t="e">
        <f t="shared" si="148"/>
        <v>#VALUE!</v>
      </c>
      <c r="C2415" t="e">
        <f t="shared" si="149"/>
        <v>#VALUE!</v>
      </c>
      <c r="D2415" s="3" t="str" cm="1">
        <f t="array" ref="D2415">IF(ISBLANK('Step 1.1 Raw Supply Fan Data'!B2415),"-",IF('Step 1.1 Raw Supply Fan Data'!B2415&gt;Sup_High_Speed_Min_Current,1,IF('Step 1.1 Raw Supply Fan Data'!B2415&gt;Sup_Low_Speed_Max_Current,('Step 1.1 Raw Supply Fan Data'!B2415-Sup_Low_Speed_Current)/(Sup_High_Speed_Current-Sup_Low_Speed_Current),0)))</f>
        <v>-</v>
      </c>
      <c r="E2415" s="3" t="str">
        <f>IF(ISBLANK('Step 1.1 Raw Supply Fan Data'!B2415),"-",IF('Step 1.1 Raw Supply Fan Data'!B2415&gt;Sup_High_Speed_Min_Current,0,IF('Step 1.1 Raw Supply Fan Data'!B2415&gt;Sup_Low_Speed_Max_Current,1-('Step 1.1 Raw Supply Fan Data'!B2415-Sup_Low_Speed_Current)/(Sup_High_Speed_Current-Sup_Low_Speed_Current),IF('Step 1.1 Raw Supply Fan Data'!B2415&gt;Sup_Low_Speed_Min_Current,1,'Step 1.1 Raw Supply Fan Data'!B2415/Sup_Low_Speed_Current))))</f>
        <v>-</v>
      </c>
      <c r="G2415" s="7" t="str">
        <f>IF(ISBLANK('Step 1.2 Raw Return Fan Data'!A2415),"-",'Step 1.2 Raw Return Fan Data'!A2415)</f>
        <v>-</v>
      </c>
      <c r="H2415" t="e">
        <f t="shared" si="150"/>
        <v>#VALUE!</v>
      </c>
      <c r="I2415" t="e">
        <f t="shared" si="151"/>
        <v>#VALUE!</v>
      </c>
      <c r="J2415" s="3" t="str">
        <f>IF(ISBLANK('Step 1.2 Raw Return Fan Data'!B2415),"-",IF('Step 1.2 Raw Return Fan Data'!B2415&gt;Ret_High_Speed_Min_Current,1,IF('Step 1.2 Raw Return Fan Data'!B2415&gt;Ret_Low_Speed_Max_Current,('Step 1.2 Raw Return Fan Data'!B2415-Ret_Low_Speed_Current)/(Ret_High_Speed_Current-Ret_Low_Speed_Current),0)))</f>
        <v>-</v>
      </c>
      <c r="K2415" s="3" t="str">
        <f>IF(ISBLANK('Step 1.2 Raw Return Fan Data'!B2415),"-",IF('Step 1.2 Raw Return Fan Data'!B2415&gt;Ret_High_Speed_Min_Current,0,IF('Step 1.2 Raw Return Fan Data'!B2415&gt;Ret_Low_Speed_Max_Current,1-('Step 1.2 Raw Return Fan Data'!B2415-Ret_Low_Speed_Current)/(Ret_High_Speed_Current-Ret_Low_Speed_Current),IF('Step 1.2 Raw Return Fan Data'!B2415&gt;Ret_Low_Speed_Min_Current,1,'Step 1.2 Raw Return Fan Data'!B2415/Ret_Low_Speed_Current))))</f>
        <v>-</v>
      </c>
    </row>
    <row r="2416" spans="1:11">
      <c r="A2416" s="7" t="str">
        <f>IF(ISBLANK('Step 1.1 Raw Supply Fan Data'!A2416),"-",'Step 1.1 Raw Supply Fan Data'!A2416)</f>
        <v>-</v>
      </c>
      <c r="B2416" t="e">
        <f t="shared" si="148"/>
        <v>#VALUE!</v>
      </c>
      <c r="C2416" t="e">
        <f t="shared" si="149"/>
        <v>#VALUE!</v>
      </c>
      <c r="D2416" s="3" t="str" cm="1">
        <f t="array" ref="D2416">IF(ISBLANK('Step 1.1 Raw Supply Fan Data'!B2416),"-",IF('Step 1.1 Raw Supply Fan Data'!B2416&gt;Sup_High_Speed_Min_Current,1,IF('Step 1.1 Raw Supply Fan Data'!B2416&gt;Sup_Low_Speed_Max_Current,('Step 1.1 Raw Supply Fan Data'!B2416-Sup_Low_Speed_Current)/(Sup_High_Speed_Current-Sup_Low_Speed_Current),0)))</f>
        <v>-</v>
      </c>
      <c r="E2416" s="3" t="str">
        <f>IF(ISBLANK('Step 1.1 Raw Supply Fan Data'!B2416),"-",IF('Step 1.1 Raw Supply Fan Data'!B2416&gt;Sup_High_Speed_Min_Current,0,IF('Step 1.1 Raw Supply Fan Data'!B2416&gt;Sup_Low_Speed_Max_Current,1-('Step 1.1 Raw Supply Fan Data'!B2416-Sup_Low_Speed_Current)/(Sup_High_Speed_Current-Sup_Low_Speed_Current),IF('Step 1.1 Raw Supply Fan Data'!B2416&gt;Sup_Low_Speed_Min_Current,1,'Step 1.1 Raw Supply Fan Data'!B2416/Sup_Low_Speed_Current))))</f>
        <v>-</v>
      </c>
      <c r="G2416" s="7" t="str">
        <f>IF(ISBLANK('Step 1.2 Raw Return Fan Data'!A2416),"-",'Step 1.2 Raw Return Fan Data'!A2416)</f>
        <v>-</v>
      </c>
      <c r="H2416" t="e">
        <f t="shared" si="150"/>
        <v>#VALUE!</v>
      </c>
      <c r="I2416" t="e">
        <f t="shared" si="151"/>
        <v>#VALUE!</v>
      </c>
      <c r="J2416" s="3" t="str">
        <f>IF(ISBLANK('Step 1.2 Raw Return Fan Data'!B2416),"-",IF('Step 1.2 Raw Return Fan Data'!B2416&gt;Ret_High_Speed_Min_Current,1,IF('Step 1.2 Raw Return Fan Data'!B2416&gt;Ret_Low_Speed_Max_Current,('Step 1.2 Raw Return Fan Data'!B2416-Ret_Low_Speed_Current)/(Ret_High_Speed_Current-Ret_Low_Speed_Current),0)))</f>
        <v>-</v>
      </c>
      <c r="K2416" s="3" t="str">
        <f>IF(ISBLANK('Step 1.2 Raw Return Fan Data'!B2416),"-",IF('Step 1.2 Raw Return Fan Data'!B2416&gt;Ret_High_Speed_Min_Current,0,IF('Step 1.2 Raw Return Fan Data'!B2416&gt;Ret_Low_Speed_Max_Current,1-('Step 1.2 Raw Return Fan Data'!B2416-Ret_Low_Speed_Current)/(Ret_High_Speed_Current-Ret_Low_Speed_Current),IF('Step 1.2 Raw Return Fan Data'!B2416&gt;Ret_Low_Speed_Min_Current,1,'Step 1.2 Raw Return Fan Data'!B2416/Ret_Low_Speed_Current))))</f>
        <v>-</v>
      </c>
    </row>
    <row r="2417" spans="1:11">
      <c r="A2417" s="7" t="str">
        <f>IF(ISBLANK('Step 1.1 Raw Supply Fan Data'!A2417),"-",'Step 1.1 Raw Supply Fan Data'!A2417)</f>
        <v>-</v>
      </c>
      <c r="B2417" t="e">
        <f t="shared" si="148"/>
        <v>#VALUE!</v>
      </c>
      <c r="C2417" t="e">
        <f t="shared" si="149"/>
        <v>#VALUE!</v>
      </c>
      <c r="D2417" s="3" t="str" cm="1">
        <f t="array" ref="D2417">IF(ISBLANK('Step 1.1 Raw Supply Fan Data'!B2417),"-",IF('Step 1.1 Raw Supply Fan Data'!B2417&gt;Sup_High_Speed_Min_Current,1,IF('Step 1.1 Raw Supply Fan Data'!B2417&gt;Sup_Low_Speed_Max_Current,('Step 1.1 Raw Supply Fan Data'!B2417-Sup_Low_Speed_Current)/(Sup_High_Speed_Current-Sup_Low_Speed_Current),0)))</f>
        <v>-</v>
      </c>
      <c r="E2417" s="3" t="str">
        <f>IF(ISBLANK('Step 1.1 Raw Supply Fan Data'!B2417),"-",IF('Step 1.1 Raw Supply Fan Data'!B2417&gt;Sup_High_Speed_Min_Current,0,IF('Step 1.1 Raw Supply Fan Data'!B2417&gt;Sup_Low_Speed_Max_Current,1-('Step 1.1 Raw Supply Fan Data'!B2417-Sup_Low_Speed_Current)/(Sup_High_Speed_Current-Sup_Low_Speed_Current),IF('Step 1.1 Raw Supply Fan Data'!B2417&gt;Sup_Low_Speed_Min_Current,1,'Step 1.1 Raw Supply Fan Data'!B2417/Sup_Low_Speed_Current))))</f>
        <v>-</v>
      </c>
      <c r="G2417" s="7" t="str">
        <f>IF(ISBLANK('Step 1.2 Raw Return Fan Data'!A2417),"-",'Step 1.2 Raw Return Fan Data'!A2417)</f>
        <v>-</v>
      </c>
      <c r="H2417" t="e">
        <f t="shared" si="150"/>
        <v>#VALUE!</v>
      </c>
      <c r="I2417" t="e">
        <f t="shared" si="151"/>
        <v>#VALUE!</v>
      </c>
      <c r="J2417" s="3" t="str">
        <f>IF(ISBLANK('Step 1.2 Raw Return Fan Data'!B2417),"-",IF('Step 1.2 Raw Return Fan Data'!B2417&gt;Ret_High_Speed_Min_Current,1,IF('Step 1.2 Raw Return Fan Data'!B2417&gt;Ret_Low_Speed_Max_Current,('Step 1.2 Raw Return Fan Data'!B2417-Ret_Low_Speed_Current)/(Ret_High_Speed_Current-Ret_Low_Speed_Current),0)))</f>
        <v>-</v>
      </c>
      <c r="K2417" s="3" t="str">
        <f>IF(ISBLANK('Step 1.2 Raw Return Fan Data'!B2417),"-",IF('Step 1.2 Raw Return Fan Data'!B2417&gt;Ret_High_Speed_Min_Current,0,IF('Step 1.2 Raw Return Fan Data'!B2417&gt;Ret_Low_Speed_Max_Current,1-('Step 1.2 Raw Return Fan Data'!B2417-Ret_Low_Speed_Current)/(Ret_High_Speed_Current-Ret_Low_Speed_Current),IF('Step 1.2 Raw Return Fan Data'!B2417&gt;Ret_Low_Speed_Min_Current,1,'Step 1.2 Raw Return Fan Data'!B2417/Ret_Low_Speed_Current))))</f>
        <v>-</v>
      </c>
    </row>
    <row r="2418" spans="1:11">
      <c r="A2418" s="7" t="str">
        <f>IF(ISBLANK('Step 1.1 Raw Supply Fan Data'!A2418),"-",'Step 1.1 Raw Supply Fan Data'!A2418)</f>
        <v>-</v>
      </c>
      <c r="B2418" t="e">
        <f t="shared" si="148"/>
        <v>#VALUE!</v>
      </c>
      <c r="C2418" t="e">
        <f t="shared" si="149"/>
        <v>#VALUE!</v>
      </c>
      <c r="D2418" s="3" t="str" cm="1">
        <f t="array" ref="D2418">IF(ISBLANK('Step 1.1 Raw Supply Fan Data'!B2418),"-",IF('Step 1.1 Raw Supply Fan Data'!B2418&gt;Sup_High_Speed_Min_Current,1,IF('Step 1.1 Raw Supply Fan Data'!B2418&gt;Sup_Low_Speed_Max_Current,('Step 1.1 Raw Supply Fan Data'!B2418-Sup_Low_Speed_Current)/(Sup_High_Speed_Current-Sup_Low_Speed_Current),0)))</f>
        <v>-</v>
      </c>
      <c r="E2418" s="3" t="str">
        <f>IF(ISBLANK('Step 1.1 Raw Supply Fan Data'!B2418),"-",IF('Step 1.1 Raw Supply Fan Data'!B2418&gt;Sup_High_Speed_Min_Current,0,IF('Step 1.1 Raw Supply Fan Data'!B2418&gt;Sup_Low_Speed_Max_Current,1-('Step 1.1 Raw Supply Fan Data'!B2418-Sup_Low_Speed_Current)/(Sup_High_Speed_Current-Sup_Low_Speed_Current),IF('Step 1.1 Raw Supply Fan Data'!B2418&gt;Sup_Low_Speed_Min_Current,1,'Step 1.1 Raw Supply Fan Data'!B2418/Sup_Low_Speed_Current))))</f>
        <v>-</v>
      </c>
      <c r="G2418" s="7" t="str">
        <f>IF(ISBLANK('Step 1.2 Raw Return Fan Data'!A2418),"-",'Step 1.2 Raw Return Fan Data'!A2418)</f>
        <v>-</v>
      </c>
      <c r="H2418" t="e">
        <f t="shared" si="150"/>
        <v>#VALUE!</v>
      </c>
      <c r="I2418" t="e">
        <f t="shared" si="151"/>
        <v>#VALUE!</v>
      </c>
      <c r="J2418" s="3" t="str">
        <f>IF(ISBLANK('Step 1.2 Raw Return Fan Data'!B2418),"-",IF('Step 1.2 Raw Return Fan Data'!B2418&gt;Ret_High_Speed_Min_Current,1,IF('Step 1.2 Raw Return Fan Data'!B2418&gt;Ret_Low_Speed_Max_Current,('Step 1.2 Raw Return Fan Data'!B2418-Ret_Low_Speed_Current)/(Ret_High_Speed_Current-Ret_Low_Speed_Current),0)))</f>
        <v>-</v>
      </c>
      <c r="K2418" s="3" t="str">
        <f>IF(ISBLANK('Step 1.2 Raw Return Fan Data'!B2418),"-",IF('Step 1.2 Raw Return Fan Data'!B2418&gt;Ret_High_Speed_Min_Current,0,IF('Step 1.2 Raw Return Fan Data'!B2418&gt;Ret_Low_Speed_Max_Current,1-('Step 1.2 Raw Return Fan Data'!B2418-Ret_Low_Speed_Current)/(Ret_High_Speed_Current-Ret_Low_Speed_Current),IF('Step 1.2 Raw Return Fan Data'!B2418&gt;Ret_Low_Speed_Min_Current,1,'Step 1.2 Raw Return Fan Data'!B2418/Ret_Low_Speed_Current))))</f>
        <v>-</v>
      </c>
    </row>
    <row r="2419" spans="1:11">
      <c r="A2419" s="7" t="str">
        <f>IF(ISBLANK('Step 1.1 Raw Supply Fan Data'!A2419),"-",'Step 1.1 Raw Supply Fan Data'!A2419)</f>
        <v>-</v>
      </c>
      <c r="B2419" t="e">
        <f t="shared" si="148"/>
        <v>#VALUE!</v>
      </c>
      <c r="C2419" t="e">
        <f t="shared" si="149"/>
        <v>#VALUE!</v>
      </c>
      <c r="D2419" s="3" t="str" cm="1">
        <f t="array" ref="D2419">IF(ISBLANK('Step 1.1 Raw Supply Fan Data'!B2419),"-",IF('Step 1.1 Raw Supply Fan Data'!B2419&gt;Sup_High_Speed_Min_Current,1,IF('Step 1.1 Raw Supply Fan Data'!B2419&gt;Sup_Low_Speed_Max_Current,('Step 1.1 Raw Supply Fan Data'!B2419-Sup_Low_Speed_Current)/(Sup_High_Speed_Current-Sup_Low_Speed_Current),0)))</f>
        <v>-</v>
      </c>
      <c r="E2419" s="3" t="str">
        <f>IF(ISBLANK('Step 1.1 Raw Supply Fan Data'!B2419),"-",IF('Step 1.1 Raw Supply Fan Data'!B2419&gt;Sup_High_Speed_Min_Current,0,IF('Step 1.1 Raw Supply Fan Data'!B2419&gt;Sup_Low_Speed_Max_Current,1-('Step 1.1 Raw Supply Fan Data'!B2419-Sup_Low_Speed_Current)/(Sup_High_Speed_Current-Sup_Low_Speed_Current),IF('Step 1.1 Raw Supply Fan Data'!B2419&gt;Sup_Low_Speed_Min_Current,1,'Step 1.1 Raw Supply Fan Data'!B2419/Sup_Low_Speed_Current))))</f>
        <v>-</v>
      </c>
      <c r="G2419" s="7" t="str">
        <f>IF(ISBLANK('Step 1.2 Raw Return Fan Data'!A2419),"-",'Step 1.2 Raw Return Fan Data'!A2419)</f>
        <v>-</v>
      </c>
      <c r="H2419" t="e">
        <f t="shared" si="150"/>
        <v>#VALUE!</v>
      </c>
      <c r="I2419" t="e">
        <f t="shared" si="151"/>
        <v>#VALUE!</v>
      </c>
      <c r="J2419" s="3" t="str">
        <f>IF(ISBLANK('Step 1.2 Raw Return Fan Data'!B2419),"-",IF('Step 1.2 Raw Return Fan Data'!B2419&gt;Ret_High_Speed_Min_Current,1,IF('Step 1.2 Raw Return Fan Data'!B2419&gt;Ret_Low_Speed_Max_Current,('Step 1.2 Raw Return Fan Data'!B2419-Ret_Low_Speed_Current)/(Ret_High_Speed_Current-Ret_Low_Speed_Current),0)))</f>
        <v>-</v>
      </c>
      <c r="K2419" s="3" t="str">
        <f>IF(ISBLANK('Step 1.2 Raw Return Fan Data'!B2419),"-",IF('Step 1.2 Raw Return Fan Data'!B2419&gt;Ret_High_Speed_Min_Current,0,IF('Step 1.2 Raw Return Fan Data'!B2419&gt;Ret_Low_Speed_Max_Current,1-('Step 1.2 Raw Return Fan Data'!B2419-Ret_Low_Speed_Current)/(Ret_High_Speed_Current-Ret_Low_Speed_Current),IF('Step 1.2 Raw Return Fan Data'!B2419&gt;Ret_Low_Speed_Min_Current,1,'Step 1.2 Raw Return Fan Data'!B2419/Ret_Low_Speed_Current))))</f>
        <v>-</v>
      </c>
    </row>
    <row r="2420" spans="1:11">
      <c r="A2420" s="7" t="str">
        <f>IF(ISBLANK('Step 1.1 Raw Supply Fan Data'!A2420),"-",'Step 1.1 Raw Supply Fan Data'!A2420)</f>
        <v>-</v>
      </c>
      <c r="B2420" t="e">
        <f t="shared" si="148"/>
        <v>#VALUE!</v>
      </c>
      <c r="C2420" t="e">
        <f t="shared" si="149"/>
        <v>#VALUE!</v>
      </c>
      <c r="D2420" s="3" t="str" cm="1">
        <f t="array" ref="D2420">IF(ISBLANK('Step 1.1 Raw Supply Fan Data'!B2420),"-",IF('Step 1.1 Raw Supply Fan Data'!B2420&gt;Sup_High_Speed_Min_Current,1,IF('Step 1.1 Raw Supply Fan Data'!B2420&gt;Sup_Low_Speed_Max_Current,('Step 1.1 Raw Supply Fan Data'!B2420-Sup_Low_Speed_Current)/(Sup_High_Speed_Current-Sup_Low_Speed_Current),0)))</f>
        <v>-</v>
      </c>
      <c r="E2420" s="3" t="str">
        <f>IF(ISBLANK('Step 1.1 Raw Supply Fan Data'!B2420),"-",IF('Step 1.1 Raw Supply Fan Data'!B2420&gt;Sup_High_Speed_Min_Current,0,IF('Step 1.1 Raw Supply Fan Data'!B2420&gt;Sup_Low_Speed_Max_Current,1-('Step 1.1 Raw Supply Fan Data'!B2420-Sup_Low_Speed_Current)/(Sup_High_Speed_Current-Sup_Low_Speed_Current),IF('Step 1.1 Raw Supply Fan Data'!B2420&gt;Sup_Low_Speed_Min_Current,1,'Step 1.1 Raw Supply Fan Data'!B2420/Sup_Low_Speed_Current))))</f>
        <v>-</v>
      </c>
      <c r="G2420" s="7" t="str">
        <f>IF(ISBLANK('Step 1.2 Raw Return Fan Data'!A2420),"-",'Step 1.2 Raw Return Fan Data'!A2420)</f>
        <v>-</v>
      </c>
      <c r="H2420" t="e">
        <f t="shared" si="150"/>
        <v>#VALUE!</v>
      </c>
      <c r="I2420" t="e">
        <f t="shared" si="151"/>
        <v>#VALUE!</v>
      </c>
      <c r="J2420" s="3" t="str">
        <f>IF(ISBLANK('Step 1.2 Raw Return Fan Data'!B2420),"-",IF('Step 1.2 Raw Return Fan Data'!B2420&gt;Ret_High_Speed_Min_Current,1,IF('Step 1.2 Raw Return Fan Data'!B2420&gt;Ret_Low_Speed_Max_Current,('Step 1.2 Raw Return Fan Data'!B2420-Ret_Low_Speed_Current)/(Ret_High_Speed_Current-Ret_Low_Speed_Current),0)))</f>
        <v>-</v>
      </c>
      <c r="K2420" s="3" t="str">
        <f>IF(ISBLANK('Step 1.2 Raw Return Fan Data'!B2420),"-",IF('Step 1.2 Raw Return Fan Data'!B2420&gt;Ret_High_Speed_Min_Current,0,IF('Step 1.2 Raw Return Fan Data'!B2420&gt;Ret_Low_Speed_Max_Current,1-('Step 1.2 Raw Return Fan Data'!B2420-Ret_Low_Speed_Current)/(Ret_High_Speed_Current-Ret_Low_Speed_Current),IF('Step 1.2 Raw Return Fan Data'!B2420&gt;Ret_Low_Speed_Min_Current,1,'Step 1.2 Raw Return Fan Data'!B2420/Ret_Low_Speed_Current))))</f>
        <v>-</v>
      </c>
    </row>
    <row r="2421" spans="1:11">
      <c r="A2421" s="7" t="str">
        <f>IF(ISBLANK('Step 1.1 Raw Supply Fan Data'!A2421),"-",'Step 1.1 Raw Supply Fan Data'!A2421)</f>
        <v>-</v>
      </c>
      <c r="B2421" t="e">
        <f t="shared" si="148"/>
        <v>#VALUE!</v>
      </c>
      <c r="C2421" t="e">
        <f t="shared" si="149"/>
        <v>#VALUE!</v>
      </c>
      <c r="D2421" s="3" t="str" cm="1">
        <f t="array" ref="D2421">IF(ISBLANK('Step 1.1 Raw Supply Fan Data'!B2421),"-",IF('Step 1.1 Raw Supply Fan Data'!B2421&gt;Sup_High_Speed_Min_Current,1,IF('Step 1.1 Raw Supply Fan Data'!B2421&gt;Sup_Low_Speed_Max_Current,('Step 1.1 Raw Supply Fan Data'!B2421-Sup_Low_Speed_Current)/(Sup_High_Speed_Current-Sup_Low_Speed_Current),0)))</f>
        <v>-</v>
      </c>
      <c r="E2421" s="3" t="str">
        <f>IF(ISBLANK('Step 1.1 Raw Supply Fan Data'!B2421),"-",IF('Step 1.1 Raw Supply Fan Data'!B2421&gt;Sup_High_Speed_Min_Current,0,IF('Step 1.1 Raw Supply Fan Data'!B2421&gt;Sup_Low_Speed_Max_Current,1-('Step 1.1 Raw Supply Fan Data'!B2421-Sup_Low_Speed_Current)/(Sup_High_Speed_Current-Sup_Low_Speed_Current),IF('Step 1.1 Raw Supply Fan Data'!B2421&gt;Sup_Low_Speed_Min_Current,1,'Step 1.1 Raw Supply Fan Data'!B2421/Sup_Low_Speed_Current))))</f>
        <v>-</v>
      </c>
      <c r="G2421" s="7" t="str">
        <f>IF(ISBLANK('Step 1.2 Raw Return Fan Data'!A2421),"-",'Step 1.2 Raw Return Fan Data'!A2421)</f>
        <v>-</v>
      </c>
      <c r="H2421" t="e">
        <f t="shared" si="150"/>
        <v>#VALUE!</v>
      </c>
      <c r="I2421" t="e">
        <f t="shared" si="151"/>
        <v>#VALUE!</v>
      </c>
      <c r="J2421" s="3" t="str">
        <f>IF(ISBLANK('Step 1.2 Raw Return Fan Data'!B2421),"-",IF('Step 1.2 Raw Return Fan Data'!B2421&gt;Ret_High_Speed_Min_Current,1,IF('Step 1.2 Raw Return Fan Data'!B2421&gt;Ret_Low_Speed_Max_Current,('Step 1.2 Raw Return Fan Data'!B2421-Ret_Low_Speed_Current)/(Ret_High_Speed_Current-Ret_Low_Speed_Current),0)))</f>
        <v>-</v>
      </c>
      <c r="K2421" s="3" t="str">
        <f>IF(ISBLANK('Step 1.2 Raw Return Fan Data'!B2421),"-",IF('Step 1.2 Raw Return Fan Data'!B2421&gt;Ret_High_Speed_Min_Current,0,IF('Step 1.2 Raw Return Fan Data'!B2421&gt;Ret_Low_Speed_Max_Current,1-('Step 1.2 Raw Return Fan Data'!B2421-Ret_Low_Speed_Current)/(Ret_High_Speed_Current-Ret_Low_Speed_Current),IF('Step 1.2 Raw Return Fan Data'!B2421&gt;Ret_Low_Speed_Min_Current,1,'Step 1.2 Raw Return Fan Data'!B2421/Ret_Low_Speed_Current))))</f>
        <v>-</v>
      </c>
    </row>
    <row r="2422" spans="1:11">
      <c r="A2422" s="7" t="str">
        <f>IF(ISBLANK('Step 1.1 Raw Supply Fan Data'!A2422),"-",'Step 1.1 Raw Supply Fan Data'!A2422)</f>
        <v>-</v>
      </c>
      <c r="B2422" t="e">
        <f t="shared" si="148"/>
        <v>#VALUE!</v>
      </c>
      <c r="C2422" t="e">
        <f t="shared" si="149"/>
        <v>#VALUE!</v>
      </c>
      <c r="D2422" s="3" t="str" cm="1">
        <f t="array" ref="D2422">IF(ISBLANK('Step 1.1 Raw Supply Fan Data'!B2422),"-",IF('Step 1.1 Raw Supply Fan Data'!B2422&gt;Sup_High_Speed_Min_Current,1,IF('Step 1.1 Raw Supply Fan Data'!B2422&gt;Sup_Low_Speed_Max_Current,('Step 1.1 Raw Supply Fan Data'!B2422-Sup_Low_Speed_Current)/(Sup_High_Speed_Current-Sup_Low_Speed_Current),0)))</f>
        <v>-</v>
      </c>
      <c r="E2422" s="3" t="str">
        <f>IF(ISBLANK('Step 1.1 Raw Supply Fan Data'!B2422),"-",IF('Step 1.1 Raw Supply Fan Data'!B2422&gt;Sup_High_Speed_Min_Current,0,IF('Step 1.1 Raw Supply Fan Data'!B2422&gt;Sup_Low_Speed_Max_Current,1-('Step 1.1 Raw Supply Fan Data'!B2422-Sup_Low_Speed_Current)/(Sup_High_Speed_Current-Sup_Low_Speed_Current),IF('Step 1.1 Raw Supply Fan Data'!B2422&gt;Sup_Low_Speed_Min_Current,1,'Step 1.1 Raw Supply Fan Data'!B2422/Sup_Low_Speed_Current))))</f>
        <v>-</v>
      </c>
      <c r="G2422" s="7" t="str">
        <f>IF(ISBLANK('Step 1.2 Raw Return Fan Data'!A2422),"-",'Step 1.2 Raw Return Fan Data'!A2422)</f>
        <v>-</v>
      </c>
      <c r="H2422" t="e">
        <f t="shared" si="150"/>
        <v>#VALUE!</v>
      </c>
      <c r="I2422" t="e">
        <f t="shared" si="151"/>
        <v>#VALUE!</v>
      </c>
      <c r="J2422" s="3" t="str">
        <f>IF(ISBLANK('Step 1.2 Raw Return Fan Data'!B2422),"-",IF('Step 1.2 Raw Return Fan Data'!B2422&gt;Ret_High_Speed_Min_Current,1,IF('Step 1.2 Raw Return Fan Data'!B2422&gt;Ret_Low_Speed_Max_Current,('Step 1.2 Raw Return Fan Data'!B2422-Ret_Low_Speed_Current)/(Ret_High_Speed_Current-Ret_Low_Speed_Current),0)))</f>
        <v>-</v>
      </c>
      <c r="K2422" s="3" t="str">
        <f>IF(ISBLANK('Step 1.2 Raw Return Fan Data'!B2422),"-",IF('Step 1.2 Raw Return Fan Data'!B2422&gt;Ret_High_Speed_Min_Current,0,IF('Step 1.2 Raw Return Fan Data'!B2422&gt;Ret_Low_Speed_Max_Current,1-('Step 1.2 Raw Return Fan Data'!B2422-Ret_Low_Speed_Current)/(Ret_High_Speed_Current-Ret_Low_Speed_Current),IF('Step 1.2 Raw Return Fan Data'!B2422&gt;Ret_Low_Speed_Min_Current,1,'Step 1.2 Raw Return Fan Data'!B2422/Ret_Low_Speed_Current))))</f>
        <v>-</v>
      </c>
    </row>
    <row r="2423" spans="1:11">
      <c r="A2423" s="7" t="str">
        <f>IF(ISBLANK('Step 1.1 Raw Supply Fan Data'!A2423),"-",'Step 1.1 Raw Supply Fan Data'!A2423)</f>
        <v>-</v>
      </c>
      <c r="B2423" t="e">
        <f t="shared" si="148"/>
        <v>#VALUE!</v>
      </c>
      <c r="C2423" t="e">
        <f t="shared" si="149"/>
        <v>#VALUE!</v>
      </c>
      <c r="D2423" s="3" t="str" cm="1">
        <f t="array" ref="D2423">IF(ISBLANK('Step 1.1 Raw Supply Fan Data'!B2423),"-",IF('Step 1.1 Raw Supply Fan Data'!B2423&gt;Sup_High_Speed_Min_Current,1,IF('Step 1.1 Raw Supply Fan Data'!B2423&gt;Sup_Low_Speed_Max_Current,('Step 1.1 Raw Supply Fan Data'!B2423-Sup_Low_Speed_Current)/(Sup_High_Speed_Current-Sup_Low_Speed_Current),0)))</f>
        <v>-</v>
      </c>
      <c r="E2423" s="3" t="str">
        <f>IF(ISBLANK('Step 1.1 Raw Supply Fan Data'!B2423),"-",IF('Step 1.1 Raw Supply Fan Data'!B2423&gt;Sup_High_Speed_Min_Current,0,IF('Step 1.1 Raw Supply Fan Data'!B2423&gt;Sup_Low_Speed_Max_Current,1-('Step 1.1 Raw Supply Fan Data'!B2423-Sup_Low_Speed_Current)/(Sup_High_Speed_Current-Sup_Low_Speed_Current),IF('Step 1.1 Raw Supply Fan Data'!B2423&gt;Sup_Low_Speed_Min_Current,1,'Step 1.1 Raw Supply Fan Data'!B2423/Sup_Low_Speed_Current))))</f>
        <v>-</v>
      </c>
      <c r="G2423" s="7" t="str">
        <f>IF(ISBLANK('Step 1.2 Raw Return Fan Data'!A2423),"-",'Step 1.2 Raw Return Fan Data'!A2423)</f>
        <v>-</v>
      </c>
      <c r="H2423" t="e">
        <f t="shared" si="150"/>
        <v>#VALUE!</v>
      </c>
      <c r="I2423" t="e">
        <f t="shared" si="151"/>
        <v>#VALUE!</v>
      </c>
      <c r="J2423" s="3" t="str">
        <f>IF(ISBLANK('Step 1.2 Raw Return Fan Data'!B2423),"-",IF('Step 1.2 Raw Return Fan Data'!B2423&gt;Ret_High_Speed_Min_Current,1,IF('Step 1.2 Raw Return Fan Data'!B2423&gt;Ret_Low_Speed_Max_Current,('Step 1.2 Raw Return Fan Data'!B2423-Ret_Low_Speed_Current)/(Ret_High_Speed_Current-Ret_Low_Speed_Current),0)))</f>
        <v>-</v>
      </c>
      <c r="K2423" s="3" t="str">
        <f>IF(ISBLANK('Step 1.2 Raw Return Fan Data'!B2423),"-",IF('Step 1.2 Raw Return Fan Data'!B2423&gt;Ret_High_Speed_Min_Current,0,IF('Step 1.2 Raw Return Fan Data'!B2423&gt;Ret_Low_Speed_Max_Current,1-('Step 1.2 Raw Return Fan Data'!B2423-Ret_Low_Speed_Current)/(Ret_High_Speed_Current-Ret_Low_Speed_Current),IF('Step 1.2 Raw Return Fan Data'!B2423&gt;Ret_Low_Speed_Min_Current,1,'Step 1.2 Raw Return Fan Data'!B2423/Ret_Low_Speed_Current))))</f>
        <v>-</v>
      </c>
    </row>
    <row r="2424" spans="1:11">
      <c r="A2424" s="7" t="str">
        <f>IF(ISBLANK('Step 1.1 Raw Supply Fan Data'!A2424),"-",'Step 1.1 Raw Supply Fan Data'!A2424)</f>
        <v>-</v>
      </c>
      <c r="B2424" t="e">
        <f t="shared" si="148"/>
        <v>#VALUE!</v>
      </c>
      <c r="C2424" t="e">
        <f t="shared" si="149"/>
        <v>#VALUE!</v>
      </c>
      <c r="D2424" s="3" t="str" cm="1">
        <f t="array" ref="D2424">IF(ISBLANK('Step 1.1 Raw Supply Fan Data'!B2424),"-",IF('Step 1.1 Raw Supply Fan Data'!B2424&gt;Sup_High_Speed_Min_Current,1,IF('Step 1.1 Raw Supply Fan Data'!B2424&gt;Sup_Low_Speed_Max_Current,('Step 1.1 Raw Supply Fan Data'!B2424-Sup_Low_Speed_Current)/(Sup_High_Speed_Current-Sup_Low_Speed_Current),0)))</f>
        <v>-</v>
      </c>
      <c r="E2424" s="3" t="str">
        <f>IF(ISBLANK('Step 1.1 Raw Supply Fan Data'!B2424),"-",IF('Step 1.1 Raw Supply Fan Data'!B2424&gt;Sup_High_Speed_Min_Current,0,IF('Step 1.1 Raw Supply Fan Data'!B2424&gt;Sup_Low_Speed_Max_Current,1-('Step 1.1 Raw Supply Fan Data'!B2424-Sup_Low_Speed_Current)/(Sup_High_Speed_Current-Sup_Low_Speed_Current),IF('Step 1.1 Raw Supply Fan Data'!B2424&gt;Sup_Low_Speed_Min_Current,1,'Step 1.1 Raw Supply Fan Data'!B2424/Sup_Low_Speed_Current))))</f>
        <v>-</v>
      </c>
      <c r="G2424" s="7" t="str">
        <f>IF(ISBLANK('Step 1.2 Raw Return Fan Data'!A2424),"-",'Step 1.2 Raw Return Fan Data'!A2424)</f>
        <v>-</v>
      </c>
      <c r="H2424" t="e">
        <f t="shared" si="150"/>
        <v>#VALUE!</v>
      </c>
      <c r="I2424" t="e">
        <f t="shared" si="151"/>
        <v>#VALUE!</v>
      </c>
      <c r="J2424" s="3" t="str">
        <f>IF(ISBLANK('Step 1.2 Raw Return Fan Data'!B2424),"-",IF('Step 1.2 Raw Return Fan Data'!B2424&gt;Ret_High_Speed_Min_Current,1,IF('Step 1.2 Raw Return Fan Data'!B2424&gt;Ret_Low_Speed_Max_Current,('Step 1.2 Raw Return Fan Data'!B2424-Ret_Low_Speed_Current)/(Ret_High_Speed_Current-Ret_Low_Speed_Current),0)))</f>
        <v>-</v>
      </c>
      <c r="K2424" s="3" t="str">
        <f>IF(ISBLANK('Step 1.2 Raw Return Fan Data'!B2424),"-",IF('Step 1.2 Raw Return Fan Data'!B2424&gt;Ret_High_Speed_Min_Current,0,IF('Step 1.2 Raw Return Fan Data'!B2424&gt;Ret_Low_Speed_Max_Current,1-('Step 1.2 Raw Return Fan Data'!B2424-Ret_Low_Speed_Current)/(Ret_High_Speed_Current-Ret_Low_Speed_Current),IF('Step 1.2 Raw Return Fan Data'!B2424&gt;Ret_Low_Speed_Min_Current,1,'Step 1.2 Raw Return Fan Data'!B2424/Ret_Low_Speed_Current))))</f>
        <v>-</v>
      </c>
    </row>
    <row r="2425" spans="1:11">
      <c r="A2425" s="7" t="str">
        <f>IF(ISBLANK('Step 1.1 Raw Supply Fan Data'!A2425),"-",'Step 1.1 Raw Supply Fan Data'!A2425)</f>
        <v>-</v>
      </c>
      <c r="B2425" t="e">
        <f t="shared" si="148"/>
        <v>#VALUE!</v>
      </c>
      <c r="C2425" t="e">
        <f t="shared" si="149"/>
        <v>#VALUE!</v>
      </c>
      <c r="D2425" s="3" t="str" cm="1">
        <f t="array" ref="D2425">IF(ISBLANK('Step 1.1 Raw Supply Fan Data'!B2425),"-",IF('Step 1.1 Raw Supply Fan Data'!B2425&gt;Sup_High_Speed_Min_Current,1,IF('Step 1.1 Raw Supply Fan Data'!B2425&gt;Sup_Low_Speed_Max_Current,('Step 1.1 Raw Supply Fan Data'!B2425-Sup_Low_Speed_Current)/(Sup_High_Speed_Current-Sup_Low_Speed_Current),0)))</f>
        <v>-</v>
      </c>
      <c r="E2425" s="3" t="str">
        <f>IF(ISBLANK('Step 1.1 Raw Supply Fan Data'!B2425),"-",IF('Step 1.1 Raw Supply Fan Data'!B2425&gt;Sup_High_Speed_Min_Current,0,IF('Step 1.1 Raw Supply Fan Data'!B2425&gt;Sup_Low_Speed_Max_Current,1-('Step 1.1 Raw Supply Fan Data'!B2425-Sup_Low_Speed_Current)/(Sup_High_Speed_Current-Sup_Low_Speed_Current),IF('Step 1.1 Raw Supply Fan Data'!B2425&gt;Sup_Low_Speed_Min_Current,1,'Step 1.1 Raw Supply Fan Data'!B2425/Sup_Low_Speed_Current))))</f>
        <v>-</v>
      </c>
      <c r="G2425" s="7" t="str">
        <f>IF(ISBLANK('Step 1.2 Raw Return Fan Data'!A2425),"-",'Step 1.2 Raw Return Fan Data'!A2425)</f>
        <v>-</v>
      </c>
      <c r="H2425" t="e">
        <f t="shared" si="150"/>
        <v>#VALUE!</v>
      </c>
      <c r="I2425" t="e">
        <f t="shared" si="151"/>
        <v>#VALUE!</v>
      </c>
      <c r="J2425" s="3" t="str">
        <f>IF(ISBLANK('Step 1.2 Raw Return Fan Data'!B2425),"-",IF('Step 1.2 Raw Return Fan Data'!B2425&gt;Ret_High_Speed_Min_Current,1,IF('Step 1.2 Raw Return Fan Data'!B2425&gt;Ret_Low_Speed_Max_Current,('Step 1.2 Raw Return Fan Data'!B2425-Ret_Low_Speed_Current)/(Ret_High_Speed_Current-Ret_Low_Speed_Current),0)))</f>
        <v>-</v>
      </c>
      <c r="K2425" s="3" t="str">
        <f>IF(ISBLANK('Step 1.2 Raw Return Fan Data'!B2425),"-",IF('Step 1.2 Raw Return Fan Data'!B2425&gt;Ret_High_Speed_Min_Current,0,IF('Step 1.2 Raw Return Fan Data'!B2425&gt;Ret_Low_Speed_Max_Current,1-('Step 1.2 Raw Return Fan Data'!B2425-Ret_Low_Speed_Current)/(Ret_High_Speed_Current-Ret_Low_Speed_Current),IF('Step 1.2 Raw Return Fan Data'!B2425&gt;Ret_Low_Speed_Min_Current,1,'Step 1.2 Raw Return Fan Data'!B2425/Ret_Low_Speed_Current))))</f>
        <v>-</v>
      </c>
    </row>
    <row r="2426" spans="1:11">
      <c r="A2426" s="7" t="str">
        <f>IF(ISBLANK('Step 1.1 Raw Supply Fan Data'!A2426),"-",'Step 1.1 Raw Supply Fan Data'!A2426)</f>
        <v>-</v>
      </c>
      <c r="B2426" t="e">
        <f t="shared" si="148"/>
        <v>#VALUE!</v>
      </c>
      <c r="C2426" t="e">
        <f t="shared" si="149"/>
        <v>#VALUE!</v>
      </c>
      <c r="D2426" s="3" t="str" cm="1">
        <f t="array" ref="D2426">IF(ISBLANK('Step 1.1 Raw Supply Fan Data'!B2426),"-",IF('Step 1.1 Raw Supply Fan Data'!B2426&gt;Sup_High_Speed_Min_Current,1,IF('Step 1.1 Raw Supply Fan Data'!B2426&gt;Sup_Low_Speed_Max_Current,('Step 1.1 Raw Supply Fan Data'!B2426-Sup_Low_Speed_Current)/(Sup_High_Speed_Current-Sup_Low_Speed_Current),0)))</f>
        <v>-</v>
      </c>
      <c r="E2426" s="3" t="str">
        <f>IF(ISBLANK('Step 1.1 Raw Supply Fan Data'!B2426),"-",IF('Step 1.1 Raw Supply Fan Data'!B2426&gt;Sup_High_Speed_Min_Current,0,IF('Step 1.1 Raw Supply Fan Data'!B2426&gt;Sup_Low_Speed_Max_Current,1-('Step 1.1 Raw Supply Fan Data'!B2426-Sup_Low_Speed_Current)/(Sup_High_Speed_Current-Sup_Low_Speed_Current),IF('Step 1.1 Raw Supply Fan Data'!B2426&gt;Sup_Low_Speed_Min_Current,1,'Step 1.1 Raw Supply Fan Data'!B2426/Sup_Low_Speed_Current))))</f>
        <v>-</v>
      </c>
      <c r="G2426" s="7" t="str">
        <f>IF(ISBLANK('Step 1.2 Raw Return Fan Data'!A2426),"-",'Step 1.2 Raw Return Fan Data'!A2426)</f>
        <v>-</v>
      </c>
      <c r="H2426" t="e">
        <f t="shared" si="150"/>
        <v>#VALUE!</v>
      </c>
      <c r="I2426" t="e">
        <f t="shared" si="151"/>
        <v>#VALUE!</v>
      </c>
      <c r="J2426" s="3" t="str">
        <f>IF(ISBLANK('Step 1.2 Raw Return Fan Data'!B2426),"-",IF('Step 1.2 Raw Return Fan Data'!B2426&gt;Ret_High_Speed_Min_Current,1,IF('Step 1.2 Raw Return Fan Data'!B2426&gt;Ret_Low_Speed_Max_Current,('Step 1.2 Raw Return Fan Data'!B2426-Ret_Low_Speed_Current)/(Ret_High_Speed_Current-Ret_Low_Speed_Current),0)))</f>
        <v>-</v>
      </c>
      <c r="K2426" s="3" t="str">
        <f>IF(ISBLANK('Step 1.2 Raw Return Fan Data'!B2426),"-",IF('Step 1.2 Raw Return Fan Data'!B2426&gt;Ret_High_Speed_Min_Current,0,IF('Step 1.2 Raw Return Fan Data'!B2426&gt;Ret_Low_Speed_Max_Current,1-('Step 1.2 Raw Return Fan Data'!B2426-Ret_Low_Speed_Current)/(Ret_High_Speed_Current-Ret_Low_Speed_Current),IF('Step 1.2 Raw Return Fan Data'!B2426&gt;Ret_Low_Speed_Min_Current,1,'Step 1.2 Raw Return Fan Data'!B2426/Ret_Low_Speed_Current))))</f>
        <v>-</v>
      </c>
    </row>
    <row r="2427" spans="1:11">
      <c r="A2427" s="7" t="str">
        <f>IF(ISBLANK('Step 1.1 Raw Supply Fan Data'!A2427),"-",'Step 1.1 Raw Supply Fan Data'!A2427)</f>
        <v>-</v>
      </c>
      <c r="B2427" t="e">
        <f t="shared" si="148"/>
        <v>#VALUE!</v>
      </c>
      <c r="C2427" t="e">
        <f t="shared" si="149"/>
        <v>#VALUE!</v>
      </c>
      <c r="D2427" s="3" t="str" cm="1">
        <f t="array" ref="D2427">IF(ISBLANK('Step 1.1 Raw Supply Fan Data'!B2427),"-",IF('Step 1.1 Raw Supply Fan Data'!B2427&gt;Sup_High_Speed_Min_Current,1,IF('Step 1.1 Raw Supply Fan Data'!B2427&gt;Sup_Low_Speed_Max_Current,('Step 1.1 Raw Supply Fan Data'!B2427-Sup_Low_Speed_Current)/(Sup_High_Speed_Current-Sup_Low_Speed_Current),0)))</f>
        <v>-</v>
      </c>
      <c r="E2427" s="3" t="str">
        <f>IF(ISBLANK('Step 1.1 Raw Supply Fan Data'!B2427),"-",IF('Step 1.1 Raw Supply Fan Data'!B2427&gt;Sup_High_Speed_Min_Current,0,IF('Step 1.1 Raw Supply Fan Data'!B2427&gt;Sup_Low_Speed_Max_Current,1-('Step 1.1 Raw Supply Fan Data'!B2427-Sup_Low_Speed_Current)/(Sup_High_Speed_Current-Sup_Low_Speed_Current),IF('Step 1.1 Raw Supply Fan Data'!B2427&gt;Sup_Low_Speed_Min_Current,1,'Step 1.1 Raw Supply Fan Data'!B2427/Sup_Low_Speed_Current))))</f>
        <v>-</v>
      </c>
      <c r="G2427" s="7" t="str">
        <f>IF(ISBLANK('Step 1.2 Raw Return Fan Data'!A2427),"-",'Step 1.2 Raw Return Fan Data'!A2427)</f>
        <v>-</v>
      </c>
      <c r="H2427" t="e">
        <f t="shared" si="150"/>
        <v>#VALUE!</v>
      </c>
      <c r="I2427" t="e">
        <f t="shared" si="151"/>
        <v>#VALUE!</v>
      </c>
      <c r="J2427" s="3" t="str">
        <f>IF(ISBLANK('Step 1.2 Raw Return Fan Data'!B2427),"-",IF('Step 1.2 Raw Return Fan Data'!B2427&gt;Ret_High_Speed_Min_Current,1,IF('Step 1.2 Raw Return Fan Data'!B2427&gt;Ret_Low_Speed_Max_Current,('Step 1.2 Raw Return Fan Data'!B2427-Ret_Low_Speed_Current)/(Ret_High_Speed_Current-Ret_Low_Speed_Current),0)))</f>
        <v>-</v>
      </c>
      <c r="K2427" s="3" t="str">
        <f>IF(ISBLANK('Step 1.2 Raw Return Fan Data'!B2427),"-",IF('Step 1.2 Raw Return Fan Data'!B2427&gt;Ret_High_Speed_Min_Current,0,IF('Step 1.2 Raw Return Fan Data'!B2427&gt;Ret_Low_Speed_Max_Current,1-('Step 1.2 Raw Return Fan Data'!B2427-Ret_Low_Speed_Current)/(Ret_High_Speed_Current-Ret_Low_Speed_Current),IF('Step 1.2 Raw Return Fan Data'!B2427&gt;Ret_Low_Speed_Min_Current,1,'Step 1.2 Raw Return Fan Data'!B2427/Ret_Low_Speed_Current))))</f>
        <v>-</v>
      </c>
    </row>
    <row r="2428" spans="1:11">
      <c r="A2428" s="7" t="str">
        <f>IF(ISBLANK('Step 1.1 Raw Supply Fan Data'!A2428),"-",'Step 1.1 Raw Supply Fan Data'!A2428)</f>
        <v>-</v>
      </c>
      <c r="B2428" t="e">
        <f t="shared" si="148"/>
        <v>#VALUE!</v>
      </c>
      <c r="C2428" t="e">
        <f t="shared" si="149"/>
        <v>#VALUE!</v>
      </c>
      <c r="D2428" s="3" t="str" cm="1">
        <f t="array" ref="D2428">IF(ISBLANK('Step 1.1 Raw Supply Fan Data'!B2428),"-",IF('Step 1.1 Raw Supply Fan Data'!B2428&gt;Sup_High_Speed_Min_Current,1,IF('Step 1.1 Raw Supply Fan Data'!B2428&gt;Sup_Low_Speed_Max_Current,('Step 1.1 Raw Supply Fan Data'!B2428-Sup_Low_Speed_Current)/(Sup_High_Speed_Current-Sup_Low_Speed_Current),0)))</f>
        <v>-</v>
      </c>
      <c r="E2428" s="3" t="str">
        <f>IF(ISBLANK('Step 1.1 Raw Supply Fan Data'!B2428),"-",IF('Step 1.1 Raw Supply Fan Data'!B2428&gt;Sup_High_Speed_Min_Current,0,IF('Step 1.1 Raw Supply Fan Data'!B2428&gt;Sup_Low_Speed_Max_Current,1-('Step 1.1 Raw Supply Fan Data'!B2428-Sup_Low_Speed_Current)/(Sup_High_Speed_Current-Sup_Low_Speed_Current),IF('Step 1.1 Raw Supply Fan Data'!B2428&gt;Sup_Low_Speed_Min_Current,1,'Step 1.1 Raw Supply Fan Data'!B2428/Sup_Low_Speed_Current))))</f>
        <v>-</v>
      </c>
      <c r="G2428" s="7" t="str">
        <f>IF(ISBLANK('Step 1.2 Raw Return Fan Data'!A2428),"-",'Step 1.2 Raw Return Fan Data'!A2428)</f>
        <v>-</v>
      </c>
      <c r="H2428" t="e">
        <f t="shared" si="150"/>
        <v>#VALUE!</v>
      </c>
      <c r="I2428" t="e">
        <f t="shared" si="151"/>
        <v>#VALUE!</v>
      </c>
      <c r="J2428" s="3" t="str">
        <f>IF(ISBLANK('Step 1.2 Raw Return Fan Data'!B2428),"-",IF('Step 1.2 Raw Return Fan Data'!B2428&gt;Ret_High_Speed_Min_Current,1,IF('Step 1.2 Raw Return Fan Data'!B2428&gt;Ret_Low_Speed_Max_Current,('Step 1.2 Raw Return Fan Data'!B2428-Ret_Low_Speed_Current)/(Ret_High_Speed_Current-Ret_Low_Speed_Current),0)))</f>
        <v>-</v>
      </c>
      <c r="K2428" s="3" t="str">
        <f>IF(ISBLANK('Step 1.2 Raw Return Fan Data'!B2428),"-",IF('Step 1.2 Raw Return Fan Data'!B2428&gt;Ret_High_Speed_Min_Current,0,IF('Step 1.2 Raw Return Fan Data'!B2428&gt;Ret_Low_Speed_Max_Current,1-('Step 1.2 Raw Return Fan Data'!B2428-Ret_Low_Speed_Current)/(Ret_High_Speed_Current-Ret_Low_Speed_Current),IF('Step 1.2 Raw Return Fan Data'!B2428&gt;Ret_Low_Speed_Min_Current,1,'Step 1.2 Raw Return Fan Data'!B2428/Ret_Low_Speed_Current))))</f>
        <v>-</v>
      </c>
    </row>
    <row r="2429" spans="1:11">
      <c r="A2429" s="7" t="str">
        <f>IF(ISBLANK('Step 1.1 Raw Supply Fan Data'!A2429),"-",'Step 1.1 Raw Supply Fan Data'!A2429)</f>
        <v>-</v>
      </c>
      <c r="B2429" t="e">
        <f t="shared" si="148"/>
        <v>#VALUE!</v>
      </c>
      <c r="C2429" t="e">
        <f t="shared" si="149"/>
        <v>#VALUE!</v>
      </c>
      <c r="D2429" s="3" t="str" cm="1">
        <f t="array" ref="D2429">IF(ISBLANK('Step 1.1 Raw Supply Fan Data'!B2429),"-",IF('Step 1.1 Raw Supply Fan Data'!B2429&gt;Sup_High_Speed_Min_Current,1,IF('Step 1.1 Raw Supply Fan Data'!B2429&gt;Sup_Low_Speed_Max_Current,('Step 1.1 Raw Supply Fan Data'!B2429-Sup_Low_Speed_Current)/(Sup_High_Speed_Current-Sup_Low_Speed_Current),0)))</f>
        <v>-</v>
      </c>
      <c r="E2429" s="3" t="str">
        <f>IF(ISBLANK('Step 1.1 Raw Supply Fan Data'!B2429),"-",IF('Step 1.1 Raw Supply Fan Data'!B2429&gt;Sup_High_Speed_Min_Current,0,IF('Step 1.1 Raw Supply Fan Data'!B2429&gt;Sup_Low_Speed_Max_Current,1-('Step 1.1 Raw Supply Fan Data'!B2429-Sup_Low_Speed_Current)/(Sup_High_Speed_Current-Sup_Low_Speed_Current),IF('Step 1.1 Raw Supply Fan Data'!B2429&gt;Sup_Low_Speed_Min_Current,1,'Step 1.1 Raw Supply Fan Data'!B2429/Sup_Low_Speed_Current))))</f>
        <v>-</v>
      </c>
      <c r="G2429" s="7" t="str">
        <f>IF(ISBLANK('Step 1.2 Raw Return Fan Data'!A2429),"-",'Step 1.2 Raw Return Fan Data'!A2429)</f>
        <v>-</v>
      </c>
      <c r="H2429" t="e">
        <f t="shared" si="150"/>
        <v>#VALUE!</v>
      </c>
      <c r="I2429" t="e">
        <f t="shared" si="151"/>
        <v>#VALUE!</v>
      </c>
      <c r="J2429" s="3" t="str">
        <f>IF(ISBLANK('Step 1.2 Raw Return Fan Data'!B2429),"-",IF('Step 1.2 Raw Return Fan Data'!B2429&gt;Ret_High_Speed_Min_Current,1,IF('Step 1.2 Raw Return Fan Data'!B2429&gt;Ret_Low_Speed_Max_Current,('Step 1.2 Raw Return Fan Data'!B2429-Ret_Low_Speed_Current)/(Ret_High_Speed_Current-Ret_Low_Speed_Current),0)))</f>
        <v>-</v>
      </c>
      <c r="K2429" s="3" t="str">
        <f>IF(ISBLANK('Step 1.2 Raw Return Fan Data'!B2429),"-",IF('Step 1.2 Raw Return Fan Data'!B2429&gt;Ret_High_Speed_Min_Current,0,IF('Step 1.2 Raw Return Fan Data'!B2429&gt;Ret_Low_Speed_Max_Current,1-('Step 1.2 Raw Return Fan Data'!B2429-Ret_Low_Speed_Current)/(Ret_High_Speed_Current-Ret_Low_Speed_Current),IF('Step 1.2 Raw Return Fan Data'!B2429&gt;Ret_Low_Speed_Min_Current,1,'Step 1.2 Raw Return Fan Data'!B2429/Ret_Low_Speed_Current))))</f>
        <v>-</v>
      </c>
    </row>
    <row r="2430" spans="1:11">
      <c r="A2430" s="7" t="str">
        <f>IF(ISBLANK('Step 1.1 Raw Supply Fan Data'!A2430),"-",'Step 1.1 Raw Supply Fan Data'!A2430)</f>
        <v>-</v>
      </c>
      <c r="B2430" t="e">
        <f t="shared" si="148"/>
        <v>#VALUE!</v>
      </c>
      <c r="C2430" t="e">
        <f t="shared" si="149"/>
        <v>#VALUE!</v>
      </c>
      <c r="D2430" s="3" t="str" cm="1">
        <f t="array" ref="D2430">IF(ISBLANK('Step 1.1 Raw Supply Fan Data'!B2430),"-",IF('Step 1.1 Raw Supply Fan Data'!B2430&gt;Sup_High_Speed_Min_Current,1,IF('Step 1.1 Raw Supply Fan Data'!B2430&gt;Sup_Low_Speed_Max_Current,('Step 1.1 Raw Supply Fan Data'!B2430-Sup_Low_Speed_Current)/(Sup_High_Speed_Current-Sup_Low_Speed_Current),0)))</f>
        <v>-</v>
      </c>
      <c r="E2430" s="3" t="str">
        <f>IF(ISBLANK('Step 1.1 Raw Supply Fan Data'!B2430),"-",IF('Step 1.1 Raw Supply Fan Data'!B2430&gt;Sup_High_Speed_Min_Current,0,IF('Step 1.1 Raw Supply Fan Data'!B2430&gt;Sup_Low_Speed_Max_Current,1-('Step 1.1 Raw Supply Fan Data'!B2430-Sup_Low_Speed_Current)/(Sup_High_Speed_Current-Sup_Low_Speed_Current),IF('Step 1.1 Raw Supply Fan Data'!B2430&gt;Sup_Low_Speed_Min_Current,1,'Step 1.1 Raw Supply Fan Data'!B2430/Sup_Low_Speed_Current))))</f>
        <v>-</v>
      </c>
      <c r="G2430" s="7" t="str">
        <f>IF(ISBLANK('Step 1.2 Raw Return Fan Data'!A2430),"-",'Step 1.2 Raw Return Fan Data'!A2430)</f>
        <v>-</v>
      </c>
      <c r="H2430" t="e">
        <f t="shared" si="150"/>
        <v>#VALUE!</v>
      </c>
      <c r="I2430" t="e">
        <f t="shared" si="151"/>
        <v>#VALUE!</v>
      </c>
      <c r="J2430" s="3" t="str">
        <f>IF(ISBLANK('Step 1.2 Raw Return Fan Data'!B2430),"-",IF('Step 1.2 Raw Return Fan Data'!B2430&gt;Ret_High_Speed_Min_Current,1,IF('Step 1.2 Raw Return Fan Data'!B2430&gt;Ret_Low_Speed_Max_Current,('Step 1.2 Raw Return Fan Data'!B2430-Ret_Low_Speed_Current)/(Ret_High_Speed_Current-Ret_Low_Speed_Current),0)))</f>
        <v>-</v>
      </c>
      <c r="K2430" s="3" t="str">
        <f>IF(ISBLANK('Step 1.2 Raw Return Fan Data'!B2430),"-",IF('Step 1.2 Raw Return Fan Data'!B2430&gt;Ret_High_Speed_Min_Current,0,IF('Step 1.2 Raw Return Fan Data'!B2430&gt;Ret_Low_Speed_Max_Current,1-('Step 1.2 Raw Return Fan Data'!B2430-Ret_Low_Speed_Current)/(Ret_High_Speed_Current-Ret_Low_Speed_Current),IF('Step 1.2 Raw Return Fan Data'!B2430&gt;Ret_Low_Speed_Min_Current,1,'Step 1.2 Raw Return Fan Data'!B2430/Ret_Low_Speed_Current))))</f>
        <v>-</v>
      </c>
    </row>
    <row r="2431" spans="1:11">
      <c r="A2431" s="7" t="str">
        <f>IF(ISBLANK('Step 1.1 Raw Supply Fan Data'!A2431),"-",'Step 1.1 Raw Supply Fan Data'!A2431)</f>
        <v>-</v>
      </c>
      <c r="B2431" t="e">
        <f t="shared" si="148"/>
        <v>#VALUE!</v>
      </c>
      <c r="C2431" t="e">
        <f t="shared" si="149"/>
        <v>#VALUE!</v>
      </c>
      <c r="D2431" s="3" t="str" cm="1">
        <f t="array" ref="D2431">IF(ISBLANK('Step 1.1 Raw Supply Fan Data'!B2431),"-",IF('Step 1.1 Raw Supply Fan Data'!B2431&gt;Sup_High_Speed_Min_Current,1,IF('Step 1.1 Raw Supply Fan Data'!B2431&gt;Sup_Low_Speed_Max_Current,('Step 1.1 Raw Supply Fan Data'!B2431-Sup_Low_Speed_Current)/(Sup_High_Speed_Current-Sup_Low_Speed_Current),0)))</f>
        <v>-</v>
      </c>
      <c r="E2431" s="3" t="str">
        <f>IF(ISBLANK('Step 1.1 Raw Supply Fan Data'!B2431),"-",IF('Step 1.1 Raw Supply Fan Data'!B2431&gt;Sup_High_Speed_Min_Current,0,IF('Step 1.1 Raw Supply Fan Data'!B2431&gt;Sup_Low_Speed_Max_Current,1-('Step 1.1 Raw Supply Fan Data'!B2431-Sup_Low_Speed_Current)/(Sup_High_Speed_Current-Sup_Low_Speed_Current),IF('Step 1.1 Raw Supply Fan Data'!B2431&gt;Sup_Low_Speed_Min_Current,1,'Step 1.1 Raw Supply Fan Data'!B2431/Sup_Low_Speed_Current))))</f>
        <v>-</v>
      </c>
      <c r="G2431" s="7" t="str">
        <f>IF(ISBLANK('Step 1.2 Raw Return Fan Data'!A2431),"-",'Step 1.2 Raw Return Fan Data'!A2431)</f>
        <v>-</v>
      </c>
      <c r="H2431" t="e">
        <f t="shared" si="150"/>
        <v>#VALUE!</v>
      </c>
      <c r="I2431" t="e">
        <f t="shared" si="151"/>
        <v>#VALUE!</v>
      </c>
      <c r="J2431" s="3" t="str">
        <f>IF(ISBLANK('Step 1.2 Raw Return Fan Data'!B2431),"-",IF('Step 1.2 Raw Return Fan Data'!B2431&gt;Ret_High_Speed_Min_Current,1,IF('Step 1.2 Raw Return Fan Data'!B2431&gt;Ret_Low_Speed_Max_Current,('Step 1.2 Raw Return Fan Data'!B2431-Ret_Low_Speed_Current)/(Ret_High_Speed_Current-Ret_Low_Speed_Current),0)))</f>
        <v>-</v>
      </c>
      <c r="K2431" s="3" t="str">
        <f>IF(ISBLANK('Step 1.2 Raw Return Fan Data'!B2431),"-",IF('Step 1.2 Raw Return Fan Data'!B2431&gt;Ret_High_Speed_Min_Current,0,IF('Step 1.2 Raw Return Fan Data'!B2431&gt;Ret_Low_Speed_Max_Current,1-('Step 1.2 Raw Return Fan Data'!B2431-Ret_Low_Speed_Current)/(Ret_High_Speed_Current-Ret_Low_Speed_Current),IF('Step 1.2 Raw Return Fan Data'!B2431&gt;Ret_Low_Speed_Min_Current,1,'Step 1.2 Raw Return Fan Data'!B2431/Ret_Low_Speed_Current))))</f>
        <v>-</v>
      </c>
    </row>
    <row r="2432" spans="1:11">
      <c r="A2432" s="7" t="str">
        <f>IF(ISBLANK('Step 1.1 Raw Supply Fan Data'!A2432),"-",'Step 1.1 Raw Supply Fan Data'!A2432)</f>
        <v>-</v>
      </c>
      <c r="B2432" t="e">
        <f t="shared" si="148"/>
        <v>#VALUE!</v>
      </c>
      <c r="C2432" t="e">
        <f t="shared" si="149"/>
        <v>#VALUE!</v>
      </c>
      <c r="D2432" s="3" t="str" cm="1">
        <f t="array" ref="D2432">IF(ISBLANK('Step 1.1 Raw Supply Fan Data'!B2432),"-",IF('Step 1.1 Raw Supply Fan Data'!B2432&gt;Sup_High_Speed_Min_Current,1,IF('Step 1.1 Raw Supply Fan Data'!B2432&gt;Sup_Low_Speed_Max_Current,('Step 1.1 Raw Supply Fan Data'!B2432-Sup_Low_Speed_Current)/(Sup_High_Speed_Current-Sup_Low_Speed_Current),0)))</f>
        <v>-</v>
      </c>
      <c r="E2432" s="3" t="str">
        <f>IF(ISBLANK('Step 1.1 Raw Supply Fan Data'!B2432),"-",IF('Step 1.1 Raw Supply Fan Data'!B2432&gt;Sup_High_Speed_Min_Current,0,IF('Step 1.1 Raw Supply Fan Data'!B2432&gt;Sup_Low_Speed_Max_Current,1-('Step 1.1 Raw Supply Fan Data'!B2432-Sup_Low_Speed_Current)/(Sup_High_Speed_Current-Sup_Low_Speed_Current),IF('Step 1.1 Raw Supply Fan Data'!B2432&gt;Sup_Low_Speed_Min_Current,1,'Step 1.1 Raw Supply Fan Data'!B2432/Sup_Low_Speed_Current))))</f>
        <v>-</v>
      </c>
      <c r="G2432" s="7" t="str">
        <f>IF(ISBLANK('Step 1.2 Raw Return Fan Data'!A2432),"-",'Step 1.2 Raw Return Fan Data'!A2432)</f>
        <v>-</v>
      </c>
      <c r="H2432" t="e">
        <f t="shared" si="150"/>
        <v>#VALUE!</v>
      </c>
      <c r="I2432" t="e">
        <f t="shared" si="151"/>
        <v>#VALUE!</v>
      </c>
      <c r="J2432" s="3" t="str">
        <f>IF(ISBLANK('Step 1.2 Raw Return Fan Data'!B2432),"-",IF('Step 1.2 Raw Return Fan Data'!B2432&gt;Ret_High_Speed_Min_Current,1,IF('Step 1.2 Raw Return Fan Data'!B2432&gt;Ret_Low_Speed_Max_Current,('Step 1.2 Raw Return Fan Data'!B2432-Ret_Low_Speed_Current)/(Ret_High_Speed_Current-Ret_Low_Speed_Current),0)))</f>
        <v>-</v>
      </c>
      <c r="K2432" s="3" t="str">
        <f>IF(ISBLANK('Step 1.2 Raw Return Fan Data'!B2432),"-",IF('Step 1.2 Raw Return Fan Data'!B2432&gt;Ret_High_Speed_Min_Current,0,IF('Step 1.2 Raw Return Fan Data'!B2432&gt;Ret_Low_Speed_Max_Current,1-('Step 1.2 Raw Return Fan Data'!B2432-Ret_Low_Speed_Current)/(Ret_High_Speed_Current-Ret_Low_Speed_Current),IF('Step 1.2 Raw Return Fan Data'!B2432&gt;Ret_Low_Speed_Min_Current,1,'Step 1.2 Raw Return Fan Data'!B2432/Ret_Low_Speed_Current))))</f>
        <v>-</v>
      </c>
    </row>
    <row r="2433" spans="1:11">
      <c r="A2433" s="7" t="str">
        <f>IF(ISBLANK('Step 1.1 Raw Supply Fan Data'!A2433),"-",'Step 1.1 Raw Supply Fan Data'!A2433)</f>
        <v>-</v>
      </c>
      <c r="B2433" t="e">
        <f t="shared" si="148"/>
        <v>#VALUE!</v>
      </c>
      <c r="C2433" t="e">
        <f t="shared" si="149"/>
        <v>#VALUE!</v>
      </c>
      <c r="D2433" s="3" t="str" cm="1">
        <f t="array" ref="D2433">IF(ISBLANK('Step 1.1 Raw Supply Fan Data'!B2433),"-",IF('Step 1.1 Raw Supply Fan Data'!B2433&gt;Sup_High_Speed_Min_Current,1,IF('Step 1.1 Raw Supply Fan Data'!B2433&gt;Sup_Low_Speed_Max_Current,('Step 1.1 Raw Supply Fan Data'!B2433-Sup_Low_Speed_Current)/(Sup_High_Speed_Current-Sup_Low_Speed_Current),0)))</f>
        <v>-</v>
      </c>
      <c r="E2433" s="3" t="str">
        <f>IF(ISBLANK('Step 1.1 Raw Supply Fan Data'!B2433),"-",IF('Step 1.1 Raw Supply Fan Data'!B2433&gt;Sup_High_Speed_Min_Current,0,IF('Step 1.1 Raw Supply Fan Data'!B2433&gt;Sup_Low_Speed_Max_Current,1-('Step 1.1 Raw Supply Fan Data'!B2433-Sup_Low_Speed_Current)/(Sup_High_Speed_Current-Sup_Low_Speed_Current),IF('Step 1.1 Raw Supply Fan Data'!B2433&gt;Sup_Low_Speed_Min_Current,1,'Step 1.1 Raw Supply Fan Data'!B2433/Sup_Low_Speed_Current))))</f>
        <v>-</v>
      </c>
      <c r="G2433" s="7" t="str">
        <f>IF(ISBLANK('Step 1.2 Raw Return Fan Data'!A2433),"-",'Step 1.2 Raw Return Fan Data'!A2433)</f>
        <v>-</v>
      </c>
      <c r="H2433" t="e">
        <f t="shared" si="150"/>
        <v>#VALUE!</v>
      </c>
      <c r="I2433" t="e">
        <f t="shared" si="151"/>
        <v>#VALUE!</v>
      </c>
      <c r="J2433" s="3" t="str">
        <f>IF(ISBLANK('Step 1.2 Raw Return Fan Data'!B2433),"-",IF('Step 1.2 Raw Return Fan Data'!B2433&gt;Ret_High_Speed_Min_Current,1,IF('Step 1.2 Raw Return Fan Data'!B2433&gt;Ret_Low_Speed_Max_Current,('Step 1.2 Raw Return Fan Data'!B2433-Ret_Low_Speed_Current)/(Ret_High_Speed_Current-Ret_Low_Speed_Current),0)))</f>
        <v>-</v>
      </c>
      <c r="K2433" s="3" t="str">
        <f>IF(ISBLANK('Step 1.2 Raw Return Fan Data'!B2433),"-",IF('Step 1.2 Raw Return Fan Data'!B2433&gt;Ret_High_Speed_Min_Current,0,IF('Step 1.2 Raw Return Fan Data'!B2433&gt;Ret_Low_Speed_Max_Current,1-('Step 1.2 Raw Return Fan Data'!B2433-Ret_Low_Speed_Current)/(Ret_High_Speed_Current-Ret_Low_Speed_Current),IF('Step 1.2 Raw Return Fan Data'!B2433&gt;Ret_Low_Speed_Min_Current,1,'Step 1.2 Raw Return Fan Data'!B2433/Ret_Low_Speed_Current))))</f>
        <v>-</v>
      </c>
    </row>
    <row r="2434" spans="1:11">
      <c r="A2434" s="7" t="str">
        <f>IF(ISBLANK('Step 1.1 Raw Supply Fan Data'!A2434),"-",'Step 1.1 Raw Supply Fan Data'!A2434)</f>
        <v>-</v>
      </c>
      <c r="B2434" t="e">
        <f t="shared" ref="B2434:B2497" si="152">HOUR(A2434)</f>
        <v>#VALUE!</v>
      </c>
      <c r="C2434" t="e">
        <f t="shared" ref="C2434:C2497" si="153">WEEKDAY(A2434)</f>
        <v>#VALUE!</v>
      </c>
      <c r="D2434" s="3" t="str" cm="1">
        <f t="array" ref="D2434">IF(ISBLANK('Step 1.1 Raw Supply Fan Data'!B2434),"-",IF('Step 1.1 Raw Supply Fan Data'!B2434&gt;Sup_High_Speed_Min_Current,1,IF('Step 1.1 Raw Supply Fan Data'!B2434&gt;Sup_Low_Speed_Max_Current,('Step 1.1 Raw Supply Fan Data'!B2434-Sup_Low_Speed_Current)/(Sup_High_Speed_Current-Sup_Low_Speed_Current),0)))</f>
        <v>-</v>
      </c>
      <c r="E2434" s="3" t="str">
        <f>IF(ISBLANK('Step 1.1 Raw Supply Fan Data'!B2434),"-",IF('Step 1.1 Raw Supply Fan Data'!B2434&gt;Sup_High_Speed_Min_Current,0,IF('Step 1.1 Raw Supply Fan Data'!B2434&gt;Sup_Low_Speed_Max_Current,1-('Step 1.1 Raw Supply Fan Data'!B2434-Sup_Low_Speed_Current)/(Sup_High_Speed_Current-Sup_Low_Speed_Current),IF('Step 1.1 Raw Supply Fan Data'!B2434&gt;Sup_Low_Speed_Min_Current,1,'Step 1.1 Raw Supply Fan Data'!B2434/Sup_Low_Speed_Current))))</f>
        <v>-</v>
      </c>
      <c r="G2434" s="7" t="str">
        <f>IF(ISBLANK('Step 1.2 Raw Return Fan Data'!A2434),"-",'Step 1.2 Raw Return Fan Data'!A2434)</f>
        <v>-</v>
      </c>
      <c r="H2434" t="e">
        <f t="shared" ref="H2434:H2497" si="154">HOUR(G2434)</f>
        <v>#VALUE!</v>
      </c>
      <c r="I2434" t="e">
        <f t="shared" ref="I2434:I2497" si="155">WEEKDAY(G2434)</f>
        <v>#VALUE!</v>
      </c>
      <c r="J2434" s="3" t="str">
        <f>IF(ISBLANK('Step 1.2 Raw Return Fan Data'!B2434),"-",IF('Step 1.2 Raw Return Fan Data'!B2434&gt;Ret_High_Speed_Min_Current,1,IF('Step 1.2 Raw Return Fan Data'!B2434&gt;Ret_Low_Speed_Max_Current,('Step 1.2 Raw Return Fan Data'!B2434-Ret_Low_Speed_Current)/(Ret_High_Speed_Current-Ret_Low_Speed_Current),0)))</f>
        <v>-</v>
      </c>
      <c r="K2434" s="3" t="str">
        <f>IF(ISBLANK('Step 1.2 Raw Return Fan Data'!B2434),"-",IF('Step 1.2 Raw Return Fan Data'!B2434&gt;Ret_High_Speed_Min_Current,0,IF('Step 1.2 Raw Return Fan Data'!B2434&gt;Ret_Low_Speed_Max_Current,1-('Step 1.2 Raw Return Fan Data'!B2434-Ret_Low_Speed_Current)/(Ret_High_Speed_Current-Ret_Low_Speed_Current),IF('Step 1.2 Raw Return Fan Data'!B2434&gt;Ret_Low_Speed_Min_Current,1,'Step 1.2 Raw Return Fan Data'!B2434/Ret_Low_Speed_Current))))</f>
        <v>-</v>
      </c>
    </row>
    <row r="2435" spans="1:11">
      <c r="A2435" s="7" t="str">
        <f>IF(ISBLANK('Step 1.1 Raw Supply Fan Data'!A2435),"-",'Step 1.1 Raw Supply Fan Data'!A2435)</f>
        <v>-</v>
      </c>
      <c r="B2435" t="e">
        <f t="shared" si="152"/>
        <v>#VALUE!</v>
      </c>
      <c r="C2435" t="e">
        <f t="shared" si="153"/>
        <v>#VALUE!</v>
      </c>
      <c r="D2435" s="3" t="str" cm="1">
        <f t="array" ref="D2435">IF(ISBLANK('Step 1.1 Raw Supply Fan Data'!B2435),"-",IF('Step 1.1 Raw Supply Fan Data'!B2435&gt;Sup_High_Speed_Min_Current,1,IF('Step 1.1 Raw Supply Fan Data'!B2435&gt;Sup_Low_Speed_Max_Current,('Step 1.1 Raw Supply Fan Data'!B2435-Sup_Low_Speed_Current)/(Sup_High_Speed_Current-Sup_Low_Speed_Current),0)))</f>
        <v>-</v>
      </c>
      <c r="E2435" s="3" t="str">
        <f>IF(ISBLANK('Step 1.1 Raw Supply Fan Data'!B2435),"-",IF('Step 1.1 Raw Supply Fan Data'!B2435&gt;Sup_High_Speed_Min_Current,0,IF('Step 1.1 Raw Supply Fan Data'!B2435&gt;Sup_Low_Speed_Max_Current,1-('Step 1.1 Raw Supply Fan Data'!B2435-Sup_Low_Speed_Current)/(Sup_High_Speed_Current-Sup_Low_Speed_Current),IF('Step 1.1 Raw Supply Fan Data'!B2435&gt;Sup_Low_Speed_Min_Current,1,'Step 1.1 Raw Supply Fan Data'!B2435/Sup_Low_Speed_Current))))</f>
        <v>-</v>
      </c>
      <c r="G2435" s="7" t="str">
        <f>IF(ISBLANK('Step 1.2 Raw Return Fan Data'!A2435),"-",'Step 1.2 Raw Return Fan Data'!A2435)</f>
        <v>-</v>
      </c>
      <c r="H2435" t="e">
        <f t="shared" si="154"/>
        <v>#VALUE!</v>
      </c>
      <c r="I2435" t="e">
        <f t="shared" si="155"/>
        <v>#VALUE!</v>
      </c>
      <c r="J2435" s="3" t="str">
        <f>IF(ISBLANK('Step 1.2 Raw Return Fan Data'!B2435),"-",IF('Step 1.2 Raw Return Fan Data'!B2435&gt;Ret_High_Speed_Min_Current,1,IF('Step 1.2 Raw Return Fan Data'!B2435&gt;Ret_Low_Speed_Max_Current,('Step 1.2 Raw Return Fan Data'!B2435-Ret_Low_Speed_Current)/(Ret_High_Speed_Current-Ret_Low_Speed_Current),0)))</f>
        <v>-</v>
      </c>
      <c r="K2435" s="3" t="str">
        <f>IF(ISBLANK('Step 1.2 Raw Return Fan Data'!B2435),"-",IF('Step 1.2 Raw Return Fan Data'!B2435&gt;Ret_High_Speed_Min_Current,0,IF('Step 1.2 Raw Return Fan Data'!B2435&gt;Ret_Low_Speed_Max_Current,1-('Step 1.2 Raw Return Fan Data'!B2435-Ret_Low_Speed_Current)/(Ret_High_Speed_Current-Ret_Low_Speed_Current),IF('Step 1.2 Raw Return Fan Data'!B2435&gt;Ret_Low_Speed_Min_Current,1,'Step 1.2 Raw Return Fan Data'!B2435/Ret_Low_Speed_Current))))</f>
        <v>-</v>
      </c>
    </row>
    <row r="2436" spans="1:11">
      <c r="A2436" s="7" t="str">
        <f>IF(ISBLANK('Step 1.1 Raw Supply Fan Data'!A2436),"-",'Step 1.1 Raw Supply Fan Data'!A2436)</f>
        <v>-</v>
      </c>
      <c r="B2436" t="e">
        <f t="shared" si="152"/>
        <v>#VALUE!</v>
      </c>
      <c r="C2436" t="e">
        <f t="shared" si="153"/>
        <v>#VALUE!</v>
      </c>
      <c r="D2436" s="3" t="str" cm="1">
        <f t="array" ref="D2436">IF(ISBLANK('Step 1.1 Raw Supply Fan Data'!B2436),"-",IF('Step 1.1 Raw Supply Fan Data'!B2436&gt;Sup_High_Speed_Min_Current,1,IF('Step 1.1 Raw Supply Fan Data'!B2436&gt;Sup_Low_Speed_Max_Current,('Step 1.1 Raw Supply Fan Data'!B2436-Sup_Low_Speed_Current)/(Sup_High_Speed_Current-Sup_Low_Speed_Current),0)))</f>
        <v>-</v>
      </c>
      <c r="E2436" s="3" t="str">
        <f>IF(ISBLANK('Step 1.1 Raw Supply Fan Data'!B2436),"-",IF('Step 1.1 Raw Supply Fan Data'!B2436&gt;Sup_High_Speed_Min_Current,0,IF('Step 1.1 Raw Supply Fan Data'!B2436&gt;Sup_Low_Speed_Max_Current,1-('Step 1.1 Raw Supply Fan Data'!B2436-Sup_Low_Speed_Current)/(Sup_High_Speed_Current-Sup_Low_Speed_Current),IF('Step 1.1 Raw Supply Fan Data'!B2436&gt;Sup_Low_Speed_Min_Current,1,'Step 1.1 Raw Supply Fan Data'!B2436/Sup_Low_Speed_Current))))</f>
        <v>-</v>
      </c>
      <c r="G2436" s="7" t="str">
        <f>IF(ISBLANK('Step 1.2 Raw Return Fan Data'!A2436),"-",'Step 1.2 Raw Return Fan Data'!A2436)</f>
        <v>-</v>
      </c>
      <c r="H2436" t="e">
        <f t="shared" si="154"/>
        <v>#VALUE!</v>
      </c>
      <c r="I2436" t="e">
        <f t="shared" si="155"/>
        <v>#VALUE!</v>
      </c>
      <c r="J2436" s="3" t="str">
        <f>IF(ISBLANK('Step 1.2 Raw Return Fan Data'!B2436),"-",IF('Step 1.2 Raw Return Fan Data'!B2436&gt;Ret_High_Speed_Min_Current,1,IF('Step 1.2 Raw Return Fan Data'!B2436&gt;Ret_Low_Speed_Max_Current,('Step 1.2 Raw Return Fan Data'!B2436-Ret_Low_Speed_Current)/(Ret_High_Speed_Current-Ret_Low_Speed_Current),0)))</f>
        <v>-</v>
      </c>
      <c r="K2436" s="3" t="str">
        <f>IF(ISBLANK('Step 1.2 Raw Return Fan Data'!B2436),"-",IF('Step 1.2 Raw Return Fan Data'!B2436&gt;Ret_High_Speed_Min_Current,0,IF('Step 1.2 Raw Return Fan Data'!B2436&gt;Ret_Low_Speed_Max_Current,1-('Step 1.2 Raw Return Fan Data'!B2436-Ret_Low_Speed_Current)/(Ret_High_Speed_Current-Ret_Low_Speed_Current),IF('Step 1.2 Raw Return Fan Data'!B2436&gt;Ret_Low_Speed_Min_Current,1,'Step 1.2 Raw Return Fan Data'!B2436/Ret_Low_Speed_Current))))</f>
        <v>-</v>
      </c>
    </row>
    <row r="2437" spans="1:11">
      <c r="A2437" s="7" t="str">
        <f>IF(ISBLANK('Step 1.1 Raw Supply Fan Data'!A2437),"-",'Step 1.1 Raw Supply Fan Data'!A2437)</f>
        <v>-</v>
      </c>
      <c r="B2437" t="e">
        <f t="shared" si="152"/>
        <v>#VALUE!</v>
      </c>
      <c r="C2437" t="e">
        <f t="shared" si="153"/>
        <v>#VALUE!</v>
      </c>
      <c r="D2437" s="3" t="str" cm="1">
        <f t="array" ref="D2437">IF(ISBLANK('Step 1.1 Raw Supply Fan Data'!B2437),"-",IF('Step 1.1 Raw Supply Fan Data'!B2437&gt;Sup_High_Speed_Min_Current,1,IF('Step 1.1 Raw Supply Fan Data'!B2437&gt;Sup_Low_Speed_Max_Current,('Step 1.1 Raw Supply Fan Data'!B2437-Sup_Low_Speed_Current)/(Sup_High_Speed_Current-Sup_Low_Speed_Current),0)))</f>
        <v>-</v>
      </c>
      <c r="E2437" s="3" t="str">
        <f>IF(ISBLANK('Step 1.1 Raw Supply Fan Data'!B2437),"-",IF('Step 1.1 Raw Supply Fan Data'!B2437&gt;Sup_High_Speed_Min_Current,0,IF('Step 1.1 Raw Supply Fan Data'!B2437&gt;Sup_Low_Speed_Max_Current,1-('Step 1.1 Raw Supply Fan Data'!B2437-Sup_Low_Speed_Current)/(Sup_High_Speed_Current-Sup_Low_Speed_Current),IF('Step 1.1 Raw Supply Fan Data'!B2437&gt;Sup_Low_Speed_Min_Current,1,'Step 1.1 Raw Supply Fan Data'!B2437/Sup_Low_Speed_Current))))</f>
        <v>-</v>
      </c>
      <c r="G2437" s="7" t="str">
        <f>IF(ISBLANK('Step 1.2 Raw Return Fan Data'!A2437),"-",'Step 1.2 Raw Return Fan Data'!A2437)</f>
        <v>-</v>
      </c>
      <c r="H2437" t="e">
        <f t="shared" si="154"/>
        <v>#VALUE!</v>
      </c>
      <c r="I2437" t="e">
        <f t="shared" si="155"/>
        <v>#VALUE!</v>
      </c>
      <c r="J2437" s="3" t="str">
        <f>IF(ISBLANK('Step 1.2 Raw Return Fan Data'!B2437),"-",IF('Step 1.2 Raw Return Fan Data'!B2437&gt;Ret_High_Speed_Min_Current,1,IF('Step 1.2 Raw Return Fan Data'!B2437&gt;Ret_Low_Speed_Max_Current,('Step 1.2 Raw Return Fan Data'!B2437-Ret_Low_Speed_Current)/(Ret_High_Speed_Current-Ret_Low_Speed_Current),0)))</f>
        <v>-</v>
      </c>
      <c r="K2437" s="3" t="str">
        <f>IF(ISBLANK('Step 1.2 Raw Return Fan Data'!B2437),"-",IF('Step 1.2 Raw Return Fan Data'!B2437&gt;Ret_High_Speed_Min_Current,0,IF('Step 1.2 Raw Return Fan Data'!B2437&gt;Ret_Low_Speed_Max_Current,1-('Step 1.2 Raw Return Fan Data'!B2437-Ret_Low_Speed_Current)/(Ret_High_Speed_Current-Ret_Low_Speed_Current),IF('Step 1.2 Raw Return Fan Data'!B2437&gt;Ret_Low_Speed_Min_Current,1,'Step 1.2 Raw Return Fan Data'!B2437/Ret_Low_Speed_Current))))</f>
        <v>-</v>
      </c>
    </row>
    <row r="2438" spans="1:11">
      <c r="A2438" s="7" t="str">
        <f>IF(ISBLANK('Step 1.1 Raw Supply Fan Data'!A2438),"-",'Step 1.1 Raw Supply Fan Data'!A2438)</f>
        <v>-</v>
      </c>
      <c r="B2438" t="e">
        <f t="shared" si="152"/>
        <v>#VALUE!</v>
      </c>
      <c r="C2438" t="e">
        <f t="shared" si="153"/>
        <v>#VALUE!</v>
      </c>
      <c r="D2438" s="3" t="str" cm="1">
        <f t="array" ref="D2438">IF(ISBLANK('Step 1.1 Raw Supply Fan Data'!B2438),"-",IF('Step 1.1 Raw Supply Fan Data'!B2438&gt;Sup_High_Speed_Min_Current,1,IF('Step 1.1 Raw Supply Fan Data'!B2438&gt;Sup_Low_Speed_Max_Current,('Step 1.1 Raw Supply Fan Data'!B2438-Sup_Low_Speed_Current)/(Sup_High_Speed_Current-Sup_Low_Speed_Current),0)))</f>
        <v>-</v>
      </c>
      <c r="E2438" s="3" t="str">
        <f>IF(ISBLANK('Step 1.1 Raw Supply Fan Data'!B2438),"-",IF('Step 1.1 Raw Supply Fan Data'!B2438&gt;Sup_High_Speed_Min_Current,0,IF('Step 1.1 Raw Supply Fan Data'!B2438&gt;Sup_Low_Speed_Max_Current,1-('Step 1.1 Raw Supply Fan Data'!B2438-Sup_Low_Speed_Current)/(Sup_High_Speed_Current-Sup_Low_Speed_Current),IF('Step 1.1 Raw Supply Fan Data'!B2438&gt;Sup_Low_Speed_Min_Current,1,'Step 1.1 Raw Supply Fan Data'!B2438/Sup_Low_Speed_Current))))</f>
        <v>-</v>
      </c>
      <c r="G2438" s="7" t="str">
        <f>IF(ISBLANK('Step 1.2 Raw Return Fan Data'!A2438),"-",'Step 1.2 Raw Return Fan Data'!A2438)</f>
        <v>-</v>
      </c>
      <c r="H2438" t="e">
        <f t="shared" si="154"/>
        <v>#VALUE!</v>
      </c>
      <c r="I2438" t="e">
        <f t="shared" si="155"/>
        <v>#VALUE!</v>
      </c>
      <c r="J2438" s="3" t="str">
        <f>IF(ISBLANK('Step 1.2 Raw Return Fan Data'!B2438),"-",IF('Step 1.2 Raw Return Fan Data'!B2438&gt;Ret_High_Speed_Min_Current,1,IF('Step 1.2 Raw Return Fan Data'!B2438&gt;Ret_Low_Speed_Max_Current,('Step 1.2 Raw Return Fan Data'!B2438-Ret_Low_Speed_Current)/(Ret_High_Speed_Current-Ret_Low_Speed_Current),0)))</f>
        <v>-</v>
      </c>
      <c r="K2438" s="3" t="str">
        <f>IF(ISBLANK('Step 1.2 Raw Return Fan Data'!B2438),"-",IF('Step 1.2 Raw Return Fan Data'!B2438&gt;Ret_High_Speed_Min_Current,0,IF('Step 1.2 Raw Return Fan Data'!B2438&gt;Ret_Low_Speed_Max_Current,1-('Step 1.2 Raw Return Fan Data'!B2438-Ret_Low_Speed_Current)/(Ret_High_Speed_Current-Ret_Low_Speed_Current),IF('Step 1.2 Raw Return Fan Data'!B2438&gt;Ret_Low_Speed_Min_Current,1,'Step 1.2 Raw Return Fan Data'!B2438/Ret_Low_Speed_Current))))</f>
        <v>-</v>
      </c>
    </row>
    <row r="2439" spans="1:11">
      <c r="A2439" s="7" t="str">
        <f>IF(ISBLANK('Step 1.1 Raw Supply Fan Data'!A2439),"-",'Step 1.1 Raw Supply Fan Data'!A2439)</f>
        <v>-</v>
      </c>
      <c r="B2439" t="e">
        <f t="shared" si="152"/>
        <v>#VALUE!</v>
      </c>
      <c r="C2439" t="e">
        <f t="shared" si="153"/>
        <v>#VALUE!</v>
      </c>
      <c r="D2439" s="3" t="str" cm="1">
        <f t="array" ref="D2439">IF(ISBLANK('Step 1.1 Raw Supply Fan Data'!B2439),"-",IF('Step 1.1 Raw Supply Fan Data'!B2439&gt;Sup_High_Speed_Min_Current,1,IF('Step 1.1 Raw Supply Fan Data'!B2439&gt;Sup_Low_Speed_Max_Current,('Step 1.1 Raw Supply Fan Data'!B2439-Sup_Low_Speed_Current)/(Sup_High_Speed_Current-Sup_Low_Speed_Current),0)))</f>
        <v>-</v>
      </c>
      <c r="E2439" s="3" t="str">
        <f>IF(ISBLANK('Step 1.1 Raw Supply Fan Data'!B2439),"-",IF('Step 1.1 Raw Supply Fan Data'!B2439&gt;Sup_High_Speed_Min_Current,0,IF('Step 1.1 Raw Supply Fan Data'!B2439&gt;Sup_Low_Speed_Max_Current,1-('Step 1.1 Raw Supply Fan Data'!B2439-Sup_Low_Speed_Current)/(Sup_High_Speed_Current-Sup_Low_Speed_Current),IF('Step 1.1 Raw Supply Fan Data'!B2439&gt;Sup_Low_Speed_Min_Current,1,'Step 1.1 Raw Supply Fan Data'!B2439/Sup_Low_Speed_Current))))</f>
        <v>-</v>
      </c>
      <c r="G2439" s="7" t="str">
        <f>IF(ISBLANK('Step 1.2 Raw Return Fan Data'!A2439),"-",'Step 1.2 Raw Return Fan Data'!A2439)</f>
        <v>-</v>
      </c>
      <c r="H2439" t="e">
        <f t="shared" si="154"/>
        <v>#VALUE!</v>
      </c>
      <c r="I2439" t="e">
        <f t="shared" si="155"/>
        <v>#VALUE!</v>
      </c>
      <c r="J2439" s="3" t="str">
        <f>IF(ISBLANK('Step 1.2 Raw Return Fan Data'!B2439),"-",IF('Step 1.2 Raw Return Fan Data'!B2439&gt;Ret_High_Speed_Min_Current,1,IF('Step 1.2 Raw Return Fan Data'!B2439&gt;Ret_Low_Speed_Max_Current,('Step 1.2 Raw Return Fan Data'!B2439-Ret_Low_Speed_Current)/(Ret_High_Speed_Current-Ret_Low_Speed_Current),0)))</f>
        <v>-</v>
      </c>
      <c r="K2439" s="3" t="str">
        <f>IF(ISBLANK('Step 1.2 Raw Return Fan Data'!B2439),"-",IF('Step 1.2 Raw Return Fan Data'!B2439&gt;Ret_High_Speed_Min_Current,0,IF('Step 1.2 Raw Return Fan Data'!B2439&gt;Ret_Low_Speed_Max_Current,1-('Step 1.2 Raw Return Fan Data'!B2439-Ret_Low_Speed_Current)/(Ret_High_Speed_Current-Ret_Low_Speed_Current),IF('Step 1.2 Raw Return Fan Data'!B2439&gt;Ret_Low_Speed_Min_Current,1,'Step 1.2 Raw Return Fan Data'!B2439/Ret_Low_Speed_Current))))</f>
        <v>-</v>
      </c>
    </row>
    <row r="2440" spans="1:11">
      <c r="A2440" s="7" t="str">
        <f>IF(ISBLANK('Step 1.1 Raw Supply Fan Data'!A2440),"-",'Step 1.1 Raw Supply Fan Data'!A2440)</f>
        <v>-</v>
      </c>
      <c r="B2440" t="e">
        <f t="shared" si="152"/>
        <v>#VALUE!</v>
      </c>
      <c r="C2440" t="e">
        <f t="shared" si="153"/>
        <v>#VALUE!</v>
      </c>
      <c r="D2440" s="3" t="str" cm="1">
        <f t="array" ref="D2440">IF(ISBLANK('Step 1.1 Raw Supply Fan Data'!B2440),"-",IF('Step 1.1 Raw Supply Fan Data'!B2440&gt;Sup_High_Speed_Min_Current,1,IF('Step 1.1 Raw Supply Fan Data'!B2440&gt;Sup_Low_Speed_Max_Current,('Step 1.1 Raw Supply Fan Data'!B2440-Sup_Low_Speed_Current)/(Sup_High_Speed_Current-Sup_Low_Speed_Current),0)))</f>
        <v>-</v>
      </c>
      <c r="E2440" s="3" t="str">
        <f>IF(ISBLANK('Step 1.1 Raw Supply Fan Data'!B2440),"-",IF('Step 1.1 Raw Supply Fan Data'!B2440&gt;Sup_High_Speed_Min_Current,0,IF('Step 1.1 Raw Supply Fan Data'!B2440&gt;Sup_Low_Speed_Max_Current,1-('Step 1.1 Raw Supply Fan Data'!B2440-Sup_Low_Speed_Current)/(Sup_High_Speed_Current-Sup_Low_Speed_Current),IF('Step 1.1 Raw Supply Fan Data'!B2440&gt;Sup_Low_Speed_Min_Current,1,'Step 1.1 Raw Supply Fan Data'!B2440/Sup_Low_Speed_Current))))</f>
        <v>-</v>
      </c>
      <c r="G2440" s="7" t="str">
        <f>IF(ISBLANK('Step 1.2 Raw Return Fan Data'!A2440),"-",'Step 1.2 Raw Return Fan Data'!A2440)</f>
        <v>-</v>
      </c>
      <c r="H2440" t="e">
        <f t="shared" si="154"/>
        <v>#VALUE!</v>
      </c>
      <c r="I2440" t="e">
        <f t="shared" si="155"/>
        <v>#VALUE!</v>
      </c>
      <c r="J2440" s="3" t="str">
        <f>IF(ISBLANK('Step 1.2 Raw Return Fan Data'!B2440),"-",IF('Step 1.2 Raw Return Fan Data'!B2440&gt;Ret_High_Speed_Min_Current,1,IF('Step 1.2 Raw Return Fan Data'!B2440&gt;Ret_Low_Speed_Max_Current,('Step 1.2 Raw Return Fan Data'!B2440-Ret_Low_Speed_Current)/(Ret_High_Speed_Current-Ret_Low_Speed_Current),0)))</f>
        <v>-</v>
      </c>
      <c r="K2440" s="3" t="str">
        <f>IF(ISBLANK('Step 1.2 Raw Return Fan Data'!B2440),"-",IF('Step 1.2 Raw Return Fan Data'!B2440&gt;Ret_High_Speed_Min_Current,0,IF('Step 1.2 Raw Return Fan Data'!B2440&gt;Ret_Low_Speed_Max_Current,1-('Step 1.2 Raw Return Fan Data'!B2440-Ret_Low_Speed_Current)/(Ret_High_Speed_Current-Ret_Low_Speed_Current),IF('Step 1.2 Raw Return Fan Data'!B2440&gt;Ret_Low_Speed_Min_Current,1,'Step 1.2 Raw Return Fan Data'!B2440/Ret_Low_Speed_Current))))</f>
        <v>-</v>
      </c>
    </row>
    <row r="2441" spans="1:11">
      <c r="A2441" s="7" t="str">
        <f>IF(ISBLANK('Step 1.1 Raw Supply Fan Data'!A2441),"-",'Step 1.1 Raw Supply Fan Data'!A2441)</f>
        <v>-</v>
      </c>
      <c r="B2441" t="e">
        <f t="shared" si="152"/>
        <v>#VALUE!</v>
      </c>
      <c r="C2441" t="e">
        <f t="shared" si="153"/>
        <v>#VALUE!</v>
      </c>
      <c r="D2441" s="3" t="str" cm="1">
        <f t="array" ref="D2441">IF(ISBLANK('Step 1.1 Raw Supply Fan Data'!B2441),"-",IF('Step 1.1 Raw Supply Fan Data'!B2441&gt;Sup_High_Speed_Min_Current,1,IF('Step 1.1 Raw Supply Fan Data'!B2441&gt;Sup_Low_Speed_Max_Current,('Step 1.1 Raw Supply Fan Data'!B2441-Sup_Low_Speed_Current)/(Sup_High_Speed_Current-Sup_Low_Speed_Current),0)))</f>
        <v>-</v>
      </c>
      <c r="E2441" s="3" t="str">
        <f>IF(ISBLANK('Step 1.1 Raw Supply Fan Data'!B2441),"-",IF('Step 1.1 Raw Supply Fan Data'!B2441&gt;Sup_High_Speed_Min_Current,0,IF('Step 1.1 Raw Supply Fan Data'!B2441&gt;Sup_Low_Speed_Max_Current,1-('Step 1.1 Raw Supply Fan Data'!B2441-Sup_Low_Speed_Current)/(Sup_High_Speed_Current-Sup_Low_Speed_Current),IF('Step 1.1 Raw Supply Fan Data'!B2441&gt;Sup_Low_Speed_Min_Current,1,'Step 1.1 Raw Supply Fan Data'!B2441/Sup_Low_Speed_Current))))</f>
        <v>-</v>
      </c>
      <c r="G2441" s="7" t="str">
        <f>IF(ISBLANK('Step 1.2 Raw Return Fan Data'!A2441),"-",'Step 1.2 Raw Return Fan Data'!A2441)</f>
        <v>-</v>
      </c>
      <c r="H2441" t="e">
        <f t="shared" si="154"/>
        <v>#VALUE!</v>
      </c>
      <c r="I2441" t="e">
        <f t="shared" si="155"/>
        <v>#VALUE!</v>
      </c>
      <c r="J2441" s="3" t="str">
        <f>IF(ISBLANK('Step 1.2 Raw Return Fan Data'!B2441),"-",IF('Step 1.2 Raw Return Fan Data'!B2441&gt;Ret_High_Speed_Min_Current,1,IF('Step 1.2 Raw Return Fan Data'!B2441&gt;Ret_Low_Speed_Max_Current,('Step 1.2 Raw Return Fan Data'!B2441-Ret_Low_Speed_Current)/(Ret_High_Speed_Current-Ret_Low_Speed_Current),0)))</f>
        <v>-</v>
      </c>
      <c r="K2441" s="3" t="str">
        <f>IF(ISBLANK('Step 1.2 Raw Return Fan Data'!B2441),"-",IF('Step 1.2 Raw Return Fan Data'!B2441&gt;Ret_High_Speed_Min_Current,0,IF('Step 1.2 Raw Return Fan Data'!B2441&gt;Ret_Low_Speed_Max_Current,1-('Step 1.2 Raw Return Fan Data'!B2441-Ret_Low_Speed_Current)/(Ret_High_Speed_Current-Ret_Low_Speed_Current),IF('Step 1.2 Raw Return Fan Data'!B2441&gt;Ret_Low_Speed_Min_Current,1,'Step 1.2 Raw Return Fan Data'!B2441/Ret_Low_Speed_Current))))</f>
        <v>-</v>
      </c>
    </row>
    <row r="2442" spans="1:11">
      <c r="A2442" s="7" t="str">
        <f>IF(ISBLANK('Step 1.1 Raw Supply Fan Data'!A2442),"-",'Step 1.1 Raw Supply Fan Data'!A2442)</f>
        <v>-</v>
      </c>
      <c r="B2442" t="e">
        <f t="shared" si="152"/>
        <v>#VALUE!</v>
      </c>
      <c r="C2442" t="e">
        <f t="shared" si="153"/>
        <v>#VALUE!</v>
      </c>
      <c r="D2442" s="3" t="str" cm="1">
        <f t="array" ref="D2442">IF(ISBLANK('Step 1.1 Raw Supply Fan Data'!B2442),"-",IF('Step 1.1 Raw Supply Fan Data'!B2442&gt;Sup_High_Speed_Min_Current,1,IF('Step 1.1 Raw Supply Fan Data'!B2442&gt;Sup_Low_Speed_Max_Current,('Step 1.1 Raw Supply Fan Data'!B2442-Sup_Low_Speed_Current)/(Sup_High_Speed_Current-Sup_Low_Speed_Current),0)))</f>
        <v>-</v>
      </c>
      <c r="E2442" s="3" t="str">
        <f>IF(ISBLANK('Step 1.1 Raw Supply Fan Data'!B2442),"-",IF('Step 1.1 Raw Supply Fan Data'!B2442&gt;Sup_High_Speed_Min_Current,0,IF('Step 1.1 Raw Supply Fan Data'!B2442&gt;Sup_Low_Speed_Max_Current,1-('Step 1.1 Raw Supply Fan Data'!B2442-Sup_Low_Speed_Current)/(Sup_High_Speed_Current-Sup_Low_Speed_Current),IF('Step 1.1 Raw Supply Fan Data'!B2442&gt;Sup_Low_Speed_Min_Current,1,'Step 1.1 Raw Supply Fan Data'!B2442/Sup_Low_Speed_Current))))</f>
        <v>-</v>
      </c>
      <c r="G2442" s="7" t="str">
        <f>IF(ISBLANK('Step 1.2 Raw Return Fan Data'!A2442),"-",'Step 1.2 Raw Return Fan Data'!A2442)</f>
        <v>-</v>
      </c>
      <c r="H2442" t="e">
        <f t="shared" si="154"/>
        <v>#VALUE!</v>
      </c>
      <c r="I2442" t="e">
        <f t="shared" si="155"/>
        <v>#VALUE!</v>
      </c>
      <c r="J2442" s="3" t="str">
        <f>IF(ISBLANK('Step 1.2 Raw Return Fan Data'!B2442),"-",IF('Step 1.2 Raw Return Fan Data'!B2442&gt;Ret_High_Speed_Min_Current,1,IF('Step 1.2 Raw Return Fan Data'!B2442&gt;Ret_Low_Speed_Max_Current,('Step 1.2 Raw Return Fan Data'!B2442-Ret_Low_Speed_Current)/(Ret_High_Speed_Current-Ret_Low_Speed_Current),0)))</f>
        <v>-</v>
      </c>
      <c r="K2442" s="3" t="str">
        <f>IF(ISBLANK('Step 1.2 Raw Return Fan Data'!B2442),"-",IF('Step 1.2 Raw Return Fan Data'!B2442&gt;Ret_High_Speed_Min_Current,0,IF('Step 1.2 Raw Return Fan Data'!B2442&gt;Ret_Low_Speed_Max_Current,1-('Step 1.2 Raw Return Fan Data'!B2442-Ret_Low_Speed_Current)/(Ret_High_Speed_Current-Ret_Low_Speed_Current),IF('Step 1.2 Raw Return Fan Data'!B2442&gt;Ret_Low_Speed_Min_Current,1,'Step 1.2 Raw Return Fan Data'!B2442/Ret_Low_Speed_Current))))</f>
        <v>-</v>
      </c>
    </row>
    <row r="2443" spans="1:11">
      <c r="A2443" s="7" t="str">
        <f>IF(ISBLANK('Step 1.1 Raw Supply Fan Data'!A2443),"-",'Step 1.1 Raw Supply Fan Data'!A2443)</f>
        <v>-</v>
      </c>
      <c r="B2443" t="e">
        <f t="shared" si="152"/>
        <v>#VALUE!</v>
      </c>
      <c r="C2443" t="e">
        <f t="shared" si="153"/>
        <v>#VALUE!</v>
      </c>
      <c r="D2443" s="3" t="str" cm="1">
        <f t="array" ref="D2443">IF(ISBLANK('Step 1.1 Raw Supply Fan Data'!B2443),"-",IF('Step 1.1 Raw Supply Fan Data'!B2443&gt;Sup_High_Speed_Min_Current,1,IF('Step 1.1 Raw Supply Fan Data'!B2443&gt;Sup_Low_Speed_Max_Current,('Step 1.1 Raw Supply Fan Data'!B2443-Sup_Low_Speed_Current)/(Sup_High_Speed_Current-Sup_Low_Speed_Current),0)))</f>
        <v>-</v>
      </c>
      <c r="E2443" s="3" t="str">
        <f>IF(ISBLANK('Step 1.1 Raw Supply Fan Data'!B2443),"-",IF('Step 1.1 Raw Supply Fan Data'!B2443&gt;Sup_High_Speed_Min_Current,0,IF('Step 1.1 Raw Supply Fan Data'!B2443&gt;Sup_Low_Speed_Max_Current,1-('Step 1.1 Raw Supply Fan Data'!B2443-Sup_Low_Speed_Current)/(Sup_High_Speed_Current-Sup_Low_Speed_Current),IF('Step 1.1 Raw Supply Fan Data'!B2443&gt;Sup_Low_Speed_Min_Current,1,'Step 1.1 Raw Supply Fan Data'!B2443/Sup_Low_Speed_Current))))</f>
        <v>-</v>
      </c>
      <c r="G2443" s="7" t="str">
        <f>IF(ISBLANK('Step 1.2 Raw Return Fan Data'!A2443),"-",'Step 1.2 Raw Return Fan Data'!A2443)</f>
        <v>-</v>
      </c>
      <c r="H2443" t="e">
        <f t="shared" si="154"/>
        <v>#VALUE!</v>
      </c>
      <c r="I2443" t="e">
        <f t="shared" si="155"/>
        <v>#VALUE!</v>
      </c>
      <c r="J2443" s="3" t="str">
        <f>IF(ISBLANK('Step 1.2 Raw Return Fan Data'!B2443),"-",IF('Step 1.2 Raw Return Fan Data'!B2443&gt;Ret_High_Speed_Min_Current,1,IF('Step 1.2 Raw Return Fan Data'!B2443&gt;Ret_Low_Speed_Max_Current,('Step 1.2 Raw Return Fan Data'!B2443-Ret_Low_Speed_Current)/(Ret_High_Speed_Current-Ret_Low_Speed_Current),0)))</f>
        <v>-</v>
      </c>
      <c r="K2443" s="3" t="str">
        <f>IF(ISBLANK('Step 1.2 Raw Return Fan Data'!B2443),"-",IF('Step 1.2 Raw Return Fan Data'!B2443&gt;Ret_High_Speed_Min_Current,0,IF('Step 1.2 Raw Return Fan Data'!B2443&gt;Ret_Low_Speed_Max_Current,1-('Step 1.2 Raw Return Fan Data'!B2443-Ret_Low_Speed_Current)/(Ret_High_Speed_Current-Ret_Low_Speed_Current),IF('Step 1.2 Raw Return Fan Data'!B2443&gt;Ret_Low_Speed_Min_Current,1,'Step 1.2 Raw Return Fan Data'!B2443/Ret_Low_Speed_Current))))</f>
        <v>-</v>
      </c>
    </row>
    <row r="2444" spans="1:11">
      <c r="A2444" s="7" t="str">
        <f>IF(ISBLANK('Step 1.1 Raw Supply Fan Data'!A2444),"-",'Step 1.1 Raw Supply Fan Data'!A2444)</f>
        <v>-</v>
      </c>
      <c r="B2444" t="e">
        <f t="shared" si="152"/>
        <v>#VALUE!</v>
      </c>
      <c r="C2444" t="e">
        <f t="shared" si="153"/>
        <v>#VALUE!</v>
      </c>
      <c r="D2444" s="3" t="str" cm="1">
        <f t="array" ref="D2444">IF(ISBLANK('Step 1.1 Raw Supply Fan Data'!B2444),"-",IF('Step 1.1 Raw Supply Fan Data'!B2444&gt;Sup_High_Speed_Min_Current,1,IF('Step 1.1 Raw Supply Fan Data'!B2444&gt;Sup_Low_Speed_Max_Current,('Step 1.1 Raw Supply Fan Data'!B2444-Sup_Low_Speed_Current)/(Sup_High_Speed_Current-Sup_Low_Speed_Current),0)))</f>
        <v>-</v>
      </c>
      <c r="E2444" s="3" t="str">
        <f>IF(ISBLANK('Step 1.1 Raw Supply Fan Data'!B2444),"-",IF('Step 1.1 Raw Supply Fan Data'!B2444&gt;Sup_High_Speed_Min_Current,0,IF('Step 1.1 Raw Supply Fan Data'!B2444&gt;Sup_Low_Speed_Max_Current,1-('Step 1.1 Raw Supply Fan Data'!B2444-Sup_Low_Speed_Current)/(Sup_High_Speed_Current-Sup_Low_Speed_Current),IF('Step 1.1 Raw Supply Fan Data'!B2444&gt;Sup_Low_Speed_Min_Current,1,'Step 1.1 Raw Supply Fan Data'!B2444/Sup_Low_Speed_Current))))</f>
        <v>-</v>
      </c>
      <c r="G2444" s="7" t="str">
        <f>IF(ISBLANK('Step 1.2 Raw Return Fan Data'!A2444),"-",'Step 1.2 Raw Return Fan Data'!A2444)</f>
        <v>-</v>
      </c>
      <c r="H2444" t="e">
        <f t="shared" si="154"/>
        <v>#VALUE!</v>
      </c>
      <c r="I2444" t="e">
        <f t="shared" si="155"/>
        <v>#VALUE!</v>
      </c>
      <c r="J2444" s="3" t="str">
        <f>IF(ISBLANK('Step 1.2 Raw Return Fan Data'!B2444),"-",IF('Step 1.2 Raw Return Fan Data'!B2444&gt;Ret_High_Speed_Min_Current,1,IF('Step 1.2 Raw Return Fan Data'!B2444&gt;Ret_Low_Speed_Max_Current,('Step 1.2 Raw Return Fan Data'!B2444-Ret_Low_Speed_Current)/(Ret_High_Speed_Current-Ret_Low_Speed_Current),0)))</f>
        <v>-</v>
      </c>
      <c r="K2444" s="3" t="str">
        <f>IF(ISBLANK('Step 1.2 Raw Return Fan Data'!B2444),"-",IF('Step 1.2 Raw Return Fan Data'!B2444&gt;Ret_High_Speed_Min_Current,0,IF('Step 1.2 Raw Return Fan Data'!B2444&gt;Ret_Low_Speed_Max_Current,1-('Step 1.2 Raw Return Fan Data'!B2444-Ret_Low_Speed_Current)/(Ret_High_Speed_Current-Ret_Low_Speed_Current),IF('Step 1.2 Raw Return Fan Data'!B2444&gt;Ret_Low_Speed_Min_Current,1,'Step 1.2 Raw Return Fan Data'!B2444/Ret_Low_Speed_Current))))</f>
        <v>-</v>
      </c>
    </row>
    <row r="2445" spans="1:11">
      <c r="A2445" s="7" t="str">
        <f>IF(ISBLANK('Step 1.1 Raw Supply Fan Data'!A2445),"-",'Step 1.1 Raw Supply Fan Data'!A2445)</f>
        <v>-</v>
      </c>
      <c r="B2445" t="e">
        <f t="shared" si="152"/>
        <v>#VALUE!</v>
      </c>
      <c r="C2445" t="e">
        <f t="shared" si="153"/>
        <v>#VALUE!</v>
      </c>
      <c r="D2445" s="3" t="str" cm="1">
        <f t="array" ref="D2445">IF(ISBLANK('Step 1.1 Raw Supply Fan Data'!B2445),"-",IF('Step 1.1 Raw Supply Fan Data'!B2445&gt;Sup_High_Speed_Min_Current,1,IF('Step 1.1 Raw Supply Fan Data'!B2445&gt;Sup_Low_Speed_Max_Current,('Step 1.1 Raw Supply Fan Data'!B2445-Sup_Low_Speed_Current)/(Sup_High_Speed_Current-Sup_Low_Speed_Current),0)))</f>
        <v>-</v>
      </c>
      <c r="E2445" s="3" t="str">
        <f>IF(ISBLANK('Step 1.1 Raw Supply Fan Data'!B2445),"-",IF('Step 1.1 Raw Supply Fan Data'!B2445&gt;Sup_High_Speed_Min_Current,0,IF('Step 1.1 Raw Supply Fan Data'!B2445&gt;Sup_Low_Speed_Max_Current,1-('Step 1.1 Raw Supply Fan Data'!B2445-Sup_Low_Speed_Current)/(Sup_High_Speed_Current-Sup_Low_Speed_Current),IF('Step 1.1 Raw Supply Fan Data'!B2445&gt;Sup_Low_Speed_Min_Current,1,'Step 1.1 Raw Supply Fan Data'!B2445/Sup_Low_Speed_Current))))</f>
        <v>-</v>
      </c>
      <c r="G2445" s="7" t="str">
        <f>IF(ISBLANK('Step 1.2 Raw Return Fan Data'!A2445),"-",'Step 1.2 Raw Return Fan Data'!A2445)</f>
        <v>-</v>
      </c>
      <c r="H2445" t="e">
        <f t="shared" si="154"/>
        <v>#VALUE!</v>
      </c>
      <c r="I2445" t="e">
        <f t="shared" si="155"/>
        <v>#VALUE!</v>
      </c>
      <c r="J2445" s="3" t="str">
        <f>IF(ISBLANK('Step 1.2 Raw Return Fan Data'!B2445),"-",IF('Step 1.2 Raw Return Fan Data'!B2445&gt;Ret_High_Speed_Min_Current,1,IF('Step 1.2 Raw Return Fan Data'!B2445&gt;Ret_Low_Speed_Max_Current,('Step 1.2 Raw Return Fan Data'!B2445-Ret_Low_Speed_Current)/(Ret_High_Speed_Current-Ret_Low_Speed_Current),0)))</f>
        <v>-</v>
      </c>
      <c r="K2445" s="3" t="str">
        <f>IF(ISBLANK('Step 1.2 Raw Return Fan Data'!B2445),"-",IF('Step 1.2 Raw Return Fan Data'!B2445&gt;Ret_High_Speed_Min_Current,0,IF('Step 1.2 Raw Return Fan Data'!B2445&gt;Ret_Low_Speed_Max_Current,1-('Step 1.2 Raw Return Fan Data'!B2445-Ret_Low_Speed_Current)/(Ret_High_Speed_Current-Ret_Low_Speed_Current),IF('Step 1.2 Raw Return Fan Data'!B2445&gt;Ret_Low_Speed_Min_Current,1,'Step 1.2 Raw Return Fan Data'!B2445/Ret_Low_Speed_Current))))</f>
        <v>-</v>
      </c>
    </row>
    <row r="2446" spans="1:11">
      <c r="A2446" s="7" t="str">
        <f>IF(ISBLANK('Step 1.1 Raw Supply Fan Data'!A2446),"-",'Step 1.1 Raw Supply Fan Data'!A2446)</f>
        <v>-</v>
      </c>
      <c r="B2446" t="e">
        <f t="shared" si="152"/>
        <v>#VALUE!</v>
      </c>
      <c r="C2446" t="e">
        <f t="shared" si="153"/>
        <v>#VALUE!</v>
      </c>
      <c r="D2446" s="3" t="str" cm="1">
        <f t="array" ref="D2446">IF(ISBLANK('Step 1.1 Raw Supply Fan Data'!B2446),"-",IF('Step 1.1 Raw Supply Fan Data'!B2446&gt;Sup_High_Speed_Min_Current,1,IF('Step 1.1 Raw Supply Fan Data'!B2446&gt;Sup_Low_Speed_Max_Current,('Step 1.1 Raw Supply Fan Data'!B2446-Sup_Low_Speed_Current)/(Sup_High_Speed_Current-Sup_Low_Speed_Current),0)))</f>
        <v>-</v>
      </c>
      <c r="E2446" s="3" t="str">
        <f>IF(ISBLANK('Step 1.1 Raw Supply Fan Data'!B2446),"-",IF('Step 1.1 Raw Supply Fan Data'!B2446&gt;Sup_High_Speed_Min_Current,0,IF('Step 1.1 Raw Supply Fan Data'!B2446&gt;Sup_Low_Speed_Max_Current,1-('Step 1.1 Raw Supply Fan Data'!B2446-Sup_Low_Speed_Current)/(Sup_High_Speed_Current-Sup_Low_Speed_Current),IF('Step 1.1 Raw Supply Fan Data'!B2446&gt;Sup_Low_Speed_Min_Current,1,'Step 1.1 Raw Supply Fan Data'!B2446/Sup_Low_Speed_Current))))</f>
        <v>-</v>
      </c>
      <c r="G2446" s="7" t="str">
        <f>IF(ISBLANK('Step 1.2 Raw Return Fan Data'!A2446),"-",'Step 1.2 Raw Return Fan Data'!A2446)</f>
        <v>-</v>
      </c>
      <c r="H2446" t="e">
        <f t="shared" si="154"/>
        <v>#VALUE!</v>
      </c>
      <c r="I2446" t="e">
        <f t="shared" si="155"/>
        <v>#VALUE!</v>
      </c>
      <c r="J2446" s="3" t="str">
        <f>IF(ISBLANK('Step 1.2 Raw Return Fan Data'!B2446),"-",IF('Step 1.2 Raw Return Fan Data'!B2446&gt;Ret_High_Speed_Min_Current,1,IF('Step 1.2 Raw Return Fan Data'!B2446&gt;Ret_Low_Speed_Max_Current,('Step 1.2 Raw Return Fan Data'!B2446-Ret_Low_Speed_Current)/(Ret_High_Speed_Current-Ret_Low_Speed_Current),0)))</f>
        <v>-</v>
      </c>
      <c r="K2446" s="3" t="str">
        <f>IF(ISBLANK('Step 1.2 Raw Return Fan Data'!B2446),"-",IF('Step 1.2 Raw Return Fan Data'!B2446&gt;Ret_High_Speed_Min_Current,0,IF('Step 1.2 Raw Return Fan Data'!B2446&gt;Ret_Low_Speed_Max_Current,1-('Step 1.2 Raw Return Fan Data'!B2446-Ret_Low_Speed_Current)/(Ret_High_Speed_Current-Ret_Low_Speed_Current),IF('Step 1.2 Raw Return Fan Data'!B2446&gt;Ret_Low_Speed_Min_Current,1,'Step 1.2 Raw Return Fan Data'!B2446/Ret_Low_Speed_Current))))</f>
        <v>-</v>
      </c>
    </row>
    <row r="2447" spans="1:11">
      <c r="A2447" s="7" t="str">
        <f>IF(ISBLANK('Step 1.1 Raw Supply Fan Data'!A2447),"-",'Step 1.1 Raw Supply Fan Data'!A2447)</f>
        <v>-</v>
      </c>
      <c r="B2447" t="e">
        <f t="shared" si="152"/>
        <v>#VALUE!</v>
      </c>
      <c r="C2447" t="e">
        <f t="shared" si="153"/>
        <v>#VALUE!</v>
      </c>
      <c r="D2447" s="3" t="str" cm="1">
        <f t="array" ref="D2447">IF(ISBLANK('Step 1.1 Raw Supply Fan Data'!B2447),"-",IF('Step 1.1 Raw Supply Fan Data'!B2447&gt;Sup_High_Speed_Min_Current,1,IF('Step 1.1 Raw Supply Fan Data'!B2447&gt;Sup_Low_Speed_Max_Current,('Step 1.1 Raw Supply Fan Data'!B2447-Sup_Low_Speed_Current)/(Sup_High_Speed_Current-Sup_Low_Speed_Current),0)))</f>
        <v>-</v>
      </c>
      <c r="E2447" s="3" t="str">
        <f>IF(ISBLANK('Step 1.1 Raw Supply Fan Data'!B2447),"-",IF('Step 1.1 Raw Supply Fan Data'!B2447&gt;Sup_High_Speed_Min_Current,0,IF('Step 1.1 Raw Supply Fan Data'!B2447&gt;Sup_Low_Speed_Max_Current,1-('Step 1.1 Raw Supply Fan Data'!B2447-Sup_Low_Speed_Current)/(Sup_High_Speed_Current-Sup_Low_Speed_Current),IF('Step 1.1 Raw Supply Fan Data'!B2447&gt;Sup_Low_Speed_Min_Current,1,'Step 1.1 Raw Supply Fan Data'!B2447/Sup_Low_Speed_Current))))</f>
        <v>-</v>
      </c>
      <c r="G2447" s="7" t="str">
        <f>IF(ISBLANK('Step 1.2 Raw Return Fan Data'!A2447),"-",'Step 1.2 Raw Return Fan Data'!A2447)</f>
        <v>-</v>
      </c>
      <c r="H2447" t="e">
        <f t="shared" si="154"/>
        <v>#VALUE!</v>
      </c>
      <c r="I2447" t="e">
        <f t="shared" si="155"/>
        <v>#VALUE!</v>
      </c>
      <c r="J2447" s="3" t="str">
        <f>IF(ISBLANK('Step 1.2 Raw Return Fan Data'!B2447),"-",IF('Step 1.2 Raw Return Fan Data'!B2447&gt;Ret_High_Speed_Min_Current,1,IF('Step 1.2 Raw Return Fan Data'!B2447&gt;Ret_Low_Speed_Max_Current,('Step 1.2 Raw Return Fan Data'!B2447-Ret_Low_Speed_Current)/(Ret_High_Speed_Current-Ret_Low_Speed_Current),0)))</f>
        <v>-</v>
      </c>
      <c r="K2447" s="3" t="str">
        <f>IF(ISBLANK('Step 1.2 Raw Return Fan Data'!B2447),"-",IF('Step 1.2 Raw Return Fan Data'!B2447&gt;Ret_High_Speed_Min_Current,0,IF('Step 1.2 Raw Return Fan Data'!B2447&gt;Ret_Low_Speed_Max_Current,1-('Step 1.2 Raw Return Fan Data'!B2447-Ret_Low_Speed_Current)/(Ret_High_Speed_Current-Ret_Low_Speed_Current),IF('Step 1.2 Raw Return Fan Data'!B2447&gt;Ret_Low_Speed_Min_Current,1,'Step 1.2 Raw Return Fan Data'!B2447/Ret_Low_Speed_Current))))</f>
        <v>-</v>
      </c>
    </row>
    <row r="2448" spans="1:11">
      <c r="A2448" s="7" t="str">
        <f>IF(ISBLANK('Step 1.1 Raw Supply Fan Data'!A2448),"-",'Step 1.1 Raw Supply Fan Data'!A2448)</f>
        <v>-</v>
      </c>
      <c r="B2448" t="e">
        <f t="shared" si="152"/>
        <v>#VALUE!</v>
      </c>
      <c r="C2448" t="e">
        <f t="shared" si="153"/>
        <v>#VALUE!</v>
      </c>
      <c r="D2448" s="3" t="str" cm="1">
        <f t="array" ref="D2448">IF(ISBLANK('Step 1.1 Raw Supply Fan Data'!B2448),"-",IF('Step 1.1 Raw Supply Fan Data'!B2448&gt;Sup_High_Speed_Min_Current,1,IF('Step 1.1 Raw Supply Fan Data'!B2448&gt;Sup_Low_Speed_Max_Current,('Step 1.1 Raw Supply Fan Data'!B2448-Sup_Low_Speed_Current)/(Sup_High_Speed_Current-Sup_Low_Speed_Current),0)))</f>
        <v>-</v>
      </c>
      <c r="E2448" s="3" t="str">
        <f>IF(ISBLANK('Step 1.1 Raw Supply Fan Data'!B2448),"-",IF('Step 1.1 Raw Supply Fan Data'!B2448&gt;Sup_High_Speed_Min_Current,0,IF('Step 1.1 Raw Supply Fan Data'!B2448&gt;Sup_Low_Speed_Max_Current,1-('Step 1.1 Raw Supply Fan Data'!B2448-Sup_Low_Speed_Current)/(Sup_High_Speed_Current-Sup_Low_Speed_Current),IF('Step 1.1 Raw Supply Fan Data'!B2448&gt;Sup_Low_Speed_Min_Current,1,'Step 1.1 Raw Supply Fan Data'!B2448/Sup_Low_Speed_Current))))</f>
        <v>-</v>
      </c>
      <c r="G2448" s="7" t="str">
        <f>IF(ISBLANK('Step 1.2 Raw Return Fan Data'!A2448),"-",'Step 1.2 Raw Return Fan Data'!A2448)</f>
        <v>-</v>
      </c>
      <c r="H2448" t="e">
        <f t="shared" si="154"/>
        <v>#VALUE!</v>
      </c>
      <c r="I2448" t="e">
        <f t="shared" si="155"/>
        <v>#VALUE!</v>
      </c>
      <c r="J2448" s="3" t="str">
        <f>IF(ISBLANK('Step 1.2 Raw Return Fan Data'!B2448),"-",IF('Step 1.2 Raw Return Fan Data'!B2448&gt;Ret_High_Speed_Min_Current,1,IF('Step 1.2 Raw Return Fan Data'!B2448&gt;Ret_Low_Speed_Max_Current,('Step 1.2 Raw Return Fan Data'!B2448-Ret_Low_Speed_Current)/(Ret_High_Speed_Current-Ret_Low_Speed_Current),0)))</f>
        <v>-</v>
      </c>
      <c r="K2448" s="3" t="str">
        <f>IF(ISBLANK('Step 1.2 Raw Return Fan Data'!B2448),"-",IF('Step 1.2 Raw Return Fan Data'!B2448&gt;Ret_High_Speed_Min_Current,0,IF('Step 1.2 Raw Return Fan Data'!B2448&gt;Ret_Low_Speed_Max_Current,1-('Step 1.2 Raw Return Fan Data'!B2448-Ret_Low_Speed_Current)/(Ret_High_Speed_Current-Ret_Low_Speed_Current),IF('Step 1.2 Raw Return Fan Data'!B2448&gt;Ret_Low_Speed_Min_Current,1,'Step 1.2 Raw Return Fan Data'!B2448/Ret_Low_Speed_Current))))</f>
        <v>-</v>
      </c>
    </row>
    <row r="2449" spans="1:11">
      <c r="A2449" s="7" t="str">
        <f>IF(ISBLANK('Step 1.1 Raw Supply Fan Data'!A2449),"-",'Step 1.1 Raw Supply Fan Data'!A2449)</f>
        <v>-</v>
      </c>
      <c r="B2449" t="e">
        <f t="shared" si="152"/>
        <v>#VALUE!</v>
      </c>
      <c r="C2449" t="e">
        <f t="shared" si="153"/>
        <v>#VALUE!</v>
      </c>
      <c r="D2449" s="3" t="str" cm="1">
        <f t="array" ref="D2449">IF(ISBLANK('Step 1.1 Raw Supply Fan Data'!B2449),"-",IF('Step 1.1 Raw Supply Fan Data'!B2449&gt;Sup_High_Speed_Min_Current,1,IF('Step 1.1 Raw Supply Fan Data'!B2449&gt;Sup_Low_Speed_Max_Current,('Step 1.1 Raw Supply Fan Data'!B2449-Sup_Low_Speed_Current)/(Sup_High_Speed_Current-Sup_Low_Speed_Current),0)))</f>
        <v>-</v>
      </c>
      <c r="E2449" s="3" t="str">
        <f>IF(ISBLANK('Step 1.1 Raw Supply Fan Data'!B2449),"-",IF('Step 1.1 Raw Supply Fan Data'!B2449&gt;Sup_High_Speed_Min_Current,0,IF('Step 1.1 Raw Supply Fan Data'!B2449&gt;Sup_Low_Speed_Max_Current,1-('Step 1.1 Raw Supply Fan Data'!B2449-Sup_Low_Speed_Current)/(Sup_High_Speed_Current-Sup_Low_Speed_Current),IF('Step 1.1 Raw Supply Fan Data'!B2449&gt;Sup_Low_Speed_Min_Current,1,'Step 1.1 Raw Supply Fan Data'!B2449/Sup_Low_Speed_Current))))</f>
        <v>-</v>
      </c>
      <c r="G2449" s="7" t="str">
        <f>IF(ISBLANK('Step 1.2 Raw Return Fan Data'!A2449),"-",'Step 1.2 Raw Return Fan Data'!A2449)</f>
        <v>-</v>
      </c>
      <c r="H2449" t="e">
        <f t="shared" si="154"/>
        <v>#VALUE!</v>
      </c>
      <c r="I2449" t="e">
        <f t="shared" si="155"/>
        <v>#VALUE!</v>
      </c>
      <c r="J2449" s="3" t="str">
        <f>IF(ISBLANK('Step 1.2 Raw Return Fan Data'!B2449),"-",IF('Step 1.2 Raw Return Fan Data'!B2449&gt;Ret_High_Speed_Min_Current,1,IF('Step 1.2 Raw Return Fan Data'!B2449&gt;Ret_Low_Speed_Max_Current,('Step 1.2 Raw Return Fan Data'!B2449-Ret_Low_Speed_Current)/(Ret_High_Speed_Current-Ret_Low_Speed_Current),0)))</f>
        <v>-</v>
      </c>
      <c r="K2449" s="3" t="str">
        <f>IF(ISBLANK('Step 1.2 Raw Return Fan Data'!B2449),"-",IF('Step 1.2 Raw Return Fan Data'!B2449&gt;Ret_High_Speed_Min_Current,0,IF('Step 1.2 Raw Return Fan Data'!B2449&gt;Ret_Low_Speed_Max_Current,1-('Step 1.2 Raw Return Fan Data'!B2449-Ret_Low_Speed_Current)/(Ret_High_Speed_Current-Ret_Low_Speed_Current),IF('Step 1.2 Raw Return Fan Data'!B2449&gt;Ret_Low_Speed_Min_Current,1,'Step 1.2 Raw Return Fan Data'!B2449/Ret_Low_Speed_Current))))</f>
        <v>-</v>
      </c>
    </row>
    <row r="2450" spans="1:11">
      <c r="A2450" s="7" t="str">
        <f>IF(ISBLANK('Step 1.1 Raw Supply Fan Data'!A2450),"-",'Step 1.1 Raw Supply Fan Data'!A2450)</f>
        <v>-</v>
      </c>
      <c r="B2450" t="e">
        <f t="shared" si="152"/>
        <v>#VALUE!</v>
      </c>
      <c r="C2450" t="e">
        <f t="shared" si="153"/>
        <v>#VALUE!</v>
      </c>
      <c r="D2450" s="3" t="str" cm="1">
        <f t="array" ref="D2450">IF(ISBLANK('Step 1.1 Raw Supply Fan Data'!B2450),"-",IF('Step 1.1 Raw Supply Fan Data'!B2450&gt;Sup_High_Speed_Min_Current,1,IF('Step 1.1 Raw Supply Fan Data'!B2450&gt;Sup_Low_Speed_Max_Current,('Step 1.1 Raw Supply Fan Data'!B2450-Sup_Low_Speed_Current)/(Sup_High_Speed_Current-Sup_Low_Speed_Current),0)))</f>
        <v>-</v>
      </c>
      <c r="E2450" s="3" t="str">
        <f>IF(ISBLANK('Step 1.1 Raw Supply Fan Data'!B2450),"-",IF('Step 1.1 Raw Supply Fan Data'!B2450&gt;Sup_High_Speed_Min_Current,0,IF('Step 1.1 Raw Supply Fan Data'!B2450&gt;Sup_Low_Speed_Max_Current,1-('Step 1.1 Raw Supply Fan Data'!B2450-Sup_Low_Speed_Current)/(Sup_High_Speed_Current-Sup_Low_Speed_Current),IF('Step 1.1 Raw Supply Fan Data'!B2450&gt;Sup_Low_Speed_Min_Current,1,'Step 1.1 Raw Supply Fan Data'!B2450/Sup_Low_Speed_Current))))</f>
        <v>-</v>
      </c>
      <c r="G2450" s="7" t="str">
        <f>IF(ISBLANK('Step 1.2 Raw Return Fan Data'!A2450),"-",'Step 1.2 Raw Return Fan Data'!A2450)</f>
        <v>-</v>
      </c>
      <c r="H2450" t="e">
        <f t="shared" si="154"/>
        <v>#VALUE!</v>
      </c>
      <c r="I2450" t="e">
        <f t="shared" si="155"/>
        <v>#VALUE!</v>
      </c>
      <c r="J2450" s="3" t="str">
        <f>IF(ISBLANK('Step 1.2 Raw Return Fan Data'!B2450),"-",IF('Step 1.2 Raw Return Fan Data'!B2450&gt;Ret_High_Speed_Min_Current,1,IF('Step 1.2 Raw Return Fan Data'!B2450&gt;Ret_Low_Speed_Max_Current,('Step 1.2 Raw Return Fan Data'!B2450-Ret_Low_Speed_Current)/(Ret_High_Speed_Current-Ret_Low_Speed_Current),0)))</f>
        <v>-</v>
      </c>
      <c r="K2450" s="3" t="str">
        <f>IF(ISBLANK('Step 1.2 Raw Return Fan Data'!B2450),"-",IF('Step 1.2 Raw Return Fan Data'!B2450&gt;Ret_High_Speed_Min_Current,0,IF('Step 1.2 Raw Return Fan Data'!B2450&gt;Ret_Low_Speed_Max_Current,1-('Step 1.2 Raw Return Fan Data'!B2450-Ret_Low_Speed_Current)/(Ret_High_Speed_Current-Ret_Low_Speed_Current),IF('Step 1.2 Raw Return Fan Data'!B2450&gt;Ret_Low_Speed_Min_Current,1,'Step 1.2 Raw Return Fan Data'!B2450/Ret_Low_Speed_Current))))</f>
        <v>-</v>
      </c>
    </row>
    <row r="2451" spans="1:11">
      <c r="A2451" s="7" t="str">
        <f>IF(ISBLANK('Step 1.1 Raw Supply Fan Data'!A2451),"-",'Step 1.1 Raw Supply Fan Data'!A2451)</f>
        <v>-</v>
      </c>
      <c r="B2451" t="e">
        <f t="shared" si="152"/>
        <v>#VALUE!</v>
      </c>
      <c r="C2451" t="e">
        <f t="shared" si="153"/>
        <v>#VALUE!</v>
      </c>
      <c r="D2451" s="3" t="str" cm="1">
        <f t="array" ref="D2451">IF(ISBLANK('Step 1.1 Raw Supply Fan Data'!B2451),"-",IF('Step 1.1 Raw Supply Fan Data'!B2451&gt;Sup_High_Speed_Min_Current,1,IF('Step 1.1 Raw Supply Fan Data'!B2451&gt;Sup_Low_Speed_Max_Current,('Step 1.1 Raw Supply Fan Data'!B2451-Sup_Low_Speed_Current)/(Sup_High_Speed_Current-Sup_Low_Speed_Current),0)))</f>
        <v>-</v>
      </c>
      <c r="E2451" s="3" t="str">
        <f>IF(ISBLANK('Step 1.1 Raw Supply Fan Data'!B2451),"-",IF('Step 1.1 Raw Supply Fan Data'!B2451&gt;Sup_High_Speed_Min_Current,0,IF('Step 1.1 Raw Supply Fan Data'!B2451&gt;Sup_Low_Speed_Max_Current,1-('Step 1.1 Raw Supply Fan Data'!B2451-Sup_Low_Speed_Current)/(Sup_High_Speed_Current-Sup_Low_Speed_Current),IF('Step 1.1 Raw Supply Fan Data'!B2451&gt;Sup_Low_Speed_Min_Current,1,'Step 1.1 Raw Supply Fan Data'!B2451/Sup_Low_Speed_Current))))</f>
        <v>-</v>
      </c>
      <c r="G2451" s="7" t="str">
        <f>IF(ISBLANK('Step 1.2 Raw Return Fan Data'!A2451),"-",'Step 1.2 Raw Return Fan Data'!A2451)</f>
        <v>-</v>
      </c>
      <c r="H2451" t="e">
        <f t="shared" si="154"/>
        <v>#VALUE!</v>
      </c>
      <c r="I2451" t="e">
        <f t="shared" si="155"/>
        <v>#VALUE!</v>
      </c>
      <c r="J2451" s="3" t="str">
        <f>IF(ISBLANK('Step 1.2 Raw Return Fan Data'!B2451),"-",IF('Step 1.2 Raw Return Fan Data'!B2451&gt;Ret_High_Speed_Min_Current,1,IF('Step 1.2 Raw Return Fan Data'!B2451&gt;Ret_Low_Speed_Max_Current,('Step 1.2 Raw Return Fan Data'!B2451-Ret_Low_Speed_Current)/(Ret_High_Speed_Current-Ret_Low_Speed_Current),0)))</f>
        <v>-</v>
      </c>
      <c r="K2451" s="3" t="str">
        <f>IF(ISBLANK('Step 1.2 Raw Return Fan Data'!B2451),"-",IF('Step 1.2 Raw Return Fan Data'!B2451&gt;Ret_High_Speed_Min_Current,0,IF('Step 1.2 Raw Return Fan Data'!B2451&gt;Ret_Low_Speed_Max_Current,1-('Step 1.2 Raw Return Fan Data'!B2451-Ret_Low_Speed_Current)/(Ret_High_Speed_Current-Ret_Low_Speed_Current),IF('Step 1.2 Raw Return Fan Data'!B2451&gt;Ret_Low_Speed_Min_Current,1,'Step 1.2 Raw Return Fan Data'!B2451/Ret_Low_Speed_Current))))</f>
        <v>-</v>
      </c>
    </row>
    <row r="2452" spans="1:11">
      <c r="A2452" s="7" t="str">
        <f>IF(ISBLANK('Step 1.1 Raw Supply Fan Data'!A2452),"-",'Step 1.1 Raw Supply Fan Data'!A2452)</f>
        <v>-</v>
      </c>
      <c r="B2452" t="e">
        <f t="shared" si="152"/>
        <v>#VALUE!</v>
      </c>
      <c r="C2452" t="e">
        <f t="shared" si="153"/>
        <v>#VALUE!</v>
      </c>
      <c r="D2452" s="3" t="str" cm="1">
        <f t="array" ref="D2452">IF(ISBLANK('Step 1.1 Raw Supply Fan Data'!B2452),"-",IF('Step 1.1 Raw Supply Fan Data'!B2452&gt;Sup_High_Speed_Min_Current,1,IF('Step 1.1 Raw Supply Fan Data'!B2452&gt;Sup_Low_Speed_Max_Current,('Step 1.1 Raw Supply Fan Data'!B2452-Sup_Low_Speed_Current)/(Sup_High_Speed_Current-Sup_Low_Speed_Current),0)))</f>
        <v>-</v>
      </c>
      <c r="E2452" s="3" t="str">
        <f>IF(ISBLANK('Step 1.1 Raw Supply Fan Data'!B2452),"-",IF('Step 1.1 Raw Supply Fan Data'!B2452&gt;Sup_High_Speed_Min_Current,0,IF('Step 1.1 Raw Supply Fan Data'!B2452&gt;Sup_Low_Speed_Max_Current,1-('Step 1.1 Raw Supply Fan Data'!B2452-Sup_Low_Speed_Current)/(Sup_High_Speed_Current-Sup_Low_Speed_Current),IF('Step 1.1 Raw Supply Fan Data'!B2452&gt;Sup_Low_Speed_Min_Current,1,'Step 1.1 Raw Supply Fan Data'!B2452/Sup_Low_Speed_Current))))</f>
        <v>-</v>
      </c>
      <c r="G2452" s="7" t="str">
        <f>IF(ISBLANK('Step 1.2 Raw Return Fan Data'!A2452),"-",'Step 1.2 Raw Return Fan Data'!A2452)</f>
        <v>-</v>
      </c>
      <c r="H2452" t="e">
        <f t="shared" si="154"/>
        <v>#VALUE!</v>
      </c>
      <c r="I2452" t="e">
        <f t="shared" si="155"/>
        <v>#VALUE!</v>
      </c>
      <c r="J2452" s="3" t="str">
        <f>IF(ISBLANK('Step 1.2 Raw Return Fan Data'!B2452),"-",IF('Step 1.2 Raw Return Fan Data'!B2452&gt;Ret_High_Speed_Min_Current,1,IF('Step 1.2 Raw Return Fan Data'!B2452&gt;Ret_Low_Speed_Max_Current,('Step 1.2 Raw Return Fan Data'!B2452-Ret_Low_Speed_Current)/(Ret_High_Speed_Current-Ret_Low_Speed_Current),0)))</f>
        <v>-</v>
      </c>
      <c r="K2452" s="3" t="str">
        <f>IF(ISBLANK('Step 1.2 Raw Return Fan Data'!B2452),"-",IF('Step 1.2 Raw Return Fan Data'!B2452&gt;Ret_High_Speed_Min_Current,0,IF('Step 1.2 Raw Return Fan Data'!B2452&gt;Ret_Low_Speed_Max_Current,1-('Step 1.2 Raw Return Fan Data'!B2452-Ret_Low_Speed_Current)/(Ret_High_Speed_Current-Ret_Low_Speed_Current),IF('Step 1.2 Raw Return Fan Data'!B2452&gt;Ret_Low_Speed_Min_Current,1,'Step 1.2 Raw Return Fan Data'!B2452/Ret_Low_Speed_Current))))</f>
        <v>-</v>
      </c>
    </row>
    <row r="2453" spans="1:11">
      <c r="A2453" s="7" t="str">
        <f>IF(ISBLANK('Step 1.1 Raw Supply Fan Data'!A2453),"-",'Step 1.1 Raw Supply Fan Data'!A2453)</f>
        <v>-</v>
      </c>
      <c r="B2453" t="e">
        <f t="shared" si="152"/>
        <v>#VALUE!</v>
      </c>
      <c r="C2453" t="e">
        <f t="shared" si="153"/>
        <v>#VALUE!</v>
      </c>
      <c r="D2453" s="3" t="str" cm="1">
        <f t="array" ref="D2453">IF(ISBLANK('Step 1.1 Raw Supply Fan Data'!B2453),"-",IF('Step 1.1 Raw Supply Fan Data'!B2453&gt;Sup_High_Speed_Min_Current,1,IF('Step 1.1 Raw Supply Fan Data'!B2453&gt;Sup_Low_Speed_Max_Current,('Step 1.1 Raw Supply Fan Data'!B2453-Sup_Low_Speed_Current)/(Sup_High_Speed_Current-Sup_Low_Speed_Current),0)))</f>
        <v>-</v>
      </c>
      <c r="E2453" s="3" t="str">
        <f>IF(ISBLANK('Step 1.1 Raw Supply Fan Data'!B2453),"-",IF('Step 1.1 Raw Supply Fan Data'!B2453&gt;Sup_High_Speed_Min_Current,0,IF('Step 1.1 Raw Supply Fan Data'!B2453&gt;Sup_Low_Speed_Max_Current,1-('Step 1.1 Raw Supply Fan Data'!B2453-Sup_Low_Speed_Current)/(Sup_High_Speed_Current-Sup_Low_Speed_Current),IF('Step 1.1 Raw Supply Fan Data'!B2453&gt;Sup_Low_Speed_Min_Current,1,'Step 1.1 Raw Supply Fan Data'!B2453/Sup_Low_Speed_Current))))</f>
        <v>-</v>
      </c>
      <c r="G2453" s="7" t="str">
        <f>IF(ISBLANK('Step 1.2 Raw Return Fan Data'!A2453),"-",'Step 1.2 Raw Return Fan Data'!A2453)</f>
        <v>-</v>
      </c>
      <c r="H2453" t="e">
        <f t="shared" si="154"/>
        <v>#VALUE!</v>
      </c>
      <c r="I2453" t="e">
        <f t="shared" si="155"/>
        <v>#VALUE!</v>
      </c>
      <c r="J2453" s="3" t="str">
        <f>IF(ISBLANK('Step 1.2 Raw Return Fan Data'!B2453),"-",IF('Step 1.2 Raw Return Fan Data'!B2453&gt;Ret_High_Speed_Min_Current,1,IF('Step 1.2 Raw Return Fan Data'!B2453&gt;Ret_Low_Speed_Max_Current,('Step 1.2 Raw Return Fan Data'!B2453-Ret_Low_Speed_Current)/(Ret_High_Speed_Current-Ret_Low_Speed_Current),0)))</f>
        <v>-</v>
      </c>
      <c r="K2453" s="3" t="str">
        <f>IF(ISBLANK('Step 1.2 Raw Return Fan Data'!B2453),"-",IF('Step 1.2 Raw Return Fan Data'!B2453&gt;Ret_High_Speed_Min_Current,0,IF('Step 1.2 Raw Return Fan Data'!B2453&gt;Ret_Low_Speed_Max_Current,1-('Step 1.2 Raw Return Fan Data'!B2453-Ret_Low_Speed_Current)/(Ret_High_Speed_Current-Ret_Low_Speed_Current),IF('Step 1.2 Raw Return Fan Data'!B2453&gt;Ret_Low_Speed_Min_Current,1,'Step 1.2 Raw Return Fan Data'!B2453/Ret_Low_Speed_Current))))</f>
        <v>-</v>
      </c>
    </row>
    <row r="2454" spans="1:11">
      <c r="A2454" s="7" t="str">
        <f>IF(ISBLANK('Step 1.1 Raw Supply Fan Data'!A2454),"-",'Step 1.1 Raw Supply Fan Data'!A2454)</f>
        <v>-</v>
      </c>
      <c r="B2454" t="e">
        <f t="shared" si="152"/>
        <v>#VALUE!</v>
      </c>
      <c r="C2454" t="e">
        <f t="shared" si="153"/>
        <v>#VALUE!</v>
      </c>
      <c r="D2454" s="3" t="str" cm="1">
        <f t="array" ref="D2454">IF(ISBLANK('Step 1.1 Raw Supply Fan Data'!B2454),"-",IF('Step 1.1 Raw Supply Fan Data'!B2454&gt;Sup_High_Speed_Min_Current,1,IF('Step 1.1 Raw Supply Fan Data'!B2454&gt;Sup_Low_Speed_Max_Current,('Step 1.1 Raw Supply Fan Data'!B2454-Sup_Low_Speed_Current)/(Sup_High_Speed_Current-Sup_Low_Speed_Current),0)))</f>
        <v>-</v>
      </c>
      <c r="E2454" s="3" t="str">
        <f>IF(ISBLANK('Step 1.1 Raw Supply Fan Data'!B2454),"-",IF('Step 1.1 Raw Supply Fan Data'!B2454&gt;Sup_High_Speed_Min_Current,0,IF('Step 1.1 Raw Supply Fan Data'!B2454&gt;Sup_Low_Speed_Max_Current,1-('Step 1.1 Raw Supply Fan Data'!B2454-Sup_Low_Speed_Current)/(Sup_High_Speed_Current-Sup_Low_Speed_Current),IF('Step 1.1 Raw Supply Fan Data'!B2454&gt;Sup_Low_Speed_Min_Current,1,'Step 1.1 Raw Supply Fan Data'!B2454/Sup_Low_Speed_Current))))</f>
        <v>-</v>
      </c>
      <c r="G2454" s="7" t="str">
        <f>IF(ISBLANK('Step 1.2 Raw Return Fan Data'!A2454),"-",'Step 1.2 Raw Return Fan Data'!A2454)</f>
        <v>-</v>
      </c>
      <c r="H2454" t="e">
        <f t="shared" si="154"/>
        <v>#VALUE!</v>
      </c>
      <c r="I2454" t="e">
        <f t="shared" si="155"/>
        <v>#VALUE!</v>
      </c>
      <c r="J2454" s="3" t="str">
        <f>IF(ISBLANK('Step 1.2 Raw Return Fan Data'!B2454),"-",IF('Step 1.2 Raw Return Fan Data'!B2454&gt;Ret_High_Speed_Min_Current,1,IF('Step 1.2 Raw Return Fan Data'!B2454&gt;Ret_Low_Speed_Max_Current,('Step 1.2 Raw Return Fan Data'!B2454-Ret_Low_Speed_Current)/(Ret_High_Speed_Current-Ret_Low_Speed_Current),0)))</f>
        <v>-</v>
      </c>
      <c r="K2454" s="3" t="str">
        <f>IF(ISBLANK('Step 1.2 Raw Return Fan Data'!B2454),"-",IF('Step 1.2 Raw Return Fan Data'!B2454&gt;Ret_High_Speed_Min_Current,0,IF('Step 1.2 Raw Return Fan Data'!B2454&gt;Ret_Low_Speed_Max_Current,1-('Step 1.2 Raw Return Fan Data'!B2454-Ret_Low_Speed_Current)/(Ret_High_Speed_Current-Ret_Low_Speed_Current),IF('Step 1.2 Raw Return Fan Data'!B2454&gt;Ret_Low_Speed_Min_Current,1,'Step 1.2 Raw Return Fan Data'!B2454/Ret_Low_Speed_Current))))</f>
        <v>-</v>
      </c>
    </row>
    <row r="2455" spans="1:11">
      <c r="A2455" s="7" t="str">
        <f>IF(ISBLANK('Step 1.1 Raw Supply Fan Data'!A2455),"-",'Step 1.1 Raw Supply Fan Data'!A2455)</f>
        <v>-</v>
      </c>
      <c r="B2455" t="e">
        <f t="shared" si="152"/>
        <v>#VALUE!</v>
      </c>
      <c r="C2455" t="e">
        <f t="shared" si="153"/>
        <v>#VALUE!</v>
      </c>
      <c r="D2455" s="3" t="str" cm="1">
        <f t="array" ref="D2455">IF(ISBLANK('Step 1.1 Raw Supply Fan Data'!B2455),"-",IF('Step 1.1 Raw Supply Fan Data'!B2455&gt;Sup_High_Speed_Min_Current,1,IF('Step 1.1 Raw Supply Fan Data'!B2455&gt;Sup_Low_Speed_Max_Current,('Step 1.1 Raw Supply Fan Data'!B2455-Sup_Low_Speed_Current)/(Sup_High_Speed_Current-Sup_Low_Speed_Current),0)))</f>
        <v>-</v>
      </c>
      <c r="E2455" s="3" t="str">
        <f>IF(ISBLANK('Step 1.1 Raw Supply Fan Data'!B2455),"-",IF('Step 1.1 Raw Supply Fan Data'!B2455&gt;Sup_High_Speed_Min_Current,0,IF('Step 1.1 Raw Supply Fan Data'!B2455&gt;Sup_Low_Speed_Max_Current,1-('Step 1.1 Raw Supply Fan Data'!B2455-Sup_Low_Speed_Current)/(Sup_High_Speed_Current-Sup_Low_Speed_Current),IF('Step 1.1 Raw Supply Fan Data'!B2455&gt;Sup_Low_Speed_Min_Current,1,'Step 1.1 Raw Supply Fan Data'!B2455/Sup_Low_Speed_Current))))</f>
        <v>-</v>
      </c>
      <c r="G2455" s="7" t="str">
        <f>IF(ISBLANK('Step 1.2 Raw Return Fan Data'!A2455),"-",'Step 1.2 Raw Return Fan Data'!A2455)</f>
        <v>-</v>
      </c>
      <c r="H2455" t="e">
        <f t="shared" si="154"/>
        <v>#VALUE!</v>
      </c>
      <c r="I2455" t="e">
        <f t="shared" si="155"/>
        <v>#VALUE!</v>
      </c>
      <c r="J2455" s="3" t="str">
        <f>IF(ISBLANK('Step 1.2 Raw Return Fan Data'!B2455),"-",IF('Step 1.2 Raw Return Fan Data'!B2455&gt;Ret_High_Speed_Min_Current,1,IF('Step 1.2 Raw Return Fan Data'!B2455&gt;Ret_Low_Speed_Max_Current,('Step 1.2 Raw Return Fan Data'!B2455-Ret_Low_Speed_Current)/(Ret_High_Speed_Current-Ret_Low_Speed_Current),0)))</f>
        <v>-</v>
      </c>
      <c r="K2455" s="3" t="str">
        <f>IF(ISBLANK('Step 1.2 Raw Return Fan Data'!B2455),"-",IF('Step 1.2 Raw Return Fan Data'!B2455&gt;Ret_High_Speed_Min_Current,0,IF('Step 1.2 Raw Return Fan Data'!B2455&gt;Ret_Low_Speed_Max_Current,1-('Step 1.2 Raw Return Fan Data'!B2455-Ret_Low_Speed_Current)/(Ret_High_Speed_Current-Ret_Low_Speed_Current),IF('Step 1.2 Raw Return Fan Data'!B2455&gt;Ret_Low_Speed_Min_Current,1,'Step 1.2 Raw Return Fan Data'!B2455/Ret_Low_Speed_Current))))</f>
        <v>-</v>
      </c>
    </row>
    <row r="2456" spans="1:11">
      <c r="A2456" s="7" t="str">
        <f>IF(ISBLANK('Step 1.1 Raw Supply Fan Data'!A2456),"-",'Step 1.1 Raw Supply Fan Data'!A2456)</f>
        <v>-</v>
      </c>
      <c r="B2456" t="e">
        <f t="shared" si="152"/>
        <v>#VALUE!</v>
      </c>
      <c r="C2456" t="e">
        <f t="shared" si="153"/>
        <v>#VALUE!</v>
      </c>
      <c r="D2456" s="3" t="str" cm="1">
        <f t="array" ref="D2456">IF(ISBLANK('Step 1.1 Raw Supply Fan Data'!B2456),"-",IF('Step 1.1 Raw Supply Fan Data'!B2456&gt;Sup_High_Speed_Min_Current,1,IF('Step 1.1 Raw Supply Fan Data'!B2456&gt;Sup_Low_Speed_Max_Current,('Step 1.1 Raw Supply Fan Data'!B2456-Sup_Low_Speed_Current)/(Sup_High_Speed_Current-Sup_Low_Speed_Current),0)))</f>
        <v>-</v>
      </c>
      <c r="E2456" s="3" t="str">
        <f>IF(ISBLANK('Step 1.1 Raw Supply Fan Data'!B2456),"-",IF('Step 1.1 Raw Supply Fan Data'!B2456&gt;Sup_High_Speed_Min_Current,0,IF('Step 1.1 Raw Supply Fan Data'!B2456&gt;Sup_Low_Speed_Max_Current,1-('Step 1.1 Raw Supply Fan Data'!B2456-Sup_Low_Speed_Current)/(Sup_High_Speed_Current-Sup_Low_Speed_Current),IF('Step 1.1 Raw Supply Fan Data'!B2456&gt;Sup_Low_Speed_Min_Current,1,'Step 1.1 Raw Supply Fan Data'!B2456/Sup_Low_Speed_Current))))</f>
        <v>-</v>
      </c>
      <c r="G2456" s="7" t="str">
        <f>IF(ISBLANK('Step 1.2 Raw Return Fan Data'!A2456),"-",'Step 1.2 Raw Return Fan Data'!A2456)</f>
        <v>-</v>
      </c>
      <c r="H2456" t="e">
        <f t="shared" si="154"/>
        <v>#VALUE!</v>
      </c>
      <c r="I2456" t="e">
        <f t="shared" si="155"/>
        <v>#VALUE!</v>
      </c>
      <c r="J2456" s="3" t="str">
        <f>IF(ISBLANK('Step 1.2 Raw Return Fan Data'!B2456),"-",IF('Step 1.2 Raw Return Fan Data'!B2456&gt;Ret_High_Speed_Min_Current,1,IF('Step 1.2 Raw Return Fan Data'!B2456&gt;Ret_Low_Speed_Max_Current,('Step 1.2 Raw Return Fan Data'!B2456-Ret_Low_Speed_Current)/(Ret_High_Speed_Current-Ret_Low_Speed_Current),0)))</f>
        <v>-</v>
      </c>
      <c r="K2456" s="3" t="str">
        <f>IF(ISBLANK('Step 1.2 Raw Return Fan Data'!B2456),"-",IF('Step 1.2 Raw Return Fan Data'!B2456&gt;Ret_High_Speed_Min_Current,0,IF('Step 1.2 Raw Return Fan Data'!B2456&gt;Ret_Low_Speed_Max_Current,1-('Step 1.2 Raw Return Fan Data'!B2456-Ret_Low_Speed_Current)/(Ret_High_Speed_Current-Ret_Low_Speed_Current),IF('Step 1.2 Raw Return Fan Data'!B2456&gt;Ret_Low_Speed_Min_Current,1,'Step 1.2 Raw Return Fan Data'!B2456/Ret_Low_Speed_Current))))</f>
        <v>-</v>
      </c>
    </row>
    <row r="2457" spans="1:11">
      <c r="A2457" s="7" t="str">
        <f>IF(ISBLANK('Step 1.1 Raw Supply Fan Data'!A2457),"-",'Step 1.1 Raw Supply Fan Data'!A2457)</f>
        <v>-</v>
      </c>
      <c r="B2457" t="e">
        <f t="shared" si="152"/>
        <v>#VALUE!</v>
      </c>
      <c r="C2457" t="e">
        <f t="shared" si="153"/>
        <v>#VALUE!</v>
      </c>
      <c r="D2457" s="3" t="str" cm="1">
        <f t="array" ref="D2457">IF(ISBLANK('Step 1.1 Raw Supply Fan Data'!B2457),"-",IF('Step 1.1 Raw Supply Fan Data'!B2457&gt;Sup_High_Speed_Min_Current,1,IF('Step 1.1 Raw Supply Fan Data'!B2457&gt;Sup_Low_Speed_Max_Current,('Step 1.1 Raw Supply Fan Data'!B2457-Sup_Low_Speed_Current)/(Sup_High_Speed_Current-Sup_Low_Speed_Current),0)))</f>
        <v>-</v>
      </c>
      <c r="E2457" s="3" t="str">
        <f>IF(ISBLANK('Step 1.1 Raw Supply Fan Data'!B2457),"-",IF('Step 1.1 Raw Supply Fan Data'!B2457&gt;Sup_High_Speed_Min_Current,0,IF('Step 1.1 Raw Supply Fan Data'!B2457&gt;Sup_Low_Speed_Max_Current,1-('Step 1.1 Raw Supply Fan Data'!B2457-Sup_Low_Speed_Current)/(Sup_High_Speed_Current-Sup_Low_Speed_Current),IF('Step 1.1 Raw Supply Fan Data'!B2457&gt;Sup_Low_Speed_Min_Current,1,'Step 1.1 Raw Supply Fan Data'!B2457/Sup_Low_Speed_Current))))</f>
        <v>-</v>
      </c>
      <c r="G2457" s="7" t="str">
        <f>IF(ISBLANK('Step 1.2 Raw Return Fan Data'!A2457),"-",'Step 1.2 Raw Return Fan Data'!A2457)</f>
        <v>-</v>
      </c>
      <c r="H2457" t="e">
        <f t="shared" si="154"/>
        <v>#VALUE!</v>
      </c>
      <c r="I2457" t="e">
        <f t="shared" si="155"/>
        <v>#VALUE!</v>
      </c>
      <c r="J2457" s="3" t="str">
        <f>IF(ISBLANK('Step 1.2 Raw Return Fan Data'!B2457),"-",IF('Step 1.2 Raw Return Fan Data'!B2457&gt;Ret_High_Speed_Min_Current,1,IF('Step 1.2 Raw Return Fan Data'!B2457&gt;Ret_Low_Speed_Max_Current,('Step 1.2 Raw Return Fan Data'!B2457-Ret_Low_Speed_Current)/(Ret_High_Speed_Current-Ret_Low_Speed_Current),0)))</f>
        <v>-</v>
      </c>
      <c r="K2457" s="3" t="str">
        <f>IF(ISBLANK('Step 1.2 Raw Return Fan Data'!B2457),"-",IF('Step 1.2 Raw Return Fan Data'!B2457&gt;Ret_High_Speed_Min_Current,0,IF('Step 1.2 Raw Return Fan Data'!B2457&gt;Ret_Low_Speed_Max_Current,1-('Step 1.2 Raw Return Fan Data'!B2457-Ret_Low_Speed_Current)/(Ret_High_Speed_Current-Ret_Low_Speed_Current),IF('Step 1.2 Raw Return Fan Data'!B2457&gt;Ret_Low_Speed_Min_Current,1,'Step 1.2 Raw Return Fan Data'!B2457/Ret_Low_Speed_Current))))</f>
        <v>-</v>
      </c>
    </row>
    <row r="2458" spans="1:11">
      <c r="A2458" s="7" t="str">
        <f>IF(ISBLANK('Step 1.1 Raw Supply Fan Data'!A2458),"-",'Step 1.1 Raw Supply Fan Data'!A2458)</f>
        <v>-</v>
      </c>
      <c r="B2458" t="e">
        <f t="shared" si="152"/>
        <v>#VALUE!</v>
      </c>
      <c r="C2458" t="e">
        <f t="shared" si="153"/>
        <v>#VALUE!</v>
      </c>
      <c r="D2458" s="3" t="str" cm="1">
        <f t="array" ref="D2458">IF(ISBLANK('Step 1.1 Raw Supply Fan Data'!B2458),"-",IF('Step 1.1 Raw Supply Fan Data'!B2458&gt;Sup_High_Speed_Min_Current,1,IF('Step 1.1 Raw Supply Fan Data'!B2458&gt;Sup_Low_Speed_Max_Current,('Step 1.1 Raw Supply Fan Data'!B2458-Sup_Low_Speed_Current)/(Sup_High_Speed_Current-Sup_Low_Speed_Current),0)))</f>
        <v>-</v>
      </c>
      <c r="E2458" s="3" t="str">
        <f>IF(ISBLANK('Step 1.1 Raw Supply Fan Data'!B2458),"-",IF('Step 1.1 Raw Supply Fan Data'!B2458&gt;Sup_High_Speed_Min_Current,0,IF('Step 1.1 Raw Supply Fan Data'!B2458&gt;Sup_Low_Speed_Max_Current,1-('Step 1.1 Raw Supply Fan Data'!B2458-Sup_Low_Speed_Current)/(Sup_High_Speed_Current-Sup_Low_Speed_Current),IF('Step 1.1 Raw Supply Fan Data'!B2458&gt;Sup_Low_Speed_Min_Current,1,'Step 1.1 Raw Supply Fan Data'!B2458/Sup_Low_Speed_Current))))</f>
        <v>-</v>
      </c>
      <c r="G2458" s="7" t="str">
        <f>IF(ISBLANK('Step 1.2 Raw Return Fan Data'!A2458),"-",'Step 1.2 Raw Return Fan Data'!A2458)</f>
        <v>-</v>
      </c>
      <c r="H2458" t="e">
        <f t="shared" si="154"/>
        <v>#VALUE!</v>
      </c>
      <c r="I2458" t="e">
        <f t="shared" si="155"/>
        <v>#VALUE!</v>
      </c>
      <c r="J2458" s="3" t="str">
        <f>IF(ISBLANK('Step 1.2 Raw Return Fan Data'!B2458),"-",IF('Step 1.2 Raw Return Fan Data'!B2458&gt;Ret_High_Speed_Min_Current,1,IF('Step 1.2 Raw Return Fan Data'!B2458&gt;Ret_Low_Speed_Max_Current,('Step 1.2 Raw Return Fan Data'!B2458-Ret_Low_Speed_Current)/(Ret_High_Speed_Current-Ret_Low_Speed_Current),0)))</f>
        <v>-</v>
      </c>
      <c r="K2458" s="3" t="str">
        <f>IF(ISBLANK('Step 1.2 Raw Return Fan Data'!B2458),"-",IF('Step 1.2 Raw Return Fan Data'!B2458&gt;Ret_High_Speed_Min_Current,0,IF('Step 1.2 Raw Return Fan Data'!B2458&gt;Ret_Low_Speed_Max_Current,1-('Step 1.2 Raw Return Fan Data'!B2458-Ret_Low_Speed_Current)/(Ret_High_Speed_Current-Ret_Low_Speed_Current),IF('Step 1.2 Raw Return Fan Data'!B2458&gt;Ret_Low_Speed_Min_Current,1,'Step 1.2 Raw Return Fan Data'!B2458/Ret_Low_Speed_Current))))</f>
        <v>-</v>
      </c>
    </row>
    <row r="2459" spans="1:11">
      <c r="A2459" s="7" t="str">
        <f>IF(ISBLANK('Step 1.1 Raw Supply Fan Data'!A2459),"-",'Step 1.1 Raw Supply Fan Data'!A2459)</f>
        <v>-</v>
      </c>
      <c r="B2459" t="e">
        <f t="shared" si="152"/>
        <v>#VALUE!</v>
      </c>
      <c r="C2459" t="e">
        <f t="shared" si="153"/>
        <v>#VALUE!</v>
      </c>
      <c r="D2459" s="3" t="str" cm="1">
        <f t="array" ref="D2459">IF(ISBLANK('Step 1.1 Raw Supply Fan Data'!B2459),"-",IF('Step 1.1 Raw Supply Fan Data'!B2459&gt;Sup_High_Speed_Min_Current,1,IF('Step 1.1 Raw Supply Fan Data'!B2459&gt;Sup_Low_Speed_Max_Current,('Step 1.1 Raw Supply Fan Data'!B2459-Sup_Low_Speed_Current)/(Sup_High_Speed_Current-Sup_Low_Speed_Current),0)))</f>
        <v>-</v>
      </c>
      <c r="E2459" s="3" t="str">
        <f>IF(ISBLANK('Step 1.1 Raw Supply Fan Data'!B2459),"-",IF('Step 1.1 Raw Supply Fan Data'!B2459&gt;Sup_High_Speed_Min_Current,0,IF('Step 1.1 Raw Supply Fan Data'!B2459&gt;Sup_Low_Speed_Max_Current,1-('Step 1.1 Raw Supply Fan Data'!B2459-Sup_Low_Speed_Current)/(Sup_High_Speed_Current-Sup_Low_Speed_Current),IF('Step 1.1 Raw Supply Fan Data'!B2459&gt;Sup_Low_Speed_Min_Current,1,'Step 1.1 Raw Supply Fan Data'!B2459/Sup_Low_Speed_Current))))</f>
        <v>-</v>
      </c>
      <c r="G2459" s="7" t="str">
        <f>IF(ISBLANK('Step 1.2 Raw Return Fan Data'!A2459),"-",'Step 1.2 Raw Return Fan Data'!A2459)</f>
        <v>-</v>
      </c>
      <c r="H2459" t="e">
        <f t="shared" si="154"/>
        <v>#VALUE!</v>
      </c>
      <c r="I2459" t="e">
        <f t="shared" si="155"/>
        <v>#VALUE!</v>
      </c>
      <c r="J2459" s="3" t="str">
        <f>IF(ISBLANK('Step 1.2 Raw Return Fan Data'!B2459),"-",IF('Step 1.2 Raw Return Fan Data'!B2459&gt;Ret_High_Speed_Min_Current,1,IF('Step 1.2 Raw Return Fan Data'!B2459&gt;Ret_Low_Speed_Max_Current,('Step 1.2 Raw Return Fan Data'!B2459-Ret_Low_Speed_Current)/(Ret_High_Speed_Current-Ret_Low_Speed_Current),0)))</f>
        <v>-</v>
      </c>
      <c r="K2459" s="3" t="str">
        <f>IF(ISBLANK('Step 1.2 Raw Return Fan Data'!B2459),"-",IF('Step 1.2 Raw Return Fan Data'!B2459&gt;Ret_High_Speed_Min_Current,0,IF('Step 1.2 Raw Return Fan Data'!B2459&gt;Ret_Low_Speed_Max_Current,1-('Step 1.2 Raw Return Fan Data'!B2459-Ret_Low_Speed_Current)/(Ret_High_Speed_Current-Ret_Low_Speed_Current),IF('Step 1.2 Raw Return Fan Data'!B2459&gt;Ret_Low_Speed_Min_Current,1,'Step 1.2 Raw Return Fan Data'!B2459/Ret_Low_Speed_Current))))</f>
        <v>-</v>
      </c>
    </row>
    <row r="2460" spans="1:11">
      <c r="A2460" s="7" t="str">
        <f>IF(ISBLANK('Step 1.1 Raw Supply Fan Data'!A2460),"-",'Step 1.1 Raw Supply Fan Data'!A2460)</f>
        <v>-</v>
      </c>
      <c r="B2460" t="e">
        <f t="shared" si="152"/>
        <v>#VALUE!</v>
      </c>
      <c r="C2460" t="e">
        <f t="shared" si="153"/>
        <v>#VALUE!</v>
      </c>
      <c r="D2460" s="3" t="str" cm="1">
        <f t="array" ref="D2460">IF(ISBLANK('Step 1.1 Raw Supply Fan Data'!B2460),"-",IF('Step 1.1 Raw Supply Fan Data'!B2460&gt;Sup_High_Speed_Min_Current,1,IF('Step 1.1 Raw Supply Fan Data'!B2460&gt;Sup_Low_Speed_Max_Current,('Step 1.1 Raw Supply Fan Data'!B2460-Sup_Low_Speed_Current)/(Sup_High_Speed_Current-Sup_Low_Speed_Current),0)))</f>
        <v>-</v>
      </c>
      <c r="E2460" s="3" t="str">
        <f>IF(ISBLANK('Step 1.1 Raw Supply Fan Data'!B2460),"-",IF('Step 1.1 Raw Supply Fan Data'!B2460&gt;Sup_High_Speed_Min_Current,0,IF('Step 1.1 Raw Supply Fan Data'!B2460&gt;Sup_Low_Speed_Max_Current,1-('Step 1.1 Raw Supply Fan Data'!B2460-Sup_Low_Speed_Current)/(Sup_High_Speed_Current-Sup_Low_Speed_Current),IF('Step 1.1 Raw Supply Fan Data'!B2460&gt;Sup_Low_Speed_Min_Current,1,'Step 1.1 Raw Supply Fan Data'!B2460/Sup_Low_Speed_Current))))</f>
        <v>-</v>
      </c>
      <c r="G2460" s="7" t="str">
        <f>IF(ISBLANK('Step 1.2 Raw Return Fan Data'!A2460),"-",'Step 1.2 Raw Return Fan Data'!A2460)</f>
        <v>-</v>
      </c>
      <c r="H2460" t="e">
        <f t="shared" si="154"/>
        <v>#VALUE!</v>
      </c>
      <c r="I2460" t="e">
        <f t="shared" si="155"/>
        <v>#VALUE!</v>
      </c>
      <c r="J2460" s="3" t="str">
        <f>IF(ISBLANK('Step 1.2 Raw Return Fan Data'!B2460),"-",IF('Step 1.2 Raw Return Fan Data'!B2460&gt;Ret_High_Speed_Min_Current,1,IF('Step 1.2 Raw Return Fan Data'!B2460&gt;Ret_Low_Speed_Max_Current,('Step 1.2 Raw Return Fan Data'!B2460-Ret_Low_Speed_Current)/(Ret_High_Speed_Current-Ret_Low_Speed_Current),0)))</f>
        <v>-</v>
      </c>
      <c r="K2460" s="3" t="str">
        <f>IF(ISBLANK('Step 1.2 Raw Return Fan Data'!B2460),"-",IF('Step 1.2 Raw Return Fan Data'!B2460&gt;Ret_High_Speed_Min_Current,0,IF('Step 1.2 Raw Return Fan Data'!B2460&gt;Ret_Low_Speed_Max_Current,1-('Step 1.2 Raw Return Fan Data'!B2460-Ret_Low_Speed_Current)/(Ret_High_Speed_Current-Ret_Low_Speed_Current),IF('Step 1.2 Raw Return Fan Data'!B2460&gt;Ret_Low_Speed_Min_Current,1,'Step 1.2 Raw Return Fan Data'!B2460/Ret_Low_Speed_Current))))</f>
        <v>-</v>
      </c>
    </row>
    <row r="2461" spans="1:11">
      <c r="A2461" s="7" t="str">
        <f>IF(ISBLANK('Step 1.1 Raw Supply Fan Data'!A2461),"-",'Step 1.1 Raw Supply Fan Data'!A2461)</f>
        <v>-</v>
      </c>
      <c r="B2461" t="e">
        <f t="shared" si="152"/>
        <v>#VALUE!</v>
      </c>
      <c r="C2461" t="e">
        <f t="shared" si="153"/>
        <v>#VALUE!</v>
      </c>
      <c r="D2461" s="3" t="str" cm="1">
        <f t="array" ref="D2461">IF(ISBLANK('Step 1.1 Raw Supply Fan Data'!B2461),"-",IF('Step 1.1 Raw Supply Fan Data'!B2461&gt;Sup_High_Speed_Min_Current,1,IF('Step 1.1 Raw Supply Fan Data'!B2461&gt;Sup_Low_Speed_Max_Current,('Step 1.1 Raw Supply Fan Data'!B2461-Sup_Low_Speed_Current)/(Sup_High_Speed_Current-Sup_Low_Speed_Current),0)))</f>
        <v>-</v>
      </c>
      <c r="E2461" s="3" t="str">
        <f>IF(ISBLANK('Step 1.1 Raw Supply Fan Data'!B2461),"-",IF('Step 1.1 Raw Supply Fan Data'!B2461&gt;Sup_High_Speed_Min_Current,0,IF('Step 1.1 Raw Supply Fan Data'!B2461&gt;Sup_Low_Speed_Max_Current,1-('Step 1.1 Raw Supply Fan Data'!B2461-Sup_Low_Speed_Current)/(Sup_High_Speed_Current-Sup_Low_Speed_Current),IF('Step 1.1 Raw Supply Fan Data'!B2461&gt;Sup_Low_Speed_Min_Current,1,'Step 1.1 Raw Supply Fan Data'!B2461/Sup_Low_Speed_Current))))</f>
        <v>-</v>
      </c>
      <c r="G2461" s="7" t="str">
        <f>IF(ISBLANK('Step 1.2 Raw Return Fan Data'!A2461),"-",'Step 1.2 Raw Return Fan Data'!A2461)</f>
        <v>-</v>
      </c>
      <c r="H2461" t="e">
        <f t="shared" si="154"/>
        <v>#VALUE!</v>
      </c>
      <c r="I2461" t="e">
        <f t="shared" si="155"/>
        <v>#VALUE!</v>
      </c>
      <c r="J2461" s="3" t="str">
        <f>IF(ISBLANK('Step 1.2 Raw Return Fan Data'!B2461),"-",IF('Step 1.2 Raw Return Fan Data'!B2461&gt;Ret_High_Speed_Min_Current,1,IF('Step 1.2 Raw Return Fan Data'!B2461&gt;Ret_Low_Speed_Max_Current,('Step 1.2 Raw Return Fan Data'!B2461-Ret_Low_Speed_Current)/(Ret_High_Speed_Current-Ret_Low_Speed_Current),0)))</f>
        <v>-</v>
      </c>
      <c r="K2461" s="3" t="str">
        <f>IF(ISBLANK('Step 1.2 Raw Return Fan Data'!B2461),"-",IF('Step 1.2 Raw Return Fan Data'!B2461&gt;Ret_High_Speed_Min_Current,0,IF('Step 1.2 Raw Return Fan Data'!B2461&gt;Ret_Low_Speed_Max_Current,1-('Step 1.2 Raw Return Fan Data'!B2461-Ret_Low_Speed_Current)/(Ret_High_Speed_Current-Ret_Low_Speed_Current),IF('Step 1.2 Raw Return Fan Data'!B2461&gt;Ret_Low_Speed_Min_Current,1,'Step 1.2 Raw Return Fan Data'!B2461/Ret_Low_Speed_Current))))</f>
        <v>-</v>
      </c>
    </row>
    <row r="2462" spans="1:11">
      <c r="A2462" s="7" t="str">
        <f>IF(ISBLANK('Step 1.1 Raw Supply Fan Data'!A2462),"-",'Step 1.1 Raw Supply Fan Data'!A2462)</f>
        <v>-</v>
      </c>
      <c r="B2462" t="e">
        <f t="shared" si="152"/>
        <v>#VALUE!</v>
      </c>
      <c r="C2462" t="e">
        <f t="shared" si="153"/>
        <v>#VALUE!</v>
      </c>
      <c r="D2462" s="3" t="str" cm="1">
        <f t="array" ref="D2462">IF(ISBLANK('Step 1.1 Raw Supply Fan Data'!B2462),"-",IF('Step 1.1 Raw Supply Fan Data'!B2462&gt;Sup_High_Speed_Min_Current,1,IF('Step 1.1 Raw Supply Fan Data'!B2462&gt;Sup_Low_Speed_Max_Current,('Step 1.1 Raw Supply Fan Data'!B2462-Sup_Low_Speed_Current)/(Sup_High_Speed_Current-Sup_Low_Speed_Current),0)))</f>
        <v>-</v>
      </c>
      <c r="E2462" s="3" t="str">
        <f>IF(ISBLANK('Step 1.1 Raw Supply Fan Data'!B2462),"-",IF('Step 1.1 Raw Supply Fan Data'!B2462&gt;Sup_High_Speed_Min_Current,0,IF('Step 1.1 Raw Supply Fan Data'!B2462&gt;Sup_Low_Speed_Max_Current,1-('Step 1.1 Raw Supply Fan Data'!B2462-Sup_Low_Speed_Current)/(Sup_High_Speed_Current-Sup_Low_Speed_Current),IF('Step 1.1 Raw Supply Fan Data'!B2462&gt;Sup_Low_Speed_Min_Current,1,'Step 1.1 Raw Supply Fan Data'!B2462/Sup_Low_Speed_Current))))</f>
        <v>-</v>
      </c>
      <c r="G2462" s="7" t="str">
        <f>IF(ISBLANK('Step 1.2 Raw Return Fan Data'!A2462),"-",'Step 1.2 Raw Return Fan Data'!A2462)</f>
        <v>-</v>
      </c>
      <c r="H2462" t="e">
        <f t="shared" si="154"/>
        <v>#VALUE!</v>
      </c>
      <c r="I2462" t="e">
        <f t="shared" si="155"/>
        <v>#VALUE!</v>
      </c>
      <c r="J2462" s="3" t="str">
        <f>IF(ISBLANK('Step 1.2 Raw Return Fan Data'!B2462),"-",IF('Step 1.2 Raw Return Fan Data'!B2462&gt;Ret_High_Speed_Min_Current,1,IF('Step 1.2 Raw Return Fan Data'!B2462&gt;Ret_Low_Speed_Max_Current,('Step 1.2 Raw Return Fan Data'!B2462-Ret_Low_Speed_Current)/(Ret_High_Speed_Current-Ret_Low_Speed_Current),0)))</f>
        <v>-</v>
      </c>
      <c r="K2462" s="3" t="str">
        <f>IF(ISBLANK('Step 1.2 Raw Return Fan Data'!B2462),"-",IF('Step 1.2 Raw Return Fan Data'!B2462&gt;Ret_High_Speed_Min_Current,0,IF('Step 1.2 Raw Return Fan Data'!B2462&gt;Ret_Low_Speed_Max_Current,1-('Step 1.2 Raw Return Fan Data'!B2462-Ret_Low_Speed_Current)/(Ret_High_Speed_Current-Ret_Low_Speed_Current),IF('Step 1.2 Raw Return Fan Data'!B2462&gt;Ret_Low_Speed_Min_Current,1,'Step 1.2 Raw Return Fan Data'!B2462/Ret_Low_Speed_Current))))</f>
        <v>-</v>
      </c>
    </row>
    <row r="2463" spans="1:11">
      <c r="A2463" s="7" t="str">
        <f>IF(ISBLANK('Step 1.1 Raw Supply Fan Data'!A2463),"-",'Step 1.1 Raw Supply Fan Data'!A2463)</f>
        <v>-</v>
      </c>
      <c r="B2463" t="e">
        <f t="shared" si="152"/>
        <v>#VALUE!</v>
      </c>
      <c r="C2463" t="e">
        <f t="shared" si="153"/>
        <v>#VALUE!</v>
      </c>
      <c r="D2463" s="3" t="str" cm="1">
        <f t="array" ref="D2463">IF(ISBLANK('Step 1.1 Raw Supply Fan Data'!B2463),"-",IF('Step 1.1 Raw Supply Fan Data'!B2463&gt;Sup_High_Speed_Min_Current,1,IF('Step 1.1 Raw Supply Fan Data'!B2463&gt;Sup_Low_Speed_Max_Current,('Step 1.1 Raw Supply Fan Data'!B2463-Sup_Low_Speed_Current)/(Sup_High_Speed_Current-Sup_Low_Speed_Current),0)))</f>
        <v>-</v>
      </c>
      <c r="E2463" s="3" t="str">
        <f>IF(ISBLANK('Step 1.1 Raw Supply Fan Data'!B2463),"-",IF('Step 1.1 Raw Supply Fan Data'!B2463&gt;Sup_High_Speed_Min_Current,0,IF('Step 1.1 Raw Supply Fan Data'!B2463&gt;Sup_Low_Speed_Max_Current,1-('Step 1.1 Raw Supply Fan Data'!B2463-Sup_Low_Speed_Current)/(Sup_High_Speed_Current-Sup_Low_Speed_Current),IF('Step 1.1 Raw Supply Fan Data'!B2463&gt;Sup_Low_Speed_Min_Current,1,'Step 1.1 Raw Supply Fan Data'!B2463/Sup_Low_Speed_Current))))</f>
        <v>-</v>
      </c>
      <c r="G2463" s="7" t="str">
        <f>IF(ISBLANK('Step 1.2 Raw Return Fan Data'!A2463),"-",'Step 1.2 Raw Return Fan Data'!A2463)</f>
        <v>-</v>
      </c>
      <c r="H2463" t="e">
        <f t="shared" si="154"/>
        <v>#VALUE!</v>
      </c>
      <c r="I2463" t="e">
        <f t="shared" si="155"/>
        <v>#VALUE!</v>
      </c>
      <c r="J2463" s="3" t="str">
        <f>IF(ISBLANK('Step 1.2 Raw Return Fan Data'!B2463),"-",IF('Step 1.2 Raw Return Fan Data'!B2463&gt;Ret_High_Speed_Min_Current,1,IF('Step 1.2 Raw Return Fan Data'!B2463&gt;Ret_Low_Speed_Max_Current,('Step 1.2 Raw Return Fan Data'!B2463-Ret_Low_Speed_Current)/(Ret_High_Speed_Current-Ret_Low_Speed_Current),0)))</f>
        <v>-</v>
      </c>
      <c r="K2463" s="3" t="str">
        <f>IF(ISBLANK('Step 1.2 Raw Return Fan Data'!B2463),"-",IF('Step 1.2 Raw Return Fan Data'!B2463&gt;Ret_High_Speed_Min_Current,0,IF('Step 1.2 Raw Return Fan Data'!B2463&gt;Ret_Low_Speed_Max_Current,1-('Step 1.2 Raw Return Fan Data'!B2463-Ret_Low_Speed_Current)/(Ret_High_Speed_Current-Ret_Low_Speed_Current),IF('Step 1.2 Raw Return Fan Data'!B2463&gt;Ret_Low_Speed_Min_Current,1,'Step 1.2 Raw Return Fan Data'!B2463/Ret_Low_Speed_Current))))</f>
        <v>-</v>
      </c>
    </row>
    <row r="2464" spans="1:11">
      <c r="A2464" s="7" t="str">
        <f>IF(ISBLANK('Step 1.1 Raw Supply Fan Data'!A2464),"-",'Step 1.1 Raw Supply Fan Data'!A2464)</f>
        <v>-</v>
      </c>
      <c r="B2464" t="e">
        <f t="shared" si="152"/>
        <v>#VALUE!</v>
      </c>
      <c r="C2464" t="e">
        <f t="shared" si="153"/>
        <v>#VALUE!</v>
      </c>
      <c r="D2464" s="3" t="str" cm="1">
        <f t="array" ref="D2464">IF(ISBLANK('Step 1.1 Raw Supply Fan Data'!B2464),"-",IF('Step 1.1 Raw Supply Fan Data'!B2464&gt;Sup_High_Speed_Min_Current,1,IF('Step 1.1 Raw Supply Fan Data'!B2464&gt;Sup_Low_Speed_Max_Current,('Step 1.1 Raw Supply Fan Data'!B2464-Sup_Low_Speed_Current)/(Sup_High_Speed_Current-Sup_Low_Speed_Current),0)))</f>
        <v>-</v>
      </c>
      <c r="E2464" s="3" t="str">
        <f>IF(ISBLANK('Step 1.1 Raw Supply Fan Data'!B2464),"-",IF('Step 1.1 Raw Supply Fan Data'!B2464&gt;Sup_High_Speed_Min_Current,0,IF('Step 1.1 Raw Supply Fan Data'!B2464&gt;Sup_Low_Speed_Max_Current,1-('Step 1.1 Raw Supply Fan Data'!B2464-Sup_Low_Speed_Current)/(Sup_High_Speed_Current-Sup_Low_Speed_Current),IF('Step 1.1 Raw Supply Fan Data'!B2464&gt;Sup_Low_Speed_Min_Current,1,'Step 1.1 Raw Supply Fan Data'!B2464/Sup_Low_Speed_Current))))</f>
        <v>-</v>
      </c>
      <c r="G2464" s="7" t="str">
        <f>IF(ISBLANK('Step 1.2 Raw Return Fan Data'!A2464),"-",'Step 1.2 Raw Return Fan Data'!A2464)</f>
        <v>-</v>
      </c>
      <c r="H2464" t="e">
        <f t="shared" si="154"/>
        <v>#VALUE!</v>
      </c>
      <c r="I2464" t="e">
        <f t="shared" si="155"/>
        <v>#VALUE!</v>
      </c>
      <c r="J2464" s="3" t="str">
        <f>IF(ISBLANK('Step 1.2 Raw Return Fan Data'!B2464),"-",IF('Step 1.2 Raw Return Fan Data'!B2464&gt;Ret_High_Speed_Min_Current,1,IF('Step 1.2 Raw Return Fan Data'!B2464&gt;Ret_Low_Speed_Max_Current,('Step 1.2 Raw Return Fan Data'!B2464-Ret_Low_Speed_Current)/(Ret_High_Speed_Current-Ret_Low_Speed_Current),0)))</f>
        <v>-</v>
      </c>
      <c r="K2464" s="3" t="str">
        <f>IF(ISBLANK('Step 1.2 Raw Return Fan Data'!B2464),"-",IF('Step 1.2 Raw Return Fan Data'!B2464&gt;Ret_High_Speed_Min_Current,0,IF('Step 1.2 Raw Return Fan Data'!B2464&gt;Ret_Low_Speed_Max_Current,1-('Step 1.2 Raw Return Fan Data'!B2464-Ret_Low_Speed_Current)/(Ret_High_Speed_Current-Ret_Low_Speed_Current),IF('Step 1.2 Raw Return Fan Data'!B2464&gt;Ret_Low_Speed_Min_Current,1,'Step 1.2 Raw Return Fan Data'!B2464/Ret_Low_Speed_Current))))</f>
        <v>-</v>
      </c>
    </row>
    <row r="2465" spans="1:11">
      <c r="A2465" s="7" t="str">
        <f>IF(ISBLANK('Step 1.1 Raw Supply Fan Data'!A2465),"-",'Step 1.1 Raw Supply Fan Data'!A2465)</f>
        <v>-</v>
      </c>
      <c r="B2465" t="e">
        <f t="shared" si="152"/>
        <v>#VALUE!</v>
      </c>
      <c r="C2465" t="e">
        <f t="shared" si="153"/>
        <v>#VALUE!</v>
      </c>
      <c r="D2465" s="3" t="str" cm="1">
        <f t="array" ref="D2465">IF(ISBLANK('Step 1.1 Raw Supply Fan Data'!B2465),"-",IF('Step 1.1 Raw Supply Fan Data'!B2465&gt;Sup_High_Speed_Min_Current,1,IF('Step 1.1 Raw Supply Fan Data'!B2465&gt;Sup_Low_Speed_Max_Current,('Step 1.1 Raw Supply Fan Data'!B2465-Sup_Low_Speed_Current)/(Sup_High_Speed_Current-Sup_Low_Speed_Current),0)))</f>
        <v>-</v>
      </c>
      <c r="E2465" s="3" t="str">
        <f>IF(ISBLANK('Step 1.1 Raw Supply Fan Data'!B2465),"-",IF('Step 1.1 Raw Supply Fan Data'!B2465&gt;Sup_High_Speed_Min_Current,0,IF('Step 1.1 Raw Supply Fan Data'!B2465&gt;Sup_Low_Speed_Max_Current,1-('Step 1.1 Raw Supply Fan Data'!B2465-Sup_Low_Speed_Current)/(Sup_High_Speed_Current-Sup_Low_Speed_Current),IF('Step 1.1 Raw Supply Fan Data'!B2465&gt;Sup_Low_Speed_Min_Current,1,'Step 1.1 Raw Supply Fan Data'!B2465/Sup_Low_Speed_Current))))</f>
        <v>-</v>
      </c>
      <c r="G2465" s="7" t="str">
        <f>IF(ISBLANK('Step 1.2 Raw Return Fan Data'!A2465),"-",'Step 1.2 Raw Return Fan Data'!A2465)</f>
        <v>-</v>
      </c>
      <c r="H2465" t="e">
        <f t="shared" si="154"/>
        <v>#VALUE!</v>
      </c>
      <c r="I2465" t="e">
        <f t="shared" si="155"/>
        <v>#VALUE!</v>
      </c>
      <c r="J2465" s="3" t="str">
        <f>IF(ISBLANK('Step 1.2 Raw Return Fan Data'!B2465),"-",IF('Step 1.2 Raw Return Fan Data'!B2465&gt;Ret_High_Speed_Min_Current,1,IF('Step 1.2 Raw Return Fan Data'!B2465&gt;Ret_Low_Speed_Max_Current,('Step 1.2 Raw Return Fan Data'!B2465-Ret_Low_Speed_Current)/(Ret_High_Speed_Current-Ret_Low_Speed_Current),0)))</f>
        <v>-</v>
      </c>
      <c r="K2465" s="3" t="str">
        <f>IF(ISBLANK('Step 1.2 Raw Return Fan Data'!B2465),"-",IF('Step 1.2 Raw Return Fan Data'!B2465&gt;Ret_High_Speed_Min_Current,0,IF('Step 1.2 Raw Return Fan Data'!B2465&gt;Ret_Low_Speed_Max_Current,1-('Step 1.2 Raw Return Fan Data'!B2465-Ret_Low_Speed_Current)/(Ret_High_Speed_Current-Ret_Low_Speed_Current),IF('Step 1.2 Raw Return Fan Data'!B2465&gt;Ret_Low_Speed_Min_Current,1,'Step 1.2 Raw Return Fan Data'!B2465/Ret_Low_Speed_Current))))</f>
        <v>-</v>
      </c>
    </row>
    <row r="2466" spans="1:11">
      <c r="A2466" s="7" t="str">
        <f>IF(ISBLANK('Step 1.1 Raw Supply Fan Data'!A2466),"-",'Step 1.1 Raw Supply Fan Data'!A2466)</f>
        <v>-</v>
      </c>
      <c r="B2466" t="e">
        <f t="shared" si="152"/>
        <v>#VALUE!</v>
      </c>
      <c r="C2466" t="e">
        <f t="shared" si="153"/>
        <v>#VALUE!</v>
      </c>
      <c r="D2466" s="3" t="str" cm="1">
        <f t="array" ref="D2466">IF(ISBLANK('Step 1.1 Raw Supply Fan Data'!B2466),"-",IF('Step 1.1 Raw Supply Fan Data'!B2466&gt;Sup_High_Speed_Min_Current,1,IF('Step 1.1 Raw Supply Fan Data'!B2466&gt;Sup_Low_Speed_Max_Current,('Step 1.1 Raw Supply Fan Data'!B2466-Sup_Low_Speed_Current)/(Sup_High_Speed_Current-Sup_Low_Speed_Current),0)))</f>
        <v>-</v>
      </c>
      <c r="E2466" s="3" t="str">
        <f>IF(ISBLANK('Step 1.1 Raw Supply Fan Data'!B2466),"-",IF('Step 1.1 Raw Supply Fan Data'!B2466&gt;Sup_High_Speed_Min_Current,0,IF('Step 1.1 Raw Supply Fan Data'!B2466&gt;Sup_Low_Speed_Max_Current,1-('Step 1.1 Raw Supply Fan Data'!B2466-Sup_Low_Speed_Current)/(Sup_High_Speed_Current-Sup_Low_Speed_Current),IF('Step 1.1 Raw Supply Fan Data'!B2466&gt;Sup_Low_Speed_Min_Current,1,'Step 1.1 Raw Supply Fan Data'!B2466/Sup_Low_Speed_Current))))</f>
        <v>-</v>
      </c>
      <c r="G2466" s="7" t="str">
        <f>IF(ISBLANK('Step 1.2 Raw Return Fan Data'!A2466),"-",'Step 1.2 Raw Return Fan Data'!A2466)</f>
        <v>-</v>
      </c>
      <c r="H2466" t="e">
        <f t="shared" si="154"/>
        <v>#VALUE!</v>
      </c>
      <c r="I2466" t="e">
        <f t="shared" si="155"/>
        <v>#VALUE!</v>
      </c>
      <c r="J2466" s="3" t="str">
        <f>IF(ISBLANK('Step 1.2 Raw Return Fan Data'!B2466),"-",IF('Step 1.2 Raw Return Fan Data'!B2466&gt;Ret_High_Speed_Min_Current,1,IF('Step 1.2 Raw Return Fan Data'!B2466&gt;Ret_Low_Speed_Max_Current,('Step 1.2 Raw Return Fan Data'!B2466-Ret_Low_Speed_Current)/(Ret_High_Speed_Current-Ret_Low_Speed_Current),0)))</f>
        <v>-</v>
      </c>
      <c r="K2466" s="3" t="str">
        <f>IF(ISBLANK('Step 1.2 Raw Return Fan Data'!B2466),"-",IF('Step 1.2 Raw Return Fan Data'!B2466&gt;Ret_High_Speed_Min_Current,0,IF('Step 1.2 Raw Return Fan Data'!B2466&gt;Ret_Low_Speed_Max_Current,1-('Step 1.2 Raw Return Fan Data'!B2466-Ret_Low_Speed_Current)/(Ret_High_Speed_Current-Ret_Low_Speed_Current),IF('Step 1.2 Raw Return Fan Data'!B2466&gt;Ret_Low_Speed_Min_Current,1,'Step 1.2 Raw Return Fan Data'!B2466/Ret_Low_Speed_Current))))</f>
        <v>-</v>
      </c>
    </row>
    <row r="2467" spans="1:11">
      <c r="A2467" s="7" t="str">
        <f>IF(ISBLANK('Step 1.1 Raw Supply Fan Data'!A2467),"-",'Step 1.1 Raw Supply Fan Data'!A2467)</f>
        <v>-</v>
      </c>
      <c r="B2467" t="e">
        <f t="shared" si="152"/>
        <v>#VALUE!</v>
      </c>
      <c r="C2467" t="e">
        <f t="shared" si="153"/>
        <v>#VALUE!</v>
      </c>
      <c r="D2467" s="3" t="str" cm="1">
        <f t="array" ref="D2467">IF(ISBLANK('Step 1.1 Raw Supply Fan Data'!B2467),"-",IF('Step 1.1 Raw Supply Fan Data'!B2467&gt;Sup_High_Speed_Min_Current,1,IF('Step 1.1 Raw Supply Fan Data'!B2467&gt;Sup_Low_Speed_Max_Current,('Step 1.1 Raw Supply Fan Data'!B2467-Sup_Low_Speed_Current)/(Sup_High_Speed_Current-Sup_Low_Speed_Current),0)))</f>
        <v>-</v>
      </c>
      <c r="E2467" s="3" t="str">
        <f>IF(ISBLANK('Step 1.1 Raw Supply Fan Data'!B2467),"-",IF('Step 1.1 Raw Supply Fan Data'!B2467&gt;Sup_High_Speed_Min_Current,0,IF('Step 1.1 Raw Supply Fan Data'!B2467&gt;Sup_Low_Speed_Max_Current,1-('Step 1.1 Raw Supply Fan Data'!B2467-Sup_Low_Speed_Current)/(Sup_High_Speed_Current-Sup_Low_Speed_Current),IF('Step 1.1 Raw Supply Fan Data'!B2467&gt;Sup_Low_Speed_Min_Current,1,'Step 1.1 Raw Supply Fan Data'!B2467/Sup_Low_Speed_Current))))</f>
        <v>-</v>
      </c>
      <c r="G2467" s="7" t="str">
        <f>IF(ISBLANK('Step 1.2 Raw Return Fan Data'!A2467),"-",'Step 1.2 Raw Return Fan Data'!A2467)</f>
        <v>-</v>
      </c>
      <c r="H2467" t="e">
        <f t="shared" si="154"/>
        <v>#VALUE!</v>
      </c>
      <c r="I2467" t="e">
        <f t="shared" si="155"/>
        <v>#VALUE!</v>
      </c>
      <c r="J2467" s="3" t="str">
        <f>IF(ISBLANK('Step 1.2 Raw Return Fan Data'!B2467),"-",IF('Step 1.2 Raw Return Fan Data'!B2467&gt;Ret_High_Speed_Min_Current,1,IF('Step 1.2 Raw Return Fan Data'!B2467&gt;Ret_Low_Speed_Max_Current,('Step 1.2 Raw Return Fan Data'!B2467-Ret_Low_Speed_Current)/(Ret_High_Speed_Current-Ret_Low_Speed_Current),0)))</f>
        <v>-</v>
      </c>
      <c r="K2467" s="3" t="str">
        <f>IF(ISBLANK('Step 1.2 Raw Return Fan Data'!B2467),"-",IF('Step 1.2 Raw Return Fan Data'!B2467&gt;Ret_High_Speed_Min_Current,0,IF('Step 1.2 Raw Return Fan Data'!B2467&gt;Ret_Low_Speed_Max_Current,1-('Step 1.2 Raw Return Fan Data'!B2467-Ret_Low_Speed_Current)/(Ret_High_Speed_Current-Ret_Low_Speed_Current),IF('Step 1.2 Raw Return Fan Data'!B2467&gt;Ret_Low_Speed_Min_Current,1,'Step 1.2 Raw Return Fan Data'!B2467/Ret_Low_Speed_Current))))</f>
        <v>-</v>
      </c>
    </row>
    <row r="2468" spans="1:11">
      <c r="A2468" s="7" t="str">
        <f>IF(ISBLANK('Step 1.1 Raw Supply Fan Data'!A2468),"-",'Step 1.1 Raw Supply Fan Data'!A2468)</f>
        <v>-</v>
      </c>
      <c r="B2468" t="e">
        <f t="shared" si="152"/>
        <v>#VALUE!</v>
      </c>
      <c r="C2468" t="e">
        <f t="shared" si="153"/>
        <v>#VALUE!</v>
      </c>
      <c r="D2468" s="3" t="str" cm="1">
        <f t="array" ref="D2468">IF(ISBLANK('Step 1.1 Raw Supply Fan Data'!B2468),"-",IF('Step 1.1 Raw Supply Fan Data'!B2468&gt;Sup_High_Speed_Min_Current,1,IF('Step 1.1 Raw Supply Fan Data'!B2468&gt;Sup_Low_Speed_Max_Current,('Step 1.1 Raw Supply Fan Data'!B2468-Sup_Low_Speed_Current)/(Sup_High_Speed_Current-Sup_Low_Speed_Current),0)))</f>
        <v>-</v>
      </c>
      <c r="E2468" s="3" t="str">
        <f>IF(ISBLANK('Step 1.1 Raw Supply Fan Data'!B2468),"-",IF('Step 1.1 Raw Supply Fan Data'!B2468&gt;Sup_High_Speed_Min_Current,0,IF('Step 1.1 Raw Supply Fan Data'!B2468&gt;Sup_Low_Speed_Max_Current,1-('Step 1.1 Raw Supply Fan Data'!B2468-Sup_Low_Speed_Current)/(Sup_High_Speed_Current-Sup_Low_Speed_Current),IF('Step 1.1 Raw Supply Fan Data'!B2468&gt;Sup_Low_Speed_Min_Current,1,'Step 1.1 Raw Supply Fan Data'!B2468/Sup_Low_Speed_Current))))</f>
        <v>-</v>
      </c>
      <c r="G2468" s="7" t="str">
        <f>IF(ISBLANK('Step 1.2 Raw Return Fan Data'!A2468),"-",'Step 1.2 Raw Return Fan Data'!A2468)</f>
        <v>-</v>
      </c>
      <c r="H2468" t="e">
        <f t="shared" si="154"/>
        <v>#VALUE!</v>
      </c>
      <c r="I2468" t="e">
        <f t="shared" si="155"/>
        <v>#VALUE!</v>
      </c>
      <c r="J2468" s="3" t="str">
        <f>IF(ISBLANK('Step 1.2 Raw Return Fan Data'!B2468),"-",IF('Step 1.2 Raw Return Fan Data'!B2468&gt;Ret_High_Speed_Min_Current,1,IF('Step 1.2 Raw Return Fan Data'!B2468&gt;Ret_Low_Speed_Max_Current,('Step 1.2 Raw Return Fan Data'!B2468-Ret_Low_Speed_Current)/(Ret_High_Speed_Current-Ret_Low_Speed_Current),0)))</f>
        <v>-</v>
      </c>
      <c r="K2468" s="3" t="str">
        <f>IF(ISBLANK('Step 1.2 Raw Return Fan Data'!B2468),"-",IF('Step 1.2 Raw Return Fan Data'!B2468&gt;Ret_High_Speed_Min_Current,0,IF('Step 1.2 Raw Return Fan Data'!B2468&gt;Ret_Low_Speed_Max_Current,1-('Step 1.2 Raw Return Fan Data'!B2468-Ret_Low_Speed_Current)/(Ret_High_Speed_Current-Ret_Low_Speed_Current),IF('Step 1.2 Raw Return Fan Data'!B2468&gt;Ret_Low_Speed_Min_Current,1,'Step 1.2 Raw Return Fan Data'!B2468/Ret_Low_Speed_Current))))</f>
        <v>-</v>
      </c>
    </row>
    <row r="2469" spans="1:11">
      <c r="A2469" s="7" t="str">
        <f>IF(ISBLANK('Step 1.1 Raw Supply Fan Data'!A2469),"-",'Step 1.1 Raw Supply Fan Data'!A2469)</f>
        <v>-</v>
      </c>
      <c r="B2469" t="e">
        <f t="shared" si="152"/>
        <v>#VALUE!</v>
      </c>
      <c r="C2469" t="e">
        <f t="shared" si="153"/>
        <v>#VALUE!</v>
      </c>
      <c r="D2469" s="3" t="str" cm="1">
        <f t="array" ref="D2469">IF(ISBLANK('Step 1.1 Raw Supply Fan Data'!B2469),"-",IF('Step 1.1 Raw Supply Fan Data'!B2469&gt;Sup_High_Speed_Min_Current,1,IF('Step 1.1 Raw Supply Fan Data'!B2469&gt;Sup_Low_Speed_Max_Current,('Step 1.1 Raw Supply Fan Data'!B2469-Sup_Low_Speed_Current)/(Sup_High_Speed_Current-Sup_Low_Speed_Current),0)))</f>
        <v>-</v>
      </c>
      <c r="E2469" s="3" t="str">
        <f>IF(ISBLANK('Step 1.1 Raw Supply Fan Data'!B2469),"-",IF('Step 1.1 Raw Supply Fan Data'!B2469&gt;Sup_High_Speed_Min_Current,0,IF('Step 1.1 Raw Supply Fan Data'!B2469&gt;Sup_Low_Speed_Max_Current,1-('Step 1.1 Raw Supply Fan Data'!B2469-Sup_Low_Speed_Current)/(Sup_High_Speed_Current-Sup_Low_Speed_Current),IF('Step 1.1 Raw Supply Fan Data'!B2469&gt;Sup_Low_Speed_Min_Current,1,'Step 1.1 Raw Supply Fan Data'!B2469/Sup_Low_Speed_Current))))</f>
        <v>-</v>
      </c>
      <c r="G2469" s="7" t="str">
        <f>IF(ISBLANK('Step 1.2 Raw Return Fan Data'!A2469),"-",'Step 1.2 Raw Return Fan Data'!A2469)</f>
        <v>-</v>
      </c>
      <c r="H2469" t="e">
        <f t="shared" si="154"/>
        <v>#VALUE!</v>
      </c>
      <c r="I2469" t="e">
        <f t="shared" si="155"/>
        <v>#VALUE!</v>
      </c>
      <c r="J2469" s="3" t="str">
        <f>IF(ISBLANK('Step 1.2 Raw Return Fan Data'!B2469),"-",IF('Step 1.2 Raw Return Fan Data'!B2469&gt;Ret_High_Speed_Min_Current,1,IF('Step 1.2 Raw Return Fan Data'!B2469&gt;Ret_Low_Speed_Max_Current,('Step 1.2 Raw Return Fan Data'!B2469-Ret_Low_Speed_Current)/(Ret_High_Speed_Current-Ret_Low_Speed_Current),0)))</f>
        <v>-</v>
      </c>
      <c r="K2469" s="3" t="str">
        <f>IF(ISBLANK('Step 1.2 Raw Return Fan Data'!B2469),"-",IF('Step 1.2 Raw Return Fan Data'!B2469&gt;Ret_High_Speed_Min_Current,0,IF('Step 1.2 Raw Return Fan Data'!B2469&gt;Ret_Low_Speed_Max_Current,1-('Step 1.2 Raw Return Fan Data'!B2469-Ret_Low_Speed_Current)/(Ret_High_Speed_Current-Ret_Low_Speed_Current),IF('Step 1.2 Raw Return Fan Data'!B2469&gt;Ret_Low_Speed_Min_Current,1,'Step 1.2 Raw Return Fan Data'!B2469/Ret_Low_Speed_Current))))</f>
        <v>-</v>
      </c>
    </row>
    <row r="2470" spans="1:11">
      <c r="A2470" s="7" t="str">
        <f>IF(ISBLANK('Step 1.1 Raw Supply Fan Data'!A2470),"-",'Step 1.1 Raw Supply Fan Data'!A2470)</f>
        <v>-</v>
      </c>
      <c r="B2470" t="e">
        <f t="shared" si="152"/>
        <v>#VALUE!</v>
      </c>
      <c r="C2470" t="e">
        <f t="shared" si="153"/>
        <v>#VALUE!</v>
      </c>
      <c r="D2470" s="3" t="str" cm="1">
        <f t="array" ref="D2470">IF(ISBLANK('Step 1.1 Raw Supply Fan Data'!B2470),"-",IF('Step 1.1 Raw Supply Fan Data'!B2470&gt;Sup_High_Speed_Min_Current,1,IF('Step 1.1 Raw Supply Fan Data'!B2470&gt;Sup_Low_Speed_Max_Current,('Step 1.1 Raw Supply Fan Data'!B2470-Sup_Low_Speed_Current)/(Sup_High_Speed_Current-Sup_Low_Speed_Current),0)))</f>
        <v>-</v>
      </c>
      <c r="E2470" s="3" t="str">
        <f>IF(ISBLANK('Step 1.1 Raw Supply Fan Data'!B2470),"-",IF('Step 1.1 Raw Supply Fan Data'!B2470&gt;Sup_High_Speed_Min_Current,0,IF('Step 1.1 Raw Supply Fan Data'!B2470&gt;Sup_Low_Speed_Max_Current,1-('Step 1.1 Raw Supply Fan Data'!B2470-Sup_Low_Speed_Current)/(Sup_High_Speed_Current-Sup_Low_Speed_Current),IF('Step 1.1 Raw Supply Fan Data'!B2470&gt;Sup_Low_Speed_Min_Current,1,'Step 1.1 Raw Supply Fan Data'!B2470/Sup_Low_Speed_Current))))</f>
        <v>-</v>
      </c>
      <c r="G2470" s="7" t="str">
        <f>IF(ISBLANK('Step 1.2 Raw Return Fan Data'!A2470),"-",'Step 1.2 Raw Return Fan Data'!A2470)</f>
        <v>-</v>
      </c>
      <c r="H2470" t="e">
        <f t="shared" si="154"/>
        <v>#VALUE!</v>
      </c>
      <c r="I2470" t="e">
        <f t="shared" si="155"/>
        <v>#VALUE!</v>
      </c>
      <c r="J2470" s="3" t="str">
        <f>IF(ISBLANK('Step 1.2 Raw Return Fan Data'!B2470),"-",IF('Step 1.2 Raw Return Fan Data'!B2470&gt;Ret_High_Speed_Min_Current,1,IF('Step 1.2 Raw Return Fan Data'!B2470&gt;Ret_Low_Speed_Max_Current,('Step 1.2 Raw Return Fan Data'!B2470-Ret_Low_Speed_Current)/(Ret_High_Speed_Current-Ret_Low_Speed_Current),0)))</f>
        <v>-</v>
      </c>
      <c r="K2470" s="3" t="str">
        <f>IF(ISBLANK('Step 1.2 Raw Return Fan Data'!B2470),"-",IF('Step 1.2 Raw Return Fan Data'!B2470&gt;Ret_High_Speed_Min_Current,0,IF('Step 1.2 Raw Return Fan Data'!B2470&gt;Ret_Low_Speed_Max_Current,1-('Step 1.2 Raw Return Fan Data'!B2470-Ret_Low_Speed_Current)/(Ret_High_Speed_Current-Ret_Low_Speed_Current),IF('Step 1.2 Raw Return Fan Data'!B2470&gt;Ret_Low_Speed_Min_Current,1,'Step 1.2 Raw Return Fan Data'!B2470/Ret_Low_Speed_Current))))</f>
        <v>-</v>
      </c>
    </row>
    <row r="2471" spans="1:11">
      <c r="A2471" s="7" t="str">
        <f>IF(ISBLANK('Step 1.1 Raw Supply Fan Data'!A2471),"-",'Step 1.1 Raw Supply Fan Data'!A2471)</f>
        <v>-</v>
      </c>
      <c r="B2471" t="e">
        <f t="shared" si="152"/>
        <v>#VALUE!</v>
      </c>
      <c r="C2471" t="e">
        <f t="shared" si="153"/>
        <v>#VALUE!</v>
      </c>
      <c r="D2471" s="3" t="str" cm="1">
        <f t="array" ref="D2471">IF(ISBLANK('Step 1.1 Raw Supply Fan Data'!B2471),"-",IF('Step 1.1 Raw Supply Fan Data'!B2471&gt;Sup_High_Speed_Min_Current,1,IF('Step 1.1 Raw Supply Fan Data'!B2471&gt;Sup_Low_Speed_Max_Current,('Step 1.1 Raw Supply Fan Data'!B2471-Sup_Low_Speed_Current)/(Sup_High_Speed_Current-Sup_Low_Speed_Current),0)))</f>
        <v>-</v>
      </c>
      <c r="E2471" s="3" t="str">
        <f>IF(ISBLANK('Step 1.1 Raw Supply Fan Data'!B2471),"-",IF('Step 1.1 Raw Supply Fan Data'!B2471&gt;Sup_High_Speed_Min_Current,0,IF('Step 1.1 Raw Supply Fan Data'!B2471&gt;Sup_Low_Speed_Max_Current,1-('Step 1.1 Raw Supply Fan Data'!B2471-Sup_Low_Speed_Current)/(Sup_High_Speed_Current-Sup_Low_Speed_Current),IF('Step 1.1 Raw Supply Fan Data'!B2471&gt;Sup_Low_Speed_Min_Current,1,'Step 1.1 Raw Supply Fan Data'!B2471/Sup_Low_Speed_Current))))</f>
        <v>-</v>
      </c>
      <c r="G2471" s="7" t="str">
        <f>IF(ISBLANK('Step 1.2 Raw Return Fan Data'!A2471),"-",'Step 1.2 Raw Return Fan Data'!A2471)</f>
        <v>-</v>
      </c>
      <c r="H2471" t="e">
        <f t="shared" si="154"/>
        <v>#VALUE!</v>
      </c>
      <c r="I2471" t="e">
        <f t="shared" si="155"/>
        <v>#VALUE!</v>
      </c>
      <c r="J2471" s="3" t="str">
        <f>IF(ISBLANK('Step 1.2 Raw Return Fan Data'!B2471),"-",IF('Step 1.2 Raw Return Fan Data'!B2471&gt;Ret_High_Speed_Min_Current,1,IF('Step 1.2 Raw Return Fan Data'!B2471&gt;Ret_Low_Speed_Max_Current,('Step 1.2 Raw Return Fan Data'!B2471-Ret_Low_Speed_Current)/(Ret_High_Speed_Current-Ret_Low_Speed_Current),0)))</f>
        <v>-</v>
      </c>
      <c r="K2471" s="3" t="str">
        <f>IF(ISBLANK('Step 1.2 Raw Return Fan Data'!B2471),"-",IF('Step 1.2 Raw Return Fan Data'!B2471&gt;Ret_High_Speed_Min_Current,0,IF('Step 1.2 Raw Return Fan Data'!B2471&gt;Ret_Low_Speed_Max_Current,1-('Step 1.2 Raw Return Fan Data'!B2471-Ret_Low_Speed_Current)/(Ret_High_Speed_Current-Ret_Low_Speed_Current),IF('Step 1.2 Raw Return Fan Data'!B2471&gt;Ret_Low_Speed_Min_Current,1,'Step 1.2 Raw Return Fan Data'!B2471/Ret_Low_Speed_Current))))</f>
        <v>-</v>
      </c>
    </row>
    <row r="2472" spans="1:11">
      <c r="A2472" s="7" t="str">
        <f>IF(ISBLANK('Step 1.1 Raw Supply Fan Data'!A2472),"-",'Step 1.1 Raw Supply Fan Data'!A2472)</f>
        <v>-</v>
      </c>
      <c r="B2472" t="e">
        <f t="shared" si="152"/>
        <v>#VALUE!</v>
      </c>
      <c r="C2472" t="e">
        <f t="shared" si="153"/>
        <v>#VALUE!</v>
      </c>
      <c r="D2472" s="3" t="str" cm="1">
        <f t="array" ref="D2472">IF(ISBLANK('Step 1.1 Raw Supply Fan Data'!B2472),"-",IF('Step 1.1 Raw Supply Fan Data'!B2472&gt;Sup_High_Speed_Min_Current,1,IF('Step 1.1 Raw Supply Fan Data'!B2472&gt;Sup_Low_Speed_Max_Current,('Step 1.1 Raw Supply Fan Data'!B2472-Sup_Low_Speed_Current)/(Sup_High_Speed_Current-Sup_Low_Speed_Current),0)))</f>
        <v>-</v>
      </c>
      <c r="E2472" s="3" t="str">
        <f>IF(ISBLANK('Step 1.1 Raw Supply Fan Data'!B2472),"-",IF('Step 1.1 Raw Supply Fan Data'!B2472&gt;Sup_High_Speed_Min_Current,0,IF('Step 1.1 Raw Supply Fan Data'!B2472&gt;Sup_Low_Speed_Max_Current,1-('Step 1.1 Raw Supply Fan Data'!B2472-Sup_Low_Speed_Current)/(Sup_High_Speed_Current-Sup_Low_Speed_Current),IF('Step 1.1 Raw Supply Fan Data'!B2472&gt;Sup_Low_Speed_Min_Current,1,'Step 1.1 Raw Supply Fan Data'!B2472/Sup_Low_Speed_Current))))</f>
        <v>-</v>
      </c>
      <c r="G2472" s="7" t="str">
        <f>IF(ISBLANK('Step 1.2 Raw Return Fan Data'!A2472),"-",'Step 1.2 Raw Return Fan Data'!A2472)</f>
        <v>-</v>
      </c>
      <c r="H2472" t="e">
        <f t="shared" si="154"/>
        <v>#VALUE!</v>
      </c>
      <c r="I2472" t="e">
        <f t="shared" si="155"/>
        <v>#VALUE!</v>
      </c>
      <c r="J2472" s="3" t="str">
        <f>IF(ISBLANK('Step 1.2 Raw Return Fan Data'!B2472),"-",IF('Step 1.2 Raw Return Fan Data'!B2472&gt;Ret_High_Speed_Min_Current,1,IF('Step 1.2 Raw Return Fan Data'!B2472&gt;Ret_Low_Speed_Max_Current,('Step 1.2 Raw Return Fan Data'!B2472-Ret_Low_Speed_Current)/(Ret_High_Speed_Current-Ret_Low_Speed_Current),0)))</f>
        <v>-</v>
      </c>
      <c r="K2472" s="3" t="str">
        <f>IF(ISBLANK('Step 1.2 Raw Return Fan Data'!B2472),"-",IF('Step 1.2 Raw Return Fan Data'!B2472&gt;Ret_High_Speed_Min_Current,0,IF('Step 1.2 Raw Return Fan Data'!B2472&gt;Ret_Low_Speed_Max_Current,1-('Step 1.2 Raw Return Fan Data'!B2472-Ret_Low_Speed_Current)/(Ret_High_Speed_Current-Ret_Low_Speed_Current),IF('Step 1.2 Raw Return Fan Data'!B2472&gt;Ret_Low_Speed_Min_Current,1,'Step 1.2 Raw Return Fan Data'!B2472/Ret_Low_Speed_Current))))</f>
        <v>-</v>
      </c>
    </row>
    <row r="2473" spans="1:11">
      <c r="A2473" s="7" t="str">
        <f>IF(ISBLANK('Step 1.1 Raw Supply Fan Data'!A2473),"-",'Step 1.1 Raw Supply Fan Data'!A2473)</f>
        <v>-</v>
      </c>
      <c r="B2473" t="e">
        <f t="shared" si="152"/>
        <v>#VALUE!</v>
      </c>
      <c r="C2473" t="e">
        <f t="shared" si="153"/>
        <v>#VALUE!</v>
      </c>
      <c r="D2473" s="3" t="str" cm="1">
        <f t="array" ref="D2473">IF(ISBLANK('Step 1.1 Raw Supply Fan Data'!B2473),"-",IF('Step 1.1 Raw Supply Fan Data'!B2473&gt;Sup_High_Speed_Min_Current,1,IF('Step 1.1 Raw Supply Fan Data'!B2473&gt;Sup_Low_Speed_Max_Current,('Step 1.1 Raw Supply Fan Data'!B2473-Sup_Low_Speed_Current)/(Sup_High_Speed_Current-Sup_Low_Speed_Current),0)))</f>
        <v>-</v>
      </c>
      <c r="E2473" s="3" t="str">
        <f>IF(ISBLANK('Step 1.1 Raw Supply Fan Data'!B2473),"-",IF('Step 1.1 Raw Supply Fan Data'!B2473&gt;Sup_High_Speed_Min_Current,0,IF('Step 1.1 Raw Supply Fan Data'!B2473&gt;Sup_Low_Speed_Max_Current,1-('Step 1.1 Raw Supply Fan Data'!B2473-Sup_Low_Speed_Current)/(Sup_High_Speed_Current-Sup_Low_Speed_Current),IF('Step 1.1 Raw Supply Fan Data'!B2473&gt;Sup_Low_Speed_Min_Current,1,'Step 1.1 Raw Supply Fan Data'!B2473/Sup_Low_Speed_Current))))</f>
        <v>-</v>
      </c>
      <c r="G2473" s="7" t="str">
        <f>IF(ISBLANK('Step 1.2 Raw Return Fan Data'!A2473),"-",'Step 1.2 Raw Return Fan Data'!A2473)</f>
        <v>-</v>
      </c>
      <c r="H2473" t="e">
        <f t="shared" si="154"/>
        <v>#VALUE!</v>
      </c>
      <c r="I2473" t="e">
        <f t="shared" si="155"/>
        <v>#VALUE!</v>
      </c>
      <c r="J2473" s="3" t="str">
        <f>IF(ISBLANK('Step 1.2 Raw Return Fan Data'!B2473),"-",IF('Step 1.2 Raw Return Fan Data'!B2473&gt;Ret_High_Speed_Min_Current,1,IF('Step 1.2 Raw Return Fan Data'!B2473&gt;Ret_Low_Speed_Max_Current,('Step 1.2 Raw Return Fan Data'!B2473-Ret_Low_Speed_Current)/(Ret_High_Speed_Current-Ret_Low_Speed_Current),0)))</f>
        <v>-</v>
      </c>
      <c r="K2473" s="3" t="str">
        <f>IF(ISBLANK('Step 1.2 Raw Return Fan Data'!B2473),"-",IF('Step 1.2 Raw Return Fan Data'!B2473&gt;Ret_High_Speed_Min_Current,0,IF('Step 1.2 Raw Return Fan Data'!B2473&gt;Ret_Low_Speed_Max_Current,1-('Step 1.2 Raw Return Fan Data'!B2473-Ret_Low_Speed_Current)/(Ret_High_Speed_Current-Ret_Low_Speed_Current),IF('Step 1.2 Raw Return Fan Data'!B2473&gt;Ret_Low_Speed_Min_Current,1,'Step 1.2 Raw Return Fan Data'!B2473/Ret_Low_Speed_Current))))</f>
        <v>-</v>
      </c>
    </row>
    <row r="2474" spans="1:11">
      <c r="A2474" s="7" t="str">
        <f>IF(ISBLANK('Step 1.1 Raw Supply Fan Data'!A2474),"-",'Step 1.1 Raw Supply Fan Data'!A2474)</f>
        <v>-</v>
      </c>
      <c r="B2474" t="e">
        <f t="shared" si="152"/>
        <v>#VALUE!</v>
      </c>
      <c r="C2474" t="e">
        <f t="shared" si="153"/>
        <v>#VALUE!</v>
      </c>
      <c r="D2474" s="3" t="str" cm="1">
        <f t="array" ref="D2474">IF(ISBLANK('Step 1.1 Raw Supply Fan Data'!B2474),"-",IF('Step 1.1 Raw Supply Fan Data'!B2474&gt;Sup_High_Speed_Min_Current,1,IF('Step 1.1 Raw Supply Fan Data'!B2474&gt;Sup_Low_Speed_Max_Current,('Step 1.1 Raw Supply Fan Data'!B2474-Sup_Low_Speed_Current)/(Sup_High_Speed_Current-Sup_Low_Speed_Current),0)))</f>
        <v>-</v>
      </c>
      <c r="E2474" s="3" t="str">
        <f>IF(ISBLANK('Step 1.1 Raw Supply Fan Data'!B2474),"-",IF('Step 1.1 Raw Supply Fan Data'!B2474&gt;Sup_High_Speed_Min_Current,0,IF('Step 1.1 Raw Supply Fan Data'!B2474&gt;Sup_Low_Speed_Max_Current,1-('Step 1.1 Raw Supply Fan Data'!B2474-Sup_Low_Speed_Current)/(Sup_High_Speed_Current-Sup_Low_Speed_Current),IF('Step 1.1 Raw Supply Fan Data'!B2474&gt;Sup_Low_Speed_Min_Current,1,'Step 1.1 Raw Supply Fan Data'!B2474/Sup_Low_Speed_Current))))</f>
        <v>-</v>
      </c>
      <c r="G2474" s="7" t="str">
        <f>IF(ISBLANK('Step 1.2 Raw Return Fan Data'!A2474),"-",'Step 1.2 Raw Return Fan Data'!A2474)</f>
        <v>-</v>
      </c>
      <c r="H2474" t="e">
        <f t="shared" si="154"/>
        <v>#VALUE!</v>
      </c>
      <c r="I2474" t="e">
        <f t="shared" si="155"/>
        <v>#VALUE!</v>
      </c>
      <c r="J2474" s="3" t="str">
        <f>IF(ISBLANK('Step 1.2 Raw Return Fan Data'!B2474),"-",IF('Step 1.2 Raw Return Fan Data'!B2474&gt;Ret_High_Speed_Min_Current,1,IF('Step 1.2 Raw Return Fan Data'!B2474&gt;Ret_Low_Speed_Max_Current,('Step 1.2 Raw Return Fan Data'!B2474-Ret_Low_Speed_Current)/(Ret_High_Speed_Current-Ret_Low_Speed_Current),0)))</f>
        <v>-</v>
      </c>
      <c r="K2474" s="3" t="str">
        <f>IF(ISBLANK('Step 1.2 Raw Return Fan Data'!B2474),"-",IF('Step 1.2 Raw Return Fan Data'!B2474&gt;Ret_High_Speed_Min_Current,0,IF('Step 1.2 Raw Return Fan Data'!B2474&gt;Ret_Low_Speed_Max_Current,1-('Step 1.2 Raw Return Fan Data'!B2474-Ret_Low_Speed_Current)/(Ret_High_Speed_Current-Ret_Low_Speed_Current),IF('Step 1.2 Raw Return Fan Data'!B2474&gt;Ret_Low_Speed_Min_Current,1,'Step 1.2 Raw Return Fan Data'!B2474/Ret_Low_Speed_Current))))</f>
        <v>-</v>
      </c>
    </row>
    <row r="2475" spans="1:11">
      <c r="A2475" s="7" t="str">
        <f>IF(ISBLANK('Step 1.1 Raw Supply Fan Data'!A2475),"-",'Step 1.1 Raw Supply Fan Data'!A2475)</f>
        <v>-</v>
      </c>
      <c r="B2475" t="e">
        <f t="shared" si="152"/>
        <v>#VALUE!</v>
      </c>
      <c r="C2475" t="e">
        <f t="shared" si="153"/>
        <v>#VALUE!</v>
      </c>
      <c r="D2475" s="3" t="str" cm="1">
        <f t="array" ref="D2475">IF(ISBLANK('Step 1.1 Raw Supply Fan Data'!B2475),"-",IF('Step 1.1 Raw Supply Fan Data'!B2475&gt;Sup_High_Speed_Min_Current,1,IF('Step 1.1 Raw Supply Fan Data'!B2475&gt;Sup_Low_Speed_Max_Current,('Step 1.1 Raw Supply Fan Data'!B2475-Sup_Low_Speed_Current)/(Sup_High_Speed_Current-Sup_Low_Speed_Current),0)))</f>
        <v>-</v>
      </c>
      <c r="E2475" s="3" t="str">
        <f>IF(ISBLANK('Step 1.1 Raw Supply Fan Data'!B2475),"-",IF('Step 1.1 Raw Supply Fan Data'!B2475&gt;Sup_High_Speed_Min_Current,0,IF('Step 1.1 Raw Supply Fan Data'!B2475&gt;Sup_Low_Speed_Max_Current,1-('Step 1.1 Raw Supply Fan Data'!B2475-Sup_Low_Speed_Current)/(Sup_High_Speed_Current-Sup_Low_Speed_Current),IF('Step 1.1 Raw Supply Fan Data'!B2475&gt;Sup_Low_Speed_Min_Current,1,'Step 1.1 Raw Supply Fan Data'!B2475/Sup_Low_Speed_Current))))</f>
        <v>-</v>
      </c>
      <c r="G2475" s="7" t="str">
        <f>IF(ISBLANK('Step 1.2 Raw Return Fan Data'!A2475),"-",'Step 1.2 Raw Return Fan Data'!A2475)</f>
        <v>-</v>
      </c>
      <c r="H2475" t="e">
        <f t="shared" si="154"/>
        <v>#VALUE!</v>
      </c>
      <c r="I2475" t="e">
        <f t="shared" si="155"/>
        <v>#VALUE!</v>
      </c>
      <c r="J2475" s="3" t="str">
        <f>IF(ISBLANK('Step 1.2 Raw Return Fan Data'!B2475),"-",IF('Step 1.2 Raw Return Fan Data'!B2475&gt;Ret_High_Speed_Min_Current,1,IF('Step 1.2 Raw Return Fan Data'!B2475&gt;Ret_Low_Speed_Max_Current,('Step 1.2 Raw Return Fan Data'!B2475-Ret_Low_Speed_Current)/(Ret_High_Speed_Current-Ret_Low_Speed_Current),0)))</f>
        <v>-</v>
      </c>
      <c r="K2475" s="3" t="str">
        <f>IF(ISBLANK('Step 1.2 Raw Return Fan Data'!B2475),"-",IF('Step 1.2 Raw Return Fan Data'!B2475&gt;Ret_High_Speed_Min_Current,0,IF('Step 1.2 Raw Return Fan Data'!B2475&gt;Ret_Low_Speed_Max_Current,1-('Step 1.2 Raw Return Fan Data'!B2475-Ret_Low_Speed_Current)/(Ret_High_Speed_Current-Ret_Low_Speed_Current),IF('Step 1.2 Raw Return Fan Data'!B2475&gt;Ret_Low_Speed_Min_Current,1,'Step 1.2 Raw Return Fan Data'!B2475/Ret_Low_Speed_Current))))</f>
        <v>-</v>
      </c>
    </row>
    <row r="2476" spans="1:11">
      <c r="A2476" s="7" t="str">
        <f>IF(ISBLANK('Step 1.1 Raw Supply Fan Data'!A2476),"-",'Step 1.1 Raw Supply Fan Data'!A2476)</f>
        <v>-</v>
      </c>
      <c r="B2476" t="e">
        <f t="shared" si="152"/>
        <v>#VALUE!</v>
      </c>
      <c r="C2476" t="e">
        <f t="shared" si="153"/>
        <v>#VALUE!</v>
      </c>
      <c r="D2476" s="3" t="str" cm="1">
        <f t="array" ref="D2476">IF(ISBLANK('Step 1.1 Raw Supply Fan Data'!B2476),"-",IF('Step 1.1 Raw Supply Fan Data'!B2476&gt;Sup_High_Speed_Min_Current,1,IF('Step 1.1 Raw Supply Fan Data'!B2476&gt;Sup_Low_Speed_Max_Current,('Step 1.1 Raw Supply Fan Data'!B2476-Sup_Low_Speed_Current)/(Sup_High_Speed_Current-Sup_Low_Speed_Current),0)))</f>
        <v>-</v>
      </c>
      <c r="E2476" s="3" t="str">
        <f>IF(ISBLANK('Step 1.1 Raw Supply Fan Data'!B2476),"-",IF('Step 1.1 Raw Supply Fan Data'!B2476&gt;Sup_High_Speed_Min_Current,0,IF('Step 1.1 Raw Supply Fan Data'!B2476&gt;Sup_Low_Speed_Max_Current,1-('Step 1.1 Raw Supply Fan Data'!B2476-Sup_Low_Speed_Current)/(Sup_High_Speed_Current-Sup_Low_Speed_Current),IF('Step 1.1 Raw Supply Fan Data'!B2476&gt;Sup_Low_Speed_Min_Current,1,'Step 1.1 Raw Supply Fan Data'!B2476/Sup_Low_Speed_Current))))</f>
        <v>-</v>
      </c>
      <c r="G2476" s="7" t="str">
        <f>IF(ISBLANK('Step 1.2 Raw Return Fan Data'!A2476),"-",'Step 1.2 Raw Return Fan Data'!A2476)</f>
        <v>-</v>
      </c>
      <c r="H2476" t="e">
        <f t="shared" si="154"/>
        <v>#VALUE!</v>
      </c>
      <c r="I2476" t="e">
        <f t="shared" si="155"/>
        <v>#VALUE!</v>
      </c>
      <c r="J2476" s="3" t="str">
        <f>IF(ISBLANK('Step 1.2 Raw Return Fan Data'!B2476),"-",IF('Step 1.2 Raw Return Fan Data'!B2476&gt;Ret_High_Speed_Min_Current,1,IF('Step 1.2 Raw Return Fan Data'!B2476&gt;Ret_Low_Speed_Max_Current,('Step 1.2 Raw Return Fan Data'!B2476-Ret_Low_Speed_Current)/(Ret_High_Speed_Current-Ret_Low_Speed_Current),0)))</f>
        <v>-</v>
      </c>
      <c r="K2476" s="3" t="str">
        <f>IF(ISBLANK('Step 1.2 Raw Return Fan Data'!B2476),"-",IF('Step 1.2 Raw Return Fan Data'!B2476&gt;Ret_High_Speed_Min_Current,0,IF('Step 1.2 Raw Return Fan Data'!B2476&gt;Ret_Low_Speed_Max_Current,1-('Step 1.2 Raw Return Fan Data'!B2476-Ret_Low_Speed_Current)/(Ret_High_Speed_Current-Ret_Low_Speed_Current),IF('Step 1.2 Raw Return Fan Data'!B2476&gt;Ret_Low_Speed_Min_Current,1,'Step 1.2 Raw Return Fan Data'!B2476/Ret_Low_Speed_Current))))</f>
        <v>-</v>
      </c>
    </row>
    <row r="2477" spans="1:11">
      <c r="A2477" s="7" t="str">
        <f>IF(ISBLANK('Step 1.1 Raw Supply Fan Data'!A2477),"-",'Step 1.1 Raw Supply Fan Data'!A2477)</f>
        <v>-</v>
      </c>
      <c r="B2477" t="e">
        <f t="shared" si="152"/>
        <v>#VALUE!</v>
      </c>
      <c r="C2477" t="e">
        <f t="shared" si="153"/>
        <v>#VALUE!</v>
      </c>
      <c r="D2477" s="3" t="str" cm="1">
        <f t="array" ref="D2477">IF(ISBLANK('Step 1.1 Raw Supply Fan Data'!B2477),"-",IF('Step 1.1 Raw Supply Fan Data'!B2477&gt;Sup_High_Speed_Min_Current,1,IF('Step 1.1 Raw Supply Fan Data'!B2477&gt;Sup_Low_Speed_Max_Current,('Step 1.1 Raw Supply Fan Data'!B2477-Sup_Low_Speed_Current)/(Sup_High_Speed_Current-Sup_Low_Speed_Current),0)))</f>
        <v>-</v>
      </c>
      <c r="E2477" s="3" t="str">
        <f>IF(ISBLANK('Step 1.1 Raw Supply Fan Data'!B2477),"-",IF('Step 1.1 Raw Supply Fan Data'!B2477&gt;Sup_High_Speed_Min_Current,0,IF('Step 1.1 Raw Supply Fan Data'!B2477&gt;Sup_Low_Speed_Max_Current,1-('Step 1.1 Raw Supply Fan Data'!B2477-Sup_Low_Speed_Current)/(Sup_High_Speed_Current-Sup_Low_Speed_Current),IF('Step 1.1 Raw Supply Fan Data'!B2477&gt;Sup_Low_Speed_Min_Current,1,'Step 1.1 Raw Supply Fan Data'!B2477/Sup_Low_Speed_Current))))</f>
        <v>-</v>
      </c>
      <c r="G2477" s="7" t="str">
        <f>IF(ISBLANK('Step 1.2 Raw Return Fan Data'!A2477),"-",'Step 1.2 Raw Return Fan Data'!A2477)</f>
        <v>-</v>
      </c>
      <c r="H2477" t="e">
        <f t="shared" si="154"/>
        <v>#VALUE!</v>
      </c>
      <c r="I2477" t="e">
        <f t="shared" si="155"/>
        <v>#VALUE!</v>
      </c>
      <c r="J2477" s="3" t="str">
        <f>IF(ISBLANK('Step 1.2 Raw Return Fan Data'!B2477),"-",IF('Step 1.2 Raw Return Fan Data'!B2477&gt;Ret_High_Speed_Min_Current,1,IF('Step 1.2 Raw Return Fan Data'!B2477&gt;Ret_Low_Speed_Max_Current,('Step 1.2 Raw Return Fan Data'!B2477-Ret_Low_Speed_Current)/(Ret_High_Speed_Current-Ret_Low_Speed_Current),0)))</f>
        <v>-</v>
      </c>
      <c r="K2477" s="3" t="str">
        <f>IF(ISBLANK('Step 1.2 Raw Return Fan Data'!B2477),"-",IF('Step 1.2 Raw Return Fan Data'!B2477&gt;Ret_High_Speed_Min_Current,0,IF('Step 1.2 Raw Return Fan Data'!B2477&gt;Ret_Low_Speed_Max_Current,1-('Step 1.2 Raw Return Fan Data'!B2477-Ret_Low_Speed_Current)/(Ret_High_Speed_Current-Ret_Low_Speed_Current),IF('Step 1.2 Raw Return Fan Data'!B2477&gt;Ret_Low_Speed_Min_Current,1,'Step 1.2 Raw Return Fan Data'!B2477/Ret_Low_Speed_Current))))</f>
        <v>-</v>
      </c>
    </row>
    <row r="2478" spans="1:11">
      <c r="A2478" s="7" t="str">
        <f>IF(ISBLANK('Step 1.1 Raw Supply Fan Data'!A2478),"-",'Step 1.1 Raw Supply Fan Data'!A2478)</f>
        <v>-</v>
      </c>
      <c r="B2478" t="e">
        <f t="shared" si="152"/>
        <v>#VALUE!</v>
      </c>
      <c r="C2478" t="e">
        <f t="shared" si="153"/>
        <v>#VALUE!</v>
      </c>
      <c r="D2478" s="3" t="str" cm="1">
        <f t="array" ref="D2478">IF(ISBLANK('Step 1.1 Raw Supply Fan Data'!B2478),"-",IF('Step 1.1 Raw Supply Fan Data'!B2478&gt;Sup_High_Speed_Min_Current,1,IF('Step 1.1 Raw Supply Fan Data'!B2478&gt;Sup_Low_Speed_Max_Current,('Step 1.1 Raw Supply Fan Data'!B2478-Sup_Low_Speed_Current)/(Sup_High_Speed_Current-Sup_Low_Speed_Current),0)))</f>
        <v>-</v>
      </c>
      <c r="E2478" s="3" t="str">
        <f>IF(ISBLANK('Step 1.1 Raw Supply Fan Data'!B2478),"-",IF('Step 1.1 Raw Supply Fan Data'!B2478&gt;Sup_High_Speed_Min_Current,0,IF('Step 1.1 Raw Supply Fan Data'!B2478&gt;Sup_Low_Speed_Max_Current,1-('Step 1.1 Raw Supply Fan Data'!B2478-Sup_Low_Speed_Current)/(Sup_High_Speed_Current-Sup_Low_Speed_Current),IF('Step 1.1 Raw Supply Fan Data'!B2478&gt;Sup_Low_Speed_Min_Current,1,'Step 1.1 Raw Supply Fan Data'!B2478/Sup_Low_Speed_Current))))</f>
        <v>-</v>
      </c>
      <c r="G2478" s="7" t="str">
        <f>IF(ISBLANK('Step 1.2 Raw Return Fan Data'!A2478),"-",'Step 1.2 Raw Return Fan Data'!A2478)</f>
        <v>-</v>
      </c>
      <c r="H2478" t="e">
        <f t="shared" si="154"/>
        <v>#VALUE!</v>
      </c>
      <c r="I2478" t="e">
        <f t="shared" si="155"/>
        <v>#VALUE!</v>
      </c>
      <c r="J2478" s="3" t="str">
        <f>IF(ISBLANK('Step 1.2 Raw Return Fan Data'!B2478),"-",IF('Step 1.2 Raw Return Fan Data'!B2478&gt;Ret_High_Speed_Min_Current,1,IF('Step 1.2 Raw Return Fan Data'!B2478&gt;Ret_Low_Speed_Max_Current,('Step 1.2 Raw Return Fan Data'!B2478-Ret_Low_Speed_Current)/(Ret_High_Speed_Current-Ret_Low_Speed_Current),0)))</f>
        <v>-</v>
      </c>
      <c r="K2478" s="3" t="str">
        <f>IF(ISBLANK('Step 1.2 Raw Return Fan Data'!B2478),"-",IF('Step 1.2 Raw Return Fan Data'!B2478&gt;Ret_High_Speed_Min_Current,0,IF('Step 1.2 Raw Return Fan Data'!B2478&gt;Ret_Low_Speed_Max_Current,1-('Step 1.2 Raw Return Fan Data'!B2478-Ret_Low_Speed_Current)/(Ret_High_Speed_Current-Ret_Low_Speed_Current),IF('Step 1.2 Raw Return Fan Data'!B2478&gt;Ret_Low_Speed_Min_Current,1,'Step 1.2 Raw Return Fan Data'!B2478/Ret_Low_Speed_Current))))</f>
        <v>-</v>
      </c>
    </row>
    <row r="2479" spans="1:11">
      <c r="A2479" s="7" t="str">
        <f>IF(ISBLANK('Step 1.1 Raw Supply Fan Data'!A2479),"-",'Step 1.1 Raw Supply Fan Data'!A2479)</f>
        <v>-</v>
      </c>
      <c r="B2479" t="e">
        <f t="shared" si="152"/>
        <v>#VALUE!</v>
      </c>
      <c r="C2479" t="e">
        <f t="shared" si="153"/>
        <v>#VALUE!</v>
      </c>
      <c r="D2479" s="3" t="str" cm="1">
        <f t="array" ref="D2479">IF(ISBLANK('Step 1.1 Raw Supply Fan Data'!B2479),"-",IF('Step 1.1 Raw Supply Fan Data'!B2479&gt;Sup_High_Speed_Min_Current,1,IF('Step 1.1 Raw Supply Fan Data'!B2479&gt;Sup_Low_Speed_Max_Current,('Step 1.1 Raw Supply Fan Data'!B2479-Sup_Low_Speed_Current)/(Sup_High_Speed_Current-Sup_Low_Speed_Current),0)))</f>
        <v>-</v>
      </c>
      <c r="E2479" s="3" t="str">
        <f>IF(ISBLANK('Step 1.1 Raw Supply Fan Data'!B2479),"-",IF('Step 1.1 Raw Supply Fan Data'!B2479&gt;Sup_High_Speed_Min_Current,0,IF('Step 1.1 Raw Supply Fan Data'!B2479&gt;Sup_Low_Speed_Max_Current,1-('Step 1.1 Raw Supply Fan Data'!B2479-Sup_Low_Speed_Current)/(Sup_High_Speed_Current-Sup_Low_Speed_Current),IF('Step 1.1 Raw Supply Fan Data'!B2479&gt;Sup_Low_Speed_Min_Current,1,'Step 1.1 Raw Supply Fan Data'!B2479/Sup_Low_Speed_Current))))</f>
        <v>-</v>
      </c>
      <c r="G2479" s="7" t="str">
        <f>IF(ISBLANK('Step 1.2 Raw Return Fan Data'!A2479),"-",'Step 1.2 Raw Return Fan Data'!A2479)</f>
        <v>-</v>
      </c>
      <c r="H2479" t="e">
        <f t="shared" si="154"/>
        <v>#VALUE!</v>
      </c>
      <c r="I2479" t="e">
        <f t="shared" si="155"/>
        <v>#VALUE!</v>
      </c>
      <c r="J2479" s="3" t="str">
        <f>IF(ISBLANK('Step 1.2 Raw Return Fan Data'!B2479),"-",IF('Step 1.2 Raw Return Fan Data'!B2479&gt;Ret_High_Speed_Min_Current,1,IF('Step 1.2 Raw Return Fan Data'!B2479&gt;Ret_Low_Speed_Max_Current,('Step 1.2 Raw Return Fan Data'!B2479-Ret_Low_Speed_Current)/(Ret_High_Speed_Current-Ret_Low_Speed_Current),0)))</f>
        <v>-</v>
      </c>
      <c r="K2479" s="3" t="str">
        <f>IF(ISBLANK('Step 1.2 Raw Return Fan Data'!B2479),"-",IF('Step 1.2 Raw Return Fan Data'!B2479&gt;Ret_High_Speed_Min_Current,0,IF('Step 1.2 Raw Return Fan Data'!B2479&gt;Ret_Low_Speed_Max_Current,1-('Step 1.2 Raw Return Fan Data'!B2479-Ret_Low_Speed_Current)/(Ret_High_Speed_Current-Ret_Low_Speed_Current),IF('Step 1.2 Raw Return Fan Data'!B2479&gt;Ret_Low_Speed_Min_Current,1,'Step 1.2 Raw Return Fan Data'!B2479/Ret_Low_Speed_Current))))</f>
        <v>-</v>
      </c>
    </row>
    <row r="2480" spans="1:11">
      <c r="A2480" s="7" t="str">
        <f>IF(ISBLANK('Step 1.1 Raw Supply Fan Data'!A2480),"-",'Step 1.1 Raw Supply Fan Data'!A2480)</f>
        <v>-</v>
      </c>
      <c r="B2480" t="e">
        <f t="shared" si="152"/>
        <v>#VALUE!</v>
      </c>
      <c r="C2480" t="e">
        <f t="shared" si="153"/>
        <v>#VALUE!</v>
      </c>
      <c r="D2480" s="3" t="str" cm="1">
        <f t="array" ref="D2480">IF(ISBLANK('Step 1.1 Raw Supply Fan Data'!B2480),"-",IF('Step 1.1 Raw Supply Fan Data'!B2480&gt;Sup_High_Speed_Min_Current,1,IF('Step 1.1 Raw Supply Fan Data'!B2480&gt;Sup_Low_Speed_Max_Current,('Step 1.1 Raw Supply Fan Data'!B2480-Sup_Low_Speed_Current)/(Sup_High_Speed_Current-Sup_Low_Speed_Current),0)))</f>
        <v>-</v>
      </c>
      <c r="E2480" s="3" t="str">
        <f>IF(ISBLANK('Step 1.1 Raw Supply Fan Data'!B2480),"-",IF('Step 1.1 Raw Supply Fan Data'!B2480&gt;Sup_High_Speed_Min_Current,0,IF('Step 1.1 Raw Supply Fan Data'!B2480&gt;Sup_Low_Speed_Max_Current,1-('Step 1.1 Raw Supply Fan Data'!B2480-Sup_Low_Speed_Current)/(Sup_High_Speed_Current-Sup_Low_Speed_Current),IF('Step 1.1 Raw Supply Fan Data'!B2480&gt;Sup_Low_Speed_Min_Current,1,'Step 1.1 Raw Supply Fan Data'!B2480/Sup_Low_Speed_Current))))</f>
        <v>-</v>
      </c>
      <c r="G2480" s="7" t="str">
        <f>IF(ISBLANK('Step 1.2 Raw Return Fan Data'!A2480),"-",'Step 1.2 Raw Return Fan Data'!A2480)</f>
        <v>-</v>
      </c>
      <c r="H2480" t="e">
        <f t="shared" si="154"/>
        <v>#VALUE!</v>
      </c>
      <c r="I2480" t="e">
        <f t="shared" si="155"/>
        <v>#VALUE!</v>
      </c>
      <c r="J2480" s="3" t="str">
        <f>IF(ISBLANK('Step 1.2 Raw Return Fan Data'!B2480),"-",IF('Step 1.2 Raw Return Fan Data'!B2480&gt;Ret_High_Speed_Min_Current,1,IF('Step 1.2 Raw Return Fan Data'!B2480&gt;Ret_Low_Speed_Max_Current,('Step 1.2 Raw Return Fan Data'!B2480-Ret_Low_Speed_Current)/(Ret_High_Speed_Current-Ret_Low_Speed_Current),0)))</f>
        <v>-</v>
      </c>
      <c r="K2480" s="3" t="str">
        <f>IF(ISBLANK('Step 1.2 Raw Return Fan Data'!B2480),"-",IF('Step 1.2 Raw Return Fan Data'!B2480&gt;Ret_High_Speed_Min_Current,0,IF('Step 1.2 Raw Return Fan Data'!B2480&gt;Ret_Low_Speed_Max_Current,1-('Step 1.2 Raw Return Fan Data'!B2480-Ret_Low_Speed_Current)/(Ret_High_Speed_Current-Ret_Low_Speed_Current),IF('Step 1.2 Raw Return Fan Data'!B2480&gt;Ret_Low_Speed_Min_Current,1,'Step 1.2 Raw Return Fan Data'!B2480/Ret_Low_Speed_Current))))</f>
        <v>-</v>
      </c>
    </row>
    <row r="2481" spans="1:11">
      <c r="A2481" s="7" t="str">
        <f>IF(ISBLANK('Step 1.1 Raw Supply Fan Data'!A2481),"-",'Step 1.1 Raw Supply Fan Data'!A2481)</f>
        <v>-</v>
      </c>
      <c r="B2481" t="e">
        <f t="shared" si="152"/>
        <v>#VALUE!</v>
      </c>
      <c r="C2481" t="e">
        <f t="shared" si="153"/>
        <v>#VALUE!</v>
      </c>
      <c r="D2481" s="3" t="str" cm="1">
        <f t="array" ref="D2481">IF(ISBLANK('Step 1.1 Raw Supply Fan Data'!B2481),"-",IF('Step 1.1 Raw Supply Fan Data'!B2481&gt;Sup_High_Speed_Min_Current,1,IF('Step 1.1 Raw Supply Fan Data'!B2481&gt;Sup_Low_Speed_Max_Current,('Step 1.1 Raw Supply Fan Data'!B2481-Sup_Low_Speed_Current)/(Sup_High_Speed_Current-Sup_Low_Speed_Current),0)))</f>
        <v>-</v>
      </c>
      <c r="E2481" s="3" t="str">
        <f>IF(ISBLANK('Step 1.1 Raw Supply Fan Data'!B2481),"-",IF('Step 1.1 Raw Supply Fan Data'!B2481&gt;Sup_High_Speed_Min_Current,0,IF('Step 1.1 Raw Supply Fan Data'!B2481&gt;Sup_Low_Speed_Max_Current,1-('Step 1.1 Raw Supply Fan Data'!B2481-Sup_Low_Speed_Current)/(Sup_High_Speed_Current-Sup_Low_Speed_Current),IF('Step 1.1 Raw Supply Fan Data'!B2481&gt;Sup_Low_Speed_Min_Current,1,'Step 1.1 Raw Supply Fan Data'!B2481/Sup_Low_Speed_Current))))</f>
        <v>-</v>
      </c>
      <c r="G2481" s="7" t="str">
        <f>IF(ISBLANK('Step 1.2 Raw Return Fan Data'!A2481),"-",'Step 1.2 Raw Return Fan Data'!A2481)</f>
        <v>-</v>
      </c>
      <c r="H2481" t="e">
        <f t="shared" si="154"/>
        <v>#VALUE!</v>
      </c>
      <c r="I2481" t="e">
        <f t="shared" si="155"/>
        <v>#VALUE!</v>
      </c>
      <c r="J2481" s="3" t="str">
        <f>IF(ISBLANK('Step 1.2 Raw Return Fan Data'!B2481),"-",IF('Step 1.2 Raw Return Fan Data'!B2481&gt;Ret_High_Speed_Min_Current,1,IF('Step 1.2 Raw Return Fan Data'!B2481&gt;Ret_Low_Speed_Max_Current,('Step 1.2 Raw Return Fan Data'!B2481-Ret_Low_Speed_Current)/(Ret_High_Speed_Current-Ret_Low_Speed_Current),0)))</f>
        <v>-</v>
      </c>
      <c r="K2481" s="3" t="str">
        <f>IF(ISBLANK('Step 1.2 Raw Return Fan Data'!B2481),"-",IF('Step 1.2 Raw Return Fan Data'!B2481&gt;Ret_High_Speed_Min_Current,0,IF('Step 1.2 Raw Return Fan Data'!B2481&gt;Ret_Low_Speed_Max_Current,1-('Step 1.2 Raw Return Fan Data'!B2481-Ret_Low_Speed_Current)/(Ret_High_Speed_Current-Ret_Low_Speed_Current),IF('Step 1.2 Raw Return Fan Data'!B2481&gt;Ret_Low_Speed_Min_Current,1,'Step 1.2 Raw Return Fan Data'!B2481/Ret_Low_Speed_Current))))</f>
        <v>-</v>
      </c>
    </row>
    <row r="2482" spans="1:11">
      <c r="A2482" s="7" t="str">
        <f>IF(ISBLANK('Step 1.1 Raw Supply Fan Data'!A2482),"-",'Step 1.1 Raw Supply Fan Data'!A2482)</f>
        <v>-</v>
      </c>
      <c r="B2482" t="e">
        <f t="shared" si="152"/>
        <v>#VALUE!</v>
      </c>
      <c r="C2482" t="e">
        <f t="shared" si="153"/>
        <v>#VALUE!</v>
      </c>
      <c r="D2482" s="3" t="str" cm="1">
        <f t="array" ref="D2482">IF(ISBLANK('Step 1.1 Raw Supply Fan Data'!B2482),"-",IF('Step 1.1 Raw Supply Fan Data'!B2482&gt;Sup_High_Speed_Min_Current,1,IF('Step 1.1 Raw Supply Fan Data'!B2482&gt;Sup_Low_Speed_Max_Current,('Step 1.1 Raw Supply Fan Data'!B2482-Sup_Low_Speed_Current)/(Sup_High_Speed_Current-Sup_Low_Speed_Current),0)))</f>
        <v>-</v>
      </c>
      <c r="E2482" s="3" t="str">
        <f>IF(ISBLANK('Step 1.1 Raw Supply Fan Data'!B2482),"-",IF('Step 1.1 Raw Supply Fan Data'!B2482&gt;Sup_High_Speed_Min_Current,0,IF('Step 1.1 Raw Supply Fan Data'!B2482&gt;Sup_Low_Speed_Max_Current,1-('Step 1.1 Raw Supply Fan Data'!B2482-Sup_Low_Speed_Current)/(Sup_High_Speed_Current-Sup_Low_Speed_Current),IF('Step 1.1 Raw Supply Fan Data'!B2482&gt;Sup_Low_Speed_Min_Current,1,'Step 1.1 Raw Supply Fan Data'!B2482/Sup_Low_Speed_Current))))</f>
        <v>-</v>
      </c>
      <c r="G2482" s="7" t="str">
        <f>IF(ISBLANK('Step 1.2 Raw Return Fan Data'!A2482),"-",'Step 1.2 Raw Return Fan Data'!A2482)</f>
        <v>-</v>
      </c>
      <c r="H2482" t="e">
        <f t="shared" si="154"/>
        <v>#VALUE!</v>
      </c>
      <c r="I2482" t="e">
        <f t="shared" si="155"/>
        <v>#VALUE!</v>
      </c>
      <c r="J2482" s="3" t="str">
        <f>IF(ISBLANK('Step 1.2 Raw Return Fan Data'!B2482),"-",IF('Step 1.2 Raw Return Fan Data'!B2482&gt;Ret_High_Speed_Min_Current,1,IF('Step 1.2 Raw Return Fan Data'!B2482&gt;Ret_Low_Speed_Max_Current,('Step 1.2 Raw Return Fan Data'!B2482-Ret_Low_Speed_Current)/(Ret_High_Speed_Current-Ret_Low_Speed_Current),0)))</f>
        <v>-</v>
      </c>
      <c r="K2482" s="3" t="str">
        <f>IF(ISBLANK('Step 1.2 Raw Return Fan Data'!B2482),"-",IF('Step 1.2 Raw Return Fan Data'!B2482&gt;Ret_High_Speed_Min_Current,0,IF('Step 1.2 Raw Return Fan Data'!B2482&gt;Ret_Low_Speed_Max_Current,1-('Step 1.2 Raw Return Fan Data'!B2482-Ret_Low_Speed_Current)/(Ret_High_Speed_Current-Ret_Low_Speed_Current),IF('Step 1.2 Raw Return Fan Data'!B2482&gt;Ret_Low_Speed_Min_Current,1,'Step 1.2 Raw Return Fan Data'!B2482/Ret_Low_Speed_Current))))</f>
        <v>-</v>
      </c>
    </row>
    <row r="2483" spans="1:11">
      <c r="A2483" s="7" t="str">
        <f>IF(ISBLANK('Step 1.1 Raw Supply Fan Data'!A2483),"-",'Step 1.1 Raw Supply Fan Data'!A2483)</f>
        <v>-</v>
      </c>
      <c r="B2483" t="e">
        <f t="shared" si="152"/>
        <v>#VALUE!</v>
      </c>
      <c r="C2483" t="e">
        <f t="shared" si="153"/>
        <v>#VALUE!</v>
      </c>
      <c r="D2483" s="3" t="str" cm="1">
        <f t="array" ref="D2483">IF(ISBLANK('Step 1.1 Raw Supply Fan Data'!B2483),"-",IF('Step 1.1 Raw Supply Fan Data'!B2483&gt;Sup_High_Speed_Min_Current,1,IF('Step 1.1 Raw Supply Fan Data'!B2483&gt;Sup_Low_Speed_Max_Current,('Step 1.1 Raw Supply Fan Data'!B2483-Sup_Low_Speed_Current)/(Sup_High_Speed_Current-Sup_Low_Speed_Current),0)))</f>
        <v>-</v>
      </c>
      <c r="E2483" s="3" t="str">
        <f>IF(ISBLANK('Step 1.1 Raw Supply Fan Data'!B2483),"-",IF('Step 1.1 Raw Supply Fan Data'!B2483&gt;Sup_High_Speed_Min_Current,0,IF('Step 1.1 Raw Supply Fan Data'!B2483&gt;Sup_Low_Speed_Max_Current,1-('Step 1.1 Raw Supply Fan Data'!B2483-Sup_Low_Speed_Current)/(Sup_High_Speed_Current-Sup_Low_Speed_Current),IF('Step 1.1 Raw Supply Fan Data'!B2483&gt;Sup_Low_Speed_Min_Current,1,'Step 1.1 Raw Supply Fan Data'!B2483/Sup_Low_Speed_Current))))</f>
        <v>-</v>
      </c>
      <c r="G2483" s="7" t="str">
        <f>IF(ISBLANK('Step 1.2 Raw Return Fan Data'!A2483),"-",'Step 1.2 Raw Return Fan Data'!A2483)</f>
        <v>-</v>
      </c>
      <c r="H2483" t="e">
        <f t="shared" si="154"/>
        <v>#VALUE!</v>
      </c>
      <c r="I2483" t="e">
        <f t="shared" si="155"/>
        <v>#VALUE!</v>
      </c>
      <c r="J2483" s="3" t="str">
        <f>IF(ISBLANK('Step 1.2 Raw Return Fan Data'!B2483),"-",IF('Step 1.2 Raw Return Fan Data'!B2483&gt;Ret_High_Speed_Min_Current,1,IF('Step 1.2 Raw Return Fan Data'!B2483&gt;Ret_Low_Speed_Max_Current,('Step 1.2 Raw Return Fan Data'!B2483-Ret_Low_Speed_Current)/(Ret_High_Speed_Current-Ret_Low_Speed_Current),0)))</f>
        <v>-</v>
      </c>
      <c r="K2483" s="3" t="str">
        <f>IF(ISBLANK('Step 1.2 Raw Return Fan Data'!B2483),"-",IF('Step 1.2 Raw Return Fan Data'!B2483&gt;Ret_High_Speed_Min_Current,0,IF('Step 1.2 Raw Return Fan Data'!B2483&gt;Ret_Low_Speed_Max_Current,1-('Step 1.2 Raw Return Fan Data'!B2483-Ret_Low_Speed_Current)/(Ret_High_Speed_Current-Ret_Low_Speed_Current),IF('Step 1.2 Raw Return Fan Data'!B2483&gt;Ret_Low_Speed_Min_Current,1,'Step 1.2 Raw Return Fan Data'!B2483/Ret_Low_Speed_Current))))</f>
        <v>-</v>
      </c>
    </row>
    <row r="2484" spans="1:11">
      <c r="A2484" s="7" t="str">
        <f>IF(ISBLANK('Step 1.1 Raw Supply Fan Data'!A2484),"-",'Step 1.1 Raw Supply Fan Data'!A2484)</f>
        <v>-</v>
      </c>
      <c r="B2484" t="e">
        <f t="shared" si="152"/>
        <v>#VALUE!</v>
      </c>
      <c r="C2484" t="e">
        <f t="shared" si="153"/>
        <v>#VALUE!</v>
      </c>
      <c r="D2484" s="3" t="str" cm="1">
        <f t="array" ref="D2484">IF(ISBLANK('Step 1.1 Raw Supply Fan Data'!B2484),"-",IF('Step 1.1 Raw Supply Fan Data'!B2484&gt;Sup_High_Speed_Min_Current,1,IF('Step 1.1 Raw Supply Fan Data'!B2484&gt;Sup_Low_Speed_Max_Current,('Step 1.1 Raw Supply Fan Data'!B2484-Sup_Low_Speed_Current)/(Sup_High_Speed_Current-Sup_Low_Speed_Current),0)))</f>
        <v>-</v>
      </c>
      <c r="E2484" s="3" t="str">
        <f>IF(ISBLANK('Step 1.1 Raw Supply Fan Data'!B2484),"-",IF('Step 1.1 Raw Supply Fan Data'!B2484&gt;Sup_High_Speed_Min_Current,0,IF('Step 1.1 Raw Supply Fan Data'!B2484&gt;Sup_Low_Speed_Max_Current,1-('Step 1.1 Raw Supply Fan Data'!B2484-Sup_Low_Speed_Current)/(Sup_High_Speed_Current-Sup_Low_Speed_Current),IF('Step 1.1 Raw Supply Fan Data'!B2484&gt;Sup_Low_Speed_Min_Current,1,'Step 1.1 Raw Supply Fan Data'!B2484/Sup_Low_Speed_Current))))</f>
        <v>-</v>
      </c>
      <c r="G2484" s="7" t="str">
        <f>IF(ISBLANK('Step 1.2 Raw Return Fan Data'!A2484),"-",'Step 1.2 Raw Return Fan Data'!A2484)</f>
        <v>-</v>
      </c>
      <c r="H2484" t="e">
        <f t="shared" si="154"/>
        <v>#VALUE!</v>
      </c>
      <c r="I2484" t="e">
        <f t="shared" si="155"/>
        <v>#VALUE!</v>
      </c>
      <c r="J2484" s="3" t="str">
        <f>IF(ISBLANK('Step 1.2 Raw Return Fan Data'!B2484),"-",IF('Step 1.2 Raw Return Fan Data'!B2484&gt;Ret_High_Speed_Min_Current,1,IF('Step 1.2 Raw Return Fan Data'!B2484&gt;Ret_Low_Speed_Max_Current,('Step 1.2 Raw Return Fan Data'!B2484-Ret_Low_Speed_Current)/(Ret_High_Speed_Current-Ret_Low_Speed_Current),0)))</f>
        <v>-</v>
      </c>
      <c r="K2484" s="3" t="str">
        <f>IF(ISBLANK('Step 1.2 Raw Return Fan Data'!B2484),"-",IF('Step 1.2 Raw Return Fan Data'!B2484&gt;Ret_High_Speed_Min_Current,0,IF('Step 1.2 Raw Return Fan Data'!B2484&gt;Ret_Low_Speed_Max_Current,1-('Step 1.2 Raw Return Fan Data'!B2484-Ret_Low_Speed_Current)/(Ret_High_Speed_Current-Ret_Low_Speed_Current),IF('Step 1.2 Raw Return Fan Data'!B2484&gt;Ret_Low_Speed_Min_Current,1,'Step 1.2 Raw Return Fan Data'!B2484/Ret_Low_Speed_Current))))</f>
        <v>-</v>
      </c>
    </row>
    <row r="2485" spans="1:11">
      <c r="A2485" s="7" t="str">
        <f>IF(ISBLANK('Step 1.1 Raw Supply Fan Data'!A2485),"-",'Step 1.1 Raw Supply Fan Data'!A2485)</f>
        <v>-</v>
      </c>
      <c r="B2485" t="e">
        <f t="shared" si="152"/>
        <v>#VALUE!</v>
      </c>
      <c r="C2485" t="e">
        <f t="shared" si="153"/>
        <v>#VALUE!</v>
      </c>
      <c r="D2485" s="3" t="str" cm="1">
        <f t="array" ref="D2485">IF(ISBLANK('Step 1.1 Raw Supply Fan Data'!B2485),"-",IF('Step 1.1 Raw Supply Fan Data'!B2485&gt;Sup_High_Speed_Min_Current,1,IF('Step 1.1 Raw Supply Fan Data'!B2485&gt;Sup_Low_Speed_Max_Current,('Step 1.1 Raw Supply Fan Data'!B2485-Sup_Low_Speed_Current)/(Sup_High_Speed_Current-Sup_Low_Speed_Current),0)))</f>
        <v>-</v>
      </c>
      <c r="E2485" s="3" t="str">
        <f>IF(ISBLANK('Step 1.1 Raw Supply Fan Data'!B2485),"-",IF('Step 1.1 Raw Supply Fan Data'!B2485&gt;Sup_High_Speed_Min_Current,0,IF('Step 1.1 Raw Supply Fan Data'!B2485&gt;Sup_Low_Speed_Max_Current,1-('Step 1.1 Raw Supply Fan Data'!B2485-Sup_Low_Speed_Current)/(Sup_High_Speed_Current-Sup_Low_Speed_Current),IF('Step 1.1 Raw Supply Fan Data'!B2485&gt;Sup_Low_Speed_Min_Current,1,'Step 1.1 Raw Supply Fan Data'!B2485/Sup_Low_Speed_Current))))</f>
        <v>-</v>
      </c>
      <c r="G2485" s="7" t="str">
        <f>IF(ISBLANK('Step 1.2 Raw Return Fan Data'!A2485),"-",'Step 1.2 Raw Return Fan Data'!A2485)</f>
        <v>-</v>
      </c>
      <c r="H2485" t="e">
        <f t="shared" si="154"/>
        <v>#VALUE!</v>
      </c>
      <c r="I2485" t="e">
        <f t="shared" si="155"/>
        <v>#VALUE!</v>
      </c>
      <c r="J2485" s="3" t="str">
        <f>IF(ISBLANK('Step 1.2 Raw Return Fan Data'!B2485),"-",IF('Step 1.2 Raw Return Fan Data'!B2485&gt;Ret_High_Speed_Min_Current,1,IF('Step 1.2 Raw Return Fan Data'!B2485&gt;Ret_Low_Speed_Max_Current,('Step 1.2 Raw Return Fan Data'!B2485-Ret_Low_Speed_Current)/(Ret_High_Speed_Current-Ret_Low_Speed_Current),0)))</f>
        <v>-</v>
      </c>
      <c r="K2485" s="3" t="str">
        <f>IF(ISBLANK('Step 1.2 Raw Return Fan Data'!B2485),"-",IF('Step 1.2 Raw Return Fan Data'!B2485&gt;Ret_High_Speed_Min_Current,0,IF('Step 1.2 Raw Return Fan Data'!B2485&gt;Ret_Low_Speed_Max_Current,1-('Step 1.2 Raw Return Fan Data'!B2485-Ret_Low_Speed_Current)/(Ret_High_Speed_Current-Ret_Low_Speed_Current),IF('Step 1.2 Raw Return Fan Data'!B2485&gt;Ret_Low_Speed_Min_Current,1,'Step 1.2 Raw Return Fan Data'!B2485/Ret_Low_Speed_Current))))</f>
        <v>-</v>
      </c>
    </row>
    <row r="2486" spans="1:11">
      <c r="A2486" s="7" t="str">
        <f>IF(ISBLANK('Step 1.1 Raw Supply Fan Data'!A2486),"-",'Step 1.1 Raw Supply Fan Data'!A2486)</f>
        <v>-</v>
      </c>
      <c r="B2486" t="e">
        <f t="shared" si="152"/>
        <v>#VALUE!</v>
      </c>
      <c r="C2486" t="e">
        <f t="shared" si="153"/>
        <v>#VALUE!</v>
      </c>
      <c r="D2486" s="3" t="str" cm="1">
        <f t="array" ref="D2486">IF(ISBLANK('Step 1.1 Raw Supply Fan Data'!B2486),"-",IF('Step 1.1 Raw Supply Fan Data'!B2486&gt;Sup_High_Speed_Min_Current,1,IF('Step 1.1 Raw Supply Fan Data'!B2486&gt;Sup_Low_Speed_Max_Current,('Step 1.1 Raw Supply Fan Data'!B2486-Sup_Low_Speed_Current)/(Sup_High_Speed_Current-Sup_Low_Speed_Current),0)))</f>
        <v>-</v>
      </c>
      <c r="E2486" s="3" t="str">
        <f>IF(ISBLANK('Step 1.1 Raw Supply Fan Data'!B2486),"-",IF('Step 1.1 Raw Supply Fan Data'!B2486&gt;Sup_High_Speed_Min_Current,0,IF('Step 1.1 Raw Supply Fan Data'!B2486&gt;Sup_Low_Speed_Max_Current,1-('Step 1.1 Raw Supply Fan Data'!B2486-Sup_Low_Speed_Current)/(Sup_High_Speed_Current-Sup_Low_Speed_Current),IF('Step 1.1 Raw Supply Fan Data'!B2486&gt;Sup_Low_Speed_Min_Current,1,'Step 1.1 Raw Supply Fan Data'!B2486/Sup_Low_Speed_Current))))</f>
        <v>-</v>
      </c>
      <c r="G2486" s="7" t="str">
        <f>IF(ISBLANK('Step 1.2 Raw Return Fan Data'!A2486),"-",'Step 1.2 Raw Return Fan Data'!A2486)</f>
        <v>-</v>
      </c>
      <c r="H2486" t="e">
        <f t="shared" si="154"/>
        <v>#VALUE!</v>
      </c>
      <c r="I2486" t="e">
        <f t="shared" si="155"/>
        <v>#VALUE!</v>
      </c>
      <c r="J2486" s="3" t="str">
        <f>IF(ISBLANK('Step 1.2 Raw Return Fan Data'!B2486),"-",IF('Step 1.2 Raw Return Fan Data'!B2486&gt;Ret_High_Speed_Min_Current,1,IF('Step 1.2 Raw Return Fan Data'!B2486&gt;Ret_Low_Speed_Max_Current,('Step 1.2 Raw Return Fan Data'!B2486-Ret_Low_Speed_Current)/(Ret_High_Speed_Current-Ret_Low_Speed_Current),0)))</f>
        <v>-</v>
      </c>
      <c r="K2486" s="3" t="str">
        <f>IF(ISBLANK('Step 1.2 Raw Return Fan Data'!B2486),"-",IF('Step 1.2 Raw Return Fan Data'!B2486&gt;Ret_High_Speed_Min_Current,0,IF('Step 1.2 Raw Return Fan Data'!B2486&gt;Ret_Low_Speed_Max_Current,1-('Step 1.2 Raw Return Fan Data'!B2486-Ret_Low_Speed_Current)/(Ret_High_Speed_Current-Ret_Low_Speed_Current),IF('Step 1.2 Raw Return Fan Data'!B2486&gt;Ret_Low_Speed_Min_Current,1,'Step 1.2 Raw Return Fan Data'!B2486/Ret_Low_Speed_Current))))</f>
        <v>-</v>
      </c>
    </row>
    <row r="2487" spans="1:11">
      <c r="A2487" s="7" t="str">
        <f>IF(ISBLANK('Step 1.1 Raw Supply Fan Data'!A2487),"-",'Step 1.1 Raw Supply Fan Data'!A2487)</f>
        <v>-</v>
      </c>
      <c r="B2487" t="e">
        <f t="shared" si="152"/>
        <v>#VALUE!</v>
      </c>
      <c r="C2487" t="e">
        <f t="shared" si="153"/>
        <v>#VALUE!</v>
      </c>
      <c r="D2487" s="3" t="str" cm="1">
        <f t="array" ref="D2487">IF(ISBLANK('Step 1.1 Raw Supply Fan Data'!B2487),"-",IF('Step 1.1 Raw Supply Fan Data'!B2487&gt;Sup_High_Speed_Min_Current,1,IF('Step 1.1 Raw Supply Fan Data'!B2487&gt;Sup_Low_Speed_Max_Current,('Step 1.1 Raw Supply Fan Data'!B2487-Sup_Low_Speed_Current)/(Sup_High_Speed_Current-Sup_Low_Speed_Current),0)))</f>
        <v>-</v>
      </c>
      <c r="E2487" s="3" t="str">
        <f>IF(ISBLANK('Step 1.1 Raw Supply Fan Data'!B2487),"-",IF('Step 1.1 Raw Supply Fan Data'!B2487&gt;Sup_High_Speed_Min_Current,0,IF('Step 1.1 Raw Supply Fan Data'!B2487&gt;Sup_Low_Speed_Max_Current,1-('Step 1.1 Raw Supply Fan Data'!B2487-Sup_Low_Speed_Current)/(Sup_High_Speed_Current-Sup_Low_Speed_Current),IF('Step 1.1 Raw Supply Fan Data'!B2487&gt;Sup_Low_Speed_Min_Current,1,'Step 1.1 Raw Supply Fan Data'!B2487/Sup_Low_Speed_Current))))</f>
        <v>-</v>
      </c>
      <c r="G2487" s="7" t="str">
        <f>IF(ISBLANK('Step 1.2 Raw Return Fan Data'!A2487),"-",'Step 1.2 Raw Return Fan Data'!A2487)</f>
        <v>-</v>
      </c>
      <c r="H2487" t="e">
        <f t="shared" si="154"/>
        <v>#VALUE!</v>
      </c>
      <c r="I2487" t="e">
        <f t="shared" si="155"/>
        <v>#VALUE!</v>
      </c>
      <c r="J2487" s="3" t="str">
        <f>IF(ISBLANK('Step 1.2 Raw Return Fan Data'!B2487),"-",IF('Step 1.2 Raw Return Fan Data'!B2487&gt;Ret_High_Speed_Min_Current,1,IF('Step 1.2 Raw Return Fan Data'!B2487&gt;Ret_Low_Speed_Max_Current,('Step 1.2 Raw Return Fan Data'!B2487-Ret_Low_Speed_Current)/(Ret_High_Speed_Current-Ret_Low_Speed_Current),0)))</f>
        <v>-</v>
      </c>
      <c r="K2487" s="3" t="str">
        <f>IF(ISBLANK('Step 1.2 Raw Return Fan Data'!B2487),"-",IF('Step 1.2 Raw Return Fan Data'!B2487&gt;Ret_High_Speed_Min_Current,0,IF('Step 1.2 Raw Return Fan Data'!B2487&gt;Ret_Low_Speed_Max_Current,1-('Step 1.2 Raw Return Fan Data'!B2487-Ret_Low_Speed_Current)/(Ret_High_Speed_Current-Ret_Low_Speed_Current),IF('Step 1.2 Raw Return Fan Data'!B2487&gt;Ret_Low_Speed_Min_Current,1,'Step 1.2 Raw Return Fan Data'!B2487/Ret_Low_Speed_Current))))</f>
        <v>-</v>
      </c>
    </row>
    <row r="2488" spans="1:11">
      <c r="A2488" s="7" t="str">
        <f>IF(ISBLANK('Step 1.1 Raw Supply Fan Data'!A2488),"-",'Step 1.1 Raw Supply Fan Data'!A2488)</f>
        <v>-</v>
      </c>
      <c r="B2488" t="e">
        <f t="shared" si="152"/>
        <v>#VALUE!</v>
      </c>
      <c r="C2488" t="e">
        <f t="shared" si="153"/>
        <v>#VALUE!</v>
      </c>
      <c r="D2488" s="3" t="str" cm="1">
        <f t="array" ref="D2488">IF(ISBLANK('Step 1.1 Raw Supply Fan Data'!B2488),"-",IF('Step 1.1 Raw Supply Fan Data'!B2488&gt;Sup_High_Speed_Min_Current,1,IF('Step 1.1 Raw Supply Fan Data'!B2488&gt;Sup_Low_Speed_Max_Current,('Step 1.1 Raw Supply Fan Data'!B2488-Sup_Low_Speed_Current)/(Sup_High_Speed_Current-Sup_Low_Speed_Current),0)))</f>
        <v>-</v>
      </c>
      <c r="E2488" s="3" t="str">
        <f>IF(ISBLANK('Step 1.1 Raw Supply Fan Data'!B2488),"-",IF('Step 1.1 Raw Supply Fan Data'!B2488&gt;Sup_High_Speed_Min_Current,0,IF('Step 1.1 Raw Supply Fan Data'!B2488&gt;Sup_Low_Speed_Max_Current,1-('Step 1.1 Raw Supply Fan Data'!B2488-Sup_Low_Speed_Current)/(Sup_High_Speed_Current-Sup_Low_Speed_Current),IF('Step 1.1 Raw Supply Fan Data'!B2488&gt;Sup_Low_Speed_Min_Current,1,'Step 1.1 Raw Supply Fan Data'!B2488/Sup_Low_Speed_Current))))</f>
        <v>-</v>
      </c>
      <c r="G2488" s="7" t="str">
        <f>IF(ISBLANK('Step 1.2 Raw Return Fan Data'!A2488),"-",'Step 1.2 Raw Return Fan Data'!A2488)</f>
        <v>-</v>
      </c>
      <c r="H2488" t="e">
        <f t="shared" si="154"/>
        <v>#VALUE!</v>
      </c>
      <c r="I2488" t="e">
        <f t="shared" si="155"/>
        <v>#VALUE!</v>
      </c>
      <c r="J2488" s="3" t="str">
        <f>IF(ISBLANK('Step 1.2 Raw Return Fan Data'!B2488),"-",IF('Step 1.2 Raw Return Fan Data'!B2488&gt;Ret_High_Speed_Min_Current,1,IF('Step 1.2 Raw Return Fan Data'!B2488&gt;Ret_Low_Speed_Max_Current,('Step 1.2 Raw Return Fan Data'!B2488-Ret_Low_Speed_Current)/(Ret_High_Speed_Current-Ret_Low_Speed_Current),0)))</f>
        <v>-</v>
      </c>
      <c r="K2488" s="3" t="str">
        <f>IF(ISBLANK('Step 1.2 Raw Return Fan Data'!B2488),"-",IF('Step 1.2 Raw Return Fan Data'!B2488&gt;Ret_High_Speed_Min_Current,0,IF('Step 1.2 Raw Return Fan Data'!B2488&gt;Ret_Low_Speed_Max_Current,1-('Step 1.2 Raw Return Fan Data'!B2488-Ret_Low_Speed_Current)/(Ret_High_Speed_Current-Ret_Low_Speed_Current),IF('Step 1.2 Raw Return Fan Data'!B2488&gt;Ret_Low_Speed_Min_Current,1,'Step 1.2 Raw Return Fan Data'!B2488/Ret_Low_Speed_Current))))</f>
        <v>-</v>
      </c>
    </row>
    <row r="2489" spans="1:11">
      <c r="A2489" s="7" t="str">
        <f>IF(ISBLANK('Step 1.1 Raw Supply Fan Data'!A2489),"-",'Step 1.1 Raw Supply Fan Data'!A2489)</f>
        <v>-</v>
      </c>
      <c r="B2489" t="e">
        <f t="shared" si="152"/>
        <v>#VALUE!</v>
      </c>
      <c r="C2489" t="e">
        <f t="shared" si="153"/>
        <v>#VALUE!</v>
      </c>
      <c r="D2489" s="3" t="str" cm="1">
        <f t="array" ref="D2489">IF(ISBLANK('Step 1.1 Raw Supply Fan Data'!B2489),"-",IF('Step 1.1 Raw Supply Fan Data'!B2489&gt;Sup_High_Speed_Min_Current,1,IF('Step 1.1 Raw Supply Fan Data'!B2489&gt;Sup_Low_Speed_Max_Current,('Step 1.1 Raw Supply Fan Data'!B2489-Sup_Low_Speed_Current)/(Sup_High_Speed_Current-Sup_Low_Speed_Current),0)))</f>
        <v>-</v>
      </c>
      <c r="E2489" s="3" t="str">
        <f>IF(ISBLANK('Step 1.1 Raw Supply Fan Data'!B2489),"-",IF('Step 1.1 Raw Supply Fan Data'!B2489&gt;Sup_High_Speed_Min_Current,0,IF('Step 1.1 Raw Supply Fan Data'!B2489&gt;Sup_Low_Speed_Max_Current,1-('Step 1.1 Raw Supply Fan Data'!B2489-Sup_Low_Speed_Current)/(Sup_High_Speed_Current-Sup_Low_Speed_Current),IF('Step 1.1 Raw Supply Fan Data'!B2489&gt;Sup_Low_Speed_Min_Current,1,'Step 1.1 Raw Supply Fan Data'!B2489/Sup_Low_Speed_Current))))</f>
        <v>-</v>
      </c>
      <c r="G2489" s="7" t="str">
        <f>IF(ISBLANK('Step 1.2 Raw Return Fan Data'!A2489),"-",'Step 1.2 Raw Return Fan Data'!A2489)</f>
        <v>-</v>
      </c>
      <c r="H2489" t="e">
        <f t="shared" si="154"/>
        <v>#VALUE!</v>
      </c>
      <c r="I2489" t="e">
        <f t="shared" si="155"/>
        <v>#VALUE!</v>
      </c>
      <c r="J2489" s="3" t="str">
        <f>IF(ISBLANK('Step 1.2 Raw Return Fan Data'!B2489),"-",IF('Step 1.2 Raw Return Fan Data'!B2489&gt;Ret_High_Speed_Min_Current,1,IF('Step 1.2 Raw Return Fan Data'!B2489&gt;Ret_Low_Speed_Max_Current,('Step 1.2 Raw Return Fan Data'!B2489-Ret_Low_Speed_Current)/(Ret_High_Speed_Current-Ret_Low_Speed_Current),0)))</f>
        <v>-</v>
      </c>
      <c r="K2489" s="3" t="str">
        <f>IF(ISBLANK('Step 1.2 Raw Return Fan Data'!B2489),"-",IF('Step 1.2 Raw Return Fan Data'!B2489&gt;Ret_High_Speed_Min_Current,0,IF('Step 1.2 Raw Return Fan Data'!B2489&gt;Ret_Low_Speed_Max_Current,1-('Step 1.2 Raw Return Fan Data'!B2489-Ret_Low_Speed_Current)/(Ret_High_Speed_Current-Ret_Low_Speed_Current),IF('Step 1.2 Raw Return Fan Data'!B2489&gt;Ret_Low_Speed_Min_Current,1,'Step 1.2 Raw Return Fan Data'!B2489/Ret_Low_Speed_Current))))</f>
        <v>-</v>
      </c>
    </row>
    <row r="2490" spans="1:11">
      <c r="A2490" s="7" t="str">
        <f>IF(ISBLANK('Step 1.1 Raw Supply Fan Data'!A2490),"-",'Step 1.1 Raw Supply Fan Data'!A2490)</f>
        <v>-</v>
      </c>
      <c r="B2490" t="e">
        <f t="shared" si="152"/>
        <v>#VALUE!</v>
      </c>
      <c r="C2490" t="e">
        <f t="shared" si="153"/>
        <v>#VALUE!</v>
      </c>
      <c r="D2490" s="3" t="str" cm="1">
        <f t="array" ref="D2490">IF(ISBLANK('Step 1.1 Raw Supply Fan Data'!B2490),"-",IF('Step 1.1 Raw Supply Fan Data'!B2490&gt;Sup_High_Speed_Min_Current,1,IF('Step 1.1 Raw Supply Fan Data'!B2490&gt;Sup_Low_Speed_Max_Current,('Step 1.1 Raw Supply Fan Data'!B2490-Sup_Low_Speed_Current)/(Sup_High_Speed_Current-Sup_Low_Speed_Current),0)))</f>
        <v>-</v>
      </c>
      <c r="E2490" s="3" t="str">
        <f>IF(ISBLANK('Step 1.1 Raw Supply Fan Data'!B2490),"-",IF('Step 1.1 Raw Supply Fan Data'!B2490&gt;Sup_High_Speed_Min_Current,0,IF('Step 1.1 Raw Supply Fan Data'!B2490&gt;Sup_Low_Speed_Max_Current,1-('Step 1.1 Raw Supply Fan Data'!B2490-Sup_Low_Speed_Current)/(Sup_High_Speed_Current-Sup_Low_Speed_Current),IF('Step 1.1 Raw Supply Fan Data'!B2490&gt;Sup_Low_Speed_Min_Current,1,'Step 1.1 Raw Supply Fan Data'!B2490/Sup_Low_Speed_Current))))</f>
        <v>-</v>
      </c>
      <c r="G2490" s="7" t="str">
        <f>IF(ISBLANK('Step 1.2 Raw Return Fan Data'!A2490),"-",'Step 1.2 Raw Return Fan Data'!A2490)</f>
        <v>-</v>
      </c>
      <c r="H2490" t="e">
        <f t="shared" si="154"/>
        <v>#VALUE!</v>
      </c>
      <c r="I2490" t="e">
        <f t="shared" si="155"/>
        <v>#VALUE!</v>
      </c>
      <c r="J2490" s="3" t="str">
        <f>IF(ISBLANK('Step 1.2 Raw Return Fan Data'!B2490),"-",IF('Step 1.2 Raw Return Fan Data'!B2490&gt;Ret_High_Speed_Min_Current,1,IF('Step 1.2 Raw Return Fan Data'!B2490&gt;Ret_Low_Speed_Max_Current,('Step 1.2 Raw Return Fan Data'!B2490-Ret_Low_Speed_Current)/(Ret_High_Speed_Current-Ret_Low_Speed_Current),0)))</f>
        <v>-</v>
      </c>
      <c r="K2490" s="3" t="str">
        <f>IF(ISBLANK('Step 1.2 Raw Return Fan Data'!B2490),"-",IF('Step 1.2 Raw Return Fan Data'!B2490&gt;Ret_High_Speed_Min_Current,0,IF('Step 1.2 Raw Return Fan Data'!B2490&gt;Ret_Low_Speed_Max_Current,1-('Step 1.2 Raw Return Fan Data'!B2490-Ret_Low_Speed_Current)/(Ret_High_Speed_Current-Ret_Low_Speed_Current),IF('Step 1.2 Raw Return Fan Data'!B2490&gt;Ret_Low_Speed_Min_Current,1,'Step 1.2 Raw Return Fan Data'!B2490/Ret_Low_Speed_Current))))</f>
        <v>-</v>
      </c>
    </row>
    <row r="2491" spans="1:11">
      <c r="A2491" s="7" t="str">
        <f>IF(ISBLANK('Step 1.1 Raw Supply Fan Data'!A2491),"-",'Step 1.1 Raw Supply Fan Data'!A2491)</f>
        <v>-</v>
      </c>
      <c r="B2491" t="e">
        <f t="shared" si="152"/>
        <v>#VALUE!</v>
      </c>
      <c r="C2491" t="e">
        <f t="shared" si="153"/>
        <v>#VALUE!</v>
      </c>
      <c r="D2491" s="3" t="str" cm="1">
        <f t="array" ref="D2491">IF(ISBLANK('Step 1.1 Raw Supply Fan Data'!B2491),"-",IF('Step 1.1 Raw Supply Fan Data'!B2491&gt;Sup_High_Speed_Min_Current,1,IF('Step 1.1 Raw Supply Fan Data'!B2491&gt;Sup_Low_Speed_Max_Current,('Step 1.1 Raw Supply Fan Data'!B2491-Sup_Low_Speed_Current)/(Sup_High_Speed_Current-Sup_Low_Speed_Current),0)))</f>
        <v>-</v>
      </c>
      <c r="E2491" s="3" t="str">
        <f>IF(ISBLANK('Step 1.1 Raw Supply Fan Data'!B2491),"-",IF('Step 1.1 Raw Supply Fan Data'!B2491&gt;Sup_High_Speed_Min_Current,0,IF('Step 1.1 Raw Supply Fan Data'!B2491&gt;Sup_Low_Speed_Max_Current,1-('Step 1.1 Raw Supply Fan Data'!B2491-Sup_Low_Speed_Current)/(Sup_High_Speed_Current-Sup_Low_Speed_Current),IF('Step 1.1 Raw Supply Fan Data'!B2491&gt;Sup_Low_Speed_Min_Current,1,'Step 1.1 Raw Supply Fan Data'!B2491/Sup_Low_Speed_Current))))</f>
        <v>-</v>
      </c>
      <c r="G2491" s="7" t="str">
        <f>IF(ISBLANK('Step 1.2 Raw Return Fan Data'!A2491),"-",'Step 1.2 Raw Return Fan Data'!A2491)</f>
        <v>-</v>
      </c>
      <c r="H2491" t="e">
        <f t="shared" si="154"/>
        <v>#VALUE!</v>
      </c>
      <c r="I2491" t="e">
        <f t="shared" si="155"/>
        <v>#VALUE!</v>
      </c>
      <c r="J2491" s="3" t="str">
        <f>IF(ISBLANK('Step 1.2 Raw Return Fan Data'!B2491),"-",IF('Step 1.2 Raw Return Fan Data'!B2491&gt;Ret_High_Speed_Min_Current,1,IF('Step 1.2 Raw Return Fan Data'!B2491&gt;Ret_Low_Speed_Max_Current,('Step 1.2 Raw Return Fan Data'!B2491-Ret_Low_Speed_Current)/(Ret_High_Speed_Current-Ret_Low_Speed_Current),0)))</f>
        <v>-</v>
      </c>
      <c r="K2491" s="3" t="str">
        <f>IF(ISBLANK('Step 1.2 Raw Return Fan Data'!B2491),"-",IF('Step 1.2 Raw Return Fan Data'!B2491&gt;Ret_High_Speed_Min_Current,0,IF('Step 1.2 Raw Return Fan Data'!B2491&gt;Ret_Low_Speed_Max_Current,1-('Step 1.2 Raw Return Fan Data'!B2491-Ret_Low_Speed_Current)/(Ret_High_Speed_Current-Ret_Low_Speed_Current),IF('Step 1.2 Raw Return Fan Data'!B2491&gt;Ret_Low_Speed_Min_Current,1,'Step 1.2 Raw Return Fan Data'!B2491/Ret_Low_Speed_Current))))</f>
        <v>-</v>
      </c>
    </row>
    <row r="2492" spans="1:11">
      <c r="A2492" s="7" t="str">
        <f>IF(ISBLANK('Step 1.1 Raw Supply Fan Data'!A2492),"-",'Step 1.1 Raw Supply Fan Data'!A2492)</f>
        <v>-</v>
      </c>
      <c r="B2492" t="e">
        <f t="shared" si="152"/>
        <v>#VALUE!</v>
      </c>
      <c r="C2492" t="e">
        <f t="shared" si="153"/>
        <v>#VALUE!</v>
      </c>
      <c r="D2492" s="3" t="str" cm="1">
        <f t="array" ref="D2492">IF(ISBLANK('Step 1.1 Raw Supply Fan Data'!B2492),"-",IF('Step 1.1 Raw Supply Fan Data'!B2492&gt;Sup_High_Speed_Min_Current,1,IF('Step 1.1 Raw Supply Fan Data'!B2492&gt;Sup_Low_Speed_Max_Current,('Step 1.1 Raw Supply Fan Data'!B2492-Sup_Low_Speed_Current)/(Sup_High_Speed_Current-Sup_Low_Speed_Current),0)))</f>
        <v>-</v>
      </c>
      <c r="E2492" s="3" t="str">
        <f>IF(ISBLANK('Step 1.1 Raw Supply Fan Data'!B2492),"-",IF('Step 1.1 Raw Supply Fan Data'!B2492&gt;Sup_High_Speed_Min_Current,0,IF('Step 1.1 Raw Supply Fan Data'!B2492&gt;Sup_Low_Speed_Max_Current,1-('Step 1.1 Raw Supply Fan Data'!B2492-Sup_Low_Speed_Current)/(Sup_High_Speed_Current-Sup_Low_Speed_Current),IF('Step 1.1 Raw Supply Fan Data'!B2492&gt;Sup_Low_Speed_Min_Current,1,'Step 1.1 Raw Supply Fan Data'!B2492/Sup_Low_Speed_Current))))</f>
        <v>-</v>
      </c>
      <c r="G2492" s="7" t="str">
        <f>IF(ISBLANK('Step 1.2 Raw Return Fan Data'!A2492),"-",'Step 1.2 Raw Return Fan Data'!A2492)</f>
        <v>-</v>
      </c>
      <c r="H2492" t="e">
        <f t="shared" si="154"/>
        <v>#VALUE!</v>
      </c>
      <c r="I2492" t="e">
        <f t="shared" si="155"/>
        <v>#VALUE!</v>
      </c>
      <c r="J2492" s="3" t="str">
        <f>IF(ISBLANK('Step 1.2 Raw Return Fan Data'!B2492),"-",IF('Step 1.2 Raw Return Fan Data'!B2492&gt;Ret_High_Speed_Min_Current,1,IF('Step 1.2 Raw Return Fan Data'!B2492&gt;Ret_Low_Speed_Max_Current,('Step 1.2 Raw Return Fan Data'!B2492-Ret_Low_Speed_Current)/(Ret_High_Speed_Current-Ret_Low_Speed_Current),0)))</f>
        <v>-</v>
      </c>
      <c r="K2492" s="3" t="str">
        <f>IF(ISBLANK('Step 1.2 Raw Return Fan Data'!B2492),"-",IF('Step 1.2 Raw Return Fan Data'!B2492&gt;Ret_High_Speed_Min_Current,0,IF('Step 1.2 Raw Return Fan Data'!B2492&gt;Ret_Low_Speed_Max_Current,1-('Step 1.2 Raw Return Fan Data'!B2492-Ret_Low_Speed_Current)/(Ret_High_Speed_Current-Ret_Low_Speed_Current),IF('Step 1.2 Raw Return Fan Data'!B2492&gt;Ret_Low_Speed_Min_Current,1,'Step 1.2 Raw Return Fan Data'!B2492/Ret_Low_Speed_Current))))</f>
        <v>-</v>
      </c>
    </row>
    <row r="2493" spans="1:11">
      <c r="A2493" s="7" t="str">
        <f>IF(ISBLANK('Step 1.1 Raw Supply Fan Data'!A2493),"-",'Step 1.1 Raw Supply Fan Data'!A2493)</f>
        <v>-</v>
      </c>
      <c r="B2493" t="e">
        <f t="shared" si="152"/>
        <v>#VALUE!</v>
      </c>
      <c r="C2493" t="e">
        <f t="shared" si="153"/>
        <v>#VALUE!</v>
      </c>
      <c r="D2493" s="3" t="str" cm="1">
        <f t="array" ref="D2493">IF(ISBLANK('Step 1.1 Raw Supply Fan Data'!B2493),"-",IF('Step 1.1 Raw Supply Fan Data'!B2493&gt;Sup_High_Speed_Min_Current,1,IF('Step 1.1 Raw Supply Fan Data'!B2493&gt;Sup_Low_Speed_Max_Current,('Step 1.1 Raw Supply Fan Data'!B2493-Sup_Low_Speed_Current)/(Sup_High_Speed_Current-Sup_Low_Speed_Current),0)))</f>
        <v>-</v>
      </c>
      <c r="E2493" s="3" t="str">
        <f>IF(ISBLANK('Step 1.1 Raw Supply Fan Data'!B2493),"-",IF('Step 1.1 Raw Supply Fan Data'!B2493&gt;Sup_High_Speed_Min_Current,0,IF('Step 1.1 Raw Supply Fan Data'!B2493&gt;Sup_Low_Speed_Max_Current,1-('Step 1.1 Raw Supply Fan Data'!B2493-Sup_Low_Speed_Current)/(Sup_High_Speed_Current-Sup_Low_Speed_Current),IF('Step 1.1 Raw Supply Fan Data'!B2493&gt;Sup_Low_Speed_Min_Current,1,'Step 1.1 Raw Supply Fan Data'!B2493/Sup_Low_Speed_Current))))</f>
        <v>-</v>
      </c>
      <c r="G2493" s="7" t="str">
        <f>IF(ISBLANK('Step 1.2 Raw Return Fan Data'!A2493),"-",'Step 1.2 Raw Return Fan Data'!A2493)</f>
        <v>-</v>
      </c>
      <c r="H2493" t="e">
        <f t="shared" si="154"/>
        <v>#VALUE!</v>
      </c>
      <c r="I2493" t="e">
        <f t="shared" si="155"/>
        <v>#VALUE!</v>
      </c>
      <c r="J2493" s="3" t="str">
        <f>IF(ISBLANK('Step 1.2 Raw Return Fan Data'!B2493),"-",IF('Step 1.2 Raw Return Fan Data'!B2493&gt;Ret_High_Speed_Min_Current,1,IF('Step 1.2 Raw Return Fan Data'!B2493&gt;Ret_Low_Speed_Max_Current,('Step 1.2 Raw Return Fan Data'!B2493-Ret_Low_Speed_Current)/(Ret_High_Speed_Current-Ret_Low_Speed_Current),0)))</f>
        <v>-</v>
      </c>
      <c r="K2493" s="3" t="str">
        <f>IF(ISBLANK('Step 1.2 Raw Return Fan Data'!B2493),"-",IF('Step 1.2 Raw Return Fan Data'!B2493&gt;Ret_High_Speed_Min_Current,0,IF('Step 1.2 Raw Return Fan Data'!B2493&gt;Ret_Low_Speed_Max_Current,1-('Step 1.2 Raw Return Fan Data'!B2493-Ret_Low_Speed_Current)/(Ret_High_Speed_Current-Ret_Low_Speed_Current),IF('Step 1.2 Raw Return Fan Data'!B2493&gt;Ret_Low_Speed_Min_Current,1,'Step 1.2 Raw Return Fan Data'!B2493/Ret_Low_Speed_Current))))</f>
        <v>-</v>
      </c>
    </row>
    <row r="2494" spans="1:11">
      <c r="A2494" s="7" t="str">
        <f>IF(ISBLANK('Step 1.1 Raw Supply Fan Data'!A2494),"-",'Step 1.1 Raw Supply Fan Data'!A2494)</f>
        <v>-</v>
      </c>
      <c r="B2494" t="e">
        <f t="shared" si="152"/>
        <v>#VALUE!</v>
      </c>
      <c r="C2494" t="e">
        <f t="shared" si="153"/>
        <v>#VALUE!</v>
      </c>
      <c r="D2494" s="3" t="str" cm="1">
        <f t="array" ref="D2494">IF(ISBLANK('Step 1.1 Raw Supply Fan Data'!B2494),"-",IF('Step 1.1 Raw Supply Fan Data'!B2494&gt;Sup_High_Speed_Min_Current,1,IF('Step 1.1 Raw Supply Fan Data'!B2494&gt;Sup_Low_Speed_Max_Current,('Step 1.1 Raw Supply Fan Data'!B2494-Sup_Low_Speed_Current)/(Sup_High_Speed_Current-Sup_Low_Speed_Current),0)))</f>
        <v>-</v>
      </c>
      <c r="E2494" s="3" t="str">
        <f>IF(ISBLANK('Step 1.1 Raw Supply Fan Data'!B2494),"-",IF('Step 1.1 Raw Supply Fan Data'!B2494&gt;Sup_High_Speed_Min_Current,0,IF('Step 1.1 Raw Supply Fan Data'!B2494&gt;Sup_Low_Speed_Max_Current,1-('Step 1.1 Raw Supply Fan Data'!B2494-Sup_Low_Speed_Current)/(Sup_High_Speed_Current-Sup_Low_Speed_Current),IF('Step 1.1 Raw Supply Fan Data'!B2494&gt;Sup_Low_Speed_Min_Current,1,'Step 1.1 Raw Supply Fan Data'!B2494/Sup_Low_Speed_Current))))</f>
        <v>-</v>
      </c>
      <c r="G2494" s="7" t="str">
        <f>IF(ISBLANK('Step 1.2 Raw Return Fan Data'!A2494),"-",'Step 1.2 Raw Return Fan Data'!A2494)</f>
        <v>-</v>
      </c>
      <c r="H2494" t="e">
        <f t="shared" si="154"/>
        <v>#VALUE!</v>
      </c>
      <c r="I2494" t="e">
        <f t="shared" si="155"/>
        <v>#VALUE!</v>
      </c>
      <c r="J2494" s="3" t="str">
        <f>IF(ISBLANK('Step 1.2 Raw Return Fan Data'!B2494),"-",IF('Step 1.2 Raw Return Fan Data'!B2494&gt;Ret_High_Speed_Min_Current,1,IF('Step 1.2 Raw Return Fan Data'!B2494&gt;Ret_Low_Speed_Max_Current,('Step 1.2 Raw Return Fan Data'!B2494-Ret_Low_Speed_Current)/(Ret_High_Speed_Current-Ret_Low_Speed_Current),0)))</f>
        <v>-</v>
      </c>
      <c r="K2494" s="3" t="str">
        <f>IF(ISBLANK('Step 1.2 Raw Return Fan Data'!B2494),"-",IF('Step 1.2 Raw Return Fan Data'!B2494&gt;Ret_High_Speed_Min_Current,0,IF('Step 1.2 Raw Return Fan Data'!B2494&gt;Ret_Low_Speed_Max_Current,1-('Step 1.2 Raw Return Fan Data'!B2494-Ret_Low_Speed_Current)/(Ret_High_Speed_Current-Ret_Low_Speed_Current),IF('Step 1.2 Raw Return Fan Data'!B2494&gt;Ret_Low_Speed_Min_Current,1,'Step 1.2 Raw Return Fan Data'!B2494/Ret_Low_Speed_Current))))</f>
        <v>-</v>
      </c>
    </row>
    <row r="2495" spans="1:11">
      <c r="A2495" s="7" t="str">
        <f>IF(ISBLANK('Step 1.1 Raw Supply Fan Data'!A2495),"-",'Step 1.1 Raw Supply Fan Data'!A2495)</f>
        <v>-</v>
      </c>
      <c r="B2495" t="e">
        <f t="shared" si="152"/>
        <v>#VALUE!</v>
      </c>
      <c r="C2495" t="e">
        <f t="shared" si="153"/>
        <v>#VALUE!</v>
      </c>
      <c r="D2495" s="3" t="str" cm="1">
        <f t="array" ref="D2495">IF(ISBLANK('Step 1.1 Raw Supply Fan Data'!B2495),"-",IF('Step 1.1 Raw Supply Fan Data'!B2495&gt;Sup_High_Speed_Min_Current,1,IF('Step 1.1 Raw Supply Fan Data'!B2495&gt;Sup_Low_Speed_Max_Current,('Step 1.1 Raw Supply Fan Data'!B2495-Sup_Low_Speed_Current)/(Sup_High_Speed_Current-Sup_Low_Speed_Current),0)))</f>
        <v>-</v>
      </c>
      <c r="E2495" s="3" t="str">
        <f>IF(ISBLANK('Step 1.1 Raw Supply Fan Data'!B2495),"-",IF('Step 1.1 Raw Supply Fan Data'!B2495&gt;Sup_High_Speed_Min_Current,0,IF('Step 1.1 Raw Supply Fan Data'!B2495&gt;Sup_Low_Speed_Max_Current,1-('Step 1.1 Raw Supply Fan Data'!B2495-Sup_Low_Speed_Current)/(Sup_High_Speed_Current-Sup_Low_Speed_Current),IF('Step 1.1 Raw Supply Fan Data'!B2495&gt;Sup_Low_Speed_Min_Current,1,'Step 1.1 Raw Supply Fan Data'!B2495/Sup_Low_Speed_Current))))</f>
        <v>-</v>
      </c>
      <c r="G2495" s="7" t="str">
        <f>IF(ISBLANK('Step 1.2 Raw Return Fan Data'!A2495),"-",'Step 1.2 Raw Return Fan Data'!A2495)</f>
        <v>-</v>
      </c>
      <c r="H2495" t="e">
        <f t="shared" si="154"/>
        <v>#VALUE!</v>
      </c>
      <c r="I2495" t="e">
        <f t="shared" si="155"/>
        <v>#VALUE!</v>
      </c>
      <c r="J2495" s="3" t="str">
        <f>IF(ISBLANK('Step 1.2 Raw Return Fan Data'!B2495),"-",IF('Step 1.2 Raw Return Fan Data'!B2495&gt;Ret_High_Speed_Min_Current,1,IF('Step 1.2 Raw Return Fan Data'!B2495&gt;Ret_Low_Speed_Max_Current,('Step 1.2 Raw Return Fan Data'!B2495-Ret_Low_Speed_Current)/(Ret_High_Speed_Current-Ret_Low_Speed_Current),0)))</f>
        <v>-</v>
      </c>
      <c r="K2495" s="3" t="str">
        <f>IF(ISBLANK('Step 1.2 Raw Return Fan Data'!B2495),"-",IF('Step 1.2 Raw Return Fan Data'!B2495&gt;Ret_High_Speed_Min_Current,0,IF('Step 1.2 Raw Return Fan Data'!B2495&gt;Ret_Low_Speed_Max_Current,1-('Step 1.2 Raw Return Fan Data'!B2495-Ret_Low_Speed_Current)/(Ret_High_Speed_Current-Ret_Low_Speed_Current),IF('Step 1.2 Raw Return Fan Data'!B2495&gt;Ret_Low_Speed_Min_Current,1,'Step 1.2 Raw Return Fan Data'!B2495/Ret_Low_Speed_Current))))</f>
        <v>-</v>
      </c>
    </row>
    <row r="2496" spans="1:11">
      <c r="A2496" s="7" t="str">
        <f>IF(ISBLANK('Step 1.1 Raw Supply Fan Data'!A2496),"-",'Step 1.1 Raw Supply Fan Data'!A2496)</f>
        <v>-</v>
      </c>
      <c r="B2496" t="e">
        <f t="shared" si="152"/>
        <v>#VALUE!</v>
      </c>
      <c r="C2496" t="e">
        <f t="shared" si="153"/>
        <v>#VALUE!</v>
      </c>
      <c r="D2496" s="3" t="str" cm="1">
        <f t="array" ref="D2496">IF(ISBLANK('Step 1.1 Raw Supply Fan Data'!B2496),"-",IF('Step 1.1 Raw Supply Fan Data'!B2496&gt;Sup_High_Speed_Min_Current,1,IF('Step 1.1 Raw Supply Fan Data'!B2496&gt;Sup_Low_Speed_Max_Current,('Step 1.1 Raw Supply Fan Data'!B2496-Sup_Low_Speed_Current)/(Sup_High_Speed_Current-Sup_Low_Speed_Current),0)))</f>
        <v>-</v>
      </c>
      <c r="E2496" s="3" t="str">
        <f>IF(ISBLANK('Step 1.1 Raw Supply Fan Data'!B2496),"-",IF('Step 1.1 Raw Supply Fan Data'!B2496&gt;Sup_High_Speed_Min_Current,0,IF('Step 1.1 Raw Supply Fan Data'!B2496&gt;Sup_Low_Speed_Max_Current,1-('Step 1.1 Raw Supply Fan Data'!B2496-Sup_Low_Speed_Current)/(Sup_High_Speed_Current-Sup_Low_Speed_Current),IF('Step 1.1 Raw Supply Fan Data'!B2496&gt;Sup_Low_Speed_Min_Current,1,'Step 1.1 Raw Supply Fan Data'!B2496/Sup_Low_Speed_Current))))</f>
        <v>-</v>
      </c>
      <c r="G2496" s="7" t="str">
        <f>IF(ISBLANK('Step 1.2 Raw Return Fan Data'!A2496),"-",'Step 1.2 Raw Return Fan Data'!A2496)</f>
        <v>-</v>
      </c>
      <c r="H2496" t="e">
        <f t="shared" si="154"/>
        <v>#VALUE!</v>
      </c>
      <c r="I2496" t="e">
        <f t="shared" si="155"/>
        <v>#VALUE!</v>
      </c>
      <c r="J2496" s="3" t="str">
        <f>IF(ISBLANK('Step 1.2 Raw Return Fan Data'!B2496),"-",IF('Step 1.2 Raw Return Fan Data'!B2496&gt;Ret_High_Speed_Min_Current,1,IF('Step 1.2 Raw Return Fan Data'!B2496&gt;Ret_Low_Speed_Max_Current,('Step 1.2 Raw Return Fan Data'!B2496-Ret_Low_Speed_Current)/(Ret_High_Speed_Current-Ret_Low_Speed_Current),0)))</f>
        <v>-</v>
      </c>
      <c r="K2496" s="3" t="str">
        <f>IF(ISBLANK('Step 1.2 Raw Return Fan Data'!B2496),"-",IF('Step 1.2 Raw Return Fan Data'!B2496&gt;Ret_High_Speed_Min_Current,0,IF('Step 1.2 Raw Return Fan Data'!B2496&gt;Ret_Low_Speed_Max_Current,1-('Step 1.2 Raw Return Fan Data'!B2496-Ret_Low_Speed_Current)/(Ret_High_Speed_Current-Ret_Low_Speed_Current),IF('Step 1.2 Raw Return Fan Data'!B2496&gt;Ret_Low_Speed_Min_Current,1,'Step 1.2 Raw Return Fan Data'!B2496/Ret_Low_Speed_Current))))</f>
        <v>-</v>
      </c>
    </row>
    <row r="2497" spans="1:11">
      <c r="A2497" s="7" t="str">
        <f>IF(ISBLANK('Step 1.1 Raw Supply Fan Data'!A2497),"-",'Step 1.1 Raw Supply Fan Data'!A2497)</f>
        <v>-</v>
      </c>
      <c r="B2497" t="e">
        <f t="shared" si="152"/>
        <v>#VALUE!</v>
      </c>
      <c r="C2497" t="e">
        <f t="shared" si="153"/>
        <v>#VALUE!</v>
      </c>
      <c r="D2497" s="3" t="str" cm="1">
        <f t="array" ref="D2497">IF(ISBLANK('Step 1.1 Raw Supply Fan Data'!B2497),"-",IF('Step 1.1 Raw Supply Fan Data'!B2497&gt;Sup_High_Speed_Min_Current,1,IF('Step 1.1 Raw Supply Fan Data'!B2497&gt;Sup_Low_Speed_Max_Current,('Step 1.1 Raw Supply Fan Data'!B2497-Sup_Low_Speed_Current)/(Sup_High_Speed_Current-Sup_Low_Speed_Current),0)))</f>
        <v>-</v>
      </c>
      <c r="E2497" s="3" t="str">
        <f>IF(ISBLANK('Step 1.1 Raw Supply Fan Data'!B2497),"-",IF('Step 1.1 Raw Supply Fan Data'!B2497&gt;Sup_High_Speed_Min_Current,0,IF('Step 1.1 Raw Supply Fan Data'!B2497&gt;Sup_Low_Speed_Max_Current,1-('Step 1.1 Raw Supply Fan Data'!B2497-Sup_Low_Speed_Current)/(Sup_High_Speed_Current-Sup_Low_Speed_Current),IF('Step 1.1 Raw Supply Fan Data'!B2497&gt;Sup_Low_Speed_Min_Current,1,'Step 1.1 Raw Supply Fan Data'!B2497/Sup_Low_Speed_Current))))</f>
        <v>-</v>
      </c>
      <c r="G2497" s="7" t="str">
        <f>IF(ISBLANK('Step 1.2 Raw Return Fan Data'!A2497),"-",'Step 1.2 Raw Return Fan Data'!A2497)</f>
        <v>-</v>
      </c>
      <c r="H2497" t="e">
        <f t="shared" si="154"/>
        <v>#VALUE!</v>
      </c>
      <c r="I2497" t="e">
        <f t="shared" si="155"/>
        <v>#VALUE!</v>
      </c>
      <c r="J2497" s="3" t="str">
        <f>IF(ISBLANK('Step 1.2 Raw Return Fan Data'!B2497),"-",IF('Step 1.2 Raw Return Fan Data'!B2497&gt;Ret_High_Speed_Min_Current,1,IF('Step 1.2 Raw Return Fan Data'!B2497&gt;Ret_Low_Speed_Max_Current,('Step 1.2 Raw Return Fan Data'!B2497-Ret_Low_Speed_Current)/(Ret_High_Speed_Current-Ret_Low_Speed_Current),0)))</f>
        <v>-</v>
      </c>
      <c r="K2497" s="3" t="str">
        <f>IF(ISBLANK('Step 1.2 Raw Return Fan Data'!B2497),"-",IF('Step 1.2 Raw Return Fan Data'!B2497&gt;Ret_High_Speed_Min_Current,0,IF('Step 1.2 Raw Return Fan Data'!B2497&gt;Ret_Low_Speed_Max_Current,1-('Step 1.2 Raw Return Fan Data'!B2497-Ret_Low_Speed_Current)/(Ret_High_Speed_Current-Ret_Low_Speed_Current),IF('Step 1.2 Raw Return Fan Data'!B2497&gt;Ret_Low_Speed_Min_Current,1,'Step 1.2 Raw Return Fan Data'!B2497/Ret_Low_Speed_Current))))</f>
        <v>-</v>
      </c>
    </row>
    <row r="2498" spans="1:11">
      <c r="A2498" s="7" t="str">
        <f>IF(ISBLANK('Step 1.1 Raw Supply Fan Data'!A2498),"-",'Step 1.1 Raw Supply Fan Data'!A2498)</f>
        <v>-</v>
      </c>
      <c r="B2498" t="e">
        <f t="shared" ref="B2498:B2561" si="156">HOUR(A2498)</f>
        <v>#VALUE!</v>
      </c>
      <c r="C2498" t="e">
        <f t="shared" ref="C2498:C2561" si="157">WEEKDAY(A2498)</f>
        <v>#VALUE!</v>
      </c>
      <c r="D2498" s="3" t="str" cm="1">
        <f t="array" ref="D2498">IF(ISBLANK('Step 1.1 Raw Supply Fan Data'!B2498),"-",IF('Step 1.1 Raw Supply Fan Data'!B2498&gt;Sup_High_Speed_Min_Current,1,IF('Step 1.1 Raw Supply Fan Data'!B2498&gt;Sup_Low_Speed_Max_Current,('Step 1.1 Raw Supply Fan Data'!B2498-Sup_Low_Speed_Current)/(Sup_High_Speed_Current-Sup_Low_Speed_Current),0)))</f>
        <v>-</v>
      </c>
      <c r="E2498" s="3" t="str">
        <f>IF(ISBLANK('Step 1.1 Raw Supply Fan Data'!B2498),"-",IF('Step 1.1 Raw Supply Fan Data'!B2498&gt;Sup_High_Speed_Min_Current,0,IF('Step 1.1 Raw Supply Fan Data'!B2498&gt;Sup_Low_Speed_Max_Current,1-('Step 1.1 Raw Supply Fan Data'!B2498-Sup_Low_Speed_Current)/(Sup_High_Speed_Current-Sup_Low_Speed_Current),IF('Step 1.1 Raw Supply Fan Data'!B2498&gt;Sup_Low_Speed_Min_Current,1,'Step 1.1 Raw Supply Fan Data'!B2498/Sup_Low_Speed_Current))))</f>
        <v>-</v>
      </c>
      <c r="G2498" s="7" t="str">
        <f>IF(ISBLANK('Step 1.2 Raw Return Fan Data'!A2498),"-",'Step 1.2 Raw Return Fan Data'!A2498)</f>
        <v>-</v>
      </c>
      <c r="H2498" t="e">
        <f t="shared" ref="H2498:H2561" si="158">HOUR(G2498)</f>
        <v>#VALUE!</v>
      </c>
      <c r="I2498" t="e">
        <f t="shared" ref="I2498:I2561" si="159">WEEKDAY(G2498)</f>
        <v>#VALUE!</v>
      </c>
      <c r="J2498" s="3" t="str">
        <f>IF(ISBLANK('Step 1.2 Raw Return Fan Data'!B2498),"-",IF('Step 1.2 Raw Return Fan Data'!B2498&gt;Ret_High_Speed_Min_Current,1,IF('Step 1.2 Raw Return Fan Data'!B2498&gt;Ret_Low_Speed_Max_Current,('Step 1.2 Raw Return Fan Data'!B2498-Ret_Low_Speed_Current)/(Ret_High_Speed_Current-Ret_Low_Speed_Current),0)))</f>
        <v>-</v>
      </c>
      <c r="K2498" s="3" t="str">
        <f>IF(ISBLANK('Step 1.2 Raw Return Fan Data'!B2498),"-",IF('Step 1.2 Raw Return Fan Data'!B2498&gt;Ret_High_Speed_Min_Current,0,IF('Step 1.2 Raw Return Fan Data'!B2498&gt;Ret_Low_Speed_Max_Current,1-('Step 1.2 Raw Return Fan Data'!B2498-Ret_Low_Speed_Current)/(Ret_High_Speed_Current-Ret_Low_Speed_Current),IF('Step 1.2 Raw Return Fan Data'!B2498&gt;Ret_Low_Speed_Min_Current,1,'Step 1.2 Raw Return Fan Data'!B2498/Ret_Low_Speed_Current))))</f>
        <v>-</v>
      </c>
    </row>
    <row r="2499" spans="1:11">
      <c r="A2499" s="7" t="str">
        <f>IF(ISBLANK('Step 1.1 Raw Supply Fan Data'!A2499),"-",'Step 1.1 Raw Supply Fan Data'!A2499)</f>
        <v>-</v>
      </c>
      <c r="B2499" t="e">
        <f t="shared" si="156"/>
        <v>#VALUE!</v>
      </c>
      <c r="C2499" t="e">
        <f t="shared" si="157"/>
        <v>#VALUE!</v>
      </c>
      <c r="D2499" s="3" t="str" cm="1">
        <f t="array" ref="D2499">IF(ISBLANK('Step 1.1 Raw Supply Fan Data'!B2499),"-",IF('Step 1.1 Raw Supply Fan Data'!B2499&gt;Sup_High_Speed_Min_Current,1,IF('Step 1.1 Raw Supply Fan Data'!B2499&gt;Sup_Low_Speed_Max_Current,('Step 1.1 Raw Supply Fan Data'!B2499-Sup_Low_Speed_Current)/(Sup_High_Speed_Current-Sup_Low_Speed_Current),0)))</f>
        <v>-</v>
      </c>
      <c r="E2499" s="3" t="str">
        <f>IF(ISBLANK('Step 1.1 Raw Supply Fan Data'!B2499),"-",IF('Step 1.1 Raw Supply Fan Data'!B2499&gt;Sup_High_Speed_Min_Current,0,IF('Step 1.1 Raw Supply Fan Data'!B2499&gt;Sup_Low_Speed_Max_Current,1-('Step 1.1 Raw Supply Fan Data'!B2499-Sup_Low_Speed_Current)/(Sup_High_Speed_Current-Sup_Low_Speed_Current),IF('Step 1.1 Raw Supply Fan Data'!B2499&gt;Sup_Low_Speed_Min_Current,1,'Step 1.1 Raw Supply Fan Data'!B2499/Sup_Low_Speed_Current))))</f>
        <v>-</v>
      </c>
      <c r="G2499" s="7" t="str">
        <f>IF(ISBLANK('Step 1.2 Raw Return Fan Data'!A2499),"-",'Step 1.2 Raw Return Fan Data'!A2499)</f>
        <v>-</v>
      </c>
      <c r="H2499" t="e">
        <f t="shared" si="158"/>
        <v>#VALUE!</v>
      </c>
      <c r="I2499" t="e">
        <f t="shared" si="159"/>
        <v>#VALUE!</v>
      </c>
      <c r="J2499" s="3" t="str">
        <f>IF(ISBLANK('Step 1.2 Raw Return Fan Data'!B2499),"-",IF('Step 1.2 Raw Return Fan Data'!B2499&gt;Ret_High_Speed_Min_Current,1,IF('Step 1.2 Raw Return Fan Data'!B2499&gt;Ret_Low_Speed_Max_Current,('Step 1.2 Raw Return Fan Data'!B2499-Ret_Low_Speed_Current)/(Ret_High_Speed_Current-Ret_Low_Speed_Current),0)))</f>
        <v>-</v>
      </c>
      <c r="K2499" s="3" t="str">
        <f>IF(ISBLANK('Step 1.2 Raw Return Fan Data'!B2499),"-",IF('Step 1.2 Raw Return Fan Data'!B2499&gt;Ret_High_Speed_Min_Current,0,IF('Step 1.2 Raw Return Fan Data'!B2499&gt;Ret_Low_Speed_Max_Current,1-('Step 1.2 Raw Return Fan Data'!B2499-Ret_Low_Speed_Current)/(Ret_High_Speed_Current-Ret_Low_Speed_Current),IF('Step 1.2 Raw Return Fan Data'!B2499&gt;Ret_Low_Speed_Min_Current,1,'Step 1.2 Raw Return Fan Data'!B2499/Ret_Low_Speed_Current))))</f>
        <v>-</v>
      </c>
    </row>
    <row r="2500" spans="1:11">
      <c r="A2500" s="7" t="str">
        <f>IF(ISBLANK('Step 1.1 Raw Supply Fan Data'!A2500),"-",'Step 1.1 Raw Supply Fan Data'!A2500)</f>
        <v>-</v>
      </c>
      <c r="B2500" t="e">
        <f t="shared" si="156"/>
        <v>#VALUE!</v>
      </c>
      <c r="C2500" t="e">
        <f t="shared" si="157"/>
        <v>#VALUE!</v>
      </c>
      <c r="D2500" s="3" t="str" cm="1">
        <f t="array" ref="D2500">IF(ISBLANK('Step 1.1 Raw Supply Fan Data'!B2500),"-",IF('Step 1.1 Raw Supply Fan Data'!B2500&gt;Sup_High_Speed_Min_Current,1,IF('Step 1.1 Raw Supply Fan Data'!B2500&gt;Sup_Low_Speed_Max_Current,('Step 1.1 Raw Supply Fan Data'!B2500-Sup_Low_Speed_Current)/(Sup_High_Speed_Current-Sup_Low_Speed_Current),0)))</f>
        <v>-</v>
      </c>
      <c r="E2500" s="3" t="str">
        <f>IF(ISBLANK('Step 1.1 Raw Supply Fan Data'!B2500),"-",IF('Step 1.1 Raw Supply Fan Data'!B2500&gt;Sup_High_Speed_Min_Current,0,IF('Step 1.1 Raw Supply Fan Data'!B2500&gt;Sup_Low_Speed_Max_Current,1-('Step 1.1 Raw Supply Fan Data'!B2500-Sup_Low_Speed_Current)/(Sup_High_Speed_Current-Sup_Low_Speed_Current),IF('Step 1.1 Raw Supply Fan Data'!B2500&gt;Sup_Low_Speed_Min_Current,1,'Step 1.1 Raw Supply Fan Data'!B2500/Sup_Low_Speed_Current))))</f>
        <v>-</v>
      </c>
      <c r="G2500" s="7" t="str">
        <f>IF(ISBLANK('Step 1.2 Raw Return Fan Data'!A2500),"-",'Step 1.2 Raw Return Fan Data'!A2500)</f>
        <v>-</v>
      </c>
      <c r="H2500" t="e">
        <f t="shared" si="158"/>
        <v>#VALUE!</v>
      </c>
      <c r="I2500" t="e">
        <f t="shared" si="159"/>
        <v>#VALUE!</v>
      </c>
      <c r="J2500" s="3" t="str">
        <f>IF(ISBLANK('Step 1.2 Raw Return Fan Data'!B2500),"-",IF('Step 1.2 Raw Return Fan Data'!B2500&gt;Ret_High_Speed_Min_Current,1,IF('Step 1.2 Raw Return Fan Data'!B2500&gt;Ret_Low_Speed_Max_Current,('Step 1.2 Raw Return Fan Data'!B2500-Ret_Low_Speed_Current)/(Ret_High_Speed_Current-Ret_Low_Speed_Current),0)))</f>
        <v>-</v>
      </c>
      <c r="K2500" s="3" t="str">
        <f>IF(ISBLANK('Step 1.2 Raw Return Fan Data'!B2500),"-",IF('Step 1.2 Raw Return Fan Data'!B2500&gt;Ret_High_Speed_Min_Current,0,IF('Step 1.2 Raw Return Fan Data'!B2500&gt;Ret_Low_Speed_Max_Current,1-('Step 1.2 Raw Return Fan Data'!B2500-Ret_Low_Speed_Current)/(Ret_High_Speed_Current-Ret_Low_Speed_Current),IF('Step 1.2 Raw Return Fan Data'!B2500&gt;Ret_Low_Speed_Min_Current,1,'Step 1.2 Raw Return Fan Data'!B2500/Ret_Low_Speed_Current))))</f>
        <v>-</v>
      </c>
    </row>
    <row r="2501" spans="1:11">
      <c r="A2501" s="7" t="str">
        <f>IF(ISBLANK('Step 1.1 Raw Supply Fan Data'!A2501),"-",'Step 1.1 Raw Supply Fan Data'!A2501)</f>
        <v>-</v>
      </c>
      <c r="B2501" t="e">
        <f t="shared" si="156"/>
        <v>#VALUE!</v>
      </c>
      <c r="C2501" t="e">
        <f t="shared" si="157"/>
        <v>#VALUE!</v>
      </c>
      <c r="D2501" s="3" t="str" cm="1">
        <f t="array" ref="D2501">IF(ISBLANK('Step 1.1 Raw Supply Fan Data'!B2501),"-",IF('Step 1.1 Raw Supply Fan Data'!B2501&gt;Sup_High_Speed_Min_Current,1,IF('Step 1.1 Raw Supply Fan Data'!B2501&gt;Sup_Low_Speed_Max_Current,('Step 1.1 Raw Supply Fan Data'!B2501-Sup_Low_Speed_Current)/(Sup_High_Speed_Current-Sup_Low_Speed_Current),0)))</f>
        <v>-</v>
      </c>
      <c r="E2501" s="3" t="str">
        <f>IF(ISBLANK('Step 1.1 Raw Supply Fan Data'!B2501),"-",IF('Step 1.1 Raw Supply Fan Data'!B2501&gt;Sup_High_Speed_Min_Current,0,IF('Step 1.1 Raw Supply Fan Data'!B2501&gt;Sup_Low_Speed_Max_Current,1-('Step 1.1 Raw Supply Fan Data'!B2501-Sup_Low_Speed_Current)/(Sup_High_Speed_Current-Sup_Low_Speed_Current),IF('Step 1.1 Raw Supply Fan Data'!B2501&gt;Sup_Low_Speed_Min_Current,1,'Step 1.1 Raw Supply Fan Data'!B2501/Sup_Low_Speed_Current))))</f>
        <v>-</v>
      </c>
      <c r="G2501" s="7" t="str">
        <f>IF(ISBLANK('Step 1.2 Raw Return Fan Data'!A2501),"-",'Step 1.2 Raw Return Fan Data'!A2501)</f>
        <v>-</v>
      </c>
      <c r="H2501" t="e">
        <f t="shared" si="158"/>
        <v>#VALUE!</v>
      </c>
      <c r="I2501" t="e">
        <f t="shared" si="159"/>
        <v>#VALUE!</v>
      </c>
      <c r="J2501" s="3" t="str">
        <f>IF(ISBLANK('Step 1.2 Raw Return Fan Data'!B2501),"-",IF('Step 1.2 Raw Return Fan Data'!B2501&gt;Ret_High_Speed_Min_Current,1,IF('Step 1.2 Raw Return Fan Data'!B2501&gt;Ret_Low_Speed_Max_Current,('Step 1.2 Raw Return Fan Data'!B2501-Ret_Low_Speed_Current)/(Ret_High_Speed_Current-Ret_Low_Speed_Current),0)))</f>
        <v>-</v>
      </c>
      <c r="K2501" s="3" t="str">
        <f>IF(ISBLANK('Step 1.2 Raw Return Fan Data'!B2501),"-",IF('Step 1.2 Raw Return Fan Data'!B2501&gt;Ret_High_Speed_Min_Current,0,IF('Step 1.2 Raw Return Fan Data'!B2501&gt;Ret_Low_Speed_Max_Current,1-('Step 1.2 Raw Return Fan Data'!B2501-Ret_Low_Speed_Current)/(Ret_High_Speed_Current-Ret_Low_Speed_Current),IF('Step 1.2 Raw Return Fan Data'!B2501&gt;Ret_Low_Speed_Min_Current,1,'Step 1.2 Raw Return Fan Data'!B2501/Ret_Low_Speed_Current))))</f>
        <v>-</v>
      </c>
    </row>
    <row r="2502" spans="1:11">
      <c r="A2502" s="7" t="str">
        <f>IF(ISBLANK('Step 1.1 Raw Supply Fan Data'!A2502),"-",'Step 1.1 Raw Supply Fan Data'!A2502)</f>
        <v>-</v>
      </c>
      <c r="B2502" t="e">
        <f t="shared" si="156"/>
        <v>#VALUE!</v>
      </c>
      <c r="C2502" t="e">
        <f t="shared" si="157"/>
        <v>#VALUE!</v>
      </c>
      <c r="D2502" s="3" t="str" cm="1">
        <f t="array" ref="D2502">IF(ISBLANK('Step 1.1 Raw Supply Fan Data'!B2502),"-",IF('Step 1.1 Raw Supply Fan Data'!B2502&gt;Sup_High_Speed_Min_Current,1,IF('Step 1.1 Raw Supply Fan Data'!B2502&gt;Sup_Low_Speed_Max_Current,('Step 1.1 Raw Supply Fan Data'!B2502-Sup_Low_Speed_Current)/(Sup_High_Speed_Current-Sup_Low_Speed_Current),0)))</f>
        <v>-</v>
      </c>
      <c r="E2502" s="3" t="str">
        <f>IF(ISBLANK('Step 1.1 Raw Supply Fan Data'!B2502),"-",IF('Step 1.1 Raw Supply Fan Data'!B2502&gt;Sup_High_Speed_Min_Current,0,IF('Step 1.1 Raw Supply Fan Data'!B2502&gt;Sup_Low_Speed_Max_Current,1-('Step 1.1 Raw Supply Fan Data'!B2502-Sup_Low_Speed_Current)/(Sup_High_Speed_Current-Sup_Low_Speed_Current),IF('Step 1.1 Raw Supply Fan Data'!B2502&gt;Sup_Low_Speed_Min_Current,1,'Step 1.1 Raw Supply Fan Data'!B2502/Sup_Low_Speed_Current))))</f>
        <v>-</v>
      </c>
      <c r="G2502" s="7" t="str">
        <f>IF(ISBLANK('Step 1.2 Raw Return Fan Data'!A2502),"-",'Step 1.2 Raw Return Fan Data'!A2502)</f>
        <v>-</v>
      </c>
      <c r="H2502" t="e">
        <f t="shared" si="158"/>
        <v>#VALUE!</v>
      </c>
      <c r="I2502" t="e">
        <f t="shared" si="159"/>
        <v>#VALUE!</v>
      </c>
      <c r="J2502" s="3" t="str">
        <f>IF(ISBLANK('Step 1.2 Raw Return Fan Data'!B2502),"-",IF('Step 1.2 Raw Return Fan Data'!B2502&gt;Ret_High_Speed_Min_Current,1,IF('Step 1.2 Raw Return Fan Data'!B2502&gt;Ret_Low_Speed_Max_Current,('Step 1.2 Raw Return Fan Data'!B2502-Ret_Low_Speed_Current)/(Ret_High_Speed_Current-Ret_Low_Speed_Current),0)))</f>
        <v>-</v>
      </c>
      <c r="K2502" s="3" t="str">
        <f>IF(ISBLANK('Step 1.2 Raw Return Fan Data'!B2502),"-",IF('Step 1.2 Raw Return Fan Data'!B2502&gt;Ret_High_Speed_Min_Current,0,IF('Step 1.2 Raw Return Fan Data'!B2502&gt;Ret_Low_Speed_Max_Current,1-('Step 1.2 Raw Return Fan Data'!B2502-Ret_Low_Speed_Current)/(Ret_High_Speed_Current-Ret_Low_Speed_Current),IF('Step 1.2 Raw Return Fan Data'!B2502&gt;Ret_Low_Speed_Min_Current,1,'Step 1.2 Raw Return Fan Data'!B2502/Ret_Low_Speed_Current))))</f>
        <v>-</v>
      </c>
    </row>
    <row r="2503" spans="1:11">
      <c r="A2503" s="7" t="str">
        <f>IF(ISBLANK('Step 1.1 Raw Supply Fan Data'!A2503),"-",'Step 1.1 Raw Supply Fan Data'!A2503)</f>
        <v>-</v>
      </c>
      <c r="B2503" t="e">
        <f t="shared" si="156"/>
        <v>#VALUE!</v>
      </c>
      <c r="C2503" t="e">
        <f t="shared" si="157"/>
        <v>#VALUE!</v>
      </c>
      <c r="D2503" s="3" t="str" cm="1">
        <f t="array" ref="D2503">IF(ISBLANK('Step 1.1 Raw Supply Fan Data'!B2503),"-",IF('Step 1.1 Raw Supply Fan Data'!B2503&gt;Sup_High_Speed_Min_Current,1,IF('Step 1.1 Raw Supply Fan Data'!B2503&gt;Sup_Low_Speed_Max_Current,('Step 1.1 Raw Supply Fan Data'!B2503-Sup_Low_Speed_Current)/(Sup_High_Speed_Current-Sup_Low_Speed_Current),0)))</f>
        <v>-</v>
      </c>
      <c r="E2503" s="3" t="str">
        <f>IF(ISBLANK('Step 1.1 Raw Supply Fan Data'!B2503),"-",IF('Step 1.1 Raw Supply Fan Data'!B2503&gt;Sup_High_Speed_Min_Current,0,IF('Step 1.1 Raw Supply Fan Data'!B2503&gt;Sup_Low_Speed_Max_Current,1-('Step 1.1 Raw Supply Fan Data'!B2503-Sup_Low_Speed_Current)/(Sup_High_Speed_Current-Sup_Low_Speed_Current),IF('Step 1.1 Raw Supply Fan Data'!B2503&gt;Sup_Low_Speed_Min_Current,1,'Step 1.1 Raw Supply Fan Data'!B2503/Sup_Low_Speed_Current))))</f>
        <v>-</v>
      </c>
      <c r="G2503" s="7" t="str">
        <f>IF(ISBLANK('Step 1.2 Raw Return Fan Data'!A2503),"-",'Step 1.2 Raw Return Fan Data'!A2503)</f>
        <v>-</v>
      </c>
      <c r="H2503" t="e">
        <f t="shared" si="158"/>
        <v>#VALUE!</v>
      </c>
      <c r="I2503" t="e">
        <f t="shared" si="159"/>
        <v>#VALUE!</v>
      </c>
      <c r="J2503" s="3" t="str">
        <f>IF(ISBLANK('Step 1.2 Raw Return Fan Data'!B2503),"-",IF('Step 1.2 Raw Return Fan Data'!B2503&gt;Ret_High_Speed_Min_Current,1,IF('Step 1.2 Raw Return Fan Data'!B2503&gt;Ret_Low_Speed_Max_Current,('Step 1.2 Raw Return Fan Data'!B2503-Ret_Low_Speed_Current)/(Ret_High_Speed_Current-Ret_Low_Speed_Current),0)))</f>
        <v>-</v>
      </c>
      <c r="K2503" s="3" t="str">
        <f>IF(ISBLANK('Step 1.2 Raw Return Fan Data'!B2503),"-",IF('Step 1.2 Raw Return Fan Data'!B2503&gt;Ret_High_Speed_Min_Current,0,IF('Step 1.2 Raw Return Fan Data'!B2503&gt;Ret_Low_Speed_Max_Current,1-('Step 1.2 Raw Return Fan Data'!B2503-Ret_Low_Speed_Current)/(Ret_High_Speed_Current-Ret_Low_Speed_Current),IF('Step 1.2 Raw Return Fan Data'!B2503&gt;Ret_Low_Speed_Min_Current,1,'Step 1.2 Raw Return Fan Data'!B2503/Ret_Low_Speed_Current))))</f>
        <v>-</v>
      </c>
    </row>
    <row r="2504" spans="1:11">
      <c r="A2504" s="7" t="str">
        <f>IF(ISBLANK('Step 1.1 Raw Supply Fan Data'!A2504),"-",'Step 1.1 Raw Supply Fan Data'!A2504)</f>
        <v>-</v>
      </c>
      <c r="B2504" t="e">
        <f t="shared" si="156"/>
        <v>#VALUE!</v>
      </c>
      <c r="C2504" t="e">
        <f t="shared" si="157"/>
        <v>#VALUE!</v>
      </c>
      <c r="D2504" s="3" t="str" cm="1">
        <f t="array" ref="D2504">IF(ISBLANK('Step 1.1 Raw Supply Fan Data'!B2504),"-",IF('Step 1.1 Raw Supply Fan Data'!B2504&gt;Sup_High_Speed_Min_Current,1,IF('Step 1.1 Raw Supply Fan Data'!B2504&gt;Sup_Low_Speed_Max_Current,('Step 1.1 Raw Supply Fan Data'!B2504-Sup_Low_Speed_Current)/(Sup_High_Speed_Current-Sup_Low_Speed_Current),0)))</f>
        <v>-</v>
      </c>
      <c r="E2504" s="3" t="str">
        <f>IF(ISBLANK('Step 1.1 Raw Supply Fan Data'!B2504),"-",IF('Step 1.1 Raw Supply Fan Data'!B2504&gt;Sup_High_Speed_Min_Current,0,IF('Step 1.1 Raw Supply Fan Data'!B2504&gt;Sup_Low_Speed_Max_Current,1-('Step 1.1 Raw Supply Fan Data'!B2504-Sup_Low_Speed_Current)/(Sup_High_Speed_Current-Sup_Low_Speed_Current),IF('Step 1.1 Raw Supply Fan Data'!B2504&gt;Sup_Low_Speed_Min_Current,1,'Step 1.1 Raw Supply Fan Data'!B2504/Sup_Low_Speed_Current))))</f>
        <v>-</v>
      </c>
      <c r="G2504" s="7" t="str">
        <f>IF(ISBLANK('Step 1.2 Raw Return Fan Data'!A2504),"-",'Step 1.2 Raw Return Fan Data'!A2504)</f>
        <v>-</v>
      </c>
      <c r="H2504" t="e">
        <f t="shared" si="158"/>
        <v>#VALUE!</v>
      </c>
      <c r="I2504" t="e">
        <f t="shared" si="159"/>
        <v>#VALUE!</v>
      </c>
      <c r="J2504" s="3" t="str">
        <f>IF(ISBLANK('Step 1.2 Raw Return Fan Data'!B2504),"-",IF('Step 1.2 Raw Return Fan Data'!B2504&gt;Ret_High_Speed_Min_Current,1,IF('Step 1.2 Raw Return Fan Data'!B2504&gt;Ret_Low_Speed_Max_Current,('Step 1.2 Raw Return Fan Data'!B2504-Ret_Low_Speed_Current)/(Ret_High_Speed_Current-Ret_Low_Speed_Current),0)))</f>
        <v>-</v>
      </c>
      <c r="K2504" s="3" t="str">
        <f>IF(ISBLANK('Step 1.2 Raw Return Fan Data'!B2504),"-",IF('Step 1.2 Raw Return Fan Data'!B2504&gt;Ret_High_Speed_Min_Current,0,IF('Step 1.2 Raw Return Fan Data'!B2504&gt;Ret_Low_Speed_Max_Current,1-('Step 1.2 Raw Return Fan Data'!B2504-Ret_Low_Speed_Current)/(Ret_High_Speed_Current-Ret_Low_Speed_Current),IF('Step 1.2 Raw Return Fan Data'!B2504&gt;Ret_Low_Speed_Min_Current,1,'Step 1.2 Raw Return Fan Data'!B2504/Ret_Low_Speed_Current))))</f>
        <v>-</v>
      </c>
    </row>
    <row r="2505" spans="1:11">
      <c r="A2505" s="7" t="str">
        <f>IF(ISBLANK('Step 1.1 Raw Supply Fan Data'!A2505),"-",'Step 1.1 Raw Supply Fan Data'!A2505)</f>
        <v>-</v>
      </c>
      <c r="B2505" t="e">
        <f t="shared" si="156"/>
        <v>#VALUE!</v>
      </c>
      <c r="C2505" t="e">
        <f t="shared" si="157"/>
        <v>#VALUE!</v>
      </c>
      <c r="D2505" s="3" t="str" cm="1">
        <f t="array" ref="D2505">IF(ISBLANK('Step 1.1 Raw Supply Fan Data'!B2505),"-",IF('Step 1.1 Raw Supply Fan Data'!B2505&gt;Sup_High_Speed_Min_Current,1,IF('Step 1.1 Raw Supply Fan Data'!B2505&gt;Sup_Low_Speed_Max_Current,('Step 1.1 Raw Supply Fan Data'!B2505-Sup_Low_Speed_Current)/(Sup_High_Speed_Current-Sup_Low_Speed_Current),0)))</f>
        <v>-</v>
      </c>
      <c r="E2505" s="3" t="str">
        <f>IF(ISBLANK('Step 1.1 Raw Supply Fan Data'!B2505),"-",IF('Step 1.1 Raw Supply Fan Data'!B2505&gt;Sup_High_Speed_Min_Current,0,IF('Step 1.1 Raw Supply Fan Data'!B2505&gt;Sup_Low_Speed_Max_Current,1-('Step 1.1 Raw Supply Fan Data'!B2505-Sup_Low_Speed_Current)/(Sup_High_Speed_Current-Sup_Low_Speed_Current),IF('Step 1.1 Raw Supply Fan Data'!B2505&gt;Sup_Low_Speed_Min_Current,1,'Step 1.1 Raw Supply Fan Data'!B2505/Sup_Low_Speed_Current))))</f>
        <v>-</v>
      </c>
      <c r="G2505" s="7" t="str">
        <f>IF(ISBLANK('Step 1.2 Raw Return Fan Data'!A2505),"-",'Step 1.2 Raw Return Fan Data'!A2505)</f>
        <v>-</v>
      </c>
      <c r="H2505" t="e">
        <f t="shared" si="158"/>
        <v>#VALUE!</v>
      </c>
      <c r="I2505" t="e">
        <f t="shared" si="159"/>
        <v>#VALUE!</v>
      </c>
      <c r="J2505" s="3" t="str">
        <f>IF(ISBLANK('Step 1.2 Raw Return Fan Data'!B2505),"-",IF('Step 1.2 Raw Return Fan Data'!B2505&gt;Ret_High_Speed_Min_Current,1,IF('Step 1.2 Raw Return Fan Data'!B2505&gt;Ret_Low_Speed_Max_Current,('Step 1.2 Raw Return Fan Data'!B2505-Ret_Low_Speed_Current)/(Ret_High_Speed_Current-Ret_Low_Speed_Current),0)))</f>
        <v>-</v>
      </c>
      <c r="K2505" s="3" t="str">
        <f>IF(ISBLANK('Step 1.2 Raw Return Fan Data'!B2505),"-",IF('Step 1.2 Raw Return Fan Data'!B2505&gt;Ret_High_Speed_Min_Current,0,IF('Step 1.2 Raw Return Fan Data'!B2505&gt;Ret_Low_Speed_Max_Current,1-('Step 1.2 Raw Return Fan Data'!B2505-Ret_Low_Speed_Current)/(Ret_High_Speed_Current-Ret_Low_Speed_Current),IF('Step 1.2 Raw Return Fan Data'!B2505&gt;Ret_Low_Speed_Min_Current,1,'Step 1.2 Raw Return Fan Data'!B2505/Ret_Low_Speed_Current))))</f>
        <v>-</v>
      </c>
    </row>
    <row r="2506" spans="1:11">
      <c r="A2506" s="7" t="str">
        <f>IF(ISBLANK('Step 1.1 Raw Supply Fan Data'!A2506),"-",'Step 1.1 Raw Supply Fan Data'!A2506)</f>
        <v>-</v>
      </c>
      <c r="B2506" t="e">
        <f t="shared" si="156"/>
        <v>#VALUE!</v>
      </c>
      <c r="C2506" t="e">
        <f t="shared" si="157"/>
        <v>#VALUE!</v>
      </c>
      <c r="D2506" s="3" t="str" cm="1">
        <f t="array" ref="D2506">IF(ISBLANK('Step 1.1 Raw Supply Fan Data'!B2506),"-",IF('Step 1.1 Raw Supply Fan Data'!B2506&gt;Sup_High_Speed_Min_Current,1,IF('Step 1.1 Raw Supply Fan Data'!B2506&gt;Sup_Low_Speed_Max_Current,('Step 1.1 Raw Supply Fan Data'!B2506-Sup_Low_Speed_Current)/(Sup_High_Speed_Current-Sup_Low_Speed_Current),0)))</f>
        <v>-</v>
      </c>
      <c r="E2506" s="3" t="str">
        <f>IF(ISBLANK('Step 1.1 Raw Supply Fan Data'!B2506),"-",IF('Step 1.1 Raw Supply Fan Data'!B2506&gt;Sup_High_Speed_Min_Current,0,IF('Step 1.1 Raw Supply Fan Data'!B2506&gt;Sup_Low_Speed_Max_Current,1-('Step 1.1 Raw Supply Fan Data'!B2506-Sup_Low_Speed_Current)/(Sup_High_Speed_Current-Sup_Low_Speed_Current),IF('Step 1.1 Raw Supply Fan Data'!B2506&gt;Sup_Low_Speed_Min_Current,1,'Step 1.1 Raw Supply Fan Data'!B2506/Sup_Low_Speed_Current))))</f>
        <v>-</v>
      </c>
      <c r="G2506" s="7" t="str">
        <f>IF(ISBLANK('Step 1.2 Raw Return Fan Data'!A2506),"-",'Step 1.2 Raw Return Fan Data'!A2506)</f>
        <v>-</v>
      </c>
      <c r="H2506" t="e">
        <f t="shared" si="158"/>
        <v>#VALUE!</v>
      </c>
      <c r="I2506" t="e">
        <f t="shared" si="159"/>
        <v>#VALUE!</v>
      </c>
      <c r="J2506" s="3" t="str">
        <f>IF(ISBLANK('Step 1.2 Raw Return Fan Data'!B2506),"-",IF('Step 1.2 Raw Return Fan Data'!B2506&gt;Ret_High_Speed_Min_Current,1,IF('Step 1.2 Raw Return Fan Data'!B2506&gt;Ret_Low_Speed_Max_Current,('Step 1.2 Raw Return Fan Data'!B2506-Ret_Low_Speed_Current)/(Ret_High_Speed_Current-Ret_Low_Speed_Current),0)))</f>
        <v>-</v>
      </c>
      <c r="K2506" s="3" t="str">
        <f>IF(ISBLANK('Step 1.2 Raw Return Fan Data'!B2506),"-",IF('Step 1.2 Raw Return Fan Data'!B2506&gt;Ret_High_Speed_Min_Current,0,IF('Step 1.2 Raw Return Fan Data'!B2506&gt;Ret_Low_Speed_Max_Current,1-('Step 1.2 Raw Return Fan Data'!B2506-Ret_Low_Speed_Current)/(Ret_High_Speed_Current-Ret_Low_Speed_Current),IF('Step 1.2 Raw Return Fan Data'!B2506&gt;Ret_Low_Speed_Min_Current,1,'Step 1.2 Raw Return Fan Data'!B2506/Ret_Low_Speed_Current))))</f>
        <v>-</v>
      </c>
    </row>
    <row r="2507" spans="1:11">
      <c r="A2507" s="7" t="str">
        <f>IF(ISBLANK('Step 1.1 Raw Supply Fan Data'!A2507),"-",'Step 1.1 Raw Supply Fan Data'!A2507)</f>
        <v>-</v>
      </c>
      <c r="B2507" t="e">
        <f t="shared" si="156"/>
        <v>#VALUE!</v>
      </c>
      <c r="C2507" t="e">
        <f t="shared" si="157"/>
        <v>#VALUE!</v>
      </c>
      <c r="D2507" s="3" t="str" cm="1">
        <f t="array" ref="D2507">IF(ISBLANK('Step 1.1 Raw Supply Fan Data'!B2507),"-",IF('Step 1.1 Raw Supply Fan Data'!B2507&gt;Sup_High_Speed_Min_Current,1,IF('Step 1.1 Raw Supply Fan Data'!B2507&gt;Sup_Low_Speed_Max_Current,('Step 1.1 Raw Supply Fan Data'!B2507-Sup_Low_Speed_Current)/(Sup_High_Speed_Current-Sup_Low_Speed_Current),0)))</f>
        <v>-</v>
      </c>
      <c r="E2507" s="3" t="str">
        <f>IF(ISBLANK('Step 1.1 Raw Supply Fan Data'!B2507),"-",IF('Step 1.1 Raw Supply Fan Data'!B2507&gt;Sup_High_Speed_Min_Current,0,IF('Step 1.1 Raw Supply Fan Data'!B2507&gt;Sup_Low_Speed_Max_Current,1-('Step 1.1 Raw Supply Fan Data'!B2507-Sup_Low_Speed_Current)/(Sup_High_Speed_Current-Sup_Low_Speed_Current),IF('Step 1.1 Raw Supply Fan Data'!B2507&gt;Sup_Low_Speed_Min_Current,1,'Step 1.1 Raw Supply Fan Data'!B2507/Sup_Low_Speed_Current))))</f>
        <v>-</v>
      </c>
      <c r="G2507" s="7" t="str">
        <f>IF(ISBLANK('Step 1.2 Raw Return Fan Data'!A2507),"-",'Step 1.2 Raw Return Fan Data'!A2507)</f>
        <v>-</v>
      </c>
      <c r="H2507" t="e">
        <f t="shared" si="158"/>
        <v>#VALUE!</v>
      </c>
      <c r="I2507" t="e">
        <f t="shared" si="159"/>
        <v>#VALUE!</v>
      </c>
      <c r="J2507" s="3" t="str">
        <f>IF(ISBLANK('Step 1.2 Raw Return Fan Data'!B2507),"-",IF('Step 1.2 Raw Return Fan Data'!B2507&gt;Ret_High_Speed_Min_Current,1,IF('Step 1.2 Raw Return Fan Data'!B2507&gt;Ret_Low_Speed_Max_Current,('Step 1.2 Raw Return Fan Data'!B2507-Ret_Low_Speed_Current)/(Ret_High_Speed_Current-Ret_Low_Speed_Current),0)))</f>
        <v>-</v>
      </c>
      <c r="K2507" s="3" t="str">
        <f>IF(ISBLANK('Step 1.2 Raw Return Fan Data'!B2507),"-",IF('Step 1.2 Raw Return Fan Data'!B2507&gt;Ret_High_Speed_Min_Current,0,IF('Step 1.2 Raw Return Fan Data'!B2507&gt;Ret_Low_Speed_Max_Current,1-('Step 1.2 Raw Return Fan Data'!B2507-Ret_Low_Speed_Current)/(Ret_High_Speed_Current-Ret_Low_Speed_Current),IF('Step 1.2 Raw Return Fan Data'!B2507&gt;Ret_Low_Speed_Min_Current,1,'Step 1.2 Raw Return Fan Data'!B2507/Ret_Low_Speed_Current))))</f>
        <v>-</v>
      </c>
    </row>
    <row r="2508" spans="1:11">
      <c r="A2508" s="7" t="str">
        <f>IF(ISBLANK('Step 1.1 Raw Supply Fan Data'!A2508),"-",'Step 1.1 Raw Supply Fan Data'!A2508)</f>
        <v>-</v>
      </c>
      <c r="B2508" t="e">
        <f t="shared" si="156"/>
        <v>#VALUE!</v>
      </c>
      <c r="C2508" t="e">
        <f t="shared" si="157"/>
        <v>#VALUE!</v>
      </c>
      <c r="D2508" s="3" t="str" cm="1">
        <f t="array" ref="D2508">IF(ISBLANK('Step 1.1 Raw Supply Fan Data'!B2508),"-",IF('Step 1.1 Raw Supply Fan Data'!B2508&gt;Sup_High_Speed_Min_Current,1,IF('Step 1.1 Raw Supply Fan Data'!B2508&gt;Sup_Low_Speed_Max_Current,('Step 1.1 Raw Supply Fan Data'!B2508-Sup_Low_Speed_Current)/(Sup_High_Speed_Current-Sup_Low_Speed_Current),0)))</f>
        <v>-</v>
      </c>
      <c r="E2508" s="3" t="str">
        <f>IF(ISBLANK('Step 1.1 Raw Supply Fan Data'!B2508),"-",IF('Step 1.1 Raw Supply Fan Data'!B2508&gt;Sup_High_Speed_Min_Current,0,IF('Step 1.1 Raw Supply Fan Data'!B2508&gt;Sup_Low_Speed_Max_Current,1-('Step 1.1 Raw Supply Fan Data'!B2508-Sup_Low_Speed_Current)/(Sup_High_Speed_Current-Sup_Low_Speed_Current),IF('Step 1.1 Raw Supply Fan Data'!B2508&gt;Sup_Low_Speed_Min_Current,1,'Step 1.1 Raw Supply Fan Data'!B2508/Sup_Low_Speed_Current))))</f>
        <v>-</v>
      </c>
      <c r="G2508" s="7" t="str">
        <f>IF(ISBLANK('Step 1.2 Raw Return Fan Data'!A2508),"-",'Step 1.2 Raw Return Fan Data'!A2508)</f>
        <v>-</v>
      </c>
      <c r="H2508" t="e">
        <f t="shared" si="158"/>
        <v>#VALUE!</v>
      </c>
      <c r="I2508" t="e">
        <f t="shared" si="159"/>
        <v>#VALUE!</v>
      </c>
      <c r="J2508" s="3" t="str">
        <f>IF(ISBLANK('Step 1.2 Raw Return Fan Data'!B2508),"-",IF('Step 1.2 Raw Return Fan Data'!B2508&gt;Ret_High_Speed_Min_Current,1,IF('Step 1.2 Raw Return Fan Data'!B2508&gt;Ret_Low_Speed_Max_Current,('Step 1.2 Raw Return Fan Data'!B2508-Ret_Low_Speed_Current)/(Ret_High_Speed_Current-Ret_Low_Speed_Current),0)))</f>
        <v>-</v>
      </c>
      <c r="K2508" s="3" t="str">
        <f>IF(ISBLANK('Step 1.2 Raw Return Fan Data'!B2508),"-",IF('Step 1.2 Raw Return Fan Data'!B2508&gt;Ret_High_Speed_Min_Current,0,IF('Step 1.2 Raw Return Fan Data'!B2508&gt;Ret_Low_Speed_Max_Current,1-('Step 1.2 Raw Return Fan Data'!B2508-Ret_Low_Speed_Current)/(Ret_High_Speed_Current-Ret_Low_Speed_Current),IF('Step 1.2 Raw Return Fan Data'!B2508&gt;Ret_Low_Speed_Min_Current,1,'Step 1.2 Raw Return Fan Data'!B2508/Ret_Low_Speed_Current))))</f>
        <v>-</v>
      </c>
    </row>
    <row r="2509" spans="1:11">
      <c r="A2509" s="7" t="str">
        <f>IF(ISBLANK('Step 1.1 Raw Supply Fan Data'!A2509),"-",'Step 1.1 Raw Supply Fan Data'!A2509)</f>
        <v>-</v>
      </c>
      <c r="B2509" t="e">
        <f t="shared" si="156"/>
        <v>#VALUE!</v>
      </c>
      <c r="C2509" t="e">
        <f t="shared" si="157"/>
        <v>#VALUE!</v>
      </c>
      <c r="D2509" s="3" t="str" cm="1">
        <f t="array" ref="D2509">IF(ISBLANK('Step 1.1 Raw Supply Fan Data'!B2509),"-",IF('Step 1.1 Raw Supply Fan Data'!B2509&gt;Sup_High_Speed_Min_Current,1,IF('Step 1.1 Raw Supply Fan Data'!B2509&gt;Sup_Low_Speed_Max_Current,('Step 1.1 Raw Supply Fan Data'!B2509-Sup_Low_Speed_Current)/(Sup_High_Speed_Current-Sup_Low_Speed_Current),0)))</f>
        <v>-</v>
      </c>
      <c r="E2509" s="3" t="str">
        <f>IF(ISBLANK('Step 1.1 Raw Supply Fan Data'!B2509),"-",IF('Step 1.1 Raw Supply Fan Data'!B2509&gt;Sup_High_Speed_Min_Current,0,IF('Step 1.1 Raw Supply Fan Data'!B2509&gt;Sup_Low_Speed_Max_Current,1-('Step 1.1 Raw Supply Fan Data'!B2509-Sup_Low_Speed_Current)/(Sup_High_Speed_Current-Sup_Low_Speed_Current),IF('Step 1.1 Raw Supply Fan Data'!B2509&gt;Sup_Low_Speed_Min_Current,1,'Step 1.1 Raw Supply Fan Data'!B2509/Sup_Low_Speed_Current))))</f>
        <v>-</v>
      </c>
      <c r="G2509" s="7" t="str">
        <f>IF(ISBLANK('Step 1.2 Raw Return Fan Data'!A2509),"-",'Step 1.2 Raw Return Fan Data'!A2509)</f>
        <v>-</v>
      </c>
      <c r="H2509" t="e">
        <f t="shared" si="158"/>
        <v>#VALUE!</v>
      </c>
      <c r="I2509" t="e">
        <f t="shared" si="159"/>
        <v>#VALUE!</v>
      </c>
      <c r="J2509" s="3" t="str">
        <f>IF(ISBLANK('Step 1.2 Raw Return Fan Data'!B2509),"-",IF('Step 1.2 Raw Return Fan Data'!B2509&gt;Ret_High_Speed_Min_Current,1,IF('Step 1.2 Raw Return Fan Data'!B2509&gt;Ret_Low_Speed_Max_Current,('Step 1.2 Raw Return Fan Data'!B2509-Ret_Low_Speed_Current)/(Ret_High_Speed_Current-Ret_Low_Speed_Current),0)))</f>
        <v>-</v>
      </c>
      <c r="K2509" s="3" t="str">
        <f>IF(ISBLANK('Step 1.2 Raw Return Fan Data'!B2509),"-",IF('Step 1.2 Raw Return Fan Data'!B2509&gt;Ret_High_Speed_Min_Current,0,IF('Step 1.2 Raw Return Fan Data'!B2509&gt;Ret_Low_Speed_Max_Current,1-('Step 1.2 Raw Return Fan Data'!B2509-Ret_Low_Speed_Current)/(Ret_High_Speed_Current-Ret_Low_Speed_Current),IF('Step 1.2 Raw Return Fan Data'!B2509&gt;Ret_Low_Speed_Min_Current,1,'Step 1.2 Raw Return Fan Data'!B2509/Ret_Low_Speed_Current))))</f>
        <v>-</v>
      </c>
    </row>
    <row r="2510" spans="1:11">
      <c r="A2510" s="7" t="str">
        <f>IF(ISBLANK('Step 1.1 Raw Supply Fan Data'!A2510),"-",'Step 1.1 Raw Supply Fan Data'!A2510)</f>
        <v>-</v>
      </c>
      <c r="B2510" t="e">
        <f t="shared" si="156"/>
        <v>#VALUE!</v>
      </c>
      <c r="C2510" t="e">
        <f t="shared" si="157"/>
        <v>#VALUE!</v>
      </c>
      <c r="D2510" s="3" t="str" cm="1">
        <f t="array" ref="D2510">IF(ISBLANK('Step 1.1 Raw Supply Fan Data'!B2510),"-",IF('Step 1.1 Raw Supply Fan Data'!B2510&gt;Sup_High_Speed_Min_Current,1,IF('Step 1.1 Raw Supply Fan Data'!B2510&gt;Sup_Low_Speed_Max_Current,('Step 1.1 Raw Supply Fan Data'!B2510-Sup_Low_Speed_Current)/(Sup_High_Speed_Current-Sup_Low_Speed_Current),0)))</f>
        <v>-</v>
      </c>
      <c r="E2510" s="3" t="str">
        <f>IF(ISBLANK('Step 1.1 Raw Supply Fan Data'!B2510),"-",IF('Step 1.1 Raw Supply Fan Data'!B2510&gt;Sup_High_Speed_Min_Current,0,IF('Step 1.1 Raw Supply Fan Data'!B2510&gt;Sup_Low_Speed_Max_Current,1-('Step 1.1 Raw Supply Fan Data'!B2510-Sup_Low_Speed_Current)/(Sup_High_Speed_Current-Sup_Low_Speed_Current),IF('Step 1.1 Raw Supply Fan Data'!B2510&gt;Sup_Low_Speed_Min_Current,1,'Step 1.1 Raw Supply Fan Data'!B2510/Sup_Low_Speed_Current))))</f>
        <v>-</v>
      </c>
      <c r="G2510" s="7" t="str">
        <f>IF(ISBLANK('Step 1.2 Raw Return Fan Data'!A2510),"-",'Step 1.2 Raw Return Fan Data'!A2510)</f>
        <v>-</v>
      </c>
      <c r="H2510" t="e">
        <f t="shared" si="158"/>
        <v>#VALUE!</v>
      </c>
      <c r="I2510" t="e">
        <f t="shared" si="159"/>
        <v>#VALUE!</v>
      </c>
      <c r="J2510" s="3" t="str">
        <f>IF(ISBLANK('Step 1.2 Raw Return Fan Data'!B2510),"-",IF('Step 1.2 Raw Return Fan Data'!B2510&gt;Ret_High_Speed_Min_Current,1,IF('Step 1.2 Raw Return Fan Data'!B2510&gt;Ret_Low_Speed_Max_Current,('Step 1.2 Raw Return Fan Data'!B2510-Ret_Low_Speed_Current)/(Ret_High_Speed_Current-Ret_Low_Speed_Current),0)))</f>
        <v>-</v>
      </c>
      <c r="K2510" s="3" t="str">
        <f>IF(ISBLANK('Step 1.2 Raw Return Fan Data'!B2510),"-",IF('Step 1.2 Raw Return Fan Data'!B2510&gt;Ret_High_Speed_Min_Current,0,IF('Step 1.2 Raw Return Fan Data'!B2510&gt;Ret_Low_Speed_Max_Current,1-('Step 1.2 Raw Return Fan Data'!B2510-Ret_Low_Speed_Current)/(Ret_High_Speed_Current-Ret_Low_Speed_Current),IF('Step 1.2 Raw Return Fan Data'!B2510&gt;Ret_Low_Speed_Min_Current,1,'Step 1.2 Raw Return Fan Data'!B2510/Ret_Low_Speed_Current))))</f>
        <v>-</v>
      </c>
    </row>
    <row r="2511" spans="1:11">
      <c r="A2511" s="7" t="str">
        <f>IF(ISBLANK('Step 1.1 Raw Supply Fan Data'!A2511),"-",'Step 1.1 Raw Supply Fan Data'!A2511)</f>
        <v>-</v>
      </c>
      <c r="B2511" t="e">
        <f t="shared" si="156"/>
        <v>#VALUE!</v>
      </c>
      <c r="C2511" t="e">
        <f t="shared" si="157"/>
        <v>#VALUE!</v>
      </c>
      <c r="D2511" s="3" t="str" cm="1">
        <f t="array" ref="D2511">IF(ISBLANK('Step 1.1 Raw Supply Fan Data'!B2511),"-",IF('Step 1.1 Raw Supply Fan Data'!B2511&gt;Sup_High_Speed_Min_Current,1,IF('Step 1.1 Raw Supply Fan Data'!B2511&gt;Sup_Low_Speed_Max_Current,('Step 1.1 Raw Supply Fan Data'!B2511-Sup_Low_Speed_Current)/(Sup_High_Speed_Current-Sup_Low_Speed_Current),0)))</f>
        <v>-</v>
      </c>
      <c r="E2511" s="3" t="str">
        <f>IF(ISBLANK('Step 1.1 Raw Supply Fan Data'!B2511),"-",IF('Step 1.1 Raw Supply Fan Data'!B2511&gt;Sup_High_Speed_Min_Current,0,IF('Step 1.1 Raw Supply Fan Data'!B2511&gt;Sup_Low_Speed_Max_Current,1-('Step 1.1 Raw Supply Fan Data'!B2511-Sup_Low_Speed_Current)/(Sup_High_Speed_Current-Sup_Low_Speed_Current),IF('Step 1.1 Raw Supply Fan Data'!B2511&gt;Sup_Low_Speed_Min_Current,1,'Step 1.1 Raw Supply Fan Data'!B2511/Sup_Low_Speed_Current))))</f>
        <v>-</v>
      </c>
      <c r="G2511" s="7" t="str">
        <f>IF(ISBLANK('Step 1.2 Raw Return Fan Data'!A2511),"-",'Step 1.2 Raw Return Fan Data'!A2511)</f>
        <v>-</v>
      </c>
      <c r="H2511" t="e">
        <f t="shared" si="158"/>
        <v>#VALUE!</v>
      </c>
      <c r="I2511" t="e">
        <f t="shared" si="159"/>
        <v>#VALUE!</v>
      </c>
      <c r="J2511" s="3" t="str">
        <f>IF(ISBLANK('Step 1.2 Raw Return Fan Data'!B2511),"-",IF('Step 1.2 Raw Return Fan Data'!B2511&gt;Ret_High_Speed_Min_Current,1,IF('Step 1.2 Raw Return Fan Data'!B2511&gt;Ret_Low_Speed_Max_Current,('Step 1.2 Raw Return Fan Data'!B2511-Ret_Low_Speed_Current)/(Ret_High_Speed_Current-Ret_Low_Speed_Current),0)))</f>
        <v>-</v>
      </c>
      <c r="K2511" s="3" t="str">
        <f>IF(ISBLANK('Step 1.2 Raw Return Fan Data'!B2511),"-",IF('Step 1.2 Raw Return Fan Data'!B2511&gt;Ret_High_Speed_Min_Current,0,IF('Step 1.2 Raw Return Fan Data'!B2511&gt;Ret_Low_Speed_Max_Current,1-('Step 1.2 Raw Return Fan Data'!B2511-Ret_Low_Speed_Current)/(Ret_High_Speed_Current-Ret_Low_Speed_Current),IF('Step 1.2 Raw Return Fan Data'!B2511&gt;Ret_Low_Speed_Min_Current,1,'Step 1.2 Raw Return Fan Data'!B2511/Ret_Low_Speed_Current))))</f>
        <v>-</v>
      </c>
    </row>
    <row r="2512" spans="1:11">
      <c r="A2512" s="7" t="str">
        <f>IF(ISBLANK('Step 1.1 Raw Supply Fan Data'!A2512),"-",'Step 1.1 Raw Supply Fan Data'!A2512)</f>
        <v>-</v>
      </c>
      <c r="B2512" t="e">
        <f t="shared" si="156"/>
        <v>#VALUE!</v>
      </c>
      <c r="C2512" t="e">
        <f t="shared" si="157"/>
        <v>#VALUE!</v>
      </c>
      <c r="D2512" s="3" t="str" cm="1">
        <f t="array" ref="D2512">IF(ISBLANK('Step 1.1 Raw Supply Fan Data'!B2512),"-",IF('Step 1.1 Raw Supply Fan Data'!B2512&gt;Sup_High_Speed_Min_Current,1,IF('Step 1.1 Raw Supply Fan Data'!B2512&gt;Sup_Low_Speed_Max_Current,('Step 1.1 Raw Supply Fan Data'!B2512-Sup_Low_Speed_Current)/(Sup_High_Speed_Current-Sup_Low_Speed_Current),0)))</f>
        <v>-</v>
      </c>
      <c r="E2512" s="3" t="str">
        <f>IF(ISBLANK('Step 1.1 Raw Supply Fan Data'!B2512),"-",IF('Step 1.1 Raw Supply Fan Data'!B2512&gt;Sup_High_Speed_Min_Current,0,IF('Step 1.1 Raw Supply Fan Data'!B2512&gt;Sup_Low_Speed_Max_Current,1-('Step 1.1 Raw Supply Fan Data'!B2512-Sup_Low_Speed_Current)/(Sup_High_Speed_Current-Sup_Low_Speed_Current),IF('Step 1.1 Raw Supply Fan Data'!B2512&gt;Sup_Low_Speed_Min_Current,1,'Step 1.1 Raw Supply Fan Data'!B2512/Sup_Low_Speed_Current))))</f>
        <v>-</v>
      </c>
      <c r="G2512" s="7" t="str">
        <f>IF(ISBLANK('Step 1.2 Raw Return Fan Data'!A2512),"-",'Step 1.2 Raw Return Fan Data'!A2512)</f>
        <v>-</v>
      </c>
      <c r="H2512" t="e">
        <f t="shared" si="158"/>
        <v>#VALUE!</v>
      </c>
      <c r="I2512" t="e">
        <f t="shared" si="159"/>
        <v>#VALUE!</v>
      </c>
      <c r="J2512" s="3" t="str">
        <f>IF(ISBLANK('Step 1.2 Raw Return Fan Data'!B2512),"-",IF('Step 1.2 Raw Return Fan Data'!B2512&gt;Ret_High_Speed_Min_Current,1,IF('Step 1.2 Raw Return Fan Data'!B2512&gt;Ret_Low_Speed_Max_Current,('Step 1.2 Raw Return Fan Data'!B2512-Ret_Low_Speed_Current)/(Ret_High_Speed_Current-Ret_Low_Speed_Current),0)))</f>
        <v>-</v>
      </c>
      <c r="K2512" s="3" t="str">
        <f>IF(ISBLANK('Step 1.2 Raw Return Fan Data'!B2512),"-",IF('Step 1.2 Raw Return Fan Data'!B2512&gt;Ret_High_Speed_Min_Current,0,IF('Step 1.2 Raw Return Fan Data'!B2512&gt;Ret_Low_Speed_Max_Current,1-('Step 1.2 Raw Return Fan Data'!B2512-Ret_Low_Speed_Current)/(Ret_High_Speed_Current-Ret_Low_Speed_Current),IF('Step 1.2 Raw Return Fan Data'!B2512&gt;Ret_Low_Speed_Min_Current,1,'Step 1.2 Raw Return Fan Data'!B2512/Ret_Low_Speed_Current))))</f>
        <v>-</v>
      </c>
    </row>
    <row r="2513" spans="1:11">
      <c r="A2513" s="7" t="str">
        <f>IF(ISBLANK('Step 1.1 Raw Supply Fan Data'!A2513),"-",'Step 1.1 Raw Supply Fan Data'!A2513)</f>
        <v>-</v>
      </c>
      <c r="B2513" t="e">
        <f t="shared" si="156"/>
        <v>#VALUE!</v>
      </c>
      <c r="C2513" t="e">
        <f t="shared" si="157"/>
        <v>#VALUE!</v>
      </c>
      <c r="D2513" s="3" t="str" cm="1">
        <f t="array" ref="D2513">IF(ISBLANK('Step 1.1 Raw Supply Fan Data'!B2513),"-",IF('Step 1.1 Raw Supply Fan Data'!B2513&gt;Sup_High_Speed_Min_Current,1,IF('Step 1.1 Raw Supply Fan Data'!B2513&gt;Sup_Low_Speed_Max_Current,('Step 1.1 Raw Supply Fan Data'!B2513-Sup_Low_Speed_Current)/(Sup_High_Speed_Current-Sup_Low_Speed_Current),0)))</f>
        <v>-</v>
      </c>
      <c r="E2513" s="3" t="str">
        <f>IF(ISBLANK('Step 1.1 Raw Supply Fan Data'!B2513),"-",IF('Step 1.1 Raw Supply Fan Data'!B2513&gt;Sup_High_Speed_Min_Current,0,IF('Step 1.1 Raw Supply Fan Data'!B2513&gt;Sup_Low_Speed_Max_Current,1-('Step 1.1 Raw Supply Fan Data'!B2513-Sup_Low_Speed_Current)/(Sup_High_Speed_Current-Sup_Low_Speed_Current),IF('Step 1.1 Raw Supply Fan Data'!B2513&gt;Sup_Low_Speed_Min_Current,1,'Step 1.1 Raw Supply Fan Data'!B2513/Sup_Low_Speed_Current))))</f>
        <v>-</v>
      </c>
      <c r="G2513" s="7" t="str">
        <f>IF(ISBLANK('Step 1.2 Raw Return Fan Data'!A2513),"-",'Step 1.2 Raw Return Fan Data'!A2513)</f>
        <v>-</v>
      </c>
      <c r="H2513" t="e">
        <f t="shared" si="158"/>
        <v>#VALUE!</v>
      </c>
      <c r="I2513" t="e">
        <f t="shared" si="159"/>
        <v>#VALUE!</v>
      </c>
      <c r="J2513" s="3" t="str">
        <f>IF(ISBLANK('Step 1.2 Raw Return Fan Data'!B2513),"-",IF('Step 1.2 Raw Return Fan Data'!B2513&gt;Ret_High_Speed_Min_Current,1,IF('Step 1.2 Raw Return Fan Data'!B2513&gt;Ret_Low_Speed_Max_Current,('Step 1.2 Raw Return Fan Data'!B2513-Ret_Low_Speed_Current)/(Ret_High_Speed_Current-Ret_Low_Speed_Current),0)))</f>
        <v>-</v>
      </c>
      <c r="K2513" s="3" t="str">
        <f>IF(ISBLANK('Step 1.2 Raw Return Fan Data'!B2513),"-",IF('Step 1.2 Raw Return Fan Data'!B2513&gt;Ret_High_Speed_Min_Current,0,IF('Step 1.2 Raw Return Fan Data'!B2513&gt;Ret_Low_Speed_Max_Current,1-('Step 1.2 Raw Return Fan Data'!B2513-Ret_Low_Speed_Current)/(Ret_High_Speed_Current-Ret_Low_Speed_Current),IF('Step 1.2 Raw Return Fan Data'!B2513&gt;Ret_Low_Speed_Min_Current,1,'Step 1.2 Raw Return Fan Data'!B2513/Ret_Low_Speed_Current))))</f>
        <v>-</v>
      </c>
    </row>
    <row r="2514" spans="1:11">
      <c r="A2514" s="7" t="str">
        <f>IF(ISBLANK('Step 1.1 Raw Supply Fan Data'!A2514),"-",'Step 1.1 Raw Supply Fan Data'!A2514)</f>
        <v>-</v>
      </c>
      <c r="B2514" t="e">
        <f t="shared" si="156"/>
        <v>#VALUE!</v>
      </c>
      <c r="C2514" t="e">
        <f t="shared" si="157"/>
        <v>#VALUE!</v>
      </c>
      <c r="D2514" s="3" t="str" cm="1">
        <f t="array" ref="D2514">IF(ISBLANK('Step 1.1 Raw Supply Fan Data'!B2514),"-",IF('Step 1.1 Raw Supply Fan Data'!B2514&gt;Sup_High_Speed_Min_Current,1,IF('Step 1.1 Raw Supply Fan Data'!B2514&gt;Sup_Low_Speed_Max_Current,('Step 1.1 Raw Supply Fan Data'!B2514-Sup_Low_Speed_Current)/(Sup_High_Speed_Current-Sup_Low_Speed_Current),0)))</f>
        <v>-</v>
      </c>
      <c r="E2514" s="3" t="str">
        <f>IF(ISBLANK('Step 1.1 Raw Supply Fan Data'!B2514),"-",IF('Step 1.1 Raw Supply Fan Data'!B2514&gt;Sup_High_Speed_Min_Current,0,IF('Step 1.1 Raw Supply Fan Data'!B2514&gt;Sup_Low_Speed_Max_Current,1-('Step 1.1 Raw Supply Fan Data'!B2514-Sup_Low_Speed_Current)/(Sup_High_Speed_Current-Sup_Low_Speed_Current),IF('Step 1.1 Raw Supply Fan Data'!B2514&gt;Sup_Low_Speed_Min_Current,1,'Step 1.1 Raw Supply Fan Data'!B2514/Sup_Low_Speed_Current))))</f>
        <v>-</v>
      </c>
      <c r="G2514" s="7" t="str">
        <f>IF(ISBLANK('Step 1.2 Raw Return Fan Data'!A2514),"-",'Step 1.2 Raw Return Fan Data'!A2514)</f>
        <v>-</v>
      </c>
      <c r="H2514" t="e">
        <f t="shared" si="158"/>
        <v>#VALUE!</v>
      </c>
      <c r="I2514" t="e">
        <f t="shared" si="159"/>
        <v>#VALUE!</v>
      </c>
      <c r="J2514" s="3" t="str">
        <f>IF(ISBLANK('Step 1.2 Raw Return Fan Data'!B2514),"-",IF('Step 1.2 Raw Return Fan Data'!B2514&gt;Ret_High_Speed_Min_Current,1,IF('Step 1.2 Raw Return Fan Data'!B2514&gt;Ret_Low_Speed_Max_Current,('Step 1.2 Raw Return Fan Data'!B2514-Ret_Low_Speed_Current)/(Ret_High_Speed_Current-Ret_Low_Speed_Current),0)))</f>
        <v>-</v>
      </c>
      <c r="K2514" s="3" t="str">
        <f>IF(ISBLANK('Step 1.2 Raw Return Fan Data'!B2514),"-",IF('Step 1.2 Raw Return Fan Data'!B2514&gt;Ret_High_Speed_Min_Current,0,IF('Step 1.2 Raw Return Fan Data'!B2514&gt;Ret_Low_Speed_Max_Current,1-('Step 1.2 Raw Return Fan Data'!B2514-Ret_Low_Speed_Current)/(Ret_High_Speed_Current-Ret_Low_Speed_Current),IF('Step 1.2 Raw Return Fan Data'!B2514&gt;Ret_Low_Speed_Min_Current,1,'Step 1.2 Raw Return Fan Data'!B2514/Ret_Low_Speed_Current))))</f>
        <v>-</v>
      </c>
    </row>
    <row r="2515" spans="1:11">
      <c r="A2515" s="7" t="str">
        <f>IF(ISBLANK('Step 1.1 Raw Supply Fan Data'!A2515),"-",'Step 1.1 Raw Supply Fan Data'!A2515)</f>
        <v>-</v>
      </c>
      <c r="B2515" t="e">
        <f t="shared" si="156"/>
        <v>#VALUE!</v>
      </c>
      <c r="C2515" t="e">
        <f t="shared" si="157"/>
        <v>#VALUE!</v>
      </c>
      <c r="D2515" s="3" t="str" cm="1">
        <f t="array" ref="D2515">IF(ISBLANK('Step 1.1 Raw Supply Fan Data'!B2515),"-",IF('Step 1.1 Raw Supply Fan Data'!B2515&gt;Sup_High_Speed_Min_Current,1,IF('Step 1.1 Raw Supply Fan Data'!B2515&gt;Sup_Low_Speed_Max_Current,('Step 1.1 Raw Supply Fan Data'!B2515-Sup_Low_Speed_Current)/(Sup_High_Speed_Current-Sup_Low_Speed_Current),0)))</f>
        <v>-</v>
      </c>
      <c r="E2515" s="3" t="str">
        <f>IF(ISBLANK('Step 1.1 Raw Supply Fan Data'!B2515),"-",IF('Step 1.1 Raw Supply Fan Data'!B2515&gt;Sup_High_Speed_Min_Current,0,IF('Step 1.1 Raw Supply Fan Data'!B2515&gt;Sup_Low_Speed_Max_Current,1-('Step 1.1 Raw Supply Fan Data'!B2515-Sup_Low_Speed_Current)/(Sup_High_Speed_Current-Sup_Low_Speed_Current),IF('Step 1.1 Raw Supply Fan Data'!B2515&gt;Sup_Low_Speed_Min_Current,1,'Step 1.1 Raw Supply Fan Data'!B2515/Sup_Low_Speed_Current))))</f>
        <v>-</v>
      </c>
      <c r="G2515" s="7" t="str">
        <f>IF(ISBLANK('Step 1.2 Raw Return Fan Data'!A2515),"-",'Step 1.2 Raw Return Fan Data'!A2515)</f>
        <v>-</v>
      </c>
      <c r="H2515" t="e">
        <f t="shared" si="158"/>
        <v>#VALUE!</v>
      </c>
      <c r="I2515" t="e">
        <f t="shared" si="159"/>
        <v>#VALUE!</v>
      </c>
      <c r="J2515" s="3" t="str">
        <f>IF(ISBLANK('Step 1.2 Raw Return Fan Data'!B2515),"-",IF('Step 1.2 Raw Return Fan Data'!B2515&gt;Ret_High_Speed_Min_Current,1,IF('Step 1.2 Raw Return Fan Data'!B2515&gt;Ret_Low_Speed_Max_Current,('Step 1.2 Raw Return Fan Data'!B2515-Ret_Low_Speed_Current)/(Ret_High_Speed_Current-Ret_Low_Speed_Current),0)))</f>
        <v>-</v>
      </c>
      <c r="K2515" s="3" t="str">
        <f>IF(ISBLANK('Step 1.2 Raw Return Fan Data'!B2515),"-",IF('Step 1.2 Raw Return Fan Data'!B2515&gt;Ret_High_Speed_Min_Current,0,IF('Step 1.2 Raw Return Fan Data'!B2515&gt;Ret_Low_Speed_Max_Current,1-('Step 1.2 Raw Return Fan Data'!B2515-Ret_Low_Speed_Current)/(Ret_High_Speed_Current-Ret_Low_Speed_Current),IF('Step 1.2 Raw Return Fan Data'!B2515&gt;Ret_Low_Speed_Min_Current,1,'Step 1.2 Raw Return Fan Data'!B2515/Ret_Low_Speed_Current))))</f>
        <v>-</v>
      </c>
    </row>
    <row r="2516" spans="1:11">
      <c r="A2516" s="7" t="str">
        <f>IF(ISBLANK('Step 1.1 Raw Supply Fan Data'!A2516),"-",'Step 1.1 Raw Supply Fan Data'!A2516)</f>
        <v>-</v>
      </c>
      <c r="B2516" t="e">
        <f t="shared" si="156"/>
        <v>#VALUE!</v>
      </c>
      <c r="C2516" t="e">
        <f t="shared" si="157"/>
        <v>#VALUE!</v>
      </c>
      <c r="D2516" s="3" t="str" cm="1">
        <f t="array" ref="D2516">IF(ISBLANK('Step 1.1 Raw Supply Fan Data'!B2516),"-",IF('Step 1.1 Raw Supply Fan Data'!B2516&gt;Sup_High_Speed_Min_Current,1,IF('Step 1.1 Raw Supply Fan Data'!B2516&gt;Sup_Low_Speed_Max_Current,('Step 1.1 Raw Supply Fan Data'!B2516-Sup_Low_Speed_Current)/(Sup_High_Speed_Current-Sup_Low_Speed_Current),0)))</f>
        <v>-</v>
      </c>
      <c r="E2516" s="3" t="str">
        <f>IF(ISBLANK('Step 1.1 Raw Supply Fan Data'!B2516),"-",IF('Step 1.1 Raw Supply Fan Data'!B2516&gt;Sup_High_Speed_Min_Current,0,IF('Step 1.1 Raw Supply Fan Data'!B2516&gt;Sup_Low_Speed_Max_Current,1-('Step 1.1 Raw Supply Fan Data'!B2516-Sup_Low_Speed_Current)/(Sup_High_Speed_Current-Sup_Low_Speed_Current),IF('Step 1.1 Raw Supply Fan Data'!B2516&gt;Sup_Low_Speed_Min_Current,1,'Step 1.1 Raw Supply Fan Data'!B2516/Sup_Low_Speed_Current))))</f>
        <v>-</v>
      </c>
      <c r="G2516" s="7" t="str">
        <f>IF(ISBLANK('Step 1.2 Raw Return Fan Data'!A2516),"-",'Step 1.2 Raw Return Fan Data'!A2516)</f>
        <v>-</v>
      </c>
      <c r="H2516" t="e">
        <f t="shared" si="158"/>
        <v>#VALUE!</v>
      </c>
      <c r="I2516" t="e">
        <f t="shared" si="159"/>
        <v>#VALUE!</v>
      </c>
      <c r="J2516" s="3" t="str">
        <f>IF(ISBLANK('Step 1.2 Raw Return Fan Data'!B2516),"-",IF('Step 1.2 Raw Return Fan Data'!B2516&gt;Ret_High_Speed_Min_Current,1,IF('Step 1.2 Raw Return Fan Data'!B2516&gt;Ret_Low_Speed_Max_Current,('Step 1.2 Raw Return Fan Data'!B2516-Ret_Low_Speed_Current)/(Ret_High_Speed_Current-Ret_Low_Speed_Current),0)))</f>
        <v>-</v>
      </c>
      <c r="K2516" s="3" t="str">
        <f>IF(ISBLANK('Step 1.2 Raw Return Fan Data'!B2516),"-",IF('Step 1.2 Raw Return Fan Data'!B2516&gt;Ret_High_Speed_Min_Current,0,IF('Step 1.2 Raw Return Fan Data'!B2516&gt;Ret_Low_Speed_Max_Current,1-('Step 1.2 Raw Return Fan Data'!B2516-Ret_Low_Speed_Current)/(Ret_High_Speed_Current-Ret_Low_Speed_Current),IF('Step 1.2 Raw Return Fan Data'!B2516&gt;Ret_Low_Speed_Min_Current,1,'Step 1.2 Raw Return Fan Data'!B2516/Ret_Low_Speed_Current))))</f>
        <v>-</v>
      </c>
    </row>
    <row r="2517" spans="1:11">
      <c r="A2517" s="7" t="str">
        <f>IF(ISBLANK('Step 1.1 Raw Supply Fan Data'!A2517),"-",'Step 1.1 Raw Supply Fan Data'!A2517)</f>
        <v>-</v>
      </c>
      <c r="B2517" t="e">
        <f t="shared" si="156"/>
        <v>#VALUE!</v>
      </c>
      <c r="C2517" t="e">
        <f t="shared" si="157"/>
        <v>#VALUE!</v>
      </c>
      <c r="D2517" s="3" t="str" cm="1">
        <f t="array" ref="D2517">IF(ISBLANK('Step 1.1 Raw Supply Fan Data'!B2517),"-",IF('Step 1.1 Raw Supply Fan Data'!B2517&gt;Sup_High_Speed_Min_Current,1,IF('Step 1.1 Raw Supply Fan Data'!B2517&gt;Sup_Low_Speed_Max_Current,('Step 1.1 Raw Supply Fan Data'!B2517-Sup_Low_Speed_Current)/(Sup_High_Speed_Current-Sup_Low_Speed_Current),0)))</f>
        <v>-</v>
      </c>
      <c r="E2517" s="3" t="str">
        <f>IF(ISBLANK('Step 1.1 Raw Supply Fan Data'!B2517),"-",IF('Step 1.1 Raw Supply Fan Data'!B2517&gt;Sup_High_Speed_Min_Current,0,IF('Step 1.1 Raw Supply Fan Data'!B2517&gt;Sup_Low_Speed_Max_Current,1-('Step 1.1 Raw Supply Fan Data'!B2517-Sup_Low_Speed_Current)/(Sup_High_Speed_Current-Sup_Low_Speed_Current),IF('Step 1.1 Raw Supply Fan Data'!B2517&gt;Sup_Low_Speed_Min_Current,1,'Step 1.1 Raw Supply Fan Data'!B2517/Sup_Low_Speed_Current))))</f>
        <v>-</v>
      </c>
      <c r="G2517" s="7" t="str">
        <f>IF(ISBLANK('Step 1.2 Raw Return Fan Data'!A2517),"-",'Step 1.2 Raw Return Fan Data'!A2517)</f>
        <v>-</v>
      </c>
      <c r="H2517" t="e">
        <f t="shared" si="158"/>
        <v>#VALUE!</v>
      </c>
      <c r="I2517" t="e">
        <f t="shared" si="159"/>
        <v>#VALUE!</v>
      </c>
      <c r="J2517" s="3" t="str">
        <f>IF(ISBLANK('Step 1.2 Raw Return Fan Data'!B2517),"-",IF('Step 1.2 Raw Return Fan Data'!B2517&gt;Ret_High_Speed_Min_Current,1,IF('Step 1.2 Raw Return Fan Data'!B2517&gt;Ret_Low_Speed_Max_Current,('Step 1.2 Raw Return Fan Data'!B2517-Ret_Low_Speed_Current)/(Ret_High_Speed_Current-Ret_Low_Speed_Current),0)))</f>
        <v>-</v>
      </c>
      <c r="K2517" s="3" t="str">
        <f>IF(ISBLANK('Step 1.2 Raw Return Fan Data'!B2517),"-",IF('Step 1.2 Raw Return Fan Data'!B2517&gt;Ret_High_Speed_Min_Current,0,IF('Step 1.2 Raw Return Fan Data'!B2517&gt;Ret_Low_Speed_Max_Current,1-('Step 1.2 Raw Return Fan Data'!B2517-Ret_Low_Speed_Current)/(Ret_High_Speed_Current-Ret_Low_Speed_Current),IF('Step 1.2 Raw Return Fan Data'!B2517&gt;Ret_Low_Speed_Min_Current,1,'Step 1.2 Raw Return Fan Data'!B2517/Ret_Low_Speed_Current))))</f>
        <v>-</v>
      </c>
    </row>
    <row r="2518" spans="1:11">
      <c r="A2518" s="7" t="str">
        <f>IF(ISBLANK('Step 1.1 Raw Supply Fan Data'!A2518),"-",'Step 1.1 Raw Supply Fan Data'!A2518)</f>
        <v>-</v>
      </c>
      <c r="B2518" t="e">
        <f t="shared" si="156"/>
        <v>#VALUE!</v>
      </c>
      <c r="C2518" t="e">
        <f t="shared" si="157"/>
        <v>#VALUE!</v>
      </c>
      <c r="D2518" s="3" t="str" cm="1">
        <f t="array" ref="D2518">IF(ISBLANK('Step 1.1 Raw Supply Fan Data'!B2518),"-",IF('Step 1.1 Raw Supply Fan Data'!B2518&gt;Sup_High_Speed_Min_Current,1,IF('Step 1.1 Raw Supply Fan Data'!B2518&gt;Sup_Low_Speed_Max_Current,('Step 1.1 Raw Supply Fan Data'!B2518-Sup_Low_Speed_Current)/(Sup_High_Speed_Current-Sup_Low_Speed_Current),0)))</f>
        <v>-</v>
      </c>
      <c r="E2518" s="3" t="str">
        <f>IF(ISBLANK('Step 1.1 Raw Supply Fan Data'!B2518),"-",IF('Step 1.1 Raw Supply Fan Data'!B2518&gt;Sup_High_Speed_Min_Current,0,IF('Step 1.1 Raw Supply Fan Data'!B2518&gt;Sup_Low_Speed_Max_Current,1-('Step 1.1 Raw Supply Fan Data'!B2518-Sup_Low_Speed_Current)/(Sup_High_Speed_Current-Sup_Low_Speed_Current),IF('Step 1.1 Raw Supply Fan Data'!B2518&gt;Sup_Low_Speed_Min_Current,1,'Step 1.1 Raw Supply Fan Data'!B2518/Sup_Low_Speed_Current))))</f>
        <v>-</v>
      </c>
      <c r="G2518" s="7" t="str">
        <f>IF(ISBLANK('Step 1.2 Raw Return Fan Data'!A2518),"-",'Step 1.2 Raw Return Fan Data'!A2518)</f>
        <v>-</v>
      </c>
      <c r="H2518" t="e">
        <f t="shared" si="158"/>
        <v>#VALUE!</v>
      </c>
      <c r="I2518" t="e">
        <f t="shared" si="159"/>
        <v>#VALUE!</v>
      </c>
      <c r="J2518" s="3" t="str">
        <f>IF(ISBLANK('Step 1.2 Raw Return Fan Data'!B2518),"-",IF('Step 1.2 Raw Return Fan Data'!B2518&gt;Ret_High_Speed_Min_Current,1,IF('Step 1.2 Raw Return Fan Data'!B2518&gt;Ret_Low_Speed_Max_Current,('Step 1.2 Raw Return Fan Data'!B2518-Ret_Low_Speed_Current)/(Ret_High_Speed_Current-Ret_Low_Speed_Current),0)))</f>
        <v>-</v>
      </c>
      <c r="K2518" s="3" t="str">
        <f>IF(ISBLANK('Step 1.2 Raw Return Fan Data'!B2518),"-",IF('Step 1.2 Raw Return Fan Data'!B2518&gt;Ret_High_Speed_Min_Current,0,IF('Step 1.2 Raw Return Fan Data'!B2518&gt;Ret_Low_Speed_Max_Current,1-('Step 1.2 Raw Return Fan Data'!B2518-Ret_Low_Speed_Current)/(Ret_High_Speed_Current-Ret_Low_Speed_Current),IF('Step 1.2 Raw Return Fan Data'!B2518&gt;Ret_Low_Speed_Min_Current,1,'Step 1.2 Raw Return Fan Data'!B2518/Ret_Low_Speed_Current))))</f>
        <v>-</v>
      </c>
    </row>
    <row r="2519" spans="1:11">
      <c r="A2519" s="7" t="str">
        <f>IF(ISBLANK('Step 1.1 Raw Supply Fan Data'!A2519),"-",'Step 1.1 Raw Supply Fan Data'!A2519)</f>
        <v>-</v>
      </c>
      <c r="B2519" t="e">
        <f t="shared" si="156"/>
        <v>#VALUE!</v>
      </c>
      <c r="C2519" t="e">
        <f t="shared" si="157"/>
        <v>#VALUE!</v>
      </c>
      <c r="D2519" s="3" t="str" cm="1">
        <f t="array" ref="D2519">IF(ISBLANK('Step 1.1 Raw Supply Fan Data'!B2519),"-",IF('Step 1.1 Raw Supply Fan Data'!B2519&gt;Sup_High_Speed_Min_Current,1,IF('Step 1.1 Raw Supply Fan Data'!B2519&gt;Sup_Low_Speed_Max_Current,('Step 1.1 Raw Supply Fan Data'!B2519-Sup_Low_Speed_Current)/(Sup_High_Speed_Current-Sup_Low_Speed_Current),0)))</f>
        <v>-</v>
      </c>
      <c r="E2519" s="3" t="str">
        <f>IF(ISBLANK('Step 1.1 Raw Supply Fan Data'!B2519),"-",IF('Step 1.1 Raw Supply Fan Data'!B2519&gt;Sup_High_Speed_Min_Current,0,IF('Step 1.1 Raw Supply Fan Data'!B2519&gt;Sup_Low_Speed_Max_Current,1-('Step 1.1 Raw Supply Fan Data'!B2519-Sup_Low_Speed_Current)/(Sup_High_Speed_Current-Sup_Low_Speed_Current),IF('Step 1.1 Raw Supply Fan Data'!B2519&gt;Sup_Low_Speed_Min_Current,1,'Step 1.1 Raw Supply Fan Data'!B2519/Sup_Low_Speed_Current))))</f>
        <v>-</v>
      </c>
      <c r="G2519" s="7" t="str">
        <f>IF(ISBLANK('Step 1.2 Raw Return Fan Data'!A2519),"-",'Step 1.2 Raw Return Fan Data'!A2519)</f>
        <v>-</v>
      </c>
      <c r="H2519" t="e">
        <f t="shared" si="158"/>
        <v>#VALUE!</v>
      </c>
      <c r="I2519" t="e">
        <f t="shared" si="159"/>
        <v>#VALUE!</v>
      </c>
      <c r="J2519" s="3" t="str">
        <f>IF(ISBLANK('Step 1.2 Raw Return Fan Data'!B2519),"-",IF('Step 1.2 Raw Return Fan Data'!B2519&gt;Ret_High_Speed_Min_Current,1,IF('Step 1.2 Raw Return Fan Data'!B2519&gt;Ret_Low_Speed_Max_Current,('Step 1.2 Raw Return Fan Data'!B2519-Ret_Low_Speed_Current)/(Ret_High_Speed_Current-Ret_Low_Speed_Current),0)))</f>
        <v>-</v>
      </c>
      <c r="K2519" s="3" t="str">
        <f>IF(ISBLANK('Step 1.2 Raw Return Fan Data'!B2519),"-",IF('Step 1.2 Raw Return Fan Data'!B2519&gt;Ret_High_Speed_Min_Current,0,IF('Step 1.2 Raw Return Fan Data'!B2519&gt;Ret_Low_Speed_Max_Current,1-('Step 1.2 Raw Return Fan Data'!B2519-Ret_Low_Speed_Current)/(Ret_High_Speed_Current-Ret_Low_Speed_Current),IF('Step 1.2 Raw Return Fan Data'!B2519&gt;Ret_Low_Speed_Min_Current,1,'Step 1.2 Raw Return Fan Data'!B2519/Ret_Low_Speed_Current))))</f>
        <v>-</v>
      </c>
    </row>
    <row r="2520" spans="1:11">
      <c r="A2520" s="7" t="str">
        <f>IF(ISBLANK('Step 1.1 Raw Supply Fan Data'!A2520),"-",'Step 1.1 Raw Supply Fan Data'!A2520)</f>
        <v>-</v>
      </c>
      <c r="B2520" t="e">
        <f t="shared" si="156"/>
        <v>#VALUE!</v>
      </c>
      <c r="C2520" t="e">
        <f t="shared" si="157"/>
        <v>#VALUE!</v>
      </c>
      <c r="D2520" s="3" t="str" cm="1">
        <f t="array" ref="D2520">IF(ISBLANK('Step 1.1 Raw Supply Fan Data'!B2520),"-",IF('Step 1.1 Raw Supply Fan Data'!B2520&gt;Sup_High_Speed_Min_Current,1,IF('Step 1.1 Raw Supply Fan Data'!B2520&gt;Sup_Low_Speed_Max_Current,('Step 1.1 Raw Supply Fan Data'!B2520-Sup_Low_Speed_Current)/(Sup_High_Speed_Current-Sup_Low_Speed_Current),0)))</f>
        <v>-</v>
      </c>
      <c r="E2520" s="3" t="str">
        <f>IF(ISBLANK('Step 1.1 Raw Supply Fan Data'!B2520),"-",IF('Step 1.1 Raw Supply Fan Data'!B2520&gt;Sup_High_Speed_Min_Current,0,IF('Step 1.1 Raw Supply Fan Data'!B2520&gt;Sup_Low_Speed_Max_Current,1-('Step 1.1 Raw Supply Fan Data'!B2520-Sup_Low_Speed_Current)/(Sup_High_Speed_Current-Sup_Low_Speed_Current),IF('Step 1.1 Raw Supply Fan Data'!B2520&gt;Sup_Low_Speed_Min_Current,1,'Step 1.1 Raw Supply Fan Data'!B2520/Sup_Low_Speed_Current))))</f>
        <v>-</v>
      </c>
      <c r="G2520" s="7" t="str">
        <f>IF(ISBLANK('Step 1.2 Raw Return Fan Data'!A2520),"-",'Step 1.2 Raw Return Fan Data'!A2520)</f>
        <v>-</v>
      </c>
      <c r="H2520" t="e">
        <f t="shared" si="158"/>
        <v>#VALUE!</v>
      </c>
      <c r="I2520" t="e">
        <f t="shared" si="159"/>
        <v>#VALUE!</v>
      </c>
      <c r="J2520" s="3" t="str">
        <f>IF(ISBLANK('Step 1.2 Raw Return Fan Data'!B2520),"-",IF('Step 1.2 Raw Return Fan Data'!B2520&gt;Ret_High_Speed_Min_Current,1,IF('Step 1.2 Raw Return Fan Data'!B2520&gt;Ret_Low_Speed_Max_Current,('Step 1.2 Raw Return Fan Data'!B2520-Ret_Low_Speed_Current)/(Ret_High_Speed_Current-Ret_Low_Speed_Current),0)))</f>
        <v>-</v>
      </c>
      <c r="K2520" s="3" t="str">
        <f>IF(ISBLANK('Step 1.2 Raw Return Fan Data'!B2520),"-",IF('Step 1.2 Raw Return Fan Data'!B2520&gt;Ret_High_Speed_Min_Current,0,IF('Step 1.2 Raw Return Fan Data'!B2520&gt;Ret_Low_Speed_Max_Current,1-('Step 1.2 Raw Return Fan Data'!B2520-Ret_Low_Speed_Current)/(Ret_High_Speed_Current-Ret_Low_Speed_Current),IF('Step 1.2 Raw Return Fan Data'!B2520&gt;Ret_Low_Speed_Min_Current,1,'Step 1.2 Raw Return Fan Data'!B2520/Ret_Low_Speed_Current))))</f>
        <v>-</v>
      </c>
    </row>
    <row r="2521" spans="1:11">
      <c r="A2521" s="7" t="str">
        <f>IF(ISBLANK('Step 1.1 Raw Supply Fan Data'!A2521),"-",'Step 1.1 Raw Supply Fan Data'!A2521)</f>
        <v>-</v>
      </c>
      <c r="B2521" t="e">
        <f t="shared" si="156"/>
        <v>#VALUE!</v>
      </c>
      <c r="C2521" t="e">
        <f t="shared" si="157"/>
        <v>#VALUE!</v>
      </c>
      <c r="D2521" s="3" t="str" cm="1">
        <f t="array" ref="D2521">IF(ISBLANK('Step 1.1 Raw Supply Fan Data'!B2521),"-",IF('Step 1.1 Raw Supply Fan Data'!B2521&gt;Sup_High_Speed_Min_Current,1,IF('Step 1.1 Raw Supply Fan Data'!B2521&gt;Sup_Low_Speed_Max_Current,('Step 1.1 Raw Supply Fan Data'!B2521-Sup_Low_Speed_Current)/(Sup_High_Speed_Current-Sup_Low_Speed_Current),0)))</f>
        <v>-</v>
      </c>
      <c r="E2521" s="3" t="str">
        <f>IF(ISBLANK('Step 1.1 Raw Supply Fan Data'!B2521),"-",IF('Step 1.1 Raw Supply Fan Data'!B2521&gt;Sup_High_Speed_Min_Current,0,IF('Step 1.1 Raw Supply Fan Data'!B2521&gt;Sup_Low_Speed_Max_Current,1-('Step 1.1 Raw Supply Fan Data'!B2521-Sup_Low_Speed_Current)/(Sup_High_Speed_Current-Sup_Low_Speed_Current),IF('Step 1.1 Raw Supply Fan Data'!B2521&gt;Sup_Low_Speed_Min_Current,1,'Step 1.1 Raw Supply Fan Data'!B2521/Sup_Low_Speed_Current))))</f>
        <v>-</v>
      </c>
      <c r="G2521" s="7" t="str">
        <f>IF(ISBLANK('Step 1.2 Raw Return Fan Data'!A2521),"-",'Step 1.2 Raw Return Fan Data'!A2521)</f>
        <v>-</v>
      </c>
      <c r="H2521" t="e">
        <f t="shared" si="158"/>
        <v>#VALUE!</v>
      </c>
      <c r="I2521" t="e">
        <f t="shared" si="159"/>
        <v>#VALUE!</v>
      </c>
      <c r="J2521" s="3" t="str">
        <f>IF(ISBLANK('Step 1.2 Raw Return Fan Data'!B2521),"-",IF('Step 1.2 Raw Return Fan Data'!B2521&gt;Ret_High_Speed_Min_Current,1,IF('Step 1.2 Raw Return Fan Data'!B2521&gt;Ret_Low_Speed_Max_Current,('Step 1.2 Raw Return Fan Data'!B2521-Ret_Low_Speed_Current)/(Ret_High_Speed_Current-Ret_Low_Speed_Current),0)))</f>
        <v>-</v>
      </c>
      <c r="K2521" s="3" t="str">
        <f>IF(ISBLANK('Step 1.2 Raw Return Fan Data'!B2521),"-",IF('Step 1.2 Raw Return Fan Data'!B2521&gt;Ret_High_Speed_Min_Current,0,IF('Step 1.2 Raw Return Fan Data'!B2521&gt;Ret_Low_Speed_Max_Current,1-('Step 1.2 Raw Return Fan Data'!B2521-Ret_Low_Speed_Current)/(Ret_High_Speed_Current-Ret_Low_Speed_Current),IF('Step 1.2 Raw Return Fan Data'!B2521&gt;Ret_Low_Speed_Min_Current,1,'Step 1.2 Raw Return Fan Data'!B2521/Ret_Low_Speed_Current))))</f>
        <v>-</v>
      </c>
    </row>
    <row r="2522" spans="1:11">
      <c r="A2522" s="7" t="str">
        <f>IF(ISBLANK('Step 1.1 Raw Supply Fan Data'!A2522),"-",'Step 1.1 Raw Supply Fan Data'!A2522)</f>
        <v>-</v>
      </c>
      <c r="B2522" t="e">
        <f t="shared" si="156"/>
        <v>#VALUE!</v>
      </c>
      <c r="C2522" t="e">
        <f t="shared" si="157"/>
        <v>#VALUE!</v>
      </c>
      <c r="D2522" s="3" t="str" cm="1">
        <f t="array" ref="D2522">IF(ISBLANK('Step 1.1 Raw Supply Fan Data'!B2522),"-",IF('Step 1.1 Raw Supply Fan Data'!B2522&gt;Sup_High_Speed_Min_Current,1,IF('Step 1.1 Raw Supply Fan Data'!B2522&gt;Sup_Low_Speed_Max_Current,('Step 1.1 Raw Supply Fan Data'!B2522-Sup_Low_Speed_Current)/(Sup_High_Speed_Current-Sup_Low_Speed_Current),0)))</f>
        <v>-</v>
      </c>
      <c r="E2522" s="3" t="str">
        <f>IF(ISBLANK('Step 1.1 Raw Supply Fan Data'!B2522),"-",IF('Step 1.1 Raw Supply Fan Data'!B2522&gt;Sup_High_Speed_Min_Current,0,IF('Step 1.1 Raw Supply Fan Data'!B2522&gt;Sup_Low_Speed_Max_Current,1-('Step 1.1 Raw Supply Fan Data'!B2522-Sup_Low_Speed_Current)/(Sup_High_Speed_Current-Sup_Low_Speed_Current),IF('Step 1.1 Raw Supply Fan Data'!B2522&gt;Sup_Low_Speed_Min_Current,1,'Step 1.1 Raw Supply Fan Data'!B2522/Sup_Low_Speed_Current))))</f>
        <v>-</v>
      </c>
      <c r="G2522" s="7" t="str">
        <f>IF(ISBLANK('Step 1.2 Raw Return Fan Data'!A2522),"-",'Step 1.2 Raw Return Fan Data'!A2522)</f>
        <v>-</v>
      </c>
      <c r="H2522" t="e">
        <f t="shared" si="158"/>
        <v>#VALUE!</v>
      </c>
      <c r="I2522" t="e">
        <f t="shared" si="159"/>
        <v>#VALUE!</v>
      </c>
      <c r="J2522" s="3" t="str">
        <f>IF(ISBLANK('Step 1.2 Raw Return Fan Data'!B2522),"-",IF('Step 1.2 Raw Return Fan Data'!B2522&gt;Ret_High_Speed_Min_Current,1,IF('Step 1.2 Raw Return Fan Data'!B2522&gt;Ret_Low_Speed_Max_Current,('Step 1.2 Raw Return Fan Data'!B2522-Ret_Low_Speed_Current)/(Ret_High_Speed_Current-Ret_Low_Speed_Current),0)))</f>
        <v>-</v>
      </c>
      <c r="K2522" s="3" t="str">
        <f>IF(ISBLANK('Step 1.2 Raw Return Fan Data'!B2522),"-",IF('Step 1.2 Raw Return Fan Data'!B2522&gt;Ret_High_Speed_Min_Current,0,IF('Step 1.2 Raw Return Fan Data'!B2522&gt;Ret_Low_Speed_Max_Current,1-('Step 1.2 Raw Return Fan Data'!B2522-Ret_Low_Speed_Current)/(Ret_High_Speed_Current-Ret_Low_Speed_Current),IF('Step 1.2 Raw Return Fan Data'!B2522&gt;Ret_Low_Speed_Min_Current,1,'Step 1.2 Raw Return Fan Data'!B2522/Ret_Low_Speed_Current))))</f>
        <v>-</v>
      </c>
    </row>
    <row r="2523" spans="1:11">
      <c r="A2523" s="7" t="str">
        <f>IF(ISBLANK('Step 1.1 Raw Supply Fan Data'!A2523),"-",'Step 1.1 Raw Supply Fan Data'!A2523)</f>
        <v>-</v>
      </c>
      <c r="B2523" t="e">
        <f t="shared" si="156"/>
        <v>#VALUE!</v>
      </c>
      <c r="C2523" t="e">
        <f t="shared" si="157"/>
        <v>#VALUE!</v>
      </c>
      <c r="D2523" s="3" t="str" cm="1">
        <f t="array" ref="D2523">IF(ISBLANK('Step 1.1 Raw Supply Fan Data'!B2523),"-",IF('Step 1.1 Raw Supply Fan Data'!B2523&gt;Sup_High_Speed_Min_Current,1,IF('Step 1.1 Raw Supply Fan Data'!B2523&gt;Sup_Low_Speed_Max_Current,('Step 1.1 Raw Supply Fan Data'!B2523-Sup_Low_Speed_Current)/(Sup_High_Speed_Current-Sup_Low_Speed_Current),0)))</f>
        <v>-</v>
      </c>
      <c r="E2523" s="3" t="str">
        <f>IF(ISBLANK('Step 1.1 Raw Supply Fan Data'!B2523),"-",IF('Step 1.1 Raw Supply Fan Data'!B2523&gt;Sup_High_Speed_Min_Current,0,IF('Step 1.1 Raw Supply Fan Data'!B2523&gt;Sup_Low_Speed_Max_Current,1-('Step 1.1 Raw Supply Fan Data'!B2523-Sup_Low_Speed_Current)/(Sup_High_Speed_Current-Sup_Low_Speed_Current),IF('Step 1.1 Raw Supply Fan Data'!B2523&gt;Sup_Low_Speed_Min_Current,1,'Step 1.1 Raw Supply Fan Data'!B2523/Sup_Low_Speed_Current))))</f>
        <v>-</v>
      </c>
      <c r="G2523" s="7" t="str">
        <f>IF(ISBLANK('Step 1.2 Raw Return Fan Data'!A2523),"-",'Step 1.2 Raw Return Fan Data'!A2523)</f>
        <v>-</v>
      </c>
      <c r="H2523" t="e">
        <f t="shared" si="158"/>
        <v>#VALUE!</v>
      </c>
      <c r="I2523" t="e">
        <f t="shared" si="159"/>
        <v>#VALUE!</v>
      </c>
      <c r="J2523" s="3" t="str">
        <f>IF(ISBLANK('Step 1.2 Raw Return Fan Data'!B2523),"-",IF('Step 1.2 Raw Return Fan Data'!B2523&gt;Ret_High_Speed_Min_Current,1,IF('Step 1.2 Raw Return Fan Data'!B2523&gt;Ret_Low_Speed_Max_Current,('Step 1.2 Raw Return Fan Data'!B2523-Ret_Low_Speed_Current)/(Ret_High_Speed_Current-Ret_Low_Speed_Current),0)))</f>
        <v>-</v>
      </c>
      <c r="K2523" s="3" t="str">
        <f>IF(ISBLANK('Step 1.2 Raw Return Fan Data'!B2523),"-",IF('Step 1.2 Raw Return Fan Data'!B2523&gt;Ret_High_Speed_Min_Current,0,IF('Step 1.2 Raw Return Fan Data'!B2523&gt;Ret_Low_Speed_Max_Current,1-('Step 1.2 Raw Return Fan Data'!B2523-Ret_Low_Speed_Current)/(Ret_High_Speed_Current-Ret_Low_Speed_Current),IF('Step 1.2 Raw Return Fan Data'!B2523&gt;Ret_Low_Speed_Min_Current,1,'Step 1.2 Raw Return Fan Data'!B2523/Ret_Low_Speed_Current))))</f>
        <v>-</v>
      </c>
    </row>
    <row r="2524" spans="1:11">
      <c r="A2524" s="7" t="str">
        <f>IF(ISBLANK('Step 1.1 Raw Supply Fan Data'!A2524),"-",'Step 1.1 Raw Supply Fan Data'!A2524)</f>
        <v>-</v>
      </c>
      <c r="B2524" t="e">
        <f t="shared" si="156"/>
        <v>#VALUE!</v>
      </c>
      <c r="C2524" t="e">
        <f t="shared" si="157"/>
        <v>#VALUE!</v>
      </c>
      <c r="D2524" s="3" t="str" cm="1">
        <f t="array" ref="D2524">IF(ISBLANK('Step 1.1 Raw Supply Fan Data'!B2524),"-",IF('Step 1.1 Raw Supply Fan Data'!B2524&gt;Sup_High_Speed_Min_Current,1,IF('Step 1.1 Raw Supply Fan Data'!B2524&gt;Sup_Low_Speed_Max_Current,('Step 1.1 Raw Supply Fan Data'!B2524-Sup_Low_Speed_Current)/(Sup_High_Speed_Current-Sup_Low_Speed_Current),0)))</f>
        <v>-</v>
      </c>
      <c r="E2524" s="3" t="str">
        <f>IF(ISBLANK('Step 1.1 Raw Supply Fan Data'!B2524),"-",IF('Step 1.1 Raw Supply Fan Data'!B2524&gt;Sup_High_Speed_Min_Current,0,IF('Step 1.1 Raw Supply Fan Data'!B2524&gt;Sup_Low_Speed_Max_Current,1-('Step 1.1 Raw Supply Fan Data'!B2524-Sup_Low_Speed_Current)/(Sup_High_Speed_Current-Sup_Low_Speed_Current),IF('Step 1.1 Raw Supply Fan Data'!B2524&gt;Sup_Low_Speed_Min_Current,1,'Step 1.1 Raw Supply Fan Data'!B2524/Sup_Low_Speed_Current))))</f>
        <v>-</v>
      </c>
      <c r="G2524" s="7" t="str">
        <f>IF(ISBLANK('Step 1.2 Raw Return Fan Data'!A2524),"-",'Step 1.2 Raw Return Fan Data'!A2524)</f>
        <v>-</v>
      </c>
      <c r="H2524" t="e">
        <f t="shared" si="158"/>
        <v>#VALUE!</v>
      </c>
      <c r="I2524" t="e">
        <f t="shared" si="159"/>
        <v>#VALUE!</v>
      </c>
      <c r="J2524" s="3" t="str">
        <f>IF(ISBLANK('Step 1.2 Raw Return Fan Data'!B2524),"-",IF('Step 1.2 Raw Return Fan Data'!B2524&gt;Ret_High_Speed_Min_Current,1,IF('Step 1.2 Raw Return Fan Data'!B2524&gt;Ret_Low_Speed_Max_Current,('Step 1.2 Raw Return Fan Data'!B2524-Ret_Low_Speed_Current)/(Ret_High_Speed_Current-Ret_Low_Speed_Current),0)))</f>
        <v>-</v>
      </c>
      <c r="K2524" s="3" t="str">
        <f>IF(ISBLANK('Step 1.2 Raw Return Fan Data'!B2524),"-",IF('Step 1.2 Raw Return Fan Data'!B2524&gt;Ret_High_Speed_Min_Current,0,IF('Step 1.2 Raw Return Fan Data'!B2524&gt;Ret_Low_Speed_Max_Current,1-('Step 1.2 Raw Return Fan Data'!B2524-Ret_Low_Speed_Current)/(Ret_High_Speed_Current-Ret_Low_Speed_Current),IF('Step 1.2 Raw Return Fan Data'!B2524&gt;Ret_Low_Speed_Min_Current,1,'Step 1.2 Raw Return Fan Data'!B2524/Ret_Low_Speed_Current))))</f>
        <v>-</v>
      </c>
    </row>
    <row r="2525" spans="1:11">
      <c r="A2525" s="7" t="str">
        <f>IF(ISBLANK('Step 1.1 Raw Supply Fan Data'!A2525),"-",'Step 1.1 Raw Supply Fan Data'!A2525)</f>
        <v>-</v>
      </c>
      <c r="B2525" t="e">
        <f t="shared" si="156"/>
        <v>#VALUE!</v>
      </c>
      <c r="C2525" t="e">
        <f t="shared" si="157"/>
        <v>#VALUE!</v>
      </c>
      <c r="D2525" s="3" t="str" cm="1">
        <f t="array" ref="D2525">IF(ISBLANK('Step 1.1 Raw Supply Fan Data'!B2525),"-",IF('Step 1.1 Raw Supply Fan Data'!B2525&gt;Sup_High_Speed_Min_Current,1,IF('Step 1.1 Raw Supply Fan Data'!B2525&gt;Sup_Low_Speed_Max_Current,('Step 1.1 Raw Supply Fan Data'!B2525-Sup_Low_Speed_Current)/(Sup_High_Speed_Current-Sup_Low_Speed_Current),0)))</f>
        <v>-</v>
      </c>
      <c r="E2525" s="3" t="str">
        <f>IF(ISBLANK('Step 1.1 Raw Supply Fan Data'!B2525),"-",IF('Step 1.1 Raw Supply Fan Data'!B2525&gt;Sup_High_Speed_Min_Current,0,IF('Step 1.1 Raw Supply Fan Data'!B2525&gt;Sup_Low_Speed_Max_Current,1-('Step 1.1 Raw Supply Fan Data'!B2525-Sup_Low_Speed_Current)/(Sup_High_Speed_Current-Sup_Low_Speed_Current),IF('Step 1.1 Raw Supply Fan Data'!B2525&gt;Sup_Low_Speed_Min_Current,1,'Step 1.1 Raw Supply Fan Data'!B2525/Sup_Low_Speed_Current))))</f>
        <v>-</v>
      </c>
      <c r="G2525" s="7" t="str">
        <f>IF(ISBLANK('Step 1.2 Raw Return Fan Data'!A2525),"-",'Step 1.2 Raw Return Fan Data'!A2525)</f>
        <v>-</v>
      </c>
      <c r="H2525" t="e">
        <f t="shared" si="158"/>
        <v>#VALUE!</v>
      </c>
      <c r="I2525" t="e">
        <f t="shared" si="159"/>
        <v>#VALUE!</v>
      </c>
      <c r="J2525" s="3" t="str">
        <f>IF(ISBLANK('Step 1.2 Raw Return Fan Data'!B2525),"-",IF('Step 1.2 Raw Return Fan Data'!B2525&gt;Ret_High_Speed_Min_Current,1,IF('Step 1.2 Raw Return Fan Data'!B2525&gt;Ret_Low_Speed_Max_Current,('Step 1.2 Raw Return Fan Data'!B2525-Ret_Low_Speed_Current)/(Ret_High_Speed_Current-Ret_Low_Speed_Current),0)))</f>
        <v>-</v>
      </c>
      <c r="K2525" s="3" t="str">
        <f>IF(ISBLANK('Step 1.2 Raw Return Fan Data'!B2525),"-",IF('Step 1.2 Raw Return Fan Data'!B2525&gt;Ret_High_Speed_Min_Current,0,IF('Step 1.2 Raw Return Fan Data'!B2525&gt;Ret_Low_Speed_Max_Current,1-('Step 1.2 Raw Return Fan Data'!B2525-Ret_Low_Speed_Current)/(Ret_High_Speed_Current-Ret_Low_Speed_Current),IF('Step 1.2 Raw Return Fan Data'!B2525&gt;Ret_Low_Speed_Min_Current,1,'Step 1.2 Raw Return Fan Data'!B2525/Ret_Low_Speed_Current))))</f>
        <v>-</v>
      </c>
    </row>
    <row r="2526" spans="1:11">
      <c r="A2526" s="7" t="str">
        <f>IF(ISBLANK('Step 1.1 Raw Supply Fan Data'!A2526),"-",'Step 1.1 Raw Supply Fan Data'!A2526)</f>
        <v>-</v>
      </c>
      <c r="B2526" t="e">
        <f t="shared" si="156"/>
        <v>#VALUE!</v>
      </c>
      <c r="C2526" t="e">
        <f t="shared" si="157"/>
        <v>#VALUE!</v>
      </c>
      <c r="D2526" s="3" t="str" cm="1">
        <f t="array" ref="D2526">IF(ISBLANK('Step 1.1 Raw Supply Fan Data'!B2526),"-",IF('Step 1.1 Raw Supply Fan Data'!B2526&gt;Sup_High_Speed_Min_Current,1,IF('Step 1.1 Raw Supply Fan Data'!B2526&gt;Sup_Low_Speed_Max_Current,('Step 1.1 Raw Supply Fan Data'!B2526-Sup_Low_Speed_Current)/(Sup_High_Speed_Current-Sup_Low_Speed_Current),0)))</f>
        <v>-</v>
      </c>
      <c r="E2526" s="3" t="str">
        <f>IF(ISBLANK('Step 1.1 Raw Supply Fan Data'!B2526),"-",IF('Step 1.1 Raw Supply Fan Data'!B2526&gt;Sup_High_Speed_Min_Current,0,IF('Step 1.1 Raw Supply Fan Data'!B2526&gt;Sup_Low_Speed_Max_Current,1-('Step 1.1 Raw Supply Fan Data'!B2526-Sup_Low_Speed_Current)/(Sup_High_Speed_Current-Sup_Low_Speed_Current),IF('Step 1.1 Raw Supply Fan Data'!B2526&gt;Sup_Low_Speed_Min_Current,1,'Step 1.1 Raw Supply Fan Data'!B2526/Sup_Low_Speed_Current))))</f>
        <v>-</v>
      </c>
      <c r="G2526" s="7" t="str">
        <f>IF(ISBLANK('Step 1.2 Raw Return Fan Data'!A2526),"-",'Step 1.2 Raw Return Fan Data'!A2526)</f>
        <v>-</v>
      </c>
      <c r="H2526" t="e">
        <f t="shared" si="158"/>
        <v>#VALUE!</v>
      </c>
      <c r="I2526" t="e">
        <f t="shared" si="159"/>
        <v>#VALUE!</v>
      </c>
      <c r="J2526" s="3" t="str">
        <f>IF(ISBLANK('Step 1.2 Raw Return Fan Data'!B2526),"-",IF('Step 1.2 Raw Return Fan Data'!B2526&gt;Ret_High_Speed_Min_Current,1,IF('Step 1.2 Raw Return Fan Data'!B2526&gt;Ret_Low_Speed_Max_Current,('Step 1.2 Raw Return Fan Data'!B2526-Ret_Low_Speed_Current)/(Ret_High_Speed_Current-Ret_Low_Speed_Current),0)))</f>
        <v>-</v>
      </c>
      <c r="K2526" s="3" t="str">
        <f>IF(ISBLANK('Step 1.2 Raw Return Fan Data'!B2526),"-",IF('Step 1.2 Raw Return Fan Data'!B2526&gt;Ret_High_Speed_Min_Current,0,IF('Step 1.2 Raw Return Fan Data'!B2526&gt;Ret_Low_Speed_Max_Current,1-('Step 1.2 Raw Return Fan Data'!B2526-Ret_Low_Speed_Current)/(Ret_High_Speed_Current-Ret_Low_Speed_Current),IF('Step 1.2 Raw Return Fan Data'!B2526&gt;Ret_Low_Speed_Min_Current,1,'Step 1.2 Raw Return Fan Data'!B2526/Ret_Low_Speed_Current))))</f>
        <v>-</v>
      </c>
    </row>
    <row r="2527" spans="1:11">
      <c r="A2527" s="7" t="str">
        <f>IF(ISBLANK('Step 1.1 Raw Supply Fan Data'!A2527),"-",'Step 1.1 Raw Supply Fan Data'!A2527)</f>
        <v>-</v>
      </c>
      <c r="B2527" t="e">
        <f t="shared" si="156"/>
        <v>#VALUE!</v>
      </c>
      <c r="C2527" t="e">
        <f t="shared" si="157"/>
        <v>#VALUE!</v>
      </c>
      <c r="D2527" s="3" t="str" cm="1">
        <f t="array" ref="D2527">IF(ISBLANK('Step 1.1 Raw Supply Fan Data'!B2527),"-",IF('Step 1.1 Raw Supply Fan Data'!B2527&gt;Sup_High_Speed_Min_Current,1,IF('Step 1.1 Raw Supply Fan Data'!B2527&gt;Sup_Low_Speed_Max_Current,('Step 1.1 Raw Supply Fan Data'!B2527-Sup_Low_Speed_Current)/(Sup_High_Speed_Current-Sup_Low_Speed_Current),0)))</f>
        <v>-</v>
      </c>
      <c r="E2527" s="3" t="str">
        <f>IF(ISBLANK('Step 1.1 Raw Supply Fan Data'!B2527),"-",IF('Step 1.1 Raw Supply Fan Data'!B2527&gt;Sup_High_Speed_Min_Current,0,IF('Step 1.1 Raw Supply Fan Data'!B2527&gt;Sup_Low_Speed_Max_Current,1-('Step 1.1 Raw Supply Fan Data'!B2527-Sup_Low_Speed_Current)/(Sup_High_Speed_Current-Sup_Low_Speed_Current),IF('Step 1.1 Raw Supply Fan Data'!B2527&gt;Sup_Low_Speed_Min_Current,1,'Step 1.1 Raw Supply Fan Data'!B2527/Sup_Low_Speed_Current))))</f>
        <v>-</v>
      </c>
      <c r="G2527" s="7" t="str">
        <f>IF(ISBLANK('Step 1.2 Raw Return Fan Data'!A2527),"-",'Step 1.2 Raw Return Fan Data'!A2527)</f>
        <v>-</v>
      </c>
      <c r="H2527" t="e">
        <f t="shared" si="158"/>
        <v>#VALUE!</v>
      </c>
      <c r="I2527" t="e">
        <f t="shared" si="159"/>
        <v>#VALUE!</v>
      </c>
      <c r="J2527" s="3" t="str">
        <f>IF(ISBLANK('Step 1.2 Raw Return Fan Data'!B2527),"-",IF('Step 1.2 Raw Return Fan Data'!B2527&gt;Ret_High_Speed_Min_Current,1,IF('Step 1.2 Raw Return Fan Data'!B2527&gt;Ret_Low_Speed_Max_Current,('Step 1.2 Raw Return Fan Data'!B2527-Ret_Low_Speed_Current)/(Ret_High_Speed_Current-Ret_Low_Speed_Current),0)))</f>
        <v>-</v>
      </c>
      <c r="K2527" s="3" t="str">
        <f>IF(ISBLANK('Step 1.2 Raw Return Fan Data'!B2527),"-",IF('Step 1.2 Raw Return Fan Data'!B2527&gt;Ret_High_Speed_Min_Current,0,IF('Step 1.2 Raw Return Fan Data'!B2527&gt;Ret_Low_Speed_Max_Current,1-('Step 1.2 Raw Return Fan Data'!B2527-Ret_Low_Speed_Current)/(Ret_High_Speed_Current-Ret_Low_Speed_Current),IF('Step 1.2 Raw Return Fan Data'!B2527&gt;Ret_Low_Speed_Min_Current,1,'Step 1.2 Raw Return Fan Data'!B2527/Ret_Low_Speed_Current))))</f>
        <v>-</v>
      </c>
    </row>
    <row r="2528" spans="1:11">
      <c r="A2528" s="7" t="str">
        <f>IF(ISBLANK('Step 1.1 Raw Supply Fan Data'!A2528),"-",'Step 1.1 Raw Supply Fan Data'!A2528)</f>
        <v>-</v>
      </c>
      <c r="B2528" t="e">
        <f t="shared" si="156"/>
        <v>#VALUE!</v>
      </c>
      <c r="C2528" t="e">
        <f t="shared" si="157"/>
        <v>#VALUE!</v>
      </c>
      <c r="D2528" s="3" t="str" cm="1">
        <f t="array" ref="D2528">IF(ISBLANK('Step 1.1 Raw Supply Fan Data'!B2528),"-",IF('Step 1.1 Raw Supply Fan Data'!B2528&gt;Sup_High_Speed_Min_Current,1,IF('Step 1.1 Raw Supply Fan Data'!B2528&gt;Sup_Low_Speed_Max_Current,('Step 1.1 Raw Supply Fan Data'!B2528-Sup_Low_Speed_Current)/(Sup_High_Speed_Current-Sup_Low_Speed_Current),0)))</f>
        <v>-</v>
      </c>
      <c r="E2528" s="3" t="str">
        <f>IF(ISBLANK('Step 1.1 Raw Supply Fan Data'!B2528),"-",IF('Step 1.1 Raw Supply Fan Data'!B2528&gt;Sup_High_Speed_Min_Current,0,IF('Step 1.1 Raw Supply Fan Data'!B2528&gt;Sup_Low_Speed_Max_Current,1-('Step 1.1 Raw Supply Fan Data'!B2528-Sup_Low_Speed_Current)/(Sup_High_Speed_Current-Sup_Low_Speed_Current),IF('Step 1.1 Raw Supply Fan Data'!B2528&gt;Sup_Low_Speed_Min_Current,1,'Step 1.1 Raw Supply Fan Data'!B2528/Sup_Low_Speed_Current))))</f>
        <v>-</v>
      </c>
      <c r="G2528" s="7" t="str">
        <f>IF(ISBLANK('Step 1.2 Raw Return Fan Data'!A2528),"-",'Step 1.2 Raw Return Fan Data'!A2528)</f>
        <v>-</v>
      </c>
      <c r="H2528" t="e">
        <f t="shared" si="158"/>
        <v>#VALUE!</v>
      </c>
      <c r="I2528" t="e">
        <f t="shared" si="159"/>
        <v>#VALUE!</v>
      </c>
      <c r="J2528" s="3" t="str">
        <f>IF(ISBLANK('Step 1.2 Raw Return Fan Data'!B2528),"-",IF('Step 1.2 Raw Return Fan Data'!B2528&gt;Ret_High_Speed_Min_Current,1,IF('Step 1.2 Raw Return Fan Data'!B2528&gt;Ret_Low_Speed_Max_Current,('Step 1.2 Raw Return Fan Data'!B2528-Ret_Low_Speed_Current)/(Ret_High_Speed_Current-Ret_Low_Speed_Current),0)))</f>
        <v>-</v>
      </c>
      <c r="K2528" s="3" t="str">
        <f>IF(ISBLANK('Step 1.2 Raw Return Fan Data'!B2528),"-",IF('Step 1.2 Raw Return Fan Data'!B2528&gt;Ret_High_Speed_Min_Current,0,IF('Step 1.2 Raw Return Fan Data'!B2528&gt;Ret_Low_Speed_Max_Current,1-('Step 1.2 Raw Return Fan Data'!B2528-Ret_Low_Speed_Current)/(Ret_High_Speed_Current-Ret_Low_Speed_Current),IF('Step 1.2 Raw Return Fan Data'!B2528&gt;Ret_Low_Speed_Min_Current,1,'Step 1.2 Raw Return Fan Data'!B2528/Ret_Low_Speed_Current))))</f>
        <v>-</v>
      </c>
    </row>
    <row r="2529" spans="1:11">
      <c r="A2529" s="7" t="str">
        <f>IF(ISBLANK('Step 1.1 Raw Supply Fan Data'!A2529),"-",'Step 1.1 Raw Supply Fan Data'!A2529)</f>
        <v>-</v>
      </c>
      <c r="B2529" t="e">
        <f t="shared" si="156"/>
        <v>#VALUE!</v>
      </c>
      <c r="C2529" t="e">
        <f t="shared" si="157"/>
        <v>#VALUE!</v>
      </c>
      <c r="D2529" s="3" t="str" cm="1">
        <f t="array" ref="D2529">IF(ISBLANK('Step 1.1 Raw Supply Fan Data'!B2529),"-",IF('Step 1.1 Raw Supply Fan Data'!B2529&gt;Sup_High_Speed_Min_Current,1,IF('Step 1.1 Raw Supply Fan Data'!B2529&gt;Sup_Low_Speed_Max_Current,('Step 1.1 Raw Supply Fan Data'!B2529-Sup_Low_Speed_Current)/(Sup_High_Speed_Current-Sup_Low_Speed_Current),0)))</f>
        <v>-</v>
      </c>
      <c r="E2529" s="3" t="str">
        <f>IF(ISBLANK('Step 1.1 Raw Supply Fan Data'!B2529),"-",IF('Step 1.1 Raw Supply Fan Data'!B2529&gt;Sup_High_Speed_Min_Current,0,IF('Step 1.1 Raw Supply Fan Data'!B2529&gt;Sup_Low_Speed_Max_Current,1-('Step 1.1 Raw Supply Fan Data'!B2529-Sup_Low_Speed_Current)/(Sup_High_Speed_Current-Sup_Low_Speed_Current),IF('Step 1.1 Raw Supply Fan Data'!B2529&gt;Sup_Low_Speed_Min_Current,1,'Step 1.1 Raw Supply Fan Data'!B2529/Sup_Low_Speed_Current))))</f>
        <v>-</v>
      </c>
      <c r="G2529" s="7" t="str">
        <f>IF(ISBLANK('Step 1.2 Raw Return Fan Data'!A2529),"-",'Step 1.2 Raw Return Fan Data'!A2529)</f>
        <v>-</v>
      </c>
      <c r="H2529" t="e">
        <f t="shared" si="158"/>
        <v>#VALUE!</v>
      </c>
      <c r="I2529" t="e">
        <f t="shared" si="159"/>
        <v>#VALUE!</v>
      </c>
      <c r="J2529" s="3" t="str">
        <f>IF(ISBLANK('Step 1.2 Raw Return Fan Data'!B2529),"-",IF('Step 1.2 Raw Return Fan Data'!B2529&gt;Ret_High_Speed_Min_Current,1,IF('Step 1.2 Raw Return Fan Data'!B2529&gt;Ret_Low_Speed_Max_Current,('Step 1.2 Raw Return Fan Data'!B2529-Ret_Low_Speed_Current)/(Ret_High_Speed_Current-Ret_Low_Speed_Current),0)))</f>
        <v>-</v>
      </c>
      <c r="K2529" s="3" t="str">
        <f>IF(ISBLANK('Step 1.2 Raw Return Fan Data'!B2529),"-",IF('Step 1.2 Raw Return Fan Data'!B2529&gt;Ret_High_Speed_Min_Current,0,IF('Step 1.2 Raw Return Fan Data'!B2529&gt;Ret_Low_Speed_Max_Current,1-('Step 1.2 Raw Return Fan Data'!B2529-Ret_Low_Speed_Current)/(Ret_High_Speed_Current-Ret_Low_Speed_Current),IF('Step 1.2 Raw Return Fan Data'!B2529&gt;Ret_Low_Speed_Min_Current,1,'Step 1.2 Raw Return Fan Data'!B2529/Ret_Low_Speed_Current))))</f>
        <v>-</v>
      </c>
    </row>
    <row r="2530" spans="1:11">
      <c r="A2530" s="7" t="str">
        <f>IF(ISBLANK('Step 1.1 Raw Supply Fan Data'!A2530),"-",'Step 1.1 Raw Supply Fan Data'!A2530)</f>
        <v>-</v>
      </c>
      <c r="B2530" t="e">
        <f t="shared" si="156"/>
        <v>#VALUE!</v>
      </c>
      <c r="C2530" t="e">
        <f t="shared" si="157"/>
        <v>#VALUE!</v>
      </c>
      <c r="D2530" s="3" t="str" cm="1">
        <f t="array" ref="D2530">IF(ISBLANK('Step 1.1 Raw Supply Fan Data'!B2530),"-",IF('Step 1.1 Raw Supply Fan Data'!B2530&gt;Sup_High_Speed_Min_Current,1,IF('Step 1.1 Raw Supply Fan Data'!B2530&gt;Sup_Low_Speed_Max_Current,('Step 1.1 Raw Supply Fan Data'!B2530-Sup_Low_Speed_Current)/(Sup_High_Speed_Current-Sup_Low_Speed_Current),0)))</f>
        <v>-</v>
      </c>
      <c r="E2530" s="3" t="str">
        <f>IF(ISBLANK('Step 1.1 Raw Supply Fan Data'!B2530),"-",IF('Step 1.1 Raw Supply Fan Data'!B2530&gt;Sup_High_Speed_Min_Current,0,IF('Step 1.1 Raw Supply Fan Data'!B2530&gt;Sup_Low_Speed_Max_Current,1-('Step 1.1 Raw Supply Fan Data'!B2530-Sup_Low_Speed_Current)/(Sup_High_Speed_Current-Sup_Low_Speed_Current),IF('Step 1.1 Raw Supply Fan Data'!B2530&gt;Sup_Low_Speed_Min_Current,1,'Step 1.1 Raw Supply Fan Data'!B2530/Sup_Low_Speed_Current))))</f>
        <v>-</v>
      </c>
      <c r="G2530" s="7" t="str">
        <f>IF(ISBLANK('Step 1.2 Raw Return Fan Data'!A2530),"-",'Step 1.2 Raw Return Fan Data'!A2530)</f>
        <v>-</v>
      </c>
      <c r="H2530" t="e">
        <f t="shared" si="158"/>
        <v>#VALUE!</v>
      </c>
      <c r="I2530" t="e">
        <f t="shared" si="159"/>
        <v>#VALUE!</v>
      </c>
      <c r="J2530" s="3" t="str">
        <f>IF(ISBLANK('Step 1.2 Raw Return Fan Data'!B2530),"-",IF('Step 1.2 Raw Return Fan Data'!B2530&gt;Ret_High_Speed_Min_Current,1,IF('Step 1.2 Raw Return Fan Data'!B2530&gt;Ret_Low_Speed_Max_Current,('Step 1.2 Raw Return Fan Data'!B2530-Ret_Low_Speed_Current)/(Ret_High_Speed_Current-Ret_Low_Speed_Current),0)))</f>
        <v>-</v>
      </c>
      <c r="K2530" s="3" t="str">
        <f>IF(ISBLANK('Step 1.2 Raw Return Fan Data'!B2530),"-",IF('Step 1.2 Raw Return Fan Data'!B2530&gt;Ret_High_Speed_Min_Current,0,IF('Step 1.2 Raw Return Fan Data'!B2530&gt;Ret_Low_Speed_Max_Current,1-('Step 1.2 Raw Return Fan Data'!B2530-Ret_Low_Speed_Current)/(Ret_High_Speed_Current-Ret_Low_Speed_Current),IF('Step 1.2 Raw Return Fan Data'!B2530&gt;Ret_Low_Speed_Min_Current,1,'Step 1.2 Raw Return Fan Data'!B2530/Ret_Low_Speed_Current))))</f>
        <v>-</v>
      </c>
    </row>
    <row r="2531" spans="1:11">
      <c r="A2531" s="7" t="str">
        <f>IF(ISBLANK('Step 1.1 Raw Supply Fan Data'!A2531),"-",'Step 1.1 Raw Supply Fan Data'!A2531)</f>
        <v>-</v>
      </c>
      <c r="B2531" t="e">
        <f t="shared" si="156"/>
        <v>#VALUE!</v>
      </c>
      <c r="C2531" t="e">
        <f t="shared" si="157"/>
        <v>#VALUE!</v>
      </c>
      <c r="D2531" s="3" t="str" cm="1">
        <f t="array" ref="D2531">IF(ISBLANK('Step 1.1 Raw Supply Fan Data'!B2531),"-",IF('Step 1.1 Raw Supply Fan Data'!B2531&gt;Sup_High_Speed_Min_Current,1,IF('Step 1.1 Raw Supply Fan Data'!B2531&gt;Sup_Low_Speed_Max_Current,('Step 1.1 Raw Supply Fan Data'!B2531-Sup_Low_Speed_Current)/(Sup_High_Speed_Current-Sup_Low_Speed_Current),0)))</f>
        <v>-</v>
      </c>
      <c r="E2531" s="3" t="str">
        <f>IF(ISBLANK('Step 1.1 Raw Supply Fan Data'!B2531),"-",IF('Step 1.1 Raw Supply Fan Data'!B2531&gt;Sup_High_Speed_Min_Current,0,IF('Step 1.1 Raw Supply Fan Data'!B2531&gt;Sup_Low_Speed_Max_Current,1-('Step 1.1 Raw Supply Fan Data'!B2531-Sup_Low_Speed_Current)/(Sup_High_Speed_Current-Sup_Low_Speed_Current),IF('Step 1.1 Raw Supply Fan Data'!B2531&gt;Sup_Low_Speed_Min_Current,1,'Step 1.1 Raw Supply Fan Data'!B2531/Sup_Low_Speed_Current))))</f>
        <v>-</v>
      </c>
      <c r="G2531" s="7" t="str">
        <f>IF(ISBLANK('Step 1.2 Raw Return Fan Data'!A2531),"-",'Step 1.2 Raw Return Fan Data'!A2531)</f>
        <v>-</v>
      </c>
      <c r="H2531" t="e">
        <f t="shared" si="158"/>
        <v>#VALUE!</v>
      </c>
      <c r="I2531" t="e">
        <f t="shared" si="159"/>
        <v>#VALUE!</v>
      </c>
      <c r="J2531" s="3" t="str">
        <f>IF(ISBLANK('Step 1.2 Raw Return Fan Data'!B2531),"-",IF('Step 1.2 Raw Return Fan Data'!B2531&gt;Ret_High_Speed_Min_Current,1,IF('Step 1.2 Raw Return Fan Data'!B2531&gt;Ret_Low_Speed_Max_Current,('Step 1.2 Raw Return Fan Data'!B2531-Ret_Low_Speed_Current)/(Ret_High_Speed_Current-Ret_Low_Speed_Current),0)))</f>
        <v>-</v>
      </c>
      <c r="K2531" s="3" t="str">
        <f>IF(ISBLANK('Step 1.2 Raw Return Fan Data'!B2531),"-",IF('Step 1.2 Raw Return Fan Data'!B2531&gt;Ret_High_Speed_Min_Current,0,IF('Step 1.2 Raw Return Fan Data'!B2531&gt;Ret_Low_Speed_Max_Current,1-('Step 1.2 Raw Return Fan Data'!B2531-Ret_Low_Speed_Current)/(Ret_High_Speed_Current-Ret_Low_Speed_Current),IF('Step 1.2 Raw Return Fan Data'!B2531&gt;Ret_Low_Speed_Min_Current,1,'Step 1.2 Raw Return Fan Data'!B2531/Ret_Low_Speed_Current))))</f>
        <v>-</v>
      </c>
    </row>
    <row r="2532" spans="1:11">
      <c r="A2532" s="7" t="str">
        <f>IF(ISBLANK('Step 1.1 Raw Supply Fan Data'!A2532),"-",'Step 1.1 Raw Supply Fan Data'!A2532)</f>
        <v>-</v>
      </c>
      <c r="B2532" t="e">
        <f t="shared" si="156"/>
        <v>#VALUE!</v>
      </c>
      <c r="C2532" t="e">
        <f t="shared" si="157"/>
        <v>#VALUE!</v>
      </c>
      <c r="D2532" s="3" t="str" cm="1">
        <f t="array" ref="D2532">IF(ISBLANK('Step 1.1 Raw Supply Fan Data'!B2532),"-",IF('Step 1.1 Raw Supply Fan Data'!B2532&gt;Sup_High_Speed_Min_Current,1,IF('Step 1.1 Raw Supply Fan Data'!B2532&gt;Sup_Low_Speed_Max_Current,('Step 1.1 Raw Supply Fan Data'!B2532-Sup_Low_Speed_Current)/(Sup_High_Speed_Current-Sup_Low_Speed_Current),0)))</f>
        <v>-</v>
      </c>
      <c r="E2532" s="3" t="str">
        <f>IF(ISBLANK('Step 1.1 Raw Supply Fan Data'!B2532),"-",IF('Step 1.1 Raw Supply Fan Data'!B2532&gt;Sup_High_Speed_Min_Current,0,IF('Step 1.1 Raw Supply Fan Data'!B2532&gt;Sup_Low_Speed_Max_Current,1-('Step 1.1 Raw Supply Fan Data'!B2532-Sup_Low_Speed_Current)/(Sup_High_Speed_Current-Sup_Low_Speed_Current),IF('Step 1.1 Raw Supply Fan Data'!B2532&gt;Sup_Low_Speed_Min_Current,1,'Step 1.1 Raw Supply Fan Data'!B2532/Sup_Low_Speed_Current))))</f>
        <v>-</v>
      </c>
      <c r="G2532" s="7" t="str">
        <f>IF(ISBLANK('Step 1.2 Raw Return Fan Data'!A2532),"-",'Step 1.2 Raw Return Fan Data'!A2532)</f>
        <v>-</v>
      </c>
      <c r="H2532" t="e">
        <f t="shared" si="158"/>
        <v>#VALUE!</v>
      </c>
      <c r="I2532" t="e">
        <f t="shared" si="159"/>
        <v>#VALUE!</v>
      </c>
      <c r="J2532" s="3" t="str">
        <f>IF(ISBLANK('Step 1.2 Raw Return Fan Data'!B2532),"-",IF('Step 1.2 Raw Return Fan Data'!B2532&gt;Ret_High_Speed_Min_Current,1,IF('Step 1.2 Raw Return Fan Data'!B2532&gt;Ret_Low_Speed_Max_Current,('Step 1.2 Raw Return Fan Data'!B2532-Ret_Low_Speed_Current)/(Ret_High_Speed_Current-Ret_Low_Speed_Current),0)))</f>
        <v>-</v>
      </c>
      <c r="K2532" s="3" t="str">
        <f>IF(ISBLANK('Step 1.2 Raw Return Fan Data'!B2532),"-",IF('Step 1.2 Raw Return Fan Data'!B2532&gt;Ret_High_Speed_Min_Current,0,IF('Step 1.2 Raw Return Fan Data'!B2532&gt;Ret_Low_Speed_Max_Current,1-('Step 1.2 Raw Return Fan Data'!B2532-Ret_Low_Speed_Current)/(Ret_High_Speed_Current-Ret_Low_Speed_Current),IF('Step 1.2 Raw Return Fan Data'!B2532&gt;Ret_Low_Speed_Min_Current,1,'Step 1.2 Raw Return Fan Data'!B2532/Ret_Low_Speed_Current))))</f>
        <v>-</v>
      </c>
    </row>
    <row r="2533" spans="1:11">
      <c r="A2533" s="7" t="str">
        <f>IF(ISBLANK('Step 1.1 Raw Supply Fan Data'!A2533),"-",'Step 1.1 Raw Supply Fan Data'!A2533)</f>
        <v>-</v>
      </c>
      <c r="B2533" t="e">
        <f t="shared" si="156"/>
        <v>#VALUE!</v>
      </c>
      <c r="C2533" t="e">
        <f t="shared" si="157"/>
        <v>#VALUE!</v>
      </c>
      <c r="D2533" s="3" t="str" cm="1">
        <f t="array" ref="D2533">IF(ISBLANK('Step 1.1 Raw Supply Fan Data'!B2533),"-",IF('Step 1.1 Raw Supply Fan Data'!B2533&gt;Sup_High_Speed_Min_Current,1,IF('Step 1.1 Raw Supply Fan Data'!B2533&gt;Sup_Low_Speed_Max_Current,('Step 1.1 Raw Supply Fan Data'!B2533-Sup_Low_Speed_Current)/(Sup_High_Speed_Current-Sup_Low_Speed_Current),0)))</f>
        <v>-</v>
      </c>
      <c r="E2533" s="3" t="str">
        <f>IF(ISBLANK('Step 1.1 Raw Supply Fan Data'!B2533),"-",IF('Step 1.1 Raw Supply Fan Data'!B2533&gt;Sup_High_Speed_Min_Current,0,IF('Step 1.1 Raw Supply Fan Data'!B2533&gt;Sup_Low_Speed_Max_Current,1-('Step 1.1 Raw Supply Fan Data'!B2533-Sup_Low_Speed_Current)/(Sup_High_Speed_Current-Sup_Low_Speed_Current),IF('Step 1.1 Raw Supply Fan Data'!B2533&gt;Sup_Low_Speed_Min_Current,1,'Step 1.1 Raw Supply Fan Data'!B2533/Sup_Low_Speed_Current))))</f>
        <v>-</v>
      </c>
      <c r="G2533" s="7" t="str">
        <f>IF(ISBLANK('Step 1.2 Raw Return Fan Data'!A2533),"-",'Step 1.2 Raw Return Fan Data'!A2533)</f>
        <v>-</v>
      </c>
      <c r="H2533" t="e">
        <f t="shared" si="158"/>
        <v>#VALUE!</v>
      </c>
      <c r="I2533" t="e">
        <f t="shared" si="159"/>
        <v>#VALUE!</v>
      </c>
      <c r="J2533" s="3" t="str">
        <f>IF(ISBLANK('Step 1.2 Raw Return Fan Data'!B2533),"-",IF('Step 1.2 Raw Return Fan Data'!B2533&gt;Ret_High_Speed_Min_Current,1,IF('Step 1.2 Raw Return Fan Data'!B2533&gt;Ret_Low_Speed_Max_Current,('Step 1.2 Raw Return Fan Data'!B2533-Ret_Low_Speed_Current)/(Ret_High_Speed_Current-Ret_Low_Speed_Current),0)))</f>
        <v>-</v>
      </c>
      <c r="K2533" s="3" t="str">
        <f>IF(ISBLANK('Step 1.2 Raw Return Fan Data'!B2533),"-",IF('Step 1.2 Raw Return Fan Data'!B2533&gt;Ret_High_Speed_Min_Current,0,IF('Step 1.2 Raw Return Fan Data'!B2533&gt;Ret_Low_Speed_Max_Current,1-('Step 1.2 Raw Return Fan Data'!B2533-Ret_Low_Speed_Current)/(Ret_High_Speed_Current-Ret_Low_Speed_Current),IF('Step 1.2 Raw Return Fan Data'!B2533&gt;Ret_Low_Speed_Min_Current,1,'Step 1.2 Raw Return Fan Data'!B2533/Ret_Low_Speed_Current))))</f>
        <v>-</v>
      </c>
    </row>
    <row r="2534" spans="1:11">
      <c r="A2534" s="7" t="str">
        <f>IF(ISBLANK('Step 1.1 Raw Supply Fan Data'!A2534),"-",'Step 1.1 Raw Supply Fan Data'!A2534)</f>
        <v>-</v>
      </c>
      <c r="B2534" t="e">
        <f t="shared" si="156"/>
        <v>#VALUE!</v>
      </c>
      <c r="C2534" t="e">
        <f t="shared" si="157"/>
        <v>#VALUE!</v>
      </c>
      <c r="D2534" s="3" t="str" cm="1">
        <f t="array" ref="D2534">IF(ISBLANK('Step 1.1 Raw Supply Fan Data'!B2534),"-",IF('Step 1.1 Raw Supply Fan Data'!B2534&gt;Sup_High_Speed_Min_Current,1,IF('Step 1.1 Raw Supply Fan Data'!B2534&gt;Sup_Low_Speed_Max_Current,('Step 1.1 Raw Supply Fan Data'!B2534-Sup_Low_Speed_Current)/(Sup_High_Speed_Current-Sup_Low_Speed_Current),0)))</f>
        <v>-</v>
      </c>
      <c r="E2534" s="3" t="str">
        <f>IF(ISBLANK('Step 1.1 Raw Supply Fan Data'!B2534),"-",IF('Step 1.1 Raw Supply Fan Data'!B2534&gt;Sup_High_Speed_Min_Current,0,IF('Step 1.1 Raw Supply Fan Data'!B2534&gt;Sup_Low_Speed_Max_Current,1-('Step 1.1 Raw Supply Fan Data'!B2534-Sup_Low_Speed_Current)/(Sup_High_Speed_Current-Sup_Low_Speed_Current),IF('Step 1.1 Raw Supply Fan Data'!B2534&gt;Sup_Low_Speed_Min_Current,1,'Step 1.1 Raw Supply Fan Data'!B2534/Sup_Low_Speed_Current))))</f>
        <v>-</v>
      </c>
      <c r="G2534" s="7" t="str">
        <f>IF(ISBLANK('Step 1.2 Raw Return Fan Data'!A2534),"-",'Step 1.2 Raw Return Fan Data'!A2534)</f>
        <v>-</v>
      </c>
      <c r="H2534" t="e">
        <f t="shared" si="158"/>
        <v>#VALUE!</v>
      </c>
      <c r="I2534" t="e">
        <f t="shared" si="159"/>
        <v>#VALUE!</v>
      </c>
      <c r="J2534" s="3" t="str">
        <f>IF(ISBLANK('Step 1.2 Raw Return Fan Data'!B2534),"-",IF('Step 1.2 Raw Return Fan Data'!B2534&gt;Ret_High_Speed_Min_Current,1,IF('Step 1.2 Raw Return Fan Data'!B2534&gt;Ret_Low_Speed_Max_Current,('Step 1.2 Raw Return Fan Data'!B2534-Ret_Low_Speed_Current)/(Ret_High_Speed_Current-Ret_Low_Speed_Current),0)))</f>
        <v>-</v>
      </c>
      <c r="K2534" s="3" t="str">
        <f>IF(ISBLANK('Step 1.2 Raw Return Fan Data'!B2534),"-",IF('Step 1.2 Raw Return Fan Data'!B2534&gt;Ret_High_Speed_Min_Current,0,IF('Step 1.2 Raw Return Fan Data'!B2534&gt;Ret_Low_Speed_Max_Current,1-('Step 1.2 Raw Return Fan Data'!B2534-Ret_Low_Speed_Current)/(Ret_High_Speed_Current-Ret_Low_Speed_Current),IF('Step 1.2 Raw Return Fan Data'!B2534&gt;Ret_Low_Speed_Min_Current,1,'Step 1.2 Raw Return Fan Data'!B2534/Ret_Low_Speed_Current))))</f>
        <v>-</v>
      </c>
    </row>
    <row r="2535" spans="1:11">
      <c r="A2535" s="7" t="str">
        <f>IF(ISBLANK('Step 1.1 Raw Supply Fan Data'!A2535),"-",'Step 1.1 Raw Supply Fan Data'!A2535)</f>
        <v>-</v>
      </c>
      <c r="B2535" t="e">
        <f t="shared" si="156"/>
        <v>#VALUE!</v>
      </c>
      <c r="C2535" t="e">
        <f t="shared" si="157"/>
        <v>#VALUE!</v>
      </c>
      <c r="D2535" s="3" t="str" cm="1">
        <f t="array" ref="D2535">IF(ISBLANK('Step 1.1 Raw Supply Fan Data'!B2535),"-",IF('Step 1.1 Raw Supply Fan Data'!B2535&gt;Sup_High_Speed_Min_Current,1,IF('Step 1.1 Raw Supply Fan Data'!B2535&gt;Sup_Low_Speed_Max_Current,('Step 1.1 Raw Supply Fan Data'!B2535-Sup_Low_Speed_Current)/(Sup_High_Speed_Current-Sup_Low_Speed_Current),0)))</f>
        <v>-</v>
      </c>
      <c r="E2535" s="3" t="str">
        <f>IF(ISBLANK('Step 1.1 Raw Supply Fan Data'!B2535),"-",IF('Step 1.1 Raw Supply Fan Data'!B2535&gt;Sup_High_Speed_Min_Current,0,IF('Step 1.1 Raw Supply Fan Data'!B2535&gt;Sup_Low_Speed_Max_Current,1-('Step 1.1 Raw Supply Fan Data'!B2535-Sup_Low_Speed_Current)/(Sup_High_Speed_Current-Sup_Low_Speed_Current),IF('Step 1.1 Raw Supply Fan Data'!B2535&gt;Sup_Low_Speed_Min_Current,1,'Step 1.1 Raw Supply Fan Data'!B2535/Sup_Low_Speed_Current))))</f>
        <v>-</v>
      </c>
      <c r="G2535" s="7" t="str">
        <f>IF(ISBLANK('Step 1.2 Raw Return Fan Data'!A2535),"-",'Step 1.2 Raw Return Fan Data'!A2535)</f>
        <v>-</v>
      </c>
      <c r="H2535" t="e">
        <f t="shared" si="158"/>
        <v>#VALUE!</v>
      </c>
      <c r="I2535" t="e">
        <f t="shared" si="159"/>
        <v>#VALUE!</v>
      </c>
      <c r="J2535" s="3" t="str">
        <f>IF(ISBLANK('Step 1.2 Raw Return Fan Data'!B2535),"-",IF('Step 1.2 Raw Return Fan Data'!B2535&gt;Ret_High_Speed_Min_Current,1,IF('Step 1.2 Raw Return Fan Data'!B2535&gt;Ret_Low_Speed_Max_Current,('Step 1.2 Raw Return Fan Data'!B2535-Ret_Low_Speed_Current)/(Ret_High_Speed_Current-Ret_Low_Speed_Current),0)))</f>
        <v>-</v>
      </c>
      <c r="K2535" s="3" t="str">
        <f>IF(ISBLANK('Step 1.2 Raw Return Fan Data'!B2535),"-",IF('Step 1.2 Raw Return Fan Data'!B2535&gt;Ret_High_Speed_Min_Current,0,IF('Step 1.2 Raw Return Fan Data'!B2535&gt;Ret_Low_Speed_Max_Current,1-('Step 1.2 Raw Return Fan Data'!B2535-Ret_Low_Speed_Current)/(Ret_High_Speed_Current-Ret_Low_Speed_Current),IF('Step 1.2 Raw Return Fan Data'!B2535&gt;Ret_Low_Speed_Min_Current,1,'Step 1.2 Raw Return Fan Data'!B2535/Ret_Low_Speed_Current))))</f>
        <v>-</v>
      </c>
    </row>
    <row r="2536" spans="1:11">
      <c r="A2536" s="7" t="str">
        <f>IF(ISBLANK('Step 1.1 Raw Supply Fan Data'!A2536),"-",'Step 1.1 Raw Supply Fan Data'!A2536)</f>
        <v>-</v>
      </c>
      <c r="B2536" t="e">
        <f t="shared" si="156"/>
        <v>#VALUE!</v>
      </c>
      <c r="C2536" t="e">
        <f t="shared" si="157"/>
        <v>#VALUE!</v>
      </c>
      <c r="D2536" s="3" t="str" cm="1">
        <f t="array" ref="D2536">IF(ISBLANK('Step 1.1 Raw Supply Fan Data'!B2536),"-",IF('Step 1.1 Raw Supply Fan Data'!B2536&gt;Sup_High_Speed_Min_Current,1,IF('Step 1.1 Raw Supply Fan Data'!B2536&gt;Sup_Low_Speed_Max_Current,('Step 1.1 Raw Supply Fan Data'!B2536-Sup_Low_Speed_Current)/(Sup_High_Speed_Current-Sup_Low_Speed_Current),0)))</f>
        <v>-</v>
      </c>
      <c r="E2536" s="3" t="str">
        <f>IF(ISBLANK('Step 1.1 Raw Supply Fan Data'!B2536),"-",IF('Step 1.1 Raw Supply Fan Data'!B2536&gt;Sup_High_Speed_Min_Current,0,IF('Step 1.1 Raw Supply Fan Data'!B2536&gt;Sup_Low_Speed_Max_Current,1-('Step 1.1 Raw Supply Fan Data'!B2536-Sup_Low_Speed_Current)/(Sup_High_Speed_Current-Sup_Low_Speed_Current),IF('Step 1.1 Raw Supply Fan Data'!B2536&gt;Sup_Low_Speed_Min_Current,1,'Step 1.1 Raw Supply Fan Data'!B2536/Sup_Low_Speed_Current))))</f>
        <v>-</v>
      </c>
      <c r="G2536" s="7" t="str">
        <f>IF(ISBLANK('Step 1.2 Raw Return Fan Data'!A2536),"-",'Step 1.2 Raw Return Fan Data'!A2536)</f>
        <v>-</v>
      </c>
      <c r="H2536" t="e">
        <f t="shared" si="158"/>
        <v>#VALUE!</v>
      </c>
      <c r="I2536" t="e">
        <f t="shared" si="159"/>
        <v>#VALUE!</v>
      </c>
      <c r="J2536" s="3" t="str">
        <f>IF(ISBLANK('Step 1.2 Raw Return Fan Data'!B2536),"-",IF('Step 1.2 Raw Return Fan Data'!B2536&gt;Ret_High_Speed_Min_Current,1,IF('Step 1.2 Raw Return Fan Data'!B2536&gt;Ret_Low_Speed_Max_Current,('Step 1.2 Raw Return Fan Data'!B2536-Ret_Low_Speed_Current)/(Ret_High_Speed_Current-Ret_Low_Speed_Current),0)))</f>
        <v>-</v>
      </c>
      <c r="K2536" s="3" t="str">
        <f>IF(ISBLANK('Step 1.2 Raw Return Fan Data'!B2536),"-",IF('Step 1.2 Raw Return Fan Data'!B2536&gt;Ret_High_Speed_Min_Current,0,IF('Step 1.2 Raw Return Fan Data'!B2536&gt;Ret_Low_Speed_Max_Current,1-('Step 1.2 Raw Return Fan Data'!B2536-Ret_Low_Speed_Current)/(Ret_High_Speed_Current-Ret_Low_Speed_Current),IF('Step 1.2 Raw Return Fan Data'!B2536&gt;Ret_Low_Speed_Min_Current,1,'Step 1.2 Raw Return Fan Data'!B2536/Ret_Low_Speed_Current))))</f>
        <v>-</v>
      </c>
    </row>
    <row r="2537" spans="1:11">
      <c r="A2537" s="7" t="str">
        <f>IF(ISBLANK('Step 1.1 Raw Supply Fan Data'!A2537),"-",'Step 1.1 Raw Supply Fan Data'!A2537)</f>
        <v>-</v>
      </c>
      <c r="B2537" t="e">
        <f t="shared" si="156"/>
        <v>#VALUE!</v>
      </c>
      <c r="C2537" t="e">
        <f t="shared" si="157"/>
        <v>#VALUE!</v>
      </c>
      <c r="D2537" s="3" t="str" cm="1">
        <f t="array" ref="D2537">IF(ISBLANK('Step 1.1 Raw Supply Fan Data'!B2537),"-",IF('Step 1.1 Raw Supply Fan Data'!B2537&gt;Sup_High_Speed_Min_Current,1,IF('Step 1.1 Raw Supply Fan Data'!B2537&gt;Sup_Low_Speed_Max_Current,('Step 1.1 Raw Supply Fan Data'!B2537-Sup_Low_Speed_Current)/(Sup_High_Speed_Current-Sup_Low_Speed_Current),0)))</f>
        <v>-</v>
      </c>
      <c r="E2537" s="3" t="str">
        <f>IF(ISBLANK('Step 1.1 Raw Supply Fan Data'!B2537),"-",IF('Step 1.1 Raw Supply Fan Data'!B2537&gt;Sup_High_Speed_Min_Current,0,IF('Step 1.1 Raw Supply Fan Data'!B2537&gt;Sup_Low_Speed_Max_Current,1-('Step 1.1 Raw Supply Fan Data'!B2537-Sup_Low_Speed_Current)/(Sup_High_Speed_Current-Sup_Low_Speed_Current),IF('Step 1.1 Raw Supply Fan Data'!B2537&gt;Sup_Low_Speed_Min_Current,1,'Step 1.1 Raw Supply Fan Data'!B2537/Sup_Low_Speed_Current))))</f>
        <v>-</v>
      </c>
      <c r="G2537" s="7" t="str">
        <f>IF(ISBLANK('Step 1.2 Raw Return Fan Data'!A2537),"-",'Step 1.2 Raw Return Fan Data'!A2537)</f>
        <v>-</v>
      </c>
      <c r="H2537" t="e">
        <f t="shared" si="158"/>
        <v>#VALUE!</v>
      </c>
      <c r="I2537" t="e">
        <f t="shared" si="159"/>
        <v>#VALUE!</v>
      </c>
      <c r="J2537" s="3" t="str">
        <f>IF(ISBLANK('Step 1.2 Raw Return Fan Data'!B2537),"-",IF('Step 1.2 Raw Return Fan Data'!B2537&gt;Ret_High_Speed_Min_Current,1,IF('Step 1.2 Raw Return Fan Data'!B2537&gt;Ret_Low_Speed_Max_Current,('Step 1.2 Raw Return Fan Data'!B2537-Ret_Low_Speed_Current)/(Ret_High_Speed_Current-Ret_Low_Speed_Current),0)))</f>
        <v>-</v>
      </c>
      <c r="K2537" s="3" t="str">
        <f>IF(ISBLANK('Step 1.2 Raw Return Fan Data'!B2537),"-",IF('Step 1.2 Raw Return Fan Data'!B2537&gt;Ret_High_Speed_Min_Current,0,IF('Step 1.2 Raw Return Fan Data'!B2537&gt;Ret_Low_Speed_Max_Current,1-('Step 1.2 Raw Return Fan Data'!B2537-Ret_Low_Speed_Current)/(Ret_High_Speed_Current-Ret_Low_Speed_Current),IF('Step 1.2 Raw Return Fan Data'!B2537&gt;Ret_Low_Speed_Min_Current,1,'Step 1.2 Raw Return Fan Data'!B2537/Ret_Low_Speed_Current))))</f>
        <v>-</v>
      </c>
    </row>
    <row r="2538" spans="1:11">
      <c r="A2538" s="7" t="str">
        <f>IF(ISBLANK('Step 1.1 Raw Supply Fan Data'!A2538),"-",'Step 1.1 Raw Supply Fan Data'!A2538)</f>
        <v>-</v>
      </c>
      <c r="B2538" t="e">
        <f t="shared" si="156"/>
        <v>#VALUE!</v>
      </c>
      <c r="C2538" t="e">
        <f t="shared" si="157"/>
        <v>#VALUE!</v>
      </c>
      <c r="D2538" s="3" t="str" cm="1">
        <f t="array" ref="D2538">IF(ISBLANK('Step 1.1 Raw Supply Fan Data'!B2538),"-",IF('Step 1.1 Raw Supply Fan Data'!B2538&gt;Sup_High_Speed_Min_Current,1,IF('Step 1.1 Raw Supply Fan Data'!B2538&gt;Sup_Low_Speed_Max_Current,('Step 1.1 Raw Supply Fan Data'!B2538-Sup_Low_Speed_Current)/(Sup_High_Speed_Current-Sup_Low_Speed_Current),0)))</f>
        <v>-</v>
      </c>
      <c r="E2538" s="3" t="str">
        <f>IF(ISBLANK('Step 1.1 Raw Supply Fan Data'!B2538),"-",IF('Step 1.1 Raw Supply Fan Data'!B2538&gt;Sup_High_Speed_Min_Current,0,IF('Step 1.1 Raw Supply Fan Data'!B2538&gt;Sup_Low_Speed_Max_Current,1-('Step 1.1 Raw Supply Fan Data'!B2538-Sup_Low_Speed_Current)/(Sup_High_Speed_Current-Sup_Low_Speed_Current),IF('Step 1.1 Raw Supply Fan Data'!B2538&gt;Sup_Low_Speed_Min_Current,1,'Step 1.1 Raw Supply Fan Data'!B2538/Sup_Low_Speed_Current))))</f>
        <v>-</v>
      </c>
      <c r="G2538" s="7" t="str">
        <f>IF(ISBLANK('Step 1.2 Raw Return Fan Data'!A2538),"-",'Step 1.2 Raw Return Fan Data'!A2538)</f>
        <v>-</v>
      </c>
      <c r="H2538" t="e">
        <f t="shared" si="158"/>
        <v>#VALUE!</v>
      </c>
      <c r="I2538" t="e">
        <f t="shared" si="159"/>
        <v>#VALUE!</v>
      </c>
      <c r="J2538" s="3" t="str">
        <f>IF(ISBLANK('Step 1.2 Raw Return Fan Data'!B2538),"-",IF('Step 1.2 Raw Return Fan Data'!B2538&gt;Ret_High_Speed_Min_Current,1,IF('Step 1.2 Raw Return Fan Data'!B2538&gt;Ret_Low_Speed_Max_Current,('Step 1.2 Raw Return Fan Data'!B2538-Ret_Low_Speed_Current)/(Ret_High_Speed_Current-Ret_Low_Speed_Current),0)))</f>
        <v>-</v>
      </c>
      <c r="K2538" s="3" t="str">
        <f>IF(ISBLANK('Step 1.2 Raw Return Fan Data'!B2538),"-",IF('Step 1.2 Raw Return Fan Data'!B2538&gt;Ret_High_Speed_Min_Current,0,IF('Step 1.2 Raw Return Fan Data'!B2538&gt;Ret_Low_Speed_Max_Current,1-('Step 1.2 Raw Return Fan Data'!B2538-Ret_Low_Speed_Current)/(Ret_High_Speed_Current-Ret_Low_Speed_Current),IF('Step 1.2 Raw Return Fan Data'!B2538&gt;Ret_Low_Speed_Min_Current,1,'Step 1.2 Raw Return Fan Data'!B2538/Ret_Low_Speed_Current))))</f>
        <v>-</v>
      </c>
    </row>
    <row r="2539" spans="1:11">
      <c r="A2539" s="7" t="str">
        <f>IF(ISBLANK('Step 1.1 Raw Supply Fan Data'!A2539),"-",'Step 1.1 Raw Supply Fan Data'!A2539)</f>
        <v>-</v>
      </c>
      <c r="B2539" t="e">
        <f t="shared" si="156"/>
        <v>#VALUE!</v>
      </c>
      <c r="C2539" t="e">
        <f t="shared" si="157"/>
        <v>#VALUE!</v>
      </c>
      <c r="D2539" s="3" t="str" cm="1">
        <f t="array" ref="D2539">IF(ISBLANK('Step 1.1 Raw Supply Fan Data'!B2539),"-",IF('Step 1.1 Raw Supply Fan Data'!B2539&gt;Sup_High_Speed_Min_Current,1,IF('Step 1.1 Raw Supply Fan Data'!B2539&gt;Sup_Low_Speed_Max_Current,('Step 1.1 Raw Supply Fan Data'!B2539-Sup_Low_Speed_Current)/(Sup_High_Speed_Current-Sup_Low_Speed_Current),0)))</f>
        <v>-</v>
      </c>
      <c r="E2539" s="3" t="str">
        <f>IF(ISBLANK('Step 1.1 Raw Supply Fan Data'!B2539),"-",IF('Step 1.1 Raw Supply Fan Data'!B2539&gt;Sup_High_Speed_Min_Current,0,IF('Step 1.1 Raw Supply Fan Data'!B2539&gt;Sup_Low_Speed_Max_Current,1-('Step 1.1 Raw Supply Fan Data'!B2539-Sup_Low_Speed_Current)/(Sup_High_Speed_Current-Sup_Low_Speed_Current),IF('Step 1.1 Raw Supply Fan Data'!B2539&gt;Sup_Low_Speed_Min_Current,1,'Step 1.1 Raw Supply Fan Data'!B2539/Sup_Low_Speed_Current))))</f>
        <v>-</v>
      </c>
      <c r="G2539" s="7" t="str">
        <f>IF(ISBLANK('Step 1.2 Raw Return Fan Data'!A2539),"-",'Step 1.2 Raw Return Fan Data'!A2539)</f>
        <v>-</v>
      </c>
      <c r="H2539" t="e">
        <f t="shared" si="158"/>
        <v>#VALUE!</v>
      </c>
      <c r="I2539" t="e">
        <f t="shared" si="159"/>
        <v>#VALUE!</v>
      </c>
      <c r="J2539" s="3" t="str">
        <f>IF(ISBLANK('Step 1.2 Raw Return Fan Data'!B2539),"-",IF('Step 1.2 Raw Return Fan Data'!B2539&gt;Ret_High_Speed_Min_Current,1,IF('Step 1.2 Raw Return Fan Data'!B2539&gt;Ret_Low_Speed_Max_Current,('Step 1.2 Raw Return Fan Data'!B2539-Ret_Low_Speed_Current)/(Ret_High_Speed_Current-Ret_Low_Speed_Current),0)))</f>
        <v>-</v>
      </c>
      <c r="K2539" s="3" t="str">
        <f>IF(ISBLANK('Step 1.2 Raw Return Fan Data'!B2539),"-",IF('Step 1.2 Raw Return Fan Data'!B2539&gt;Ret_High_Speed_Min_Current,0,IF('Step 1.2 Raw Return Fan Data'!B2539&gt;Ret_Low_Speed_Max_Current,1-('Step 1.2 Raw Return Fan Data'!B2539-Ret_Low_Speed_Current)/(Ret_High_Speed_Current-Ret_Low_Speed_Current),IF('Step 1.2 Raw Return Fan Data'!B2539&gt;Ret_Low_Speed_Min_Current,1,'Step 1.2 Raw Return Fan Data'!B2539/Ret_Low_Speed_Current))))</f>
        <v>-</v>
      </c>
    </row>
    <row r="2540" spans="1:11">
      <c r="A2540" s="7" t="str">
        <f>IF(ISBLANK('Step 1.1 Raw Supply Fan Data'!A2540),"-",'Step 1.1 Raw Supply Fan Data'!A2540)</f>
        <v>-</v>
      </c>
      <c r="B2540" t="e">
        <f t="shared" si="156"/>
        <v>#VALUE!</v>
      </c>
      <c r="C2540" t="e">
        <f t="shared" si="157"/>
        <v>#VALUE!</v>
      </c>
      <c r="D2540" s="3" t="str" cm="1">
        <f t="array" ref="D2540">IF(ISBLANK('Step 1.1 Raw Supply Fan Data'!B2540),"-",IF('Step 1.1 Raw Supply Fan Data'!B2540&gt;Sup_High_Speed_Min_Current,1,IF('Step 1.1 Raw Supply Fan Data'!B2540&gt;Sup_Low_Speed_Max_Current,('Step 1.1 Raw Supply Fan Data'!B2540-Sup_Low_Speed_Current)/(Sup_High_Speed_Current-Sup_Low_Speed_Current),0)))</f>
        <v>-</v>
      </c>
      <c r="E2540" s="3" t="str">
        <f>IF(ISBLANK('Step 1.1 Raw Supply Fan Data'!B2540),"-",IF('Step 1.1 Raw Supply Fan Data'!B2540&gt;Sup_High_Speed_Min_Current,0,IF('Step 1.1 Raw Supply Fan Data'!B2540&gt;Sup_Low_Speed_Max_Current,1-('Step 1.1 Raw Supply Fan Data'!B2540-Sup_Low_Speed_Current)/(Sup_High_Speed_Current-Sup_Low_Speed_Current),IF('Step 1.1 Raw Supply Fan Data'!B2540&gt;Sup_Low_Speed_Min_Current,1,'Step 1.1 Raw Supply Fan Data'!B2540/Sup_Low_Speed_Current))))</f>
        <v>-</v>
      </c>
      <c r="G2540" s="7" t="str">
        <f>IF(ISBLANK('Step 1.2 Raw Return Fan Data'!A2540),"-",'Step 1.2 Raw Return Fan Data'!A2540)</f>
        <v>-</v>
      </c>
      <c r="H2540" t="e">
        <f t="shared" si="158"/>
        <v>#VALUE!</v>
      </c>
      <c r="I2540" t="e">
        <f t="shared" si="159"/>
        <v>#VALUE!</v>
      </c>
      <c r="J2540" s="3" t="str">
        <f>IF(ISBLANK('Step 1.2 Raw Return Fan Data'!B2540),"-",IF('Step 1.2 Raw Return Fan Data'!B2540&gt;Ret_High_Speed_Min_Current,1,IF('Step 1.2 Raw Return Fan Data'!B2540&gt;Ret_Low_Speed_Max_Current,('Step 1.2 Raw Return Fan Data'!B2540-Ret_Low_Speed_Current)/(Ret_High_Speed_Current-Ret_Low_Speed_Current),0)))</f>
        <v>-</v>
      </c>
      <c r="K2540" s="3" t="str">
        <f>IF(ISBLANK('Step 1.2 Raw Return Fan Data'!B2540),"-",IF('Step 1.2 Raw Return Fan Data'!B2540&gt;Ret_High_Speed_Min_Current,0,IF('Step 1.2 Raw Return Fan Data'!B2540&gt;Ret_Low_Speed_Max_Current,1-('Step 1.2 Raw Return Fan Data'!B2540-Ret_Low_Speed_Current)/(Ret_High_Speed_Current-Ret_Low_Speed_Current),IF('Step 1.2 Raw Return Fan Data'!B2540&gt;Ret_Low_Speed_Min_Current,1,'Step 1.2 Raw Return Fan Data'!B2540/Ret_Low_Speed_Current))))</f>
        <v>-</v>
      </c>
    </row>
    <row r="2541" spans="1:11">
      <c r="A2541" s="7" t="str">
        <f>IF(ISBLANK('Step 1.1 Raw Supply Fan Data'!A2541),"-",'Step 1.1 Raw Supply Fan Data'!A2541)</f>
        <v>-</v>
      </c>
      <c r="B2541" t="e">
        <f t="shared" si="156"/>
        <v>#VALUE!</v>
      </c>
      <c r="C2541" t="e">
        <f t="shared" si="157"/>
        <v>#VALUE!</v>
      </c>
      <c r="D2541" s="3" t="str" cm="1">
        <f t="array" ref="D2541">IF(ISBLANK('Step 1.1 Raw Supply Fan Data'!B2541),"-",IF('Step 1.1 Raw Supply Fan Data'!B2541&gt;Sup_High_Speed_Min_Current,1,IF('Step 1.1 Raw Supply Fan Data'!B2541&gt;Sup_Low_Speed_Max_Current,('Step 1.1 Raw Supply Fan Data'!B2541-Sup_Low_Speed_Current)/(Sup_High_Speed_Current-Sup_Low_Speed_Current),0)))</f>
        <v>-</v>
      </c>
      <c r="E2541" s="3" t="str">
        <f>IF(ISBLANK('Step 1.1 Raw Supply Fan Data'!B2541),"-",IF('Step 1.1 Raw Supply Fan Data'!B2541&gt;Sup_High_Speed_Min_Current,0,IF('Step 1.1 Raw Supply Fan Data'!B2541&gt;Sup_Low_Speed_Max_Current,1-('Step 1.1 Raw Supply Fan Data'!B2541-Sup_Low_Speed_Current)/(Sup_High_Speed_Current-Sup_Low_Speed_Current),IF('Step 1.1 Raw Supply Fan Data'!B2541&gt;Sup_Low_Speed_Min_Current,1,'Step 1.1 Raw Supply Fan Data'!B2541/Sup_Low_Speed_Current))))</f>
        <v>-</v>
      </c>
      <c r="G2541" s="7" t="str">
        <f>IF(ISBLANK('Step 1.2 Raw Return Fan Data'!A2541),"-",'Step 1.2 Raw Return Fan Data'!A2541)</f>
        <v>-</v>
      </c>
      <c r="H2541" t="e">
        <f t="shared" si="158"/>
        <v>#VALUE!</v>
      </c>
      <c r="I2541" t="e">
        <f t="shared" si="159"/>
        <v>#VALUE!</v>
      </c>
      <c r="J2541" s="3" t="str">
        <f>IF(ISBLANK('Step 1.2 Raw Return Fan Data'!B2541),"-",IF('Step 1.2 Raw Return Fan Data'!B2541&gt;Ret_High_Speed_Min_Current,1,IF('Step 1.2 Raw Return Fan Data'!B2541&gt;Ret_Low_Speed_Max_Current,('Step 1.2 Raw Return Fan Data'!B2541-Ret_Low_Speed_Current)/(Ret_High_Speed_Current-Ret_Low_Speed_Current),0)))</f>
        <v>-</v>
      </c>
      <c r="K2541" s="3" t="str">
        <f>IF(ISBLANK('Step 1.2 Raw Return Fan Data'!B2541),"-",IF('Step 1.2 Raw Return Fan Data'!B2541&gt;Ret_High_Speed_Min_Current,0,IF('Step 1.2 Raw Return Fan Data'!B2541&gt;Ret_Low_Speed_Max_Current,1-('Step 1.2 Raw Return Fan Data'!B2541-Ret_Low_Speed_Current)/(Ret_High_Speed_Current-Ret_Low_Speed_Current),IF('Step 1.2 Raw Return Fan Data'!B2541&gt;Ret_Low_Speed_Min_Current,1,'Step 1.2 Raw Return Fan Data'!B2541/Ret_Low_Speed_Current))))</f>
        <v>-</v>
      </c>
    </row>
    <row r="2542" spans="1:11">
      <c r="A2542" s="7" t="str">
        <f>IF(ISBLANK('Step 1.1 Raw Supply Fan Data'!A2542),"-",'Step 1.1 Raw Supply Fan Data'!A2542)</f>
        <v>-</v>
      </c>
      <c r="B2542" t="e">
        <f t="shared" si="156"/>
        <v>#VALUE!</v>
      </c>
      <c r="C2542" t="e">
        <f t="shared" si="157"/>
        <v>#VALUE!</v>
      </c>
      <c r="D2542" s="3" t="str" cm="1">
        <f t="array" ref="D2542">IF(ISBLANK('Step 1.1 Raw Supply Fan Data'!B2542),"-",IF('Step 1.1 Raw Supply Fan Data'!B2542&gt;Sup_High_Speed_Min_Current,1,IF('Step 1.1 Raw Supply Fan Data'!B2542&gt;Sup_Low_Speed_Max_Current,('Step 1.1 Raw Supply Fan Data'!B2542-Sup_Low_Speed_Current)/(Sup_High_Speed_Current-Sup_Low_Speed_Current),0)))</f>
        <v>-</v>
      </c>
      <c r="E2542" s="3" t="str">
        <f>IF(ISBLANK('Step 1.1 Raw Supply Fan Data'!B2542),"-",IF('Step 1.1 Raw Supply Fan Data'!B2542&gt;Sup_High_Speed_Min_Current,0,IF('Step 1.1 Raw Supply Fan Data'!B2542&gt;Sup_Low_Speed_Max_Current,1-('Step 1.1 Raw Supply Fan Data'!B2542-Sup_Low_Speed_Current)/(Sup_High_Speed_Current-Sup_Low_Speed_Current),IF('Step 1.1 Raw Supply Fan Data'!B2542&gt;Sup_Low_Speed_Min_Current,1,'Step 1.1 Raw Supply Fan Data'!B2542/Sup_Low_Speed_Current))))</f>
        <v>-</v>
      </c>
      <c r="G2542" s="7" t="str">
        <f>IF(ISBLANK('Step 1.2 Raw Return Fan Data'!A2542),"-",'Step 1.2 Raw Return Fan Data'!A2542)</f>
        <v>-</v>
      </c>
      <c r="H2542" t="e">
        <f t="shared" si="158"/>
        <v>#VALUE!</v>
      </c>
      <c r="I2542" t="e">
        <f t="shared" si="159"/>
        <v>#VALUE!</v>
      </c>
      <c r="J2542" s="3" t="str">
        <f>IF(ISBLANK('Step 1.2 Raw Return Fan Data'!B2542),"-",IF('Step 1.2 Raw Return Fan Data'!B2542&gt;Ret_High_Speed_Min_Current,1,IF('Step 1.2 Raw Return Fan Data'!B2542&gt;Ret_Low_Speed_Max_Current,('Step 1.2 Raw Return Fan Data'!B2542-Ret_Low_Speed_Current)/(Ret_High_Speed_Current-Ret_Low_Speed_Current),0)))</f>
        <v>-</v>
      </c>
      <c r="K2542" s="3" t="str">
        <f>IF(ISBLANK('Step 1.2 Raw Return Fan Data'!B2542),"-",IF('Step 1.2 Raw Return Fan Data'!B2542&gt;Ret_High_Speed_Min_Current,0,IF('Step 1.2 Raw Return Fan Data'!B2542&gt;Ret_Low_Speed_Max_Current,1-('Step 1.2 Raw Return Fan Data'!B2542-Ret_Low_Speed_Current)/(Ret_High_Speed_Current-Ret_Low_Speed_Current),IF('Step 1.2 Raw Return Fan Data'!B2542&gt;Ret_Low_Speed_Min_Current,1,'Step 1.2 Raw Return Fan Data'!B2542/Ret_Low_Speed_Current))))</f>
        <v>-</v>
      </c>
    </row>
    <row r="2543" spans="1:11">
      <c r="A2543" s="7" t="str">
        <f>IF(ISBLANK('Step 1.1 Raw Supply Fan Data'!A2543),"-",'Step 1.1 Raw Supply Fan Data'!A2543)</f>
        <v>-</v>
      </c>
      <c r="B2543" t="e">
        <f t="shared" si="156"/>
        <v>#VALUE!</v>
      </c>
      <c r="C2543" t="e">
        <f t="shared" si="157"/>
        <v>#VALUE!</v>
      </c>
      <c r="D2543" s="3" t="str" cm="1">
        <f t="array" ref="D2543">IF(ISBLANK('Step 1.1 Raw Supply Fan Data'!B2543),"-",IF('Step 1.1 Raw Supply Fan Data'!B2543&gt;Sup_High_Speed_Min_Current,1,IF('Step 1.1 Raw Supply Fan Data'!B2543&gt;Sup_Low_Speed_Max_Current,('Step 1.1 Raw Supply Fan Data'!B2543-Sup_Low_Speed_Current)/(Sup_High_Speed_Current-Sup_Low_Speed_Current),0)))</f>
        <v>-</v>
      </c>
      <c r="E2543" s="3" t="str">
        <f>IF(ISBLANK('Step 1.1 Raw Supply Fan Data'!B2543),"-",IF('Step 1.1 Raw Supply Fan Data'!B2543&gt;Sup_High_Speed_Min_Current,0,IF('Step 1.1 Raw Supply Fan Data'!B2543&gt;Sup_Low_Speed_Max_Current,1-('Step 1.1 Raw Supply Fan Data'!B2543-Sup_Low_Speed_Current)/(Sup_High_Speed_Current-Sup_Low_Speed_Current),IF('Step 1.1 Raw Supply Fan Data'!B2543&gt;Sup_Low_Speed_Min_Current,1,'Step 1.1 Raw Supply Fan Data'!B2543/Sup_Low_Speed_Current))))</f>
        <v>-</v>
      </c>
      <c r="G2543" s="7" t="str">
        <f>IF(ISBLANK('Step 1.2 Raw Return Fan Data'!A2543),"-",'Step 1.2 Raw Return Fan Data'!A2543)</f>
        <v>-</v>
      </c>
      <c r="H2543" t="e">
        <f t="shared" si="158"/>
        <v>#VALUE!</v>
      </c>
      <c r="I2543" t="e">
        <f t="shared" si="159"/>
        <v>#VALUE!</v>
      </c>
      <c r="J2543" s="3" t="str">
        <f>IF(ISBLANK('Step 1.2 Raw Return Fan Data'!B2543),"-",IF('Step 1.2 Raw Return Fan Data'!B2543&gt;Ret_High_Speed_Min_Current,1,IF('Step 1.2 Raw Return Fan Data'!B2543&gt;Ret_Low_Speed_Max_Current,('Step 1.2 Raw Return Fan Data'!B2543-Ret_Low_Speed_Current)/(Ret_High_Speed_Current-Ret_Low_Speed_Current),0)))</f>
        <v>-</v>
      </c>
      <c r="K2543" s="3" t="str">
        <f>IF(ISBLANK('Step 1.2 Raw Return Fan Data'!B2543),"-",IF('Step 1.2 Raw Return Fan Data'!B2543&gt;Ret_High_Speed_Min_Current,0,IF('Step 1.2 Raw Return Fan Data'!B2543&gt;Ret_Low_Speed_Max_Current,1-('Step 1.2 Raw Return Fan Data'!B2543-Ret_Low_Speed_Current)/(Ret_High_Speed_Current-Ret_Low_Speed_Current),IF('Step 1.2 Raw Return Fan Data'!B2543&gt;Ret_Low_Speed_Min_Current,1,'Step 1.2 Raw Return Fan Data'!B2543/Ret_Low_Speed_Current))))</f>
        <v>-</v>
      </c>
    </row>
    <row r="2544" spans="1:11">
      <c r="A2544" s="7" t="str">
        <f>IF(ISBLANK('Step 1.1 Raw Supply Fan Data'!A2544),"-",'Step 1.1 Raw Supply Fan Data'!A2544)</f>
        <v>-</v>
      </c>
      <c r="B2544" t="e">
        <f t="shared" si="156"/>
        <v>#VALUE!</v>
      </c>
      <c r="C2544" t="e">
        <f t="shared" si="157"/>
        <v>#VALUE!</v>
      </c>
      <c r="D2544" s="3" t="str" cm="1">
        <f t="array" ref="D2544">IF(ISBLANK('Step 1.1 Raw Supply Fan Data'!B2544),"-",IF('Step 1.1 Raw Supply Fan Data'!B2544&gt;Sup_High_Speed_Min_Current,1,IF('Step 1.1 Raw Supply Fan Data'!B2544&gt;Sup_Low_Speed_Max_Current,('Step 1.1 Raw Supply Fan Data'!B2544-Sup_Low_Speed_Current)/(Sup_High_Speed_Current-Sup_Low_Speed_Current),0)))</f>
        <v>-</v>
      </c>
      <c r="E2544" s="3" t="str">
        <f>IF(ISBLANK('Step 1.1 Raw Supply Fan Data'!B2544),"-",IF('Step 1.1 Raw Supply Fan Data'!B2544&gt;Sup_High_Speed_Min_Current,0,IF('Step 1.1 Raw Supply Fan Data'!B2544&gt;Sup_Low_Speed_Max_Current,1-('Step 1.1 Raw Supply Fan Data'!B2544-Sup_Low_Speed_Current)/(Sup_High_Speed_Current-Sup_Low_Speed_Current),IF('Step 1.1 Raw Supply Fan Data'!B2544&gt;Sup_Low_Speed_Min_Current,1,'Step 1.1 Raw Supply Fan Data'!B2544/Sup_Low_Speed_Current))))</f>
        <v>-</v>
      </c>
      <c r="G2544" s="7" t="str">
        <f>IF(ISBLANK('Step 1.2 Raw Return Fan Data'!A2544),"-",'Step 1.2 Raw Return Fan Data'!A2544)</f>
        <v>-</v>
      </c>
      <c r="H2544" t="e">
        <f t="shared" si="158"/>
        <v>#VALUE!</v>
      </c>
      <c r="I2544" t="e">
        <f t="shared" si="159"/>
        <v>#VALUE!</v>
      </c>
      <c r="J2544" s="3" t="str">
        <f>IF(ISBLANK('Step 1.2 Raw Return Fan Data'!B2544),"-",IF('Step 1.2 Raw Return Fan Data'!B2544&gt;Ret_High_Speed_Min_Current,1,IF('Step 1.2 Raw Return Fan Data'!B2544&gt;Ret_Low_Speed_Max_Current,('Step 1.2 Raw Return Fan Data'!B2544-Ret_Low_Speed_Current)/(Ret_High_Speed_Current-Ret_Low_Speed_Current),0)))</f>
        <v>-</v>
      </c>
      <c r="K2544" s="3" t="str">
        <f>IF(ISBLANK('Step 1.2 Raw Return Fan Data'!B2544),"-",IF('Step 1.2 Raw Return Fan Data'!B2544&gt;Ret_High_Speed_Min_Current,0,IF('Step 1.2 Raw Return Fan Data'!B2544&gt;Ret_Low_Speed_Max_Current,1-('Step 1.2 Raw Return Fan Data'!B2544-Ret_Low_Speed_Current)/(Ret_High_Speed_Current-Ret_Low_Speed_Current),IF('Step 1.2 Raw Return Fan Data'!B2544&gt;Ret_Low_Speed_Min_Current,1,'Step 1.2 Raw Return Fan Data'!B2544/Ret_Low_Speed_Current))))</f>
        <v>-</v>
      </c>
    </row>
    <row r="2545" spans="1:11">
      <c r="A2545" s="7" t="str">
        <f>IF(ISBLANK('Step 1.1 Raw Supply Fan Data'!A2545),"-",'Step 1.1 Raw Supply Fan Data'!A2545)</f>
        <v>-</v>
      </c>
      <c r="B2545" t="e">
        <f t="shared" si="156"/>
        <v>#VALUE!</v>
      </c>
      <c r="C2545" t="e">
        <f t="shared" si="157"/>
        <v>#VALUE!</v>
      </c>
      <c r="D2545" s="3" t="str" cm="1">
        <f t="array" ref="D2545">IF(ISBLANK('Step 1.1 Raw Supply Fan Data'!B2545),"-",IF('Step 1.1 Raw Supply Fan Data'!B2545&gt;Sup_High_Speed_Min_Current,1,IF('Step 1.1 Raw Supply Fan Data'!B2545&gt;Sup_Low_Speed_Max_Current,('Step 1.1 Raw Supply Fan Data'!B2545-Sup_Low_Speed_Current)/(Sup_High_Speed_Current-Sup_Low_Speed_Current),0)))</f>
        <v>-</v>
      </c>
      <c r="E2545" s="3" t="str">
        <f>IF(ISBLANK('Step 1.1 Raw Supply Fan Data'!B2545),"-",IF('Step 1.1 Raw Supply Fan Data'!B2545&gt;Sup_High_Speed_Min_Current,0,IF('Step 1.1 Raw Supply Fan Data'!B2545&gt;Sup_Low_Speed_Max_Current,1-('Step 1.1 Raw Supply Fan Data'!B2545-Sup_Low_Speed_Current)/(Sup_High_Speed_Current-Sup_Low_Speed_Current),IF('Step 1.1 Raw Supply Fan Data'!B2545&gt;Sup_Low_Speed_Min_Current,1,'Step 1.1 Raw Supply Fan Data'!B2545/Sup_Low_Speed_Current))))</f>
        <v>-</v>
      </c>
      <c r="G2545" s="7" t="str">
        <f>IF(ISBLANK('Step 1.2 Raw Return Fan Data'!A2545),"-",'Step 1.2 Raw Return Fan Data'!A2545)</f>
        <v>-</v>
      </c>
      <c r="H2545" t="e">
        <f t="shared" si="158"/>
        <v>#VALUE!</v>
      </c>
      <c r="I2545" t="e">
        <f t="shared" si="159"/>
        <v>#VALUE!</v>
      </c>
      <c r="J2545" s="3" t="str">
        <f>IF(ISBLANK('Step 1.2 Raw Return Fan Data'!B2545),"-",IF('Step 1.2 Raw Return Fan Data'!B2545&gt;Ret_High_Speed_Min_Current,1,IF('Step 1.2 Raw Return Fan Data'!B2545&gt;Ret_Low_Speed_Max_Current,('Step 1.2 Raw Return Fan Data'!B2545-Ret_Low_Speed_Current)/(Ret_High_Speed_Current-Ret_Low_Speed_Current),0)))</f>
        <v>-</v>
      </c>
      <c r="K2545" s="3" t="str">
        <f>IF(ISBLANK('Step 1.2 Raw Return Fan Data'!B2545),"-",IF('Step 1.2 Raw Return Fan Data'!B2545&gt;Ret_High_Speed_Min_Current,0,IF('Step 1.2 Raw Return Fan Data'!B2545&gt;Ret_Low_Speed_Max_Current,1-('Step 1.2 Raw Return Fan Data'!B2545-Ret_Low_Speed_Current)/(Ret_High_Speed_Current-Ret_Low_Speed_Current),IF('Step 1.2 Raw Return Fan Data'!B2545&gt;Ret_Low_Speed_Min_Current,1,'Step 1.2 Raw Return Fan Data'!B2545/Ret_Low_Speed_Current))))</f>
        <v>-</v>
      </c>
    </row>
    <row r="2546" spans="1:11">
      <c r="A2546" s="7" t="str">
        <f>IF(ISBLANK('Step 1.1 Raw Supply Fan Data'!A2546),"-",'Step 1.1 Raw Supply Fan Data'!A2546)</f>
        <v>-</v>
      </c>
      <c r="B2546" t="e">
        <f t="shared" si="156"/>
        <v>#VALUE!</v>
      </c>
      <c r="C2546" t="e">
        <f t="shared" si="157"/>
        <v>#VALUE!</v>
      </c>
      <c r="D2546" s="3" t="str" cm="1">
        <f t="array" ref="D2546">IF(ISBLANK('Step 1.1 Raw Supply Fan Data'!B2546),"-",IF('Step 1.1 Raw Supply Fan Data'!B2546&gt;Sup_High_Speed_Min_Current,1,IF('Step 1.1 Raw Supply Fan Data'!B2546&gt;Sup_Low_Speed_Max_Current,('Step 1.1 Raw Supply Fan Data'!B2546-Sup_Low_Speed_Current)/(Sup_High_Speed_Current-Sup_Low_Speed_Current),0)))</f>
        <v>-</v>
      </c>
      <c r="E2546" s="3" t="str">
        <f>IF(ISBLANK('Step 1.1 Raw Supply Fan Data'!B2546),"-",IF('Step 1.1 Raw Supply Fan Data'!B2546&gt;Sup_High_Speed_Min_Current,0,IF('Step 1.1 Raw Supply Fan Data'!B2546&gt;Sup_Low_Speed_Max_Current,1-('Step 1.1 Raw Supply Fan Data'!B2546-Sup_Low_Speed_Current)/(Sup_High_Speed_Current-Sup_Low_Speed_Current),IF('Step 1.1 Raw Supply Fan Data'!B2546&gt;Sup_Low_Speed_Min_Current,1,'Step 1.1 Raw Supply Fan Data'!B2546/Sup_Low_Speed_Current))))</f>
        <v>-</v>
      </c>
      <c r="G2546" s="7" t="str">
        <f>IF(ISBLANK('Step 1.2 Raw Return Fan Data'!A2546),"-",'Step 1.2 Raw Return Fan Data'!A2546)</f>
        <v>-</v>
      </c>
      <c r="H2546" t="e">
        <f t="shared" si="158"/>
        <v>#VALUE!</v>
      </c>
      <c r="I2546" t="e">
        <f t="shared" si="159"/>
        <v>#VALUE!</v>
      </c>
      <c r="J2546" s="3" t="str">
        <f>IF(ISBLANK('Step 1.2 Raw Return Fan Data'!B2546),"-",IF('Step 1.2 Raw Return Fan Data'!B2546&gt;Ret_High_Speed_Min_Current,1,IF('Step 1.2 Raw Return Fan Data'!B2546&gt;Ret_Low_Speed_Max_Current,('Step 1.2 Raw Return Fan Data'!B2546-Ret_Low_Speed_Current)/(Ret_High_Speed_Current-Ret_Low_Speed_Current),0)))</f>
        <v>-</v>
      </c>
      <c r="K2546" s="3" t="str">
        <f>IF(ISBLANK('Step 1.2 Raw Return Fan Data'!B2546),"-",IF('Step 1.2 Raw Return Fan Data'!B2546&gt;Ret_High_Speed_Min_Current,0,IF('Step 1.2 Raw Return Fan Data'!B2546&gt;Ret_Low_Speed_Max_Current,1-('Step 1.2 Raw Return Fan Data'!B2546-Ret_Low_Speed_Current)/(Ret_High_Speed_Current-Ret_Low_Speed_Current),IF('Step 1.2 Raw Return Fan Data'!B2546&gt;Ret_Low_Speed_Min_Current,1,'Step 1.2 Raw Return Fan Data'!B2546/Ret_Low_Speed_Current))))</f>
        <v>-</v>
      </c>
    </row>
    <row r="2547" spans="1:11">
      <c r="A2547" s="7" t="str">
        <f>IF(ISBLANK('Step 1.1 Raw Supply Fan Data'!A2547),"-",'Step 1.1 Raw Supply Fan Data'!A2547)</f>
        <v>-</v>
      </c>
      <c r="B2547" t="e">
        <f t="shared" si="156"/>
        <v>#VALUE!</v>
      </c>
      <c r="C2547" t="e">
        <f t="shared" si="157"/>
        <v>#VALUE!</v>
      </c>
      <c r="D2547" s="3" t="str" cm="1">
        <f t="array" ref="D2547">IF(ISBLANK('Step 1.1 Raw Supply Fan Data'!B2547),"-",IF('Step 1.1 Raw Supply Fan Data'!B2547&gt;Sup_High_Speed_Min_Current,1,IF('Step 1.1 Raw Supply Fan Data'!B2547&gt;Sup_Low_Speed_Max_Current,('Step 1.1 Raw Supply Fan Data'!B2547-Sup_Low_Speed_Current)/(Sup_High_Speed_Current-Sup_Low_Speed_Current),0)))</f>
        <v>-</v>
      </c>
      <c r="E2547" s="3" t="str">
        <f>IF(ISBLANK('Step 1.1 Raw Supply Fan Data'!B2547),"-",IF('Step 1.1 Raw Supply Fan Data'!B2547&gt;Sup_High_Speed_Min_Current,0,IF('Step 1.1 Raw Supply Fan Data'!B2547&gt;Sup_Low_Speed_Max_Current,1-('Step 1.1 Raw Supply Fan Data'!B2547-Sup_Low_Speed_Current)/(Sup_High_Speed_Current-Sup_Low_Speed_Current),IF('Step 1.1 Raw Supply Fan Data'!B2547&gt;Sup_Low_Speed_Min_Current,1,'Step 1.1 Raw Supply Fan Data'!B2547/Sup_Low_Speed_Current))))</f>
        <v>-</v>
      </c>
      <c r="G2547" s="7" t="str">
        <f>IF(ISBLANK('Step 1.2 Raw Return Fan Data'!A2547),"-",'Step 1.2 Raw Return Fan Data'!A2547)</f>
        <v>-</v>
      </c>
      <c r="H2547" t="e">
        <f t="shared" si="158"/>
        <v>#VALUE!</v>
      </c>
      <c r="I2547" t="e">
        <f t="shared" si="159"/>
        <v>#VALUE!</v>
      </c>
      <c r="J2547" s="3" t="str">
        <f>IF(ISBLANK('Step 1.2 Raw Return Fan Data'!B2547),"-",IF('Step 1.2 Raw Return Fan Data'!B2547&gt;Ret_High_Speed_Min_Current,1,IF('Step 1.2 Raw Return Fan Data'!B2547&gt;Ret_Low_Speed_Max_Current,('Step 1.2 Raw Return Fan Data'!B2547-Ret_Low_Speed_Current)/(Ret_High_Speed_Current-Ret_Low_Speed_Current),0)))</f>
        <v>-</v>
      </c>
      <c r="K2547" s="3" t="str">
        <f>IF(ISBLANK('Step 1.2 Raw Return Fan Data'!B2547),"-",IF('Step 1.2 Raw Return Fan Data'!B2547&gt;Ret_High_Speed_Min_Current,0,IF('Step 1.2 Raw Return Fan Data'!B2547&gt;Ret_Low_Speed_Max_Current,1-('Step 1.2 Raw Return Fan Data'!B2547-Ret_Low_Speed_Current)/(Ret_High_Speed_Current-Ret_Low_Speed_Current),IF('Step 1.2 Raw Return Fan Data'!B2547&gt;Ret_Low_Speed_Min_Current,1,'Step 1.2 Raw Return Fan Data'!B2547/Ret_Low_Speed_Current))))</f>
        <v>-</v>
      </c>
    </row>
    <row r="2548" spans="1:11">
      <c r="A2548" s="7" t="str">
        <f>IF(ISBLANK('Step 1.1 Raw Supply Fan Data'!A2548),"-",'Step 1.1 Raw Supply Fan Data'!A2548)</f>
        <v>-</v>
      </c>
      <c r="B2548" t="e">
        <f t="shared" si="156"/>
        <v>#VALUE!</v>
      </c>
      <c r="C2548" t="e">
        <f t="shared" si="157"/>
        <v>#VALUE!</v>
      </c>
      <c r="D2548" s="3" t="str" cm="1">
        <f t="array" ref="D2548">IF(ISBLANK('Step 1.1 Raw Supply Fan Data'!B2548),"-",IF('Step 1.1 Raw Supply Fan Data'!B2548&gt;Sup_High_Speed_Min_Current,1,IF('Step 1.1 Raw Supply Fan Data'!B2548&gt;Sup_Low_Speed_Max_Current,('Step 1.1 Raw Supply Fan Data'!B2548-Sup_Low_Speed_Current)/(Sup_High_Speed_Current-Sup_Low_Speed_Current),0)))</f>
        <v>-</v>
      </c>
      <c r="E2548" s="3" t="str">
        <f>IF(ISBLANK('Step 1.1 Raw Supply Fan Data'!B2548),"-",IF('Step 1.1 Raw Supply Fan Data'!B2548&gt;Sup_High_Speed_Min_Current,0,IF('Step 1.1 Raw Supply Fan Data'!B2548&gt;Sup_Low_Speed_Max_Current,1-('Step 1.1 Raw Supply Fan Data'!B2548-Sup_Low_Speed_Current)/(Sup_High_Speed_Current-Sup_Low_Speed_Current),IF('Step 1.1 Raw Supply Fan Data'!B2548&gt;Sup_Low_Speed_Min_Current,1,'Step 1.1 Raw Supply Fan Data'!B2548/Sup_Low_Speed_Current))))</f>
        <v>-</v>
      </c>
      <c r="G2548" s="7" t="str">
        <f>IF(ISBLANK('Step 1.2 Raw Return Fan Data'!A2548),"-",'Step 1.2 Raw Return Fan Data'!A2548)</f>
        <v>-</v>
      </c>
      <c r="H2548" t="e">
        <f t="shared" si="158"/>
        <v>#VALUE!</v>
      </c>
      <c r="I2548" t="e">
        <f t="shared" si="159"/>
        <v>#VALUE!</v>
      </c>
      <c r="J2548" s="3" t="str">
        <f>IF(ISBLANK('Step 1.2 Raw Return Fan Data'!B2548),"-",IF('Step 1.2 Raw Return Fan Data'!B2548&gt;Ret_High_Speed_Min_Current,1,IF('Step 1.2 Raw Return Fan Data'!B2548&gt;Ret_Low_Speed_Max_Current,('Step 1.2 Raw Return Fan Data'!B2548-Ret_Low_Speed_Current)/(Ret_High_Speed_Current-Ret_Low_Speed_Current),0)))</f>
        <v>-</v>
      </c>
      <c r="K2548" s="3" t="str">
        <f>IF(ISBLANK('Step 1.2 Raw Return Fan Data'!B2548),"-",IF('Step 1.2 Raw Return Fan Data'!B2548&gt;Ret_High_Speed_Min_Current,0,IF('Step 1.2 Raw Return Fan Data'!B2548&gt;Ret_Low_Speed_Max_Current,1-('Step 1.2 Raw Return Fan Data'!B2548-Ret_Low_Speed_Current)/(Ret_High_Speed_Current-Ret_Low_Speed_Current),IF('Step 1.2 Raw Return Fan Data'!B2548&gt;Ret_Low_Speed_Min_Current,1,'Step 1.2 Raw Return Fan Data'!B2548/Ret_Low_Speed_Current))))</f>
        <v>-</v>
      </c>
    </row>
    <row r="2549" spans="1:11">
      <c r="A2549" s="7" t="str">
        <f>IF(ISBLANK('Step 1.1 Raw Supply Fan Data'!A2549),"-",'Step 1.1 Raw Supply Fan Data'!A2549)</f>
        <v>-</v>
      </c>
      <c r="B2549" t="e">
        <f t="shared" si="156"/>
        <v>#VALUE!</v>
      </c>
      <c r="C2549" t="e">
        <f t="shared" si="157"/>
        <v>#VALUE!</v>
      </c>
      <c r="D2549" s="3" t="str" cm="1">
        <f t="array" ref="D2549">IF(ISBLANK('Step 1.1 Raw Supply Fan Data'!B2549),"-",IF('Step 1.1 Raw Supply Fan Data'!B2549&gt;Sup_High_Speed_Min_Current,1,IF('Step 1.1 Raw Supply Fan Data'!B2549&gt;Sup_Low_Speed_Max_Current,('Step 1.1 Raw Supply Fan Data'!B2549-Sup_Low_Speed_Current)/(Sup_High_Speed_Current-Sup_Low_Speed_Current),0)))</f>
        <v>-</v>
      </c>
      <c r="E2549" s="3" t="str">
        <f>IF(ISBLANK('Step 1.1 Raw Supply Fan Data'!B2549),"-",IF('Step 1.1 Raw Supply Fan Data'!B2549&gt;Sup_High_Speed_Min_Current,0,IF('Step 1.1 Raw Supply Fan Data'!B2549&gt;Sup_Low_Speed_Max_Current,1-('Step 1.1 Raw Supply Fan Data'!B2549-Sup_Low_Speed_Current)/(Sup_High_Speed_Current-Sup_Low_Speed_Current),IF('Step 1.1 Raw Supply Fan Data'!B2549&gt;Sup_Low_Speed_Min_Current,1,'Step 1.1 Raw Supply Fan Data'!B2549/Sup_Low_Speed_Current))))</f>
        <v>-</v>
      </c>
      <c r="G2549" s="7" t="str">
        <f>IF(ISBLANK('Step 1.2 Raw Return Fan Data'!A2549),"-",'Step 1.2 Raw Return Fan Data'!A2549)</f>
        <v>-</v>
      </c>
      <c r="H2549" t="e">
        <f t="shared" si="158"/>
        <v>#VALUE!</v>
      </c>
      <c r="I2549" t="e">
        <f t="shared" si="159"/>
        <v>#VALUE!</v>
      </c>
      <c r="J2549" s="3" t="str">
        <f>IF(ISBLANK('Step 1.2 Raw Return Fan Data'!B2549),"-",IF('Step 1.2 Raw Return Fan Data'!B2549&gt;Ret_High_Speed_Min_Current,1,IF('Step 1.2 Raw Return Fan Data'!B2549&gt;Ret_Low_Speed_Max_Current,('Step 1.2 Raw Return Fan Data'!B2549-Ret_Low_Speed_Current)/(Ret_High_Speed_Current-Ret_Low_Speed_Current),0)))</f>
        <v>-</v>
      </c>
      <c r="K2549" s="3" t="str">
        <f>IF(ISBLANK('Step 1.2 Raw Return Fan Data'!B2549),"-",IF('Step 1.2 Raw Return Fan Data'!B2549&gt;Ret_High_Speed_Min_Current,0,IF('Step 1.2 Raw Return Fan Data'!B2549&gt;Ret_Low_Speed_Max_Current,1-('Step 1.2 Raw Return Fan Data'!B2549-Ret_Low_Speed_Current)/(Ret_High_Speed_Current-Ret_Low_Speed_Current),IF('Step 1.2 Raw Return Fan Data'!B2549&gt;Ret_Low_Speed_Min_Current,1,'Step 1.2 Raw Return Fan Data'!B2549/Ret_Low_Speed_Current))))</f>
        <v>-</v>
      </c>
    </row>
    <row r="2550" spans="1:11">
      <c r="A2550" s="7" t="str">
        <f>IF(ISBLANK('Step 1.1 Raw Supply Fan Data'!A2550),"-",'Step 1.1 Raw Supply Fan Data'!A2550)</f>
        <v>-</v>
      </c>
      <c r="B2550" t="e">
        <f t="shared" si="156"/>
        <v>#VALUE!</v>
      </c>
      <c r="C2550" t="e">
        <f t="shared" si="157"/>
        <v>#VALUE!</v>
      </c>
      <c r="D2550" s="3" t="str" cm="1">
        <f t="array" ref="D2550">IF(ISBLANK('Step 1.1 Raw Supply Fan Data'!B2550),"-",IF('Step 1.1 Raw Supply Fan Data'!B2550&gt;Sup_High_Speed_Min_Current,1,IF('Step 1.1 Raw Supply Fan Data'!B2550&gt;Sup_Low_Speed_Max_Current,('Step 1.1 Raw Supply Fan Data'!B2550-Sup_Low_Speed_Current)/(Sup_High_Speed_Current-Sup_Low_Speed_Current),0)))</f>
        <v>-</v>
      </c>
      <c r="E2550" s="3" t="str">
        <f>IF(ISBLANK('Step 1.1 Raw Supply Fan Data'!B2550),"-",IF('Step 1.1 Raw Supply Fan Data'!B2550&gt;Sup_High_Speed_Min_Current,0,IF('Step 1.1 Raw Supply Fan Data'!B2550&gt;Sup_Low_Speed_Max_Current,1-('Step 1.1 Raw Supply Fan Data'!B2550-Sup_Low_Speed_Current)/(Sup_High_Speed_Current-Sup_Low_Speed_Current),IF('Step 1.1 Raw Supply Fan Data'!B2550&gt;Sup_Low_Speed_Min_Current,1,'Step 1.1 Raw Supply Fan Data'!B2550/Sup_Low_Speed_Current))))</f>
        <v>-</v>
      </c>
      <c r="G2550" s="7" t="str">
        <f>IF(ISBLANK('Step 1.2 Raw Return Fan Data'!A2550),"-",'Step 1.2 Raw Return Fan Data'!A2550)</f>
        <v>-</v>
      </c>
      <c r="H2550" t="e">
        <f t="shared" si="158"/>
        <v>#VALUE!</v>
      </c>
      <c r="I2550" t="e">
        <f t="shared" si="159"/>
        <v>#VALUE!</v>
      </c>
      <c r="J2550" s="3" t="str">
        <f>IF(ISBLANK('Step 1.2 Raw Return Fan Data'!B2550),"-",IF('Step 1.2 Raw Return Fan Data'!B2550&gt;Ret_High_Speed_Min_Current,1,IF('Step 1.2 Raw Return Fan Data'!B2550&gt;Ret_Low_Speed_Max_Current,('Step 1.2 Raw Return Fan Data'!B2550-Ret_Low_Speed_Current)/(Ret_High_Speed_Current-Ret_Low_Speed_Current),0)))</f>
        <v>-</v>
      </c>
      <c r="K2550" s="3" t="str">
        <f>IF(ISBLANK('Step 1.2 Raw Return Fan Data'!B2550),"-",IF('Step 1.2 Raw Return Fan Data'!B2550&gt;Ret_High_Speed_Min_Current,0,IF('Step 1.2 Raw Return Fan Data'!B2550&gt;Ret_Low_Speed_Max_Current,1-('Step 1.2 Raw Return Fan Data'!B2550-Ret_Low_Speed_Current)/(Ret_High_Speed_Current-Ret_Low_Speed_Current),IF('Step 1.2 Raw Return Fan Data'!B2550&gt;Ret_Low_Speed_Min_Current,1,'Step 1.2 Raw Return Fan Data'!B2550/Ret_Low_Speed_Current))))</f>
        <v>-</v>
      </c>
    </row>
    <row r="2551" spans="1:11">
      <c r="A2551" s="7" t="str">
        <f>IF(ISBLANK('Step 1.1 Raw Supply Fan Data'!A2551),"-",'Step 1.1 Raw Supply Fan Data'!A2551)</f>
        <v>-</v>
      </c>
      <c r="B2551" t="e">
        <f t="shared" si="156"/>
        <v>#VALUE!</v>
      </c>
      <c r="C2551" t="e">
        <f t="shared" si="157"/>
        <v>#VALUE!</v>
      </c>
      <c r="D2551" s="3" t="str" cm="1">
        <f t="array" ref="D2551">IF(ISBLANK('Step 1.1 Raw Supply Fan Data'!B2551),"-",IF('Step 1.1 Raw Supply Fan Data'!B2551&gt;Sup_High_Speed_Min_Current,1,IF('Step 1.1 Raw Supply Fan Data'!B2551&gt;Sup_Low_Speed_Max_Current,('Step 1.1 Raw Supply Fan Data'!B2551-Sup_Low_Speed_Current)/(Sup_High_Speed_Current-Sup_Low_Speed_Current),0)))</f>
        <v>-</v>
      </c>
      <c r="E2551" s="3" t="str">
        <f>IF(ISBLANK('Step 1.1 Raw Supply Fan Data'!B2551),"-",IF('Step 1.1 Raw Supply Fan Data'!B2551&gt;Sup_High_Speed_Min_Current,0,IF('Step 1.1 Raw Supply Fan Data'!B2551&gt;Sup_Low_Speed_Max_Current,1-('Step 1.1 Raw Supply Fan Data'!B2551-Sup_Low_Speed_Current)/(Sup_High_Speed_Current-Sup_Low_Speed_Current),IF('Step 1.1 Raw Supply Fan Data'!B2551&gt;Sup_Low_Speed_Min_Current,1,'Step 1.1 Raw Supply Fan Data'!B2551/Sup_Low_Speed_Current))))</f>
        <v>-</v>
      </c>
      <c r="G2551" s="7" t="str">
        <f>IF(ISBLANK('Step 1.2 Raw Return Fan Data'!A2551),"-",'Step 1.2 Raw Return Fan Data'!A2551)</f>
        <v>-</v>
      </c>
      <c r="H2551" t="e">
        <f t="shared" si="158"/>
        <v>#VALUE!</v>
      </c>
      <c r="I2551" t="e">
        <f t="shared" si="159"/>
        <v>#VALUE!</v>
      </c>
      <c r="J2551" s="3" t="str">
        <f>IF(ISBLANK('Step 1.2 Raw Return Fan Data'!B2551),"-",IF('Step 1.2 Raw Return Fan Data'!B2551&gt;Ret_High_Speed_Min_Current,1,IF('Step 1.2 Raw Return Fan Data'!B2551&gt;Ret_Low_Speed_Max_Current,('Step 1.2 Raw Return Fan Data'!B2551-Ret_Low_Speed_Current)/(Ret_High_Speed_Current-Ret_Low_Speed_Current),0)))</f>
        <v>-</v>
      </c>
      <c r="K2551" s="3" t="str">
        <f>IF(ISBLANK('Step 1.2 Raw Return Fan Data'!B2551),"-",IF('Step 1.2 Raw Return Fan Data'!B2551&gt;Ret_High_Speed_Min_Current,0,IF('Step 1.2 Raw Return Fan Data'!B2551&gt;Ret_Low_Speed_Max_Current,1-('Step 1.2 Raw Return Fan Data'!B2551-Ret_Low_Speed_Current)/(Ret_High_Speed_Current-Ret_Low_Speed_Current),IF('Step 1.2 Raw Return Fan Data'!B2551&gt;Ret_Low_Speed_Min_Current,1,'Step 1.2 Raw Return Fan Data'!B2551/Ret_Low_Speed_Current))))</f>
        <v>-</v>
      </c>
    </row>
    <row r="2552" spans="1:11">
      <c r="A2552" s="7" t="str">
        <f>IF(ISBLANK('Step 1.1 Raw Supply Fan Data'!A2552),"-",'Step 1.1 Raw Supply Fan Data'!A2552)</f>
        <v>-</v>
      </c>
      <c r="B2552" t="e">
        <f t="shared" si="156"/>
        <v>#VALUE!</v>
      </c>
      <c r="C2552" t="e">
        <f t="shared" si="157"/>
        <v>#VALUE!</v>
      </c>
      <c r="D2552" s="3" t="str" cm="1">
        <f t="array" ref="D2552">IF(ISBLANK('Step 1.1 Raw Supply Fan Data'!B2552),"-",IF('Step 1.1 Raw Supply Fan Data'!B2552&gt;Sup_High_Speed_Min_Current,1,IF('Step 1.1 Raw Supply Fan Data'!B2552&gt;Sup_Low_Speed_Max_Current,('Step 1.1 Raw Supply Fan Data'!B2552-Sup_Low_Speed_Current)/(Sup_High_Speed_Current-Sup_Low_Speed_Current),0)))</f>
        <v>-</v>
      </c>
      <c r="E2552" s="3" t="str">
        <f>IF(ISBLANK('Step 1.1 Raw Supply Fan Data'!B2552),"-",IF('Step 1.1 Raw Supply Fan Data'!B2552&gt;Sup_High_Speed_Min_Current,0,IF('Step 1.1 Raw Supply Fan Data'!B2552&gt;Sup_Low_Speed_Max_Current,1-('Step 1.1 Raw Supply Fan Data'!B2552-Sup_Low_Speed_Current)/(Sup_High_Speed_Current-Sup_Low_Speed_Current),IF('Step 1.1 Raw Supply Fan Data'!B2552&gt;Sup_Low_Speed_Min_Current,1,'Step 1.1 Raw Supply Fan Data'!B2552/Sup_Low_Speed_Current))))</f>
        <v>-</v>
      </c>
      <c r="G2552" s="7" t="str">
        <f>IF(ISBLANK('Step 1.2 Raw Return Fan Data'!A2552),"-",'Step 1.2 Raw Return Fan Data'!A2552)</f>
        <v>-</v>
      </c>
      <c r="H2552" t="e">
        <f t="shared" si="158"/>
        <v>#VALUE!</v>
      </c>
      <c r="I2552" t="e">
        <f t="shared" si="159"/>
        <v>#VALUE!</v>
      </c>
      <c r="J2552" s="3" t="str">
        <f>IF(ISBLANK('Step 1.2 Raw Return Fan Data'!B2552),"-",IF('Step 1.2 Raw Return Fan Data'!B2552&gt;Ret_High_Speed_Min_Current,1,IF('Step 1.2 Raw Return Fan Data'!B2552&gt;Ret_Low_Speed_Max_Current,('Step 1.2 Raw Return Fan Data'!B2552-Ret_Low_Speed_Current)/(Ret_High_Speed_Current-Ret_Low_Speed_Current),0)))</f>
        <v>-</v>
      </c>
      <c r="K2552" s="3" t="str">
        <f>IF(ISBLANK('Step 1.2 Raw Return Fan Data'!B2552),"-",IF('Step 1.2 Raw Return Fan Data'!B2552&gt;Ret_High_Speed_Min_Current,0,IF('Step 1.2 Raw Return Fan Data'!B2552&gt;Ret_Low_Speed_Max_Current,1-('Step 1.2 Raw Return Fan Data'!B2552-Ret_Low_Speed_Current)/(Ret_High_Speed_Current-Ret_Low_Speed_Current),IF('Step 1.2 Raw Return Fan Data'!B2552&gt;Ret_Low_Speed_Min_Current,1,'Step 1.2 Raw Return Fan Data'!B2552/Ret_Low_Speed_Current))))</f>
        <v>-</v>
      </c>
    </row>
    <row r="2553" spans="1:11">
      <c r="A2553" s="7" t="str">
        <f>IF(ISBLANK('Step 1.1 Raw Supply Fan Data'!A2553),"-",'Step 1.1 Raw Supply Fan Data'!A2553)</f>
        <v>-</v>
      </c>
      <c r="B2553" t="e">
        <f t="shared" si="156"/>
        <v>#VALUE!</v>
      </c>
      <c r="C2553" t="e">
        <f t="shared" si="157"/>
        <v>#VALUE!</v>
      </c>
      <c r="D2553" s="3" t="str" cm="1">
        <f t="array" ref="D2553">IF(ISBLANK('Step 1.1 Raw Supply Fan Data'!B2553),"-",IF('Step 1.1 Raw Supply Fan Data'!B2553&gt;Sup_High_Speed_Min_Current,1,IF('Step 1.1 Raw Supply Fan Data'!B2553&gt;Sup_Low_Speed_Max_Current,('Step 1.1 Raw Supply Fan Data'!B2553-Sup_Low_Speed_Current)/(Sup_High_Speed_Current-Sup_Low_Speed_Current),0)))</f>
        <v>-</v>
      </c>
      <c r="E2553" s="3" t="str">
        <f>IF(ISBLANK('Step 1.1 Raw Supply Fan Data'!B2553),"-",IF('Step 1.1 Raw Supply Fan Data'!B2553&gt;Sup_High_Speed_Min_Current,0,IF('Step 1.1 Raw Supply Fan Data'!B2553&gt;Sup_Low_Speed_Max_Current,1-('Step 1.1 Raw Supply Fan Data'!B2553-Sup_Low_Speed_Current)/(Sup_High_Speed_Current-Sup_Low_Speed_Current),IF('Step 1.1 Raw Supply Fan Data'!B2553&gt;Sup_Low_Speed_Min_Current,1,'Step 1.1 Raw Supply Fan Data'!B2553/Sup_Low_Speed_Current))))</f>
        <v>-</v>
      </c>
      <c r="G2553" s="7" t="str">
        <f>IF(ISBLANK('Step 1.2 Raw Return Fan Data'!A2553),"-",'Step 1.2 Raw Return Fan Data'!A2553)</f>
        <v>-</v>
      </c>
      <c r="H2553" t="e">
        <f t="shared" si="158"/>
        <v>#VALUE!</v>
      </c>
      <c r="I2553" t="e">
        <f t="shared" si="159"/>
        <v>#VALUE!</v>
      </c>
      <c r="J2553" s="3" t="str">
        <f>IF(ISBLANK('Step 1.2 Raw Return Fan Data'!B2553),"-",IF('Step 1.2 Raw Return Fan Data'!B2553&gt;Ret_High_Speed_Min_Current,1,IF('Step 1.2 Raw Return Fan Data'!B2553&gt;Ret_Low_Speed_Max_Current,('Step 1.2 Raw Return Fan Data'!B2553-Ret_Low_Speed_Current)/(Ret_High_Speed_Current-Ret_Low_Speed_Current),0)))</f>
        <v>-</v>
      </c>
      <c r="K2553" s="3" t="str">
        <f>IF(ISBLANK('Step 1.2 Raw Return Fan Data'!B2553),"-",IF('Step 1.2 Raw Return Fan Data'!B2553&gt;Ret_High_Speed_Min_Current,0,IF('Step 1.2 Raw Return Fan Data'!B2553&gt;Ret_Low_Speed_Max_Current,1-('Step 1.2 Raw Return Fan Data'!B2553-Ret_Low_Speed_Current)/(Ret_High_Speed_Current-Ret_Low_Speed_Current),IF('Step 1.2 Raw Return Fan Data'!B2553&gt;Ret_Low_Speed_Min_Current,1,'Step 1.2 Raw Return Fan Data'!B2553/Ret_Low_Speed_Current))))</f>
        <v>-</v>
      </c>
    </row>
    <row r="2554" spans="1:11">
      <c r="A2554" s="7" t="str">
        <f>IF(ISBLANK('Step 1.1 Raw Supply Fan Data'!A2554),"-",'Step 1.1 Raw Supply Fan Data'!A2554)</f>
        <v>-</v>
      </c>
      <c r="B2554" t="e">
        <f t="shared" si="156"/>
        <v>#VALUE!</v>
      </c>
      <c r="C2554" t="e">
        <f t="shared" si="157"/>
        <v>#VALUE!</v>
      </c>
      <c r="D2554" s="3" t="str" cm="1">
        <f t="array" ref="D2554">IF(ISBLANK('Step 1.1 Raw Supply Fan Data'!B2554),"-",IF('Step 1.1 Raw Supply Fan Data'!B2554&gt;Sup_High_Speed_Min_Current,1,IF('Step 1.1 Raw Supply Fan Data'!B2554&gt;Sup_Low_Speed_Max_Current,('Step 1.1 Raw Supply Fan Data'!B2554-Sup_Low_Speed_Current)/(Sup_High_Speed_Current-Sup_Low_Speed_Current),0)))</f>
        <v>-</v>
      </c>
      <c r="E2554" s="3" t="str">
        <f>IF(ISBLANK('Step 1.1 Raw Supply Fan Data'!B2554),"-",IF('Step 1.1 Raw Supply Fan Data'!B2554&gt;Sup_High_Speed_Min_Current,0,IF('Step 1.1 Raw Supply Fan Data'!B2554&gt;Sup_Low_Speed_Max_Current,1-('Step 1.1 Raw Supply Fan Data'!B2554-Sup_Low_Speed_Current)/(Sup_High_Speed_Current-Sup_Low_Speed_Current),IF('Step 1.1 Raw Supply Fan Data'!B2554&gt;Sup_Low_Speed_Min_Current,1,'Step 1.1 Raw Supply Fan Data'!B2554/Sup_Low_Speed_Current))))</f>
        <v>-</v>
      </c>
      <c r="G2554" s="7" t="str">
        <f>IF(ISBLANK('Step 1.2 Raw Return Fan Data'!A2554),"-",'Step 1.2 Raw Return Fan Data'!A2554)</f>
        <v>-</v>
      </c>
      <c r="H2554" t="e">
        <f t="shared" si="158"/>
        <v>#VALUE!</v>
      </c>
      <c r="I2554" t="e">
        <f t="shared" si="159"/>
        <v>#VALUE!</v>
      </c>
      <c r="J2554" s="3" t="str">
        <f>IF(ISBLANK('Step 1.2 Raw Return Fan Data'!B2554),"-",IF('Step 1.2 Raw Return Fan Data'!B2554&gt;Ret_High_Speed_Min_Current,1,IF('Step 1.2 Raw Return Fan Data'!B2554&gt;Ret_Low_Speed_Max_Current,('Step 1.2 Raw Return Fan Data'!B2554-Ret_Low_Speed_Current)/(Ret_High_Speed_Current-Ret_Low_Speed_Current),0)))</f>
        <v>-</v>
      </c>
      <c r="K2554" s="3" t="str">
        <f>IF(ISBLANK('Step 1.2 Raw Return Fan Data'!B2554),"-",IF('Step 1.2 Raw Return Fan Data'!B2554&gt;Ret_High_Speed_Min_Current,0,IF('Step 1.2 Raw Return Fan Data'!B2554&gt;Ret_Low_Speed_Max_Current,1-('Step 1.2 Raw Return Fan Data'!B2554-Ret_Low_Speed_Current)/(Ret_High_Speed_Current-Ret_Low_Speed_Current),IF('Step 1.2 Raw Return Fan Data'!B2554&gt;Ret_Low_Speed_Min_Current,1,'Step 1.2 Raw Return Fan Data'!B2554/Ret_Low_Speed_Current))))</f>
        <v>-</v>
      </c>
    </row>
    <row r="2555" spans="1:11">
      <c r="A2555" s="7" t="str">
        <f>IF(ISBLANK('Step 1.1 Raw Supply Fan Data'!A2555),"-",'Step 1.1 Raw Supply Fan Data'!A2555)</f>
        <v>-</v>
      </c>
      <c r="B2555" t="e">
        <f t="shared" si="156"/>
        <v>#VALUE!</v>
      </c>
      <c r="C2555" t="e">
        <f t="shared" si="157"/>
        <v>#VALUE!</v>
      </c>
      <c r="D2555" s="3" t="str" cm="1">
        <f t="array" ref="D2555">IF(ISBLANK('Step 1.1 Raw Supply Fan Data'!B2555),"-",IF('Step 1.1 Raw Supply Fan Data'!B2555&gt;Sup_High_Speed_Min_Current,1,IF('Step 1.1 Raw Supply Fan Data'!B2555&gt;Sup_Low_Speed_Max_Current,('Step 1.1 Raw Supply Fan Data'!B2555-Sup_Low_Speed_Current)/(Sup_High_Speed_Current-Sup_Low_Speed_Current),0)))</f>
        <v>-</v>
      </c>
      <c r="E2555" s="3" t="str">
        <f>IF(ISBLANK('Step 1.1 Raw Supply Fan Data'!B2555),"-",IF('Step 1.1 Raw Supply Fan Data'!B2555&gt;Sup_High_Speed_Min_Current,0,IF('Step 1.1 Raw Supply Fan Data'!B2555&gt;Sup_Low_Speed_Max_Current,1-('Step 1.1 Raw Supply Fan Data'!B2555-Sup_Low_Speed_Current)/(Sup_High_Speed_Current-Sup_Low_Speed_Current),IF('Step 1.1 Raw Supply Fan Data'!B2555&gt;Sup_Low_Speed_Min_Current,1,'Step 1.1 Raw Supply Fan Data'!B2555/Sup_Low_Speed_Current))))</f>
        <v>-</v>
      </c>
      <c r="G2555" s="7" t="str">
        <f>IF(ISBLANK('Step 1.2 Raw Return Fan Data'!A2555),"-",'Step 1.2 Raw Return Fan Data'!A2555)</f>
        <v>-</v>
      </c>
      <c r="H2555" t="e">
        <f t="shared" si="158"/>
        <v>#VALUE!</v>
      </c>
      <c r="I2555" t="e">
        <f t="shared" si="159"/>
        <v>#VALUE!</v>
      </c>
      <c r="J2555" s="3" t="str">
        <f>IF(ISBLANK('Step 1.2 Raw Return Fan Data'!B2555),"-",IF('Step 1.2 Raw Return Fan Data'!B2555&gt;Ret_High_Speed_Min_Current,1,IF('Step 1.2 Raw Return Fan Data'!B2555&gt;Ret_Low_Speed_Max_Current,('Step 1.2 Raw Return Fan Data'!B2555-Ret_Low_Speed_Current)/(Ret_High_Speed_Current-Ret_Low_Speed_Current),0)))</f>
        <v>-</v>
      </c>
      <c r="K2555" s="3" t="str">
        <f>IF(ISBLANK('Step 1.2 Raw Return Fan Data'!B2555),"-",IF('Step 1.2 Raw Return Fan Data'!B2555&gt;Ret_High_Speed_Min_Current,0,IF('Step 1.2 Raw Return Fan Data'!B2555&gt;Ret_Low_Speed_Max_Current,1-('Step 1.2 Raw Return Fan Data'!B2555-Ret_Low_Speed_Current)/(Ret_High_Speed_Current-Ret_Low_Speed_Current),IF('Step 1.2 Raw Return Fan Data'!B2555&gt;Ret_Low_Speed_Min_Current,1,'Step 1.2 Raw Return Fan Data'!B2555/Ret_Low_Speed_Current))))</f>
        <v>-</v>
      </c>
    </row>
    <row r="2556" spans="1:11">
      <c r="A2556" s="7" t="str">
        <f>IF(ISBLANK('Step 1.1 Raw Supply Fan Data'!A2556),"-",'Step 1.1 Raw Supply Fan Data'!A2556)</f>
        <v>-</v>
      </c>
      <c r="B2556" t="e">
        <f t="shared" si="156"/>
        <v>#VALUE!</v>
      </c>
      <c r="C2556" t="e">
        <f t="shared" si="157"/>
        <v>#VALUE!</v>
      </c>
      <c r="D2556" s="3" t="str" cm="1">
        <f t="array" ref="D2556">IF(ISBLANK('Step 1.1 Raw Supply Fan Data'!B2556),"-",IF('Step 1.1 Raw Supply Fan Data'!B2556&gt;Sup_High_Speed_Min_Current,1,IF('Step 1.1 Raw Supply Fan Data'!B2556&gt;Sup_Low_Speed_Max_Current,('Step 1.1 Raw Supply Fan Data'!B2556-Sup_Low_Speed_Current)/(Sup_High_Speed_Current-Sup_Low_Speed_Current),0)))</f>
        <v>-</v>
      </c>
      <c r="E2556" s="3" t="str">
        <f>IF(ISBLANK('Step 1.1 Raw Supply Fan Data'!B2556),"-",IF('Step 1.1 Raw Supply Fan Data'!B2556&gt;Sup_High_Speed_Min_Current,0,IF('Step 1.1 Raw Supply Fan Data'!B2556&gt;Sup_Low_Speed_Max_Current,1-('Step 1.1 Raw Supply Fan Data'!B2556-Sup_Low_Speed_Current)/(Sup_High_Speed_Current-Sup_Low_Speed_Current),IF('Step 1.1 Raw Supply Fan Data'!B2556&gt;Sup_Low_Speed_Min_Current,1,'Step 1.1 Raw Supply Fan Data'!B2556/Sup_Low_Speed_Current))))</f>
        <v>-</v>
      </c>
      <c r="G2556" s="7" t="str">
        <f>IF(ISBLANK('Step 1.2 Raw Return Fan Data'!A2556),"-",'Step 1.2 Raw Return Fan Data'!A2556)</f>
        <v>-</v>
      </c>
      <c r="H2556" t="e">
        <f t="shared" si="158"/>
        <v>#VALUE!</v>
      </c>
      <c r="I2556" t="e">
        <f t="shared" si="159"/>
        <v>#VALUE!</v>
      </c>
      <c r="J2556" s="3" t="str">
        <f>IF(ISBLANK('Step 1.2 Raw Return Fan Data'!B2556),"-",IF('Step 1.2 Raw Return Fan Data'!B2556&gt;Ret_High_Speed_Min_Current,1,IF('Step 1.2 Raw Return Fan Data'!B2556&gt;Ret_Low_Speed_Max_Current,('Step 1.2 Raw Return Fan Data'!B2556-Ret_Low_Speed_Current)/(Ret_High_Speed_Current-Ret_Low_Speed_Current),0)))</f>
        <v>-</v>
      </c>
      <c r="K2556" s="3" t="str">
        <f>IF(ISBLANK('Step 1.2 Raw Return Fan Data'!B2556),"-",IF('Step 1.2 Raw Return Fan Data'!B2556&gt;Ret_High_Speed_Min_Current,0,IF('Step 1.2 Raw Return Fan Data'!B2556&gt;Ret_Low_Speed_Max_Current,1-('Step 1.2 Raw Return Fan Data'!B2556-Ret_Low_Speed_Current)/(Ret_High_Speed_Current-Ret_Low_Speed_Current),IF('Step 1.2 Raw Return Fan Data'!B2556&gt;Ret_Low_Speed_Min_Current,1,'Step 1.2 Raw Return Fan Data'!B2556/Ret_Low_Speed_Current))))</f>
        <v>-</v>
      </c>
    </row>
    <row r="2557" spans="1:11">
      <c r="A2557" s="7" t="str">
        <f>IF(ISBLANK('Step 1.1 Raw Supply Fan Data'!A2557),"-",'Step 1.1 Raw Supply Fan Data'!A2557)</f>
        <v>-</v>
      </c>
      <c r="B2557" t="e">
        <f t="shared" si="156"/>
        <v>#VALUE!</v>
      </c>
      <c r="C2557" t="e">
        <f t="shared" si="157"/>
        <v>#VALUE!</v>
      </c>
      <c r="D2557" s="3" t="str" cm="1">
        <f t="array" ref="D2557">IF(ISBLANK('Step 1.1 Raw Supply Fan Data'!B2557),"-",IF('Step 1.1 Raw Supply Fan Data'!B2557&gt;Sup_High_Speed_Min_Current,1,IF('Step 1.1 Raw Supply Fan Data'!B2557&gt;Sup_Low_Speed_Max_Current,('Step 1.1 Raw Supply Fan Data'!B2557-Sup_Low_Speed_Current)/(Sup_High_Speed_Current-Sup_Low_Speed_Current),0)))</f>
        <v>-</v>
      </c>
      <c r="E2557" s="3" t="str">
        <f>IF(ISBLANK('Step 1.1 Raw Supply Fan Data'!B2557),"-",IF('Step 1.1 Raw Supply Fan Data'!B2557&gt;Sup_High_Speed_Min_Current,0,IF('Step 1.1 Raw Supply Fan Data'!B2557&gt;Sup_Low_Speed_Max_Current,1-('Step 1.1 Raw Supply Fan Data'!B2557-Sup_Low_Speed_Current)/(Sup_High_Speed_Current-Sup_Low_Speed_Current),IF('Step 1.1 Raw Supply Fan Data'!B2557&gt;Sup_Low_Speed_Min_Current,1,'Step 1.1 Raw Supply Fan Data'!B2557/Sup_Low_Speed_Current))))</f>
        <v>-</v>
      </c>
      <c r="G2557" s="7" t="str">
        <f>IF(ISBLANK('Step 1.2 Raw Return Fan Data'!A2557),"-",'Step 1.2 Raw Return Fan Data'!A2557)</f>
        <v>-</v>
      </c>
      <c r="H2557" t="e">
        <f t="shared" si="158"/>
        <v>#VALUE!</v>
      </c>
      <c r="I2557" t="e">
        <f t="shared" si="159"/>
        <v>#VALUE!</v>
      </c>
      <c r="J2557" s="3" t="str">
        <f>IF(ISBLANK('Step 1.2 Raw Return Fan Data'!B2557),"-",IF('Step 1.2 Raw Return Fan Data'!B2557&gt;Ret_High_Speed_Min_Current,1,IF('Step 1.2 Raw Return Fan Data'!B2557&gt;Ret_Low_Speed_Max_Current,('Step 1.2 Raw Return Fan Data'!B2557-Ret_Low_Speed_Current)/(Ret_High_Speed_Current-Ret_Low_Speed_Current),0)))</f>
        <v>-</v>
      </c>
      <c r="K2557" s="3" t="str">
        <f>IF(ISBLANK('Step 1.2 Raw Return Fan Data'!B2557),"-",IF('Step 1.2 Raw Return Fan Data'!B2557&gt;Ret_High_Speed_Min_Current,0,IF('Step 1.2 Raw Return Fan Data'!B2557&gt;Ret_Low_Speed_Max_Current,1-('Step 1.2 Raw Return Fan Data'!B2557-Ret_Low_Speed_Current)/(Ret_High_Speed_Current-Ret_Low_Speed_Current),IF('Step 1.2 Raw Return Fan Data'!B2557&gt;Ret_Low_Speed_Min_Current,1,'Step 1.2 Raw Return Fan Data'!B2557/Ret_Low_Speed_Current))))</f>
        <v>-</v>
      </c>
    </row>
    <row r="2558" spans="1:11">
      <c r="A2558" s="7" t="str">
        <f>IF(ISBLANK('Step 1.1 Raw Supply Fan Data'!A2558),"-",'Step 1.1 Raw Supply Fan Data'!A2558)</f>
        <v>-</v>
      </c>
      <c r="B2558" t="e">
        <f t="shared" si="156"/>
        <v>#VALUE!</v>
      </c>
      <c r="C2558" t="e">
        <f t="shared" si="157"/>
        <v>#VALUE!</v>
      </c>
      <c r="D2558" s="3" t="str" cm="1">
        <f t="array" ref="D2558">IF(ISBLANK('Step 1.1 Raw Supply Fan Data'!B2558),"-",IF('Step 1.1 Raw Supply Fan Data'!B2558&gt;Sup_High_Speed_Min_Current,1,IF('Step 1.1 Raw Supply Fan Data'!B2558&gt;Sup_Low_Speed_Max_Current,('Step 1.1 Raw Supply Fan Data'!B2558-Sup_Low_Speed_Current)/(Sup_High_Speed_Current-Sup_Low_Speed_Current),0)))</f>
        <v>-</v>
      </c>
      <c r="E2558" s="3" t="str">
        <f>IF(ISBLANK('Step 1.1 Raw Supply Fan Data'!B2558),"-",IF('Step 1.1 Raw Supply Fan Data'!B2558&gt;Sup_High_Speed_Min_Current,0,IF('Step 1.1 Raw Supply Fan Data'!B2558&gt;Sup_Low_Speed_Max_Current,1-('Step 1.1 Raw Supply Fan Data'!B2558-Sup_Low_Speed_Current)/(Sup_High_Speed_Current-Sup_Low_Speed_Current),IF('Step 1.1 Raw Supply Fan Data'!B2558&gt;Sup_Low_Speed_Min_Current,1,'Step 1.1 Raw Supply Fan Data'!B2558/Sup_Low_Speed_Current))))</f>
        <v>-</v>
      </c>
      <c r="G2558" s="7" t="str">
        <f>IF(ISBLANK('Step 1.2 Raw Return Fan Data'!A2558),"-",'Step 1.2 Raw Return Fan Data'!A2558)</f>
        <v>-</v>
      </c>
      <c r="H2558" t="e">
        <f t="shared" si="158"/>
        <v>#VALUE!</v>
      </c>
      <c r="I2558" t="e">
        <f t="shared" si="159"/>
        <v>#VALUE!</v>
      </c>
      <c r="J2558" s="3" t="str">
        <f>IF(ISBLANK('Step 1.2 Raw Return Fan Data'!B2558),"-",IF('Step 1.2 Raw Return Fan Data'!B2558&gt;Ret_High_Speed_Min_Current,1,IF('Step 1.2 Raw Return Fan Data'!B2558&gt;Ret_Low_Speed_Max_Current,('Step 1.2 Raw Return Fan Data'!B2558-Ret_Low_Speed_Current)/(Ret_High_Speed_Current-Ret_Low_Speed_Current),0)))</f>
        <v>-</v>
      </c>
      <c r="K2558" s="3" t="str">
        <f>IF(ISBLANK('Step 1.2 Raw Return Fan Data'!B2558),"-",IF('Step 1.2 Raw Return Fan Data'!B2558&gt;Ret_High_Speed_Min_Current,0,IF('Step 1.2 Raw Return Fan Data'!B2558&gt;Ret_Low_Speed_Max_Current,1-('Step 1.2 Raw Return Fan Data'!B2558-Ret_Low_Speed_Current)/(Ret_High_Speed_Current-Ret_Low_Speed_Current),IF('Step 1.2 Raw Return Fan Data'!B2558&gt;Ret_Low_Speed_Min_Current,1,'Step 1.2 Raw Return Fan Data'!B2558/Ret_Low_Speed_Current))))</f>
        <v>-</v>
      </c>
    </row>
    <row r="2559" spans="1:11">
      <c r="A2559" s="7" t="str">
        <f>IF(ISBLANK('Step 1.1 Raw Supply Fan Data'!A2559),"-",'Step 1.1 Raw Supply Fan Data'!A2559)</f>
        <v>-</v>
      </c>
      <c r="B2559" t="e">
        <f t="shared" si="156"/>
        <v>#VALUE!</v>
      </c>
      <c r="C2559" t="e">
        <f t="shared" si="157"/>
        <v>#VALUE!</v>
      </c>
      <c r="D2559" s="3" t="str" cm="1">
        <f t="array" ref="D2559">IF(ISBLANK('Step 1.1 Raw Supply Fan Data'!B2559),"-",IF('Step 1.1 Raw Supply Fan Data'!B2559&gt;Sup_High_Speed_Min_Current,1,IF('Step 1.1 Raw Supply Fan Data'!B2559&gt;Sup_Low_Speed_Max_Current,('Step 1.1 Raw Supply Fan Data'!B2559-Sup_Low_Speed_Current)/(Sup_High_Speed_Current-Sup_Low_Speed_Current),0)))</f>
        <v>-</v>
      </c>
      <c r="E2559" s="3" t="str">
        <f>IF(ISBLANK('Step 1.1 Raw Supply Fan Data'!B2559),"-",IF('Step 1.1 Raw Supply Fan Data'!B2559&gt;Sup_High_Speed_Min_Current,0,IF('Step 1.1 Raw Supply Fan Data'!B2559&gt;Sup_Low_Speed_Max_Current,1-('Step 1.1 Raw Supply Fan Data'!B2559-Sup_Low_Speed_Current)/(Sup_High_Speed_Current-Sup_Low_Speed_Current),IF('Step 1.1 Raw Supply Fan Data'!B2559&gt;Sup_Low_Speed_Min_Current,1,'Step 1.1 Raw Supply Fan Data'!B2559/Sup_Low_Speed_Current))))</f>
        <v>-</v>
      </c>
      <c r="G2559" s="7" t="str">
        <f>IF(ISBLANK('Step 1.2 Raw Return Fan Data'!A2559),"-",'Step 1.2 Raw Return Fan Data'!A2559)</f>
        <v>-</v>
      </c>
      <c r="H2559" t="e">
        <f t="shared" si="158"/>
        <v>#VALUE!</v>
      </c>
      <c r="I2559" t="e">
        <f t="shared" si="159"/>
        <v>#VALUE!</v>
      </c>
      <c r="J2559" s="3" t="str">
        <f>IF(ISBLANK('Step 1.2 Raw Return Fan Data'!B2559),"-",IF('Step 1.2 Raw Return Fan Data'!B2559&gt;Ret_High_Speed_Min_Current,1,IF('Step 1.2 Raw Return Fan Data'!B2559&gt;Ret_Low_Speed_Max_Current,('Step 1.2 Raw Return Fan Data'!B2559-Ret_Low_Speed_Current)/(Ret_High_Speed_Current-Ret_Low_Speed_Current),0)))</f>
        <v>-</v>
      </c>
      <c r="K2559" s="3" t="str">
        <f>IF(ISBLANK('Step 1.2 Raw Return Fan Data'!B2559),"-",IF('Step 1.2 Raw Return Fan Data'!B2559&gt;Ret_High_Speed_Min_Current,0,IF('Step 1.2 Raw Return Fan Data'!B2559&gt;Ret_Low_Speed_Max_Current,1-('Step 1.2 Raw Return Fan Data'!B2559-Ret_Low_Speed_Current)/(Ret_High_Speed_Current-Ret_Low_Speed_Current),IF('Step 1.2 Raw Return Fan Data'!B2559&gt;Ret_Low_Speed_Min_Current,1,'Step 1.2 Raw Return Fan Data'!B2559/Ret_Low_Speed_Current))))</f>
        <v>-</v>
      </c>
    </row>
    <row r="2560" spans="1:11">
      <c r="A2560" s="7" t="str">
        <f>IF(ISBLANK('Step 1.1 Raw Supply Fan Data'!A2560),"-",'Step 1.1 Raw Supply Fan Data'!A2560)</f>
        <v>-</v>
      </c>
      <c r="B2560" t="e">
        <f t="shared" si="156"/>
        <v>#VALUE!</v>
      </c>
      <c r="C2560" t="e">
        <f t="shared" si="157"/>
        <v>#VALUE!</v>
      </c>
      <c r="D2560" s="3" t="str" cm="1">
        <f t="array" ref="D2560">IF(ISBLANK('Step 1.1 Raw Supply Fan Data'!B2560),"-",IF('Step 1.1 Raw Supply Fan Data'!B2560&gt;Sup_High_Speed_Min_Current,1,IF('Step 1.1 Raw Supply Fan Data'!B2560&gt;Sup_Low_Speed_Max_Current,('Step 1.1 Raw Supply Fan Data'!B2560-Sup_Low_Speed_Current)/(Sup_High_Speed_Current-Sup_Low_Speed_Current),0)))</f>
        <v>-</v>
      </c>
      <c r="E2560" s="3" t="str">
        <f>IF(ISBLANK('Step 1.1 Raw Supply Fan Data'!B2560),"-",IF('Step 1.1 Raw Supply Fan Data'!B2560&gt;Sup_High_Speed_Min_Current,0,IF('Step 1.1 Raw Supply Fan Data'!B2560&gt;Sup_Low_Speed_Max_Current,1-('Step 1.1 Raw Supply Fan Data'!B2560-Sup_Low_Speed_Current)/(Sup_High_Speed_Current-Sup_Low_Speed_Current),IF('Step 1.1 Raw Supply Fan Data'!B2560&gt;Sup_Low_Speed_Min_Current,1,'Step 1.1 Raw Supply Fan Data'!B2560/Sup_Low_Speed_Current))))</f>
        <v>-</v>
      </c>
      <c r="G2560" s="7" t="str">
        <f>IF(ISBLANK('Step 1.2 Raw Return Fan Data'!A2560),"-",'Step 1.2 Raw Return Fan Data'!A2560)</f>
        <v>-</v>
      </c>
      <c r="H2560" t="e">
        <f t="shared" si="158"/>
        <v>#VALUE!</v>
      </c>
      <c r="I2560" t="e">
        <f t="shared" si="159"/>
        <v>#VALUE!</v>
      </c>
      <c r="J2560" s="3" t="str">
        <f>IF(ISBLANK('Step 1.2 Raw Return Fan Data'!B2560),"-",IF('Step 1.2 Raw Return Fan Data'!B2560&gt;Ret_High_Speed_Min_Current,1,IF('Step 1.2 Raw Return Fan Data'!B2560&gt;Ret_Low_Speed_Max_Current,('Step 1.2 Raw Return Fan Data'!B2560-Ret_Low_Speed_Current)/(Ret_High_Speed_Current-Ret_Low_Speed_Current),0)))</f>
        <v>-</v>
      </c>
      <c r="K2560" s="3" t="str">
        <f>IF(ISBLANK('Step 1.2 Raw Return Fan Data'!B2560),"-",IF('Step 1.2 Raw Return Fan Data'!B2560&gt;Ret_High_Speed_Min_Current,0,IF('Step 1.2 Raw Return Fan Data'!B2560&gt;Ret_Low_Speed_Max_Current,1-('Step 1.2 Raw Return Fan Data'!B2560-Ret_Low_Speed_Current)/(Ret_High_Speed_Current-Ret_Low_Speed_Current),IF('Step 1.2 Raw Return Fan Data'!B2560&gt;Ret_Low_Speed_Min_Current,1,'Step 1.2 Raw Return Fan Data'!B2560/Ret_Low_Speed_Current))))</f>
        <v>-</v>
      </c>
    </row>
    <row r="2561" spans="1:11">
      <c r="A2561" s="7" t="str">
        <f>IF(ISBLANK('Step 1.1 Raw Supply Fan Data'!A2561),"-",'Step 1.1 Raw Supply Fan Data'!A2561)</f>
        <v>-</v>
      </c>
      <c r="B2561" t="e">
        <f t="shared" si="156"/>
        <v>#VALUE!</v>
      </c>
      <c r="C2561" t="e">
        <f t="shared" si="157"/>
        <v>#VALUE!</v>
      </c>
      <c r="D2561" s="3" t="str" cm="1">
        <f t="array" ref="D2561">IF(ISBLANK('Step 1.1 Raw Supply Fan Data'!B2561),"-",IF('Step 1.1 Raw Supply Fan Data'!B2561&gt;Sup_High_Speed_Min_Current,1,IF('Step 1.1 Raw Supply Fan Data'!B2561&gt;Sup_Low_Speed_Max_Current,('Step 1.1 Raw Supply Fan Data'!B2561-Sup_Low_Speed_Current)/(Sup_High_Speed_Current-Sup_Low_Speed_Current),0)))</f>
        <v>-</v>
      </c>
      <c r="E2561" s="3" t="str">
        <f>IF(ISBLANK('Step 1.1 Raw Supply Fan Data'!B2561),"-",IF('Step 1.1 Raw Supply Fan Data'!B2561&gt;Sup_High_Speed_Min_Current,0,IF('Step 1.1 Raw Supply Fan Data'!B2561&gt;Sup_Low_Speed_Max_Current,1-('Step 1.1 Raw Supply Fan Data'!B2561-Sup_Low_Speed_Current)/(Sup_High_Speed_Current-Sup_Low_Speed_Current),IF('Step 1.1 Raw Supply Fan Data'!B2561&gt;Sup_Low_Speed_Min_Current,1,'Step 1.1 Raw Supply Fan Data'!B2561/Sup_Low_Speed_Current))))</f>
        <v>-</v>
      </c>
      <c r="G2561" s="7" t="str">
        <f>IF(ISBLANK('Step 1.2 Raw Return Fan Data'!A2561),"-",'Step 1.2 Raw Return Fan Data'!A2561)</f>
        <v>-</v>
      </c>
      <c r="H2561" t="e">
        <f t="shared" si="158"/>
        <v>#VALUE!</v>
      </c>
      <c r="I2561" t="e">
        <f t="shared" si="159"/>
        <v>#VALUE!</v>
      </c>
      <c r="J2561" s="3" t="str">
        <f>IF(ISBLANK('Step 1.2 Raw Return Fan Data'!B2561),"-",IF('Step 1.2 Raw Return Fan Data'!B2561&gt;Ret_High_Speed_Min_Current,1,IF('Step 1.2 Raw Return Fan Data'!B2561&gt;Ret_Low_Speed_Max_Current,('Step 1.2 Raw Return Fan Data'!B2561-Ret_Low_Speed_Current)/(Ret_High_Speed_Current-Ret_Low_Speed_Current),0)))</f>
        <v>-</v>
      </c>
      <c r="K2561" s="3" t="str">
        <f>IF(ISBLANK('Step 1.2 Raw Return Fan Data'!B2561),"-",IF('Step 1.2 Raw Return Fan Data'!B2561&gt;Ret_High_Speed_Min_Current,0,IF('Step 1.2 Raw Return Fan Data'!B2561&gt;Ret_Low_Speed_Max_Current,1-('Step 1.2 Raw Return Fan Data'!B2561-Ret_Low_Speed_Current)/(Ret_High_Speed_Current-Ret_Low_Speed_Current),IF('Step 1.2 Raw Return Fan Data'!B2561&gt;Ret_Low_Speed_Min_Current,1,'Step 1.2 Raw Return Fan Data'!B2561/Ret_Low_Speed_Current))))</f>
        <v>-</v>
      </c>
    </row>
    <row r="2562" spans="1:11">
      <c r="A2562" s="7" t="str">
        <f>IF(ISBLANK('Step 1.1 Raw Supply Fan Data'!A2562),"-",'Step 1.1 Raw Supply Fan Data'!A2562)</f>
        <v>-</v>
      </c>
      <c r="B2562" t="e">
        <f t="shared" ref="B2562:B2625" si="160">HOUR(A2562)</f>
        <v>#VALUE!</v>
      </c>
      <c r="C2562" t="e">
        <f t="shared" ref="C2562:C2625" si="161">WEEKDAY(A2562)</f>
        <v>#VALUE!</v>
      </c>
      <c r="D2562" s="3" t="str" cm="1">
        <f t="array" ref="D2562">IF(ISBLANK('Step 1.1 Raw Supply Fan Data'!B2562),"-",IF('Step 1.1 Raw Supply Fan Data'!B2562&gt;Sup_High_Speed_Min_Current,1,IF('Step 1.1 Raw Supply Fan Data'!B2562&gt;Sup_Low_Speed_Max_Current,('Step 1.1 Raw Supply Fan Data'!B2562-Sup_Low_Speed_Current)/(Sup_High_Speed_Current-Sup_Low_Speed_Current),0)))</f>
        <v>-</v>
      </c>
      <c r="E2562" s="3" t="str">
        <f>IF(ISBLANK('Step 1.1 Raw Supply Fan Data'!B2562),"-",IF('Step 1.1 Raw Supply Fan Data'!B2562&gt;Sup_High_Speed_Min_Current,0,IF('Step 1.1 Raw Supply Fan Data'!B2562&gt;Sup_Low_Speed_Max_Current,1-('Step 1.1 Raw Supply Fan Data'!B2562-Sup_Low_Speed_Current)/(Sup_High_Speed_Current-Sup_Low_Speed_Current),IF('Step 1.1 Raw Supply Fan Data'!B2562&gt;Sup_Low_Speed_Min_Current,1,'Step 1.1 Raw Supply Fan Data'!B2562/Sup_Low_Speed_Current))))</f>
        <v>-</v>
      </c>
      <c r="G2562" s="7" t="str">
        <f>IF(ISBLANK('Step 1.2 Raw Return Fan Data'!A2562),"-",'Step 1.2 Raw Return Fan Data'!A2562)</f>
        <v>-</v>
      </c>
      <c r="H2562" t="e">
        <f t="shared" ref="H2562:H2625" si="162">HOUR(G2562)</f>
        <v>#VALUE!</v>
      </c>
      <c r="I2562" t="e">
        <f t="shared" ref="I2562:I2625" si="163">WEEKDAY(G2562)</f>
        <v>#VALUE!</v>
      </c>
      <c r="J2562" s="3" t="str">
        <f>IF(ISBLANK('Step 1.2 Raw Return Fan Data'!B2562),"-",IF('Step 1.2 Raw Return Fan Data'!B2562&gt;Ret_High_Speed_Min_Current,1,IF('Step 1.2 Raw Return Fan Data'!B2562&gt;Ret_Low_Speed_Max_Current,('Step 1.2 Raw Return Fan Data'!B2562-Ret_Low_Speed_Current)/(Ret_High_Speed_Current-Ret_Low_Speed_Current),0)))</f>
        <v>-</v>
      </c>
      <c r="K2562" s="3" t="str">
        <f>IF(ISBLANK('Step 1.2 Raw Return Fan Data'!B2562),"-",IF('Step 1.2 Raw Return Fan Data'!B2562&gt;Ret_High_Speed_Min_Current,0,IF('Step 1.2 Raw Return Fan Data'!B2562&gt;Ret_Low_Speed_Max_Current,1-('Step 1.2 Raw Return Fan Data'!B2562-Ret_Low_Speed_Current)/(Ret_High_Speed_Current-Ret_Low_Speed_Current),IF('Step 1.2 Raw Return Fan Data'!B2562&gt;Ret_Low_Speed_Min_Current,1,'Step 1.2 Raw Return Fan Data'!B2562/Ret_Low_Speed_Current))))</f>
        <v>-</v>
      </c>
    </row>
    <row r="2563" spans="1:11">
      <c r="A2563" s="7" t="str">
        <f>IF(ISBLANK('Step 1.1 Raw Supply Fan Data'!A2563),"-",'Step 1.1 Raw Supply Fan Data'!A2563)</f>
        <v>-</v>
      </c>
      <c r="B2563" t="e">
        <f t="shared" si="160"/>
        <v>#VALUE!</v>
      </c>
      <c r="C2563" t="e">
        <f t="shared" si="161"/>
        <v>#VALUE!</v>
      </c>
      <c r="D2563" s="3" t="str" cm="1">
        <f t="array" ref="D2563">IF(ISBLANK('Step 1.1 Raw Supply Fan Data'!B2563),"-",IF('Step 1.1 Raw Supply Fan Data'!B2563&gt;Sup_High_Speed_Min_Current,1,IF('Step 1.1 Raw Supply Fan Data'!B2563&gt;Sup_Low_Speed_Max_Current,('Step 1.1 Raw Supply Fan Data'!B2563-Sup_Low_Speed_Current)/(Sup_High_Speed_Current-Sup_Low_Speed_Current),0)))</f>
        <v>-</v>
      </c>
      <c r="E2563" s="3" t="str">
        <f>IF(ISBLANK('Step 1.1 Raw Supply Fan Data'!B2563),"-",IF('Step 1.1 Raw Supply Fan Data'!B2563&gt;Sup_High_Speed_Min_Current,0,IF('Step 1.1 Raw Supply Fan Data'!B2563&gt;Sup_Low_Speed_Max_Current,1-('Step 1.1 Raw Supply Fan Data'!B2563-Sup_Low_Speed_Current)/(Sup_High_Speed_Current-Sup_Low_Speed_Current),IF('Step 1.1 Raw Supply Fan Data'!B2563&gt;Sup_Low_Speed_Min_Current,1,'Step 1.1 Raw Supply Fan Data'!B2563/Sup_Low_Speed_Current))))</f>
        <v>-</v>
      </c>
      <c r="G2563" s="7" t="str">
        <f>IF(ISBLANK('Step 1.2 Raw Return Fan Data'!A2563),"-",'Step 1.2 Raw Return Fan Data'!A2563)</f>
        <v>-</v>
      </c>
      <c r="H2563" t="e">
        <f t="shared" si="162"/>
        <v>#VALUE!</v>
      </c>
      <c r="I2563" t="e">
        <f t="shared" si="163"/>
        <v>#VALUE!</v>
      </c>
      <c r="J2563" s="3" t="str">
        <f>IF(ISBLANK('Step 1.2 Raw Return Fan Data'!B2563),"-",IF('Step 1.2 Raw Return Fan Data'!B2563&gt;Ret_High_Speed_Min_Current,1,IF('Step 1.2 Raw Return Fan Data'!B2563&gt;Ret_Low_Speed_Max_Current,('Step 1.2 Raw Return Fan Data'!B2563-Ret_Low_Speed_Current)/(Ret_High_Speed_Current-Ret_Low_Speed_Current),0)))</f>
        <v>-</v>
      </c>
      <c r="K2563" s="3" t="str">
        <f>IF(ISBLANK('Step 1.2 Raw Return Fan Data'!B2563),"-",IF('Step 1.2 Raw Return Fan Data'!B2563&gt;Ret_High_Speed_Min_Current,0,IF('Step 1.2 Raw Return Fan Data'!B2563&gt;Ret_Low_Speed_Max_Current,1-('Step 1.2 Raw Return Fan Data'!B2563-Ret_Low_Speed_Current)/(Ret_High_Speed_Current-Ret_Low_Speed_Current),IF('Step 1.2 Raw Return Fan Data'!B2563&gt;Ret_Low_Speed_Min_Current,1,'Step 1.2 Raw Return Fan Data'!B2563/Ret_Low_Speed_Current))))</f>
        <v>-</v>
      </c>
    </row>
    <row r="2564" spans="1:11">
      <c r="A2564" s="7" t="str">
        <f>IF(ISBLANK('Step 1.1 Raw Supply Fan Data'!A2564),"-",'Step 1.1 Raw Supply Fan Data'!A2564)</f>
        <v>-</v>
      </c>
      <c r="B2564" t="e">
        <f t="shared" si="160"/>
        <v>#VALUE!</v>
      </c>
      <c r="C2564" t="e">
        <f t="shared" si="161"/>
        <v>#VALUE!</v>
      </c>
      <c r="D2564" s="3" t="str" cm="1">
        <f t="array" ref="D2564">IF(ISBLANK('Step 1.1 Raw Supply Fan Data'!B2564),"-",IF('Step 1.1 Raw Supply Fan Data'!B2564&gt;Sup_High_Speed_Min_Current,1,IF('Step 1.1 Raw Supply Fan Data'!B2564&gt;Sup_Low_Speed_Max_Current,('Step 1.1 Raw Supply Fan Data'!B2564-Sup_Low_Speed_Current)/(Sup_High_Speed_Current-Sup_Low_Speed_Current),0)))</f>
        <v>-</v>
      </c>
      <c r="E2564" s="3" t="str">
        <f>IF(ISBLANK('Step 1.1 Raw Supply Fan Data'!B2564),"-",IF('Step 1.1 Raw Supply Fan Data'!B2564&gt;Sup_High_Speed_Min_Current,0,IF('Step 1.1 Raw Supply Fan Data'!B2564&gt;Sup_Low_Speed_Max_Current,1-('Step 1.1 Raw Supply Fan Data'!B2564-Sup_Low_Speed_Current)/(Sup_High_Speed_Current-Sup_Low_Speed_Current),IF('Step 1.1 Raw Supply Fan Data'!B2564&gt;Sup_Low_Speed_Min_Current,1,'Step 1.1 Raw Supply Fan Data'!B2564/Sup_Low_Speed_Current))))</f>
        <v>-</v>
      </c>
      <c r="G2564" s="7" t="str">
        <f>IF(ISBLANK('Step 1.2 Raw Return Fan Data'!A2564),"-",'Step 1.2 Raw Return Fan Data'!A2564)</f>
        <v>-</v>
      </c>
      <c r="H2564" t="e">
        <f t="shared" si="162"/>
        <v>#VALUE!</v>
      </c>
      <c r="I2564" t="e">
        <f t="shared" si="163"/>
        <v>#VALUE!</v>
      </c>
      <c r="J2564" s="3" t="str">
        <f>IF(ISBLANK('Step 1.2 Raw Return Fan Data'!B2564),"-",IF('Step 1.2 Raw Return Fan Data'!B2564&gt;Ret_High_Speed_Min_Current,1,IF('Step 1.2 Raw Return Fan Data'!B2564&gt;Ret_Low_Speed_Max_Current,('Step 1.2 Raw Return Fan Data'!B2564-Ret_Low_Speed_Current)/(Ret_High_Speed_Current-Ret_Low_Speed_Current),0)))</f>
        <v>-</v>
      </c>
      <c r="K2564" s="3" t="str">
        <f>IF(ISBLANK('Step 1.2 Raw Return Fan Data'!B2564),"-",IF('Step 1.2 Raw Return Fan Data'!B2564&gt;Ret_High_Speed_Min_Current,0,IF('Step 1.2 Raw Return Fan Data'!B2564&gt;Ret_Low_Speed_Max_Current,1-('Step 1.2 Raw Return Fan Data'!B2564-Ret_Low_Speed_Current)/(Ret_High_Speed_Current-Ret_Low_Speed_Current),IF('Step 1.2 Raw Return Fan Data'!B2564&gt;Ret_Low_Speed_Min_Current,1,'Step 1.2 Raw Return Fan Data'!B2564/Ret_Low_Speed_Current))))</f>
        <v>-</v>
      </c>
    </row>
    <row r="2565" spans="1:11">
      <c r="A2565" s="7" t="str">
        <f>IF(ISBLANK('Step 1.1 Raw Supply Fan Data'!A2565),"-",'Step 1.1 Raw Supply Fan Data'!A2565)</f>
        <v>-</v>
      </c>
      <c r="B2565" t="e">
        <f t="shared" si="160"/>
        <v>#VALUE!</v>
      </c>
      <c r="C2565" t="e">
        <f t="shared" si="161"/>
        <v>#VALUE!</v>
      </c>
      <c r="D2565" s="3" t="str" cm="1">
        <f t="array" ref="D2565">IF(ISBLANK('Step 1.1 Raw Supply Fan Data'!B2565),"-",IF('Step 1.1 Raw Supply Fan Data'!B2565&gt;Sup_High_Speed_Min_Current,1,IF('Step 1.1 Raw Supply Fan Data'!B2565&gt;Sup_Low_Speed_Max_Current,('Step 1.1 Raw Supply Fan Data'!B2565-Sup_Low_Speed_Current)/(Sup_High_Speed_Current-Sup_Low_Speed_Current),0)))</f>
        <v>-</v>
      </c>
      <c r="E2565" s="3" t="str">
        <f>IF(ISBLANK('Step 1.1 Raw Supply Fan Data'!B2565),"-",IF('Step 1.1 Raw Supply Fan Data'!B2565&gt;Sup_High_Speed_Min_Current,0,IF('Step 1.1 Raw Supply Fan Data'!B2565&gt;Sup_Low_Speed_Max_Current,1-('Step 1.1 Raw Supply Fan Data'!B2565-Sup_Low_Speed_Current)/(Sup_High_Speed_Current-Sup_Low_Speed_Current),IF('Step 1.1 Raw Supply Fan Data'!B2565&gt;Sup_Low_Speed_Min_Current,1,'Step 1.1 Raw Supply Fan Data'!B2565/Sup_Low_Speed_Current))))</f>
        <v>-</v>
      </c>
      <c r="G2565" s="7" t="str">
        <f>IF(ISBLANK('Step 1.2 Raw Return Fan Data'!A2565),"-",'Step 1.2 Raw Return Fan Data'!A2565)</f>
        <v>-</v>
      </c>
      <c r="H2565" t="e">
        <f t="shared" si="162"/>
        <v>#VALUE!</v>
      </c>
      <c r="I2565" t="e">
        <f t="shared" si="163"/>
        <v>#VALUE!</v>
      </c>
      <c r="J2565" s="3" t="str">
        <f>IF(ISBLANK('Step 1.2 Raw Return Fan Data'!B2565),"-",IF('Step 1.2 Raw Return Fan Data'!B2565&gt;Ret_High_Speed_Min_Current,1,IF('Step 1.2 Raw Return Fan Data'!B2565&gt;Ret_Low_Speed_Max_Current,('Step 1.2 Raw Return Fan Data'!B2565-Ret_Low_Speed_Current)/(Ret_High_Speed_Current-Ret_Low_Speed_Current),0)))</f>
        <v>-</v>
      </c>
      <c r="K2565" s="3" t="str">
        <f>IF(ISBLANK('Step 1.2 Raw Return Fan Data'!B2565),"-",IF('Step 1.2 Raw Return Fan Data'!B2565&gt;Ret_High_Speed_Min_Current,0,IF('Step 1.2 Raw Return Fan Data'!B2565&gt;Ret_Low_Speed_Max_Current,1-('Step 1.2 Raw Return Fan Data'!B2565-Ret_Low_Speed_Current)/(Ret_High_Speed_Current-Ret_Low_Speed_Current),IF('Step 1.2 Raw Return Fan Data'!B2565&gt;Ret_Low_Speed_Min_Current,1,'Step 1.2 Raw Return Fan Data'!B2565/Ret_Low_Speed_Current))))</f>
        <v>-</v>
      </c>
    </row>
    <row r="2566" spans="1:11">
      <c r="A2566" s="7" t="str">
        <f>IF(ISBLANK('Step 1.1 Raw Supply Fan Data'!A2566),"-",'Step 1.1 Raw Supply Fan Data'!A2566)</f>
        <v>-</v>
      </c>
      <c r="B2566" t="e">
        <f t="shared" si="160"/>
        <v>#VALUE!</v>
      </c>
      <c r="C2566" t="e">
        <f t="shared" si="161"/>
        <v>#VALUE!</v>
      </c>
      <c r="D2566" s="3" t="str" cm="1">
        <f t="array" ref="D2566">IF(ISBLANK('Step 1.1 Raw Supply Fan Data'!B2566),"-",IF('Step 1.1 Raw Supply Fan Data'!B2566&gt;Sup_High_Speed_Min_Current,1,IF('Step 1.1 Raw Supply Fan Data'!B2566&gt;Sup_Low_Speed_Max_Current,('Step 1.1 Raw Supply Fan Data'!B2566-Sup_Low_Speed_Current)/(Sup_High_Speed_Current-Sup_Low_Speed_Current),0)))</f>
        <v>-</v>
      </c>
      <c r="E2566" s="3" t="str">
        <f>IF(ISBLANK('Step 1.1 Raw Supply Fan Data'!B2566),"-",IF('Step 1.1 Raw Supply Fan Data'!B2566&gt;Sup_High_Speed_Min_Current,0,IF('Step 1.1 Raw Supply Fan Data'!B2566&gt;Sup_Low_Speed_Max_Current,1-('Step 1.1 Raw Supply Fan Data'!B2566-Sup_Low_Speed_Current)/(Sup_High_Speed_Current-Sup_Low_Speed_Current),IF('Step 1.1 Raw Supply Fan Data'!B2566&gt;Sup_Low_Speed_Min_Current,1,'Step 1.1 Raw Supply Fan Data'!B2566/Sup_Low_Speed_Current))))</f>
        <v>-</v>
      </c>
      <c r="G2566" s="7" t="str">
        <f>IF(ISBLANK('Step 1.2 Raw Return Fan Data'!A2566),"-",'Step 1.2 Raw Return Fan Data'!A2566)</f>
        <v>-</v>
      </c>
      <c r="H2566" t="e">
        <f t="shared" si="162"/>
        <v>#VALUE!</v>
      </c>
      <c r="I2566" t="e">
        <f t="shared" si="163"/>
        <v>#VALUE!</v>
      </c>
      <c r="J2566" s="3" t="str">
        <f>IF(ISBLANK('Step 1.2 Raw Return Fan Data'!B2566),"-",IF('Step 1.2 Raw Return Fan Data'!B2566&gt;Ret_High_Speed_Min_Current,1,IF('Step 1.2 Raw Return Fan Data'!B2566&gt;Ret_Low_Speed_Max_Current,('Step 1.2 Raw Return Fan Data'!B2566-Ret_Low_Speed_Current)/(Ret_High_Speed_Current-Ret_Low_Speed_Current),0)))</f>
        <v>-</v>
      </c>
      <c r="K2566" s="3" t="str">
        <f>IF(ISBLANK('Step 1.2 Raw Return Fan Data'!B2566),"-",IF('Step 1.2 Raw Return Fan Data'!B2566&gt;Ret_High_Speed_Min_Current,0,IF('Step 1.2 Raw Return Fan Data'!B2566&gt;Ret_Low_Speed_Max_Current,1-('Step 1.2 Raw Return Fan Data'!B2566-Ret_Low_Speed_Current)/(Ret_High_Speed_Current-Ret_Low_Speed_Current),IF('Step 1.2 Raw Return Fan Data'!B2566&gt;Ret_Low_Speed_Min_Current,1,'Step 1.2 Raw Return Fan Data'!B2566/Ret_Low_Speed_Current))))</f>
        <v>-</v>
      </c>
    </row>
    <row r="2567" spans="1:11">
      <c r="A2567" s="7" t="str">
        <f>IF(ISBLANK('Step 1.1 Raw Supply Fan Data'!A2567),"-",'Step 1.1 Raw Supply Fan Data'!A2567)</f>
        <v>-</v>
      </c>
      <c r="B2567" t="e">
        <f t="shared" si="160"/>
        <v>#VALUE!</v>
      </c>
      <c r="C2567" t="e">
        <f t="shared" si="161"/>
        <v>#VALUE!</v>
      </c>
      <c r="D2567" s="3" t="str" cm="1">
        <f t="array" ref="D2567">IF(ISBLANK('Step 1.1 Raw Supply Fan Data'!B2567),"-",IF('Step 1.1 Raw Supply Fan Data'!B2567&gt;Sup_High_Speed_Min_Current,1,IF('Step 1.1 Raw Supply Fan Data'!B2567&gt;Sup_Low_Speed_Max_Current,('Step 1.1 Raw Supply Fan Data'!B2567-Sup_Low_Speed_Current)/(Sup_High_Speed_Current-Sup_Low_Speed_Current),0)))</f>
        <v>-</v>
      </c>
      <c r="E2567" s="3" t="str">
        <f>IF(ISBLANK('Step 1.1 Raw Supply Fan Data'!B2567),"-",IF('Step 1.1 Raw Supply Fan Data'!B2567&gt;Sup_High_Speed_Min_Current,0,IF('Step 1.1 Raw Supply Fan Data'!B2567&gt;Sup_Low_Speed_Max_Current,1-('Step 1.1 Raw Supply Fan Data'!B2567-Sup_Low_Speed_Current)/(Sup_High_Speed_Current-Sup_Low_Speed_Current),IF('Step 1.1 Raw Supply Fan Data'!B2567&gt;Sup_Low_Speed_Min_Current,1,'Step 1.1 Raw Supply Fan Data'!B2567/Sup_Low_Speed_Current))))</f>
        <v>-</v>
      </c>
      <c r="G2567" s="7" t="str">
        <f>IF(ISBLANK('Step 1.2 Raw Return Fan Data'!A2567),"-",'Step 1.2 Raw Return Fan Data'!A2567)</f>
        <v>-</v>
      </c>
      <c r="H2567" t="e">
        <f t="shared" si="162"/>
        <v>#VALUE!</v>
      </c>
      <c r="I2567" t="e">
        <f t="shared" si="163"/>
        <v>#VALUE!</v>
      </c>
      <c r="J2567" s="3" t="str">
        <f>IF(ISBLANK('Step 1.2 Raw Return Fan Data'!B2567),"-",IF('Step 1.2 Raw Return Fan Data'!B2567&gt;Ret_High_Speed_Min_Current,1,IF('Step 1.2 Raw Return Fan Data'!B2567&gt;Ret_Low_Speed_Max_Current,('Step 1.2 Raw Return Fan Data'!B2567-Ret_Low_Speed_Current)/(Ret_High_Speed_Current-Ret_Low_Speed_Current),0)))</f>
        <v>-</v>
      </c>
      <c r="K2567" s="3" t="str">
        <f>IF(ISBLANK('Step 1.2 Raw Return Fan Data'!B2567),"-",IF('Step 1.2 Raw Return Fan Data'!B2567&gt;Ret_High_Speed_Min_Current,0,IF('Step 1.2 Raw Return Fan Data'!B2567&gt;Ret_Low_Speed_Max_Current,1-('Step 1.2 Raw Return Fan Data'!B2567-Ret_Low_Speed_Current)/(Ret_High_Speed_Current-Ret_Low_Speed_Current),IF('Step 1.2 Raw Return Fan Data'!B2567&gt;Ret_Low_Speed_Min_Current,1,'Step 1.2 Raw Return Fan Data'!B2567/Ret_Low_Speed_Current))))</f>
        <v>-</v>
      </c>
    </row>
    <row r="2568" spans="1:11">
      <c r="A2568" s="7" t="str">
        <f>IF(ISBLANK('Step 1.1 Raw Supply Fan Data'!A2568),"-",'Step 1.1 Raw Supply Fan Data'!A2568)</f>
        <v>-</v>
      </c>
      <c r="B2568" t="e">
        <f t="shared" si="160"/>
        <v>#VALUE!</v>
      </c>
      <c r="C2568" t="e">
        <f t="shared" si="161"/>
        <v>#VALUE!</v>
      </c>
      <c r="D2568" s="3" t="str" cm="1">
        <f t="array" ref="D2568">IF(ISBLANK('Step 1.1 Raw Supply Fan Data'!B2568),"-",IF('Step 1.1 Raw Supply Fan Data'!B2568&gt;Sup_High_Speed_Min_Current,1,IF('Step 1.1 Raw Supply Fan Data'!B2568&gt;Sup_Low_Speed_Max_Current,('Step 1.1 Raw Supply Fan Data'!B2568-Sup_Low_Speed_Current)/(Sup_High_Speed_Current-Sup_Low_Speed_Current),0)))</f>
        <v>-</v>
      </c>
      <c r="E2568" s="3" t="str">
        <f>IF(ISBLANK('Step 1.1 Raw Supply Fan Data'!B2568),"-",IF('Step 1.1 Raw Supply Fan Data'!B2568&gt;Sup_High_Speed_Min_Current,0,IF('Step 1.1 Raw Supply Fan Data'!B2568&gt;Sup_Low_Speed_Max_Current,1-('Step 1.1 Raw Supply Fan Data'!B2568-Sup_Low_Speed_Current)/(Sup_High_Speed_Current-Sup_Low_Speed_Current),IF('Step 1.1 Raw Supply Fan Data'!B2568&gt;Sup_Low_Speed_Min_Current,1,'Step 1.1 Raw Supply Fan Data'!B2568/Sup_Low_Speed_Current))))</f>
        <v>-</v>
      </c>
      <c r="G2568" s="7" t="str">
        <f>IF(ISBLANK('Step 1.2 Raw Return Fan Data'!A2568),"-",'Step 1.2 Raw Return Fan Data'!A2568)</f>
        <v>-</v>
      </c>
      <c r="H2568" t="e">
        <f t="shared" si="162"/>
        <v>#VALUE!</v>
      </c>
      <c r="I2568" t="e">
        <f t="shared" si="163"/>
        <v>#VALUE!</v>
      </c>
      <c r="J2568" s="3" t="str">
        <f>IF(ISBLANK('Step 1.2 Raw Return Fan Data'!B2568),"-",IF('Step 1.2 Raw Return Fan Data'!B2568&gt;Ret_High_Speed_Min_Current,1,IF('Step 1.2 Raw Return Fan Data'!B2568&gt;Ret_Low_Speed_Max_Current,('Step 1.2 Raw Return Fan Data'!B2568-Ret_Low_Speed_Current)/(Ret_High_Speed_Current-Ret_Low_Speed_Current),0)))</f>
        <v>-</v>
      </c>
      <c r="K2568" s="3" t="str">
        <f>IF(ISBLANK('Step 1.2 Raw Return Fan Data'!B2568),"-",IF('Step 1.2 Raw Return Fan Data'!B2568&gt;Ret_High_Speed_Min_Current,0,IF('Step 1.2 Raw Return Fan Data'!B2568&gt;Ret_Low_Speed_Max_Current,1-('Step 1.2 Raw Return Fan Data'!B2568-Ret_Low_Speed_Current)/(Ret_High_Speed_Current-Ret_Low_Speed_Current),IF('Step 1.2 Raw Return Fan Data'!B2568&gt;Ret_Low_Speed_Min_Current,1,'Step 1.2 Raw Return Fan Data'!B2568/Ret_Low_Speed_Current))))</f>
        <v>-</v>
      </c>
    </row>
    <row r="2569" spans="1:11">
      <c r="A2569" s="7" t="str">
        <f>IF(ISBLANK('Step 1.1 Raw Supply Fan Data'!A2569),"-",'Step 1.1 Raw Supply Fan Data'!A2569)</f>
        <v>-</v>
      </c>
      <c r="B2569" t="e">
        <f t="shared" si="160"/>
        <v>#VALUE!</v>
      </c>
      <c r="C2569" t="e">
        <f t="shared" si="161"/>
        <v>#VALUE!</v>
      </c>
      <c r="D2569" s="3" t="str" cm="1">
        <f t="array" ref="D2569">IF(ISBLANK('Step 1.1 Raw Supply Fan Data'!B2569),"-",IF('Step 1.1 Raw Supply Fan Data'!B2569&gt;Sup_High_Speed_Min_Current,1,IF('Step 1.1 Raw Supply Fan Data'!B2569&gt;Sup_Low_Speed_Max_Current,('Step 1.1 Raw Supply Fan Data'!B2569-Sup_Low_Speed_Current)/(Sup_High_Speed_Current-Sup_Low_Speed_Current),0)))</f>
        <v>-</v>
      </c>
      <c r="E2569" s="3" t="str">
        <f>IF(ISBLANK('Step 1.1 Raw Supply Fan Data'!B2569),"-",IF('Step 1.1 Raw Supply Fan Data'!B2569&gt;Sup_High_Speed_Min_Current,0,IF('Step 1.1 Raw Supply Fan Data'!B2569&gt;Sup_Low_Speed_Max_Current,1-('Step 1.1 Raw Supply Fan Data'!B2569-Sup_Low_Speed_Current)/(Sup_High_Speed_Current-Sup_Low_Speed_Current),IF('Step 1.1 Raw Supply Fan Data'!B2569&gt;Sup_Low_Speed_Min_Current,1,'Step 1.1 Raw Supply Fan Data'!B2569/Sup_Low_Speed_Current))))</f>
        <v>-</v>
      </c>
      <c r="G2569" s="7" t="str">
        <f>IF(ISBLANK('Step 1.2 Raw Return Fan Data'!A2569),"-",'Step 1.2 Raw Return Fan Data'!A2569)</f>
        <v>-</v>
      </c>
      <c r="H2569" t="e">
        <f t="shared" si="162"/>
        <v>#VALUE!</v>
      </c>
      <c r="I2569" t="e">
        <f t="shared" si="163"/>
        <v>#VALUE!</v>
      </c>
      <c r="J2569" s="3" t="str">
        <f>IF(ISBLANK('Step 1.2 Raw Return Fan Data'!B2569),"-",IF('Step 1.2 Raw Return Fan Data'!B2569&gt;Ret_High_Speed_Min_Current,1,IF('Step 1.2 Raw Return Fan Data'!B2569&gt;Ret_Low_Speed_Max_Current,('Step 1.2 Raw Return Fan Data'!B2569-Ret_Low_Speed_Current)/(Ret_High_Speed_Current-Ret_Low_Speed_Current),0)))</f>
        <v>-</v>
      </c>
      <c r="K2569" s="3" t="str">
        <f>IF(ISBLANK('Step 1.2 Raw Return Fan Data'!B2569),"-",IF('Step 1.2 Raw Return Fan Data'!B2569&gt;Ret_High_Speed_Min_Current,0,IF('Step 1.2 Raw Return Fan Data'!B2569&gt;Ret_Low_Speed_Max_Current,1-('Step 1.2 Raw Return Fan Data'!B2569-Ret_Low_Speed_Current)/(Ret_High_Speed_Current-Ret_Low_Speed_Current),IF('Step 1.2 Raw Return Fan Data'!B2569&gt;Ret_Low_Speed_Min_Current,1,'Step 1.2 Raw Return Fan Data'!B2569/Ret_Low_Speed_Current))))</f>
        <v>-</v>
      </c>
    </row>
    <row r="2570" spans="1:11">
      <c r="A2570" s="7" t="str">
        <f>IF(ISBLANK('Step 1.1 Raw Supply Fan Data'!A2570),"-",'Step 1.1 Raw Supply Fan Data'!A2570)</f>
        <v>-</v>
      </c>
      <c r="B2570" t="e">
        <f t="shared" si="160"/>
        <v>#VALUE!</v>
      </c>
      <c r="C2570" t="e">
        <f t="shared" si="161"/>
        <v>#VALUE!</v>
      </c>
      <c r="D2570" s="3" t="str" cm="1">
        <f t="array" ref="D2570">IF(ISBLANK('Step 1.1 Raw Supply Fan Data'!B2570),"-",IF('Step 1.1 Raw Supply Fan Data'!B2570&gt;Sup_High_Speed_Min_Current,1,IF('Step 1.1 Raw Supply Fan Data'!B2570&gt;Sup_Low_Speed_Max_Current,('Step 1.1 Raw Supply Fan Data'!B2570-Sup_Low_Speed_Current)/(Sup_High_Speed_Current-Sup_Low_Speed_Current),0)))</f>
        <v>-</v>
      </c>
      <c r="E2570" s="3" t="str">
        <f>IF(ISBLANK('Step 1.1 Raw Supply Fan Data'!B2570),"-",IF('Step 1.1 Raw Supply Fan Data'!B2570&gt;Sup_High_Speed_Min_Current,0,IF('Step 1.1 Raw Supply Fan Data'!B2570&gt;Sup_Low_Speed_Max_Current,1-('Step 1.1 Raw Supply Fan Data'!B2570-Sup_Low_Speed_Current)/(Sup_High_Speed_Current-Sup_Low_Speed_Current),IF('Step 1.1 Raw Supply Fan Data'!B2570&gt;Sup_Low_Speed_Min_Current,1,'Step 1.1 Raw Supply Fan Data'!B2570/Sup_Low_Speed_Current))))</f>
        <v>-</v>
      </c>
      <c r="G2570" s="7" t="str">
        <f>IF(ISBLANK('Step 1.2 Raw Return Fan Data'!A2570),"-",'Step 1.2 Raw Return Fan Data'!A2570)</f>
        <v>-</v>
      </c>
      <c r="H2570" t="e">
        <f t="shared" si="162"/>
        <v>#VALUE!</v>
      </c>
      <c r="I2570" t="e">
        <f t="shared" si="163"/>
        <v>#VALUE!</v>
      </c>
      <c r="J2570" s="3" t="str">
        <f>IF(ISBLANK('Step 1.2 Raw Return Fan Data'!B2570),"-",IF('Step 1.2 Raw Return Fan Data'!B2570&gt;Ret_High_Speed_Min_Current,1,IF('Step 1.2 Raw Return Fan Data'!B2570&gt;Ret_Low_Speed_Max_Current,('Step 1.2 Raw Return Fan Data'!B2570-Ret_Low_Speed_Current)/(Ret_High_Speed_Current-Ret_Low_Speed_Current),0)))</f>
        <v>-</v>
      </c>
      <c r="K2570" s="3" t="str">
        <f>IF(ISBLANK('Step 1.2 Raw Return Fan Data'!B2570),"-",IF('Step 1.2 Raw Return Fan Data'!B2570&gt;Ret_High_Speed_Min_Current,0,IF('Step 1.2 Raw Return Fan Data'!B2570&gt;Ret_Low_Speed_Max_Current,1-('Step 1.2 Raw Return Fan Data'!B2570-Ret_Low_Speed_Current)/(Ret_High_Speed_Current-Ret_Low_Speed_Current),IF('Step 1.2 Raw Return Fan Data'!B2570&gt;Ret_Low_Speed_Min_Current,1,'Step 1.2 Raw Return Fan Data'!B2570/Ret_Low_Speed_Current))))</f>
        <v>-</v>
      </c>
    </row>
    <row r="2571" spans="1:11">
      <c r="A2571" s="7" t="str">
        <f>IF(ISBLANK('Step 1.1 Raw Supply Fan Data'!A2571),"-",'Step 1.1 Raw Supply Fan Data'!A2571)</f>
        <v>-</v>
      </c>
      <c r="B2571" t="e">
        <f t="shared" si="160"/>
        <v>#VALUE!</v>
      </c>
      <c r="C2571" t="e">
        <f t="shared" si="161"/>
        <v>#VALUE!</v>
      </c>
      <c r="D2571" s="3" t="str" cm="1">
        <f t="array" ref="D2571">IF(ISBLANK('Step 1.1 Raw Supply Fan Data'!B2571),"-",IF('Step 1.1 Raw Supply Fan Data'!B2571&gt;Sup_High_Speed_Min_Current,1,IF('Step 1.1 Raw Supply Fan Data'!B2571&gt;Sup_Low_Speed_Max_Current,('Step 1.1 Raw Supply Fan Data'!B2571-Sup_Low_Speed_Current)/(Sup_High_Speed_Current-Sup_Low_Speed_Current),0)))</f>
        <v>-</v>
      </c>
      <c r="E2571" s="3" t="str">
        <f>IF(ISBLANK('Step 1.1 Raw Supply Fan Data'!B2571),"-",IF('Step 1.1 Raw Supply Fan Data'!B2571&gt;Sup_High_Speed_Min_Current,0,IF('Step 1.1 Raw Supply Fan Data'!B2571&gt;Sup_Low_Speed_Max_Current,1-('Step 1.1 Raw Supply Fan Data'!B2571-Sup_Low_Speed_Current)/(Sup_High_Speed_Current-Sup_Low_Speed_Current),IF('Step 1.1 Raw Supply Fan Data'!B2571&gt;Sup_Low_Speed_Min_Current,1,'Step 1.1 Raw Supply Fan Data'!B2571/Sup_Low_Speed_Current))))</f>
        <v>-</v>
      </c>
      <c r="G2571" s="7" t="str">
        <f>IF(ISBLANK('Step 1.2 Raw Return Fan Data'!A2571),"-",'Step 1.2 Raw Return Fan Data'!A2571)</f>
        <v>-</v>
      </c>
      <c r="H2571" t="e">
        <f t="shared" si="162"/>
        <v>#VALUE!</v>
      </c>
      <c r="I2571" t="e">
        <f t="shared" si="163"/>
        <v>#VALUE!</v>
      </c>
      <c r="J2571" s="3" t="str">
        <f>IF(ISBLANK('Step 1.2 Raw Return Fan Data'!B2571),"-",IF('Step 1.2 Raw Return Fan Data'!B2571&gt;Ret_High_Speed_Min_Current,1,IF('Step 1.2 Raw Return Fan Data'!B2571&gt;Ret_Low_Speed_Max_Current,('Step 1.2 Raw Return Fan Data'!B2571-Ret_Low_Speed_Current)/(Ret_High_Speed_Current-Ret_Low_Speed_Current),0)))</f>
        <v>-</v>
      </c>
      <c r="K2571" s="3" t="str">
        <f>IF(ISBLANK('Step 1.2 Raw Return Fan Data'!B2571),"-",IF('Step 1.2 Raw Return Fan Data'!B2571&gt;Ret_High_Speed_Min_Current,0,IF('Step 1.2 Raw Return Fan Data'!B2571&gt;Ret_Low_Speed_Max_Current,1-('Step 1.2 Raw Return Fan Data'!B2571-Ret_Low_Speed_Current)/(Ret_High_Speed_Current-Ret_Low_Speed_Current),IF('Step 1.2 Raw Return Fan Data'!B2571&gt;Ret_Low_Speed_Min_Current,1,'Step 1.2 Raw Return Fan Data'!B2571/Ret_Low_Speed_Current))))</f>
        <v>-</v>
      </c>
    </row>
    <row r="2572" spans="1:11">
      <c r="A2572" s="7" t="str">
        <f>IF(ISBLANK('Step 1.1 Raw Supply Fan Data'!A2572),"-",'Step 1.1 Raw Supply Fan Data'!A2572)</f>
        <v>-</v>
      </c>
      <c r="B2572" t="e">
        <f t="shared" si="160"/>
        <v>#VALUE!</v>
      </c>
      <c r="C2572" t="e">
        <f t="shared" si="161"/>
        <v>#VALUE!</v>
      </c>
      <c r="D2572" s="3" t="str" cm="1">
        <f t="array" ref="D2572">IF(ISBLANK('Step 1.1 Raw Supply Fan Data'!B2572),"-",IF('Step 1.1 Raw Supply Fan Data'!B2572&gt;Sup_High_Speed_Min_Current,1,IF('Step 1.1 Raw Supply Fan Data'!B2572&gt;Sup_Low_Speed_Max_Current,('Step 1.1 Raw Supply Fan Data'!B2572-Sup_Low_Speed_Current)/(Sup_High_Speed_Current-Sup_Low_Speed_Current),0)))</f>
        <v>-</v>
      </c>
      <c r="E2572" s="3" t="str">
        <f>IF(ISBLANK('Step 1.1 Raw Supply Fan Data'!B2572),"-",IF('Step 1.1 Raw Supply Fan Data'!B2572&gt;Sup_High_Speed_Min_Current,0,IF('Step 1.1 Raw Supply Fan Data'!B2572&gt;Sup_Low_Speed_Max_Current,1-('Step 1.1 Raw Supply Fan Data'!B2572-Sup_Low_Speed_Current)/(Sup_High_Speed_Current-Sup_Low_Speed_Current),IF('Step 1.1 Raw Supply Fan Data'!B2572&gt;Sup_Low_Speed_Min_Current,1,'Step 1.1 Raw Supply Fan Data'!B2572/Sup_Low_Speed_Current))))</f>
        <v>-</v>
      </c>
      <c r="G2572" s="7" t="str">
        <f>IF(ISBLANK('Step 1.2 Raw Return Fan Data'!A2572),"-",'Step 1.2 Raw Return Fan Data'!A2572)</f>
        <v>-</v>
      </c>
      <c r="H2572" t="e">
        <f t="shared" si="162"/>
        <v>#VALUE!</v>
      </c>
      <c r="I2572" t="e">
        <f t="shared" si="163"/>
        <v>#VALUE!</v>
      </c>
      <c r="J2572" s="3" t="str">
        <f>IF(ISBLANK('Step 1.2 Raw Return Fan Data'!B2572),"-",IF('Step 1.2 Raw Return Fan Data'!B2572&gt;Ret_High_Speed_Min_Current,1,IF('Step 1.2 Raw Return Fan Data'!B2572&gt;Ret_Low_Speed_Max_Current,('Step 1.2 Raw Return Fan Data'!B2572-Ret_Low_Speed_Current)/(Ret_High_Speed_Current-Ret_Low_Speed_Current),0)))</f>
        <v>-</v>
      </c>
      <c r="K2572" s="3" t="str">
        <f>IF(ISBLANK('Step 1.2 Raw Return Fan Data'!B2572),"-",IF('Step 1.2 Raw Return Fan Data'!B2572&gt;Ret_High_Speed_Min_Current,0,IF('Step 1.2 Raw Return Fan Data'!B2572&gt;Ret_Low_Speed_Max_Current,1-('Step 1.2 Raw Return Fan Data'!B2572-Ret_Low_Speed_Current)/(Ret_High_Speed_Current-Ret_Low_Speed_Current),IF('Step 1.2 Raw Return Fan Data'!B2572&gt;Ret_Low_Speed_Min_Current,1,'Step 1.2 Raw Return Fan Data'!B2572/Ret_Low_Speed_Current))))</f>
        <v>-</v>
      </c>
    </row>
    <row r="2573" spans="1:11">
      <c r="A2573" s="7" t="str">
        <f>IF(ISBLANK('Step 1.1 Raw Supply Fan Data'!A2573),"-",'Step 1.1 Raw Supply Fan Data'!A2573)</f>
        <v>-</v>
      </c>
      <c r="B2573" t="e">
        <f t="shared" si="160"/>
        <v>#VALUE!</v>
      </c>
      <c r="C2573" t="e">
        <f t="shared" si="161"/>
        <v>#VALUE!</v>
      </c>
      <c r="D2573" s="3" t="str" cm="1">
        <f t="array" ref="D2573">IF(ISBLANK('Step 1.1 Raw Supply Fan Data'!B2573),"-",IF('Step 1.1 Raw Supply Fan Data'!B2573&gt;Sup_High_Speed_Min_Current,1,IF('Step 1.1 Raw Supply Fan Data'!B2573&gt;Sup_Low_Speed_Max_Current,('Step 1.1 Raw Supply Fan Data'!B2573-Sup_Low_Speed_Current)/(Sup_High_Speed_Current-Sup_Low_Speed_Current),0)))</f>
        <v>-</v>
      </c>
      <c r="E2573" s="3" t="str">
        <f>IF(ISBLANK('Step 1.1 Raw Supply Fan Data'!B2573),"-",IF('Step 1.1 Raw Supply Fan Data'!B2573&gt;Sup_High_Speed_Min_Current,0,IF('Step 1.1 Raw Supply Fan Data'!B2573&gt;Sup_Low_Speed_Max_Current,1-('Step 1.1 Raw Supply Fan Data'!B2573-Sup_Low_Speed_Current)/(Sup_High_Speed_Current-Sup_Low_Speed_Current),IF('Step 1.1 Raw Supply Fan Data'!B2573&gt;Sup_Low_Speed_Min_Current,1,'Step 1.1 Raw Supply Fan Data'!B2573/Sup_Low_Speed_Current))))</f>
        <v>-</v>
      </c>
      <c r="G2573" s="7" t="str">
        <f>IF(ISBLANK('Step 1.2 Raw Return Fan Data'!A2573),"-",'Step 1.2 Raw Return Fan Data'!A2573)</f>
        <v>-</v>
      </c>
      <c r="H2573" t="e">
        <f t="shared" si="162"/>
        <v>#VALUE!</v>
      </c>
      <c r="I2573" t="e">
        <f t="shared" si="163"/>
        <v>#VALUE!</v>
      </c>
      <c r="J2573" s="3" t="str">
        <f>IF(ISBLANK('Step 1.2 Raw Return Fan Data'!B2573),"-",IF('Step 1.2 Raw Return Fan Data'!B2573&gt;Ret_High_Speed_Min_Current,1,IF('Step 1.2 Raw Return Fan Data'!B2573&gt;Ret_Low_Speed_Max_Current,('Step 1.2 Raw Return Fan Data'!B2573-Ret_Low_Speed_Current)/(Ret_High_Speed_Current-Ret_Low_Speed_Current),0)))</f>
        <v>-</v>
      </c>
      <c r="K2573" s="3" t="str">
        <f>IF(ISBLANK('Step 1.2 Raw Return Fan Data'!B2573),"-",IF('Step 1.2 Raw Return Fan Data'!B2573&gt;Ret_High_Speed_Min_Current,0,IF('Step 1.2 Raw Return Fan Data'!B2573&gt;Ret_Low_Speed_Max_Current,1-('Step 1.2 Raw Return Fan Data'!B2573-Ret_Low_Speed_Current)/(Ret_High_Speed_Current-Ret_Low_Speed_Current),IF('Step 1.2 Raw Return Fan Data'!B2573&gt;Ret_Low_Speed_Min_Current,1,'Step 1.2 Raw Return Fan Data'!B2573/Ret_Low_Speed_Current))))</f>
        <v>-</v>
      </c>
    </row>
    <row r="2574" spans="1:11">
      <c r="A2574" s="7" t="str">
        <f>IF(ISBLANK('Step 1.1 Raw Supply Fan Data'!A2574),"-",'Step 1.1 Raw Supply Fan Data'!A2574)</f>
        <v>-</v>
      </c>
      <c r="B2574" t="e">
        <f t="shared" si="160"/>
        <v>#VALUE!</v>
      </c>
      <c r="C2574" t="e">
        <f t="shared" si="161"/>
        <v>#VALUE!</v>
      </c>
      <c r="D2574" s="3" t="str" cm="1">
        <f t="array" ref="D2574">IF(ISBLANK('Step 1.1 Raw Supply Fan Data'!B2574),"-",IF('Step 1.1 Raw Supply Fan Data'!B2574&gt;Sup_High_Speed_Min_Current,1,IF('Step 1.1 Raw Supply Fan Data'!B2574&gt;Sup_Low_Speed_Max_Current,('Step 1.1 Raw Supply Fan Data'!B2574-Sup_Low_Speed_Current)/(Sup_High_Speed_Current-Sup_Low_Speed_Current),0)))</f>
        <v>-</v>
      </c>
      <c r="E2574" s="3" t="str">
        <f>IF(ISBLANK('Step 1.1 Raw Supply Fan Data'!B2574),"-",IF('Step 1.1 Raw Supply Fan Data'!B2574&gt;Sup_High_Speed_Min_Current,0,IF('Step 1.1 Raw Supply Fan Data'!B2574&gt;Sup_Low_Speed_Max_Current,1-('Step 1.1 Raw Supply Fan Data'!B2574-Sup_Low_Speed_Current)/(Sup_High_Speed_Current-Sup_Low_Speed_Current),IF('Step 1.1 Raw Supply Fan Data'!B2574&gt;Sup_Low_Speed_Min_Current,1,'Step 1.1 Raw Supply Fan Data'!B2574/Sup_Low_Speed_Current))))</f>
        <v>-</v>
      </c>
      <c r="G2574" s="7" t="str">
        <f>IF(ISBLANK('Step 1.2 Raw Return Fan Data'!A2574),"-",'Step 1.2 Raw Return Fan Data'!A2574)</f>
        <v>-</v>
      </c>
      <c r="H2574" t="e">
        <f t="shared" si="162"/>
        <v>#VALUE!</v>
      </c>
      <c r="I2574" t="e">
        <f t="shared" si="163"/>
        <v>#VALUE!</v>
      </c>
      <c r="J2574" s="3" t="str">
        <f>IF(ISBLANK('Step 1.2 Raw Return Fan Data'!B2574),"-",IF('Step 1.2 Raw Return Fan Data'!B2574&gt;Ret_High_Speed_Min_Current,1,IF('Step 1.2 Raw Return Fan Data'!B2574&gt;Ret_Low_Speed_Max_Current,('Step 1.2 Raw Return Fan Data'!B2574-Ret_Low_Speed_Current)/(Ret_High_Speed_Current-Ret_Low_Speed_Current),0)))</f>
        <v>-</v>
      </c>
      <c r="K2574" s="3" t="str">
        <f>IF(ISBLANK('Step 1.2 Raw Return Fan Data'!B2574),"-",IF('Step 1.2 Raw Return Fan Data'!B2574&gt;Ret_High_Speed_Min_Current,0,IF('Step 1.2 Raw Return Fan Data'!B2574&gt;Ret_Low_Speed_Max_Current,1-('Step 1.2 Raw Return Fan Data'!B2574-Ret_Low_Speed_Current)/(Ret_High_Speed_Current-Ret_Low_Speed_Current),IF('Step 1.2 Raw Return Fan Data'!B2574&gt;Ret_Low_Speed_Min_Current,1,'Step 1.2 Raw Return Fan Data'!B2574/Ret_Low_Speed_Current))))</f>
        <v>-</v>
      </c>
    </row>
    <row r="2575" spans="1:11">
      <c r="A2575" s="7" t="str">
        <f>IF(ISBLANK('Step 1.1 Raw Supply Fan Data'!A2575),"-",'Step 1.1 Raw Supply Fan Data'!A2575)</f>
        <v>-</v>
      </c>
      <c r="B2575" t="e">
        <f t="shared" si="160"/>
        <v>#VALUE!</v>
      </c>
      <c r="C2575" t="e">
        <f t="shared" si="161"/>
        <v>#VALUE!</v>
      </c>
      <c r="D2575" s="3" t="str" cm="1">
        <f t="array" ref="D2575">IF(ISBLANK('Step 1.1 Raw Supply Fan Data'!B2575),"-",IF('Step 1.1 Raw Supply Fan Data'!B2575&gt;Sup_High_Speed_Min_Current,1,IF('Step 1.1 Raw Supply Fan Data'!B2575&gt;Sup_Low_Speed_Max_Current,('Step 1.1 Raw Supply Fan Data'!B2575-Sup_Low_Speed_Current)/(Sup_High_Speed_Current-Sup_Low_Speed_Current),0)))</f>
        <v>-</v>
      </c>
      <c r="E2575" s="3" t="str">
        <f>IF(ISBLANK('Step 1.1 Raw Supply Fan Data'!B2575),"-",IF('Step 1.1 Raw Supply Fan Data'!B2575&gt;Sup_High_Speed_Min_Current,0,IF('Step 1.1 Raw Supply Fan Data'!B2575&gt;Sup_Low_Speed_Max_Current,1-('Step 1.1 Raw Supply Fan Data'!B2575-Sup_Low_Speed_Current)/(Sup_High_Speed_Current-Sup_Low_Speed_Current),IF('Step 1.1 Raw Supply Fan Data'!B2575&gt;Sup_Low_Speed_Min_Current,1,'Step 1.1 Raw Supply Fan Data'!B2575/Sup_Low_Speed_Current))))</f>
        <v>-</v>
      </c>
      <c r="G2575" s="7" t="str">
        <f>IF(ISBLANK('Step 1.2 Raw Return Fan Data'!A2575),"-",'Step 1.2 Raw Return Fan Data'!A2575)</f>
        <v>-</v>
      </c>
      <c r="H2575" t="e">
        <f t="shared" si="162"/>
        <v>#VALUE!</v>
      </c>
      <c r="I2575" t="e">
        <f t="shared" si="163"/>
        <v>#VALUE!</v>
      </c>
      <c r="J2575" s="3" t="str">
        <f>IF(ISBLANK('Step 1.2 Raw Return Fan Data'!B2575),"-",IF('Step 1.2 Raw Return Fan Data'!B2575&gt;Ret_High_Speed_Min_Current,1,IF('Step 1.2 Raw Return Fan Data'!B2575&gt;Ret_Low_Speed_Max_Current,('Step 1.2 Raw Return Fan Data'!B2575-Ret_Low_Speed_Current)/(Ret_High_Speed_Current-Ret_Low_Speed_Current),0)))</f>
        <v>-</v>
      </c>
      <c r="K2575" s="3" t="str">
        <f>IF(ISBLANK('Step 1.2 Raw Return Fan Data'!B2575),"-",IF('Step 1.2 Raw Return Fan Data'!B2575&gt;Ret_High_Speed_Min_Current,0,IF('Step 1.2 Raw Return Fan Data'!B2575&gt;Ret_Low_Speed_Max_Current,1-('Step 1.2 Raw Return Fan Data'!B2575-Ret_Low_Speed_Current)/(Ret_High_Speed_Current-Ret_Low_Speed_Current),IF('Step 1.2 Raw Return Fan Data'!B2575&gt;Ret_Low_Speed_Min_Current,1,'Step 1.2 Raw Return Fan Data'!B2575/Ret_Low_Speed_Current))))</f>
        <v>-</v>
      </c>
    </row>
    <row r="2576" spans="1:11">
      <c r="A2576" s="7" t="str">
        <f>IF(ISBLANK('Step 1.1 Raw Supply Fan Data'!A2576),"-",'Step 1.1 Raw Supply Fan Data'!A2576)</f>
        <v>-</v>
      </c>
      <c r="B2576" t="e">
        <f t="shared" si="160"/>
        <v>#VALUE!</v>
      </c>
      <c r="C2576" t="e">
        <f t="shared" si="161"/>
        <v>#VALUE!</v>
      </c>
      <c r="D2576" s="3" t="str" cm="1">
        <f t="array" ref="D2576">IF(ISBLANK('Step 1.1 Raw Supply Fan Data'!B2576),"-",IF('Step 1.1 Raw Supply Fan Data'!B2576&gt;Sup_High_Speed_Min_Current,1,IF('Step 1.1 Raw Supply Fan Data'!B2576&gt;Sup_Low_Speed_Max_Current,('Step 1.1 Raw Supply Fan Data'!B2576-Sup_Low_Speed_Current)/(Sup_High_Speed_Current-Sup_Low_Speed_Current),0)))</f>
        <v>-</v>
      </c>
      <c r="E2576" s="3" t="str">
        <f>IF(ISBLANK('Step 1.1 Raw Supply Fan Data'!B2576),"-",IF('Step 1.1 Raw Supply Fan Data'!B2576&gt;Sup_High_Speed_Min_Current,0,IF('Step 1.1 Raw Supply Fan Data'!B2576&gt;Sup_Low_Speed_Max_Current,1-('Step 1.1 Raw Supply Fan Data'!B2576-Sup_Low_Speed_Current)/(Sup_High_Speed_Current-Sup_Low_Speed_Current),IF('Step 1.1 Raw Supply Fan Data'!B2576&gt;Sup_Low_Speed_Min_Current,1,'Step 1.1 Raw Supply Fan Data'!B2576/Sup_Low_Speed_Current))))</f>
        <v>-</v>
      </c>
      <c r="G2576" s="7" t="str">
        <f>IF(ISBLANK('Step 1.2 Raw Return Fan Data'!A2576),"-",'Step 1.2 Raw Return Fan Data'!A2576)</f>
        <v>-</v>
      </c>
      <c r="H2576" t="e">
        <f t="shared" si="162"/>
        <v>#VALUE!</v>
      </c>
      <c r="I2576" t="e">
        <f t="shared" si="163"/>
        <v>#VALUE!</v>
      </c>
      <c r="J2576" s="3" t="str">
        <f>IF(ISBLANK('Step 1.2 Raw Return Fan Data'!B2576),"-",IF('Step 1.2 Raw Return Fan Data'!B2576&gt;Ret_High_Speed_Min_Current,1,IF('Step 1.2 Raw Return Fan Data'!B2576&gt;Ret_Low_Speed_Max_Current,('Step 1.2 Raw Return Fan Data'!B2576-Ret_Low_Speed_Current)/(Ret_High_Speed_Current-Ret_Low_Speed_Current),0)))</f>
        <v>-</v>
      </c>
      <c r="K2576" s="3" t="str">
        <f>IF(ISBLANK('Step 1.2 Raw Return Fan Data'!B2576),"-",IF('Step 1.2 Raw Return Fan Data'!B2576&gt;Ret_High_Speed_Min_Current,0,IF('Step 1.2 Raw Return Fan Data'!B2576&gt;Ret_Low_Speed_Max_Current,1-('Step 1.2 Raw Return Fan Data'!B2576-Ret_Low_Speed_Current)/(Ret_High_Speed_Current-Ret_Low_Speed_Current),IF('Step 1.2 Raw Return Fan Data'!B2576&gt;Ret_Low_Speed_Min_Current,1,'Step 1.2 Raw Return Fan Data'!B2576/Ret_Low_Speed_Current))))</f>
        <v>-</v>
      </c>
    </row>
    <row r="2577" spans="1:11">
      <c r="A2577" s="7" t="str">
        <f>IF(ISBLANK('Step 1.1 Raw Supply Fan Data'!A2577),"-",'Step 1.1 Raw Supply Fan Data'!A2577)</f>
        <v>-</v>
      </c>
      <c r="B2577" t="e">
        <f t="shared" si="160"/>
        <v>#VALUE!</v>
      </c>
      <c r="C2577" t="e">
        <f t="shared" si="161"/>
        <v>#VALUE!</v>
      </c>
      <c r="D2577" s="3" t="str" cm="1">
        <f t="array" ref="D2577">IF(ISBLANK('Step 1.1 Raw Supply Fan Data'!B2577),"-",IF('Step 1.1 Raw Supply Fan Data'!B2577&gt;Sup_High_Speed_Min_Current,1,IF('Step 1.1 Raw Supply Fan Data'!B2577&gt;Sup_Low_Speed_Max_Current,('Step 1.1 Raw Supply Fan Data'!B2577-Sup_Low_Speed_Current)/(Sup_High_Speed_Current-Sup_Low_Speed_Current),0)))</f>
        <v>-</v>
      </c>
      <c r="E2577" s="3" t="str">
        <f>IF(ISBLANK('Step 1.1 Raw Supply Fan Data'!B2577),"-",IF('Step 1.1 Raw Supply Fan Data'!B2577&gt;Sup_High_Speed_Min_Current,0,IF('Step 1.1 Raw Supply Fan Data'!B2577&gt;Sup_Low_Speed_Max_Current,1-('Step 1.1 Raw Supply Fan Data'!B2577-Sup_Low_Speed_Current)/(Sup_High_Speed_Current-Sup_Low_Speed_Current),IF('Step 1.1 Raw Supply Fan Data'!B2577&gt;Sup_Low_Speed_Min_Current,1,'Step 1.1 Raw Supply Fan Data'!B2577/Sup_Low_Speed_Current))))</f>
        <v>-</v>
      </c>
      <c r="G2577" s="7" t="str">
        <f>IF(ISBLANK('Step 1.2 Raw Return Fan Data'!A2577),"-",'Step 1.2 Raw Return Fan Data'!A2577)</f>
        <v>-</v>
      </c>
      <c r="H2577" t="e">
        <f t="shared" si="162"/>
        <v>#VALUE!</v>
      </c>
      <c r="I2577" t="e">
        <f t="shared" si="163"/>
        <v>#VALUE!</v>
      </c>
      <c r="J2577" s="3" t="str">
        <f>IF(ISBLANK('Step 1.2 Raw Return Fan Data'!B2577),"-",IF('Step 1.2 Raw Return Fan Data'!B2577&gt;Ret_High_Speed_Min_Current,1,IF('Step 1.2 Raw Return Fan Data'!B2577&gt;Ret_Low_Speed_Max_Current,('Step 1.2 Raw Return Fan Data'!B2577-Ret_Low_Speed_Current)/(Ret_High_Speed_Current-Ret_Low_Speed_Current),0)))</f>
        <v>-</v>
      </c>
      <c r="K2577" s="3" t="str">
        <f>IF(ISBLANK('Step 1.2 Raw Return Fan Data'!B2577),"-",IF('Step 1.2 Raw Return Fan Data'!B2577&gt;Ret_High_Speed_Min_Current,0,IF('Step 1.2 Raw Return Fan Data'!B2577&gt;Ret_Low_Speed_Max_Current,1-('Step 1.2 Raw Return Fan Data'!B2577-Ret_Low_Speed_Current)/(Ret_High_Speed_Current-Ret_Low_Speed_Current),IF('Step 1.2 Raw Return Fan Data'!B2577&gt;Ret_Low_Speed_Min_Current,1,'Step 1.2 Raw Return Fan Data'!B2577/Ret_Low_Speed_Current))))</f>
        <v>-</v>
      </c>
    </row>
    <row r="2578" spans="1:11">
      <c r="A2578" s="7" t="str">
        <f>IF(ISBLANK('Step 1.1 Raw Supply Fan Data'!A2578),"-",'Step 1.1 Raw Supply Fan Data'!A2578)</f>
        <v>-</v>
      </c>
      <c r="B2578" t="e">
        <f t="shared" si="160"/>
        <v>#VALUE!</v>
      </c>
      <c r="C2578" t="e">
        <f t="shared" si="161"/>
        <v>#VALUE!</v>
      </c>
      <c r="D2578" s="3" t="str" cm="1">
        <f t="array" ref="D2578">IF(ISBLANK('Step 1.1 Raw Supply Fan Data'!B2578),"-",IF('Step 1.1 Raw Supply Fan Data'!B2578&gt;Sup_High_Speed_Min_Current,1,IF('Step 1.1 Raw Supply Fan Data'!B2578&gt;Sup_Low_Speed_Max_Current,('Step 1.1 Raw Supply Fan Data'!B2578-Sup_Low_Speed_Current)/(Sup_High_Speed_Current-Sup_Low_Speed_Current),0)))</f>
        <v>-</v>
      </c>
      <c r="E2578" s="3" t="str">
        <f>IF(ISBLANK('Step 1.1 Raw Supply Fan Data'!B2578),"-",IF('Step 1.1 Raw Supply Fan Data'!B2578&gt;Sup_High_Speed_Min_Current,0,IF('Step 1.1 Raw Supply Fan Data'!B2578&gt;Sup_Low_Speed_Max_Current,1-('Step 1.1 Raw Supply Fan Data'!B2578-Sup_Low_Speed_Current)/(Sup_High_Speed_Current-Sup_Low_Speed_Current),IF('Step 1.1 Raw Supply Fan Data'!B2578&gt;Sup_Low_Speed_Min_Current,1,'Step 1.1 Raw Supply Fan Data'!B2578/Sup_Low_Speed_Current))))</f>
        <v>-</v>
      </c>
      <c r="G2578" s="7" t="str">
        <f>IF(ISBLANK('Step 1.2 Raw Return Fan Data'!A2578),"-",'Step 1.2 Raw Return Fan Data'!A2578)</f>
        <v>-</v>
      </c>
      <c r="H2578" t="e">
        <f t="shared" si="162"/>
        <v>#VALUE!</v>
      </c>
      <c r="I2578" t="e">
        <f t="shared" si="163"/>
        <v>#VALUE!</v>
      </c>
      <c r="J2578" s="3" t="str">
        <f>IF(ISBLANK('Step 1.2 Raw Return Fan Data'!B2578),"-",IF('Step 1.2 Raw Return Fan Data'!B2578&gt;Ret_High_Speed_Min_Current,1,IF('Step 1.2 Raw Return Fan Data'!B2578&gt;Ret_Low_Speed_Max_Current,('Step 1.2 Raw Return Fan Data'!B2578-Ret_Low_Speed_Current)/(Ret_High_Speed_Current-Ret_Low_Speed_Current),0)))</f>
        <v>-</v>
      </c>
      <c r="K2578" s="3" t="str">
        <f>IF(ISBLANK('Step 1.2 Raw Return Fan Data'!B2578),"-",IF('Step 1.2 Raw Return Fan Data'!B2578&gt;Ret_High_Speed_Min_Current,0,IF('Step 1.2 Raw Return Fan Data'!B2578&gt;Ret_Low_Speed_Max_Current,1-('Step 1.2 Raw Return Fan Data'!B2578-Ret_Low_Speed_Current)/(Ret_High_Speed_Current-Ret_Low_Speed_Current),IF('Step 1.2 Raw Return Fan Data'!B2578&gt;Ret_Low_Speed_Min_Current,1,'Step 1.2 Raw Return Fan Data'!B2578/Ret_Low_Speed_Current))))</f>
        <v>-</v>
      </c>
    </row>
    <row r="2579" spans="1:11">
      <c r="A2579" s="7" t="str">
        <f>IF(ISBLANK('Step 1.1 Raw Supply Fan Data'!A2579),"-",'Step 1.1 Raw Supply Fan Data'!A2579)</f>
        <v>-</v>
      </c>
      <c r="B2579" t="e">
        <f t="shared" si="160"/>
        <v>#VALUE!</v>
      </c>
      <c r="C2579" t="e">
        <f t="shared" si="161"/>
        <v>#VALUE!</v>
      </c>
      <c r="D2579" s="3" t="str" cm="1">
        <f t="array" ref="D2579">IF(ISBLANK('Step 1.1 Raw Supply Fan Data'!B2579),"-",IF('Step 1.1 Raw Supply Fan Data'!B2579&gt;Sup_High_Speed_Min_Current,1,IF('Step 1.1 Raw Supply Fan Data'!B2579&gt;Sup_Low_Speed_Max_Current,('Step 1.1 Raw Supply Fan Data'!B2579-Sup_Low_Speed_Current)/(Sup_High_Speed_Current-Sup_Low_Speed_Current),0)))</f>
        <v>-</v>
      </c>
      <c r="E2579" s="3" t="str">
        <f>IF(ISBLANK('Step 1.1 Raw Supply Fan Data'!B2579),"-",IF('Step 1.1 Raw Supply Fan Data'!B2579&gt;Sup_High_Speed_Min_Current,0,IF('Step 1.1 Raw Supply Fan Data'!B2579&gt;Sup_Low_Speed_Max_Current,1-('Step 1.1 Raw Supply Fan Data'!B2579-Sup_Low_Speed_Current)/(Sup_High_Speed_Current-Sup_Low_Speed_Current),IF('Step 1.1 Raw Supply Fan Data'!B2579&gt;Sup_Low_Speed_Min_Current,1,'Step 1.1 Raw Supply Fan Data'!B2579/Sup_Low_Speed_Current))))</f>
        <v>-</v>
      </c>
      <c r="G2579" s="7" t="str">
        <f>IF(ISBLANK('Step 1.2 Raw Return Fan Data'!A2579),"-",'Step 1.2 Raw Return Fan Data'!A2579)</f>
        <v>-</v>
      </c>
      <c r="H2579" t="e">
        <f t="shared" si="162"/>
        <v>#VALUE!</v>
      </c>
      <c r="I2579" t="e">
        <f t="shared" si="163"/>
        <v>#VALUE!</v>
      </c>
      <c r="J2579" s="3" t="str">
        <f>IF(ISBLANK('Step 1.2 Raw Return Fan Data'!B2579),"-",IF('Step 1.2 Raw Return Fan Data'!B2579&gt;Ret_High_Speed_Min_Current,1,IF('Step 1.2 Raw Return Fan Data'!B2579&gt;Ret_Low_Speed_Max_Current,('Step 1.2 Raw Return Fan Data'!B2579-Ret_Low_Speed_Current)/(Ret_High_Speed_Current-Ret_Low_Speed_Current),0)))</f>
        <v>-</v>
      </c>
      <c r="K2579" s="3" t="str">
        <f>IF(ISBLANK('Step 1.2 Raw Return Fan Data'!B2579),"-",IF('Step 1.2 Raw Return Fan Data'!B2579&gt;Ret_High_Speed_Min_Current,0,IF('Step 1.2 Raw Return Fan Data'!B2579&gt;Ret_Low_Speed_Max_Current,1-('Step 1.2 Raw Return Fan Data'!B2579-Ret_Low_Speed_Current)/(Ret_High_Speed_Current-Ret_Low_Speed_Current),IF('Step 1.2 Raw Return Fan Data'!B2579&gt;Ret_Low_Speed_Min_Current,1,'Step 1.2 Raw Return Fan Data'!B2579/Ret_Low_Speed_Current))))</f>
        <v>-</v>
      </c>
    </row>
    <row r="2580" spans="1:11">
      <c r="A2580" s="7" t="str">
        <f>IF(ISBLANK('Step 1.1 Raw Supply Fan Data'!A2580),"-",'Step 1.1 Raw Supply Fan Data'!A2580)</f>
        <v>-</v>
      </c>
      <c r="B2580" t="e">
        <f t="shared" si="160"/>
        <v>#VALUE!</v>
      </c>
      <c r="C2580" t="e">
        <f t="shared" si="161"/>
        <v>#VALUE!</v>
      </c>
      <c r="D2580" s="3" t="str" cm="1">
        <f t="array" ref="D2580">IF(ISBLANK('Step 1.1 Raw Supply Fan Data'!B2580),"-",IF('Step 1.1 Raw Supply Fan Data'!B2580&gt;Sup_High_Speed_Min_Current,1,IF('Step 1.1 Raw Supply Fan Data'!B2580&gt;Sup_Low_Speed_Max_Current,('Step 1.1 Raw Supply Fan Data'!B2580-Sup_Low_Speed_Current)/(Sup_High_Speed_Current-Sup_Low_Speed_Current),0)))</f>
        <v>-</v>
      </c>
      <c r="E2580" s="3" t="str">
        <f>IF(ISBLANK('Step 1.1 Raw Supply Fan Data'!B2580),"-",IF('Step 1.1 Raw Supply Fan Data'!B2580&gt;Sup_High_Speed_Min_Current,0,IF('Step 1.1 Raw Supply Fan Data'!B2580&gt;Sup_Low_Speed_Max_Current,1-('Step 1.1 Raw Supply Fan Data'!B2580-Sup_Low_Speed_Current)/(Sup_High_Speed_Current-Sup_Low_Speed_Current),IF('Step 1.1 Raw Supply Fan Data'!B2580&gt;Sup_Low_Speed_Min_Current,1,'Step 1.1 Raw Supply Fan Data'!B2580/Sup_Low_Speed_Current))))</f>
        <v>-</v>
      </c>
      <c r="G2580" s="7" t="str">
        <f>IF(ISBLANK('Step 1.2 Raw Return Fan Data'!A2580),"-",'Step 1.2 Raw Return Fan Data'!A2580)</f>
        <v>-</v>
      </c>
      <c r="H2580" t="e">
        <f t="shared" si="162"/>
        <v>#VALUE!</v>
      </c>
      <c r="I2580" t="e">
        <f t="shared" si="163"/>
        <v>#VALUE!</v>
      </c>
      <c r="J2580" s="3" t="str">
        <f>IF(ISBLANK('Step 1.2 Raw Return Fan Data'!B2580),"-",IF('Step 1.2 Raw Return Fan Data'!B2580&gt;Ret_High_Speed_Min_Current,1,IF('Step 1.2 Raw Return Fan Data'!B2580&gt;Ret_Low_Speed_Max_Current,('Step 1.2 Raw Return Fan Data'!B2580-Ret_Low_Speed_Current)/(Ret_High_Speed_Current-Ret_Low_Speed_Current),0)))</f>
        <v>-</v>
      </c>
      <c r="K2580" s="3" t="str">
        <f>IF(ISBLANK('Step 1.2 Raw Return Fan Data'!B2580),"-",IF('Step 1.2 Raw Return Fan Data'!B2580&gt;Ret_High_Speed_Min_Current,0,IF('Step 1.2 Raw Return Fan Data'!B2580&gt;Ret_Low_Speed_Max_Current,1-('Step 1.2 Raw Return Fan Data'!B2580-Ret_Low_Speed_Current)/(Ret_High_Speed_Current-Ret_Low_Speed_Current),IF('Step 1.2 Raw Return Fan Data'!B2580&gt;Ret_Low_Speed_Min_Current,1,'Step 1.2 Raw Return Fan Data'!B2580/Ret_Low_Speed_Current))))</f>
        <v>-</v>
      </c>
    </row>
    <row r="2581" spans="1:11">
      <c r="A2581" s="7" t="str">
        <f>IF(ISBLANK('Step 1.1 Raw Supply Fan Data'!A2581),"-",'Step 1.1 Raw Supply Fan Data'!A2581)</f>
        <v>-</v>
      </c>
      <c r="B2581" t="e">
        <f t="shared" si="160"/>
        <v>#VALUE!</v>
      </c>
      <c r="C2581" t="e">
        <f t="shared" si="161"/>
        <v>#VALUE!</v>
      </c>
      <c r="D2581" s="3" t="str" cm="1">
        <f t="array" ref="D2581">IF(ISBLANK('Step 1.1 Raw Supply Fan Data'!B2581),"-",IF('Step 1.1 Raw Supply Fan Data'!B2581&gt;Sup_High_Speed_Min_Current,1,IF('Step 1.1 Raw Supply Fan Data'!B2581&gt;Sup_Low_Speed_Max_Current,('Step 1.1 Raw Supply Fan Data'!B2581-Sup_Low_Speed_Current)/(Sup_High_Speed_Current-Sup_Low_Speed_Current),0)))</f>
        <v>-</v>
      </c>
      <c r="E2581" s="3" t="str">
        <f>IF(ISBLANK('Step 1.1 Raw Supply Fan Data'!B2581),"-",IF('Step 1.1 Raw Supply Fan Data'!B2581&gt;Sup_High_Speed_Min_Current,0,IF('Step 1.1 Raw Supply Fan Data'!B2581&gt;Sup_Low_Speed_Max_Current,1-('Step 1.1 Raw Supply Fan Data'!B2581-Sup_Low_Speed_Current)/(Sup_High_Speed_Current-Sup_Low_Speed_Current),IF('Step 1.1 Raw Supply Fan Data'!B2581&gt;Sup_Low_Speed_Min_Current,1,'Step 1.1 Raw Supply Fan Data'!B2581/Sup_Low_Speed_Current))))</f>
        <v>-</v>
      </c>
      <c r="G2581" s="7" t="str">
        <f>IF(ISBLANK('Step 1.2 Raw Return Fan Data'!A2581),"-",'Step 1.2 Raw Return Fan Data'!A2581)</f>
        <v>-</v>
      </c>
      <c r="H2581" t="e">
        <f t="shared" si="162"/>
        <v>#VALUE!</v>
      </c>
      <c r="I2581" t="e">
        <f t="shared" si="163"/>
        <v>#VALUE!</v>
      </c>
      <c r="J2581" s="3" t="str">
        <f>IF(ISBLANK('Step 1.2 Raw Return Fan Data'!B2581),"-",IF('Step 1.2 Raw Return Fan Data'!B2581&gt;Ret_High_Speed_Min_Current,1,IF('Step 1.2 Raw Return Fan Data'!B2581&gt;Ret_Low_Speed_Max_Current,('Step 1.2 Raw Return Fan Data'!B2581-Ret_Low_Speed_Current)/(Ret_High_Speed_Current-Ret_Low_Speed_Current),0)))</f>
        <v>-</v>
      </c>
      <c r="K2581" s="3" t="str">
        <f>IF(ISBLANK('Step 1.2 Raw Return Fan Data'!B2581),"-",IF('Step 1.2 Raw Return Fan Data'!B2581&gt;Ret_High_Speed_Min_Current,0,IF('Step 1.2 Raw Return Fan Data'!B2581&gt;Ret_Low_Speed_Max_Current,1-('Step 1.2 Raw Return Fan Data'!B2581-Ret_Low_Speed_Current)/(Ret_High_Speed_Current-Ret_Low_Speed_Current),IF('Step 1.2 Raw Return Fan Data'!B2581&gt;Ret_Low_Speed_Min_Current,1,'Step 1.2 Raw Return Fan Data'!B2581/Ret_Low_Speed_Current))))</f>
        <v>-</v>
      </c>
    </row>
    <row r="2582" spans="1:11">
      <c r="A2582" s="7" t="str">
        <f>IF(ISBLANK('Step 1.1 Raw Supply Fan Data'!A2582),"-",'Step 1.1 Raw Supply Fan Data'!A2582)</f>
        <v>-</v>
      </c>
      <c r="B2582" t="e">
        <f t="shared" si="160"/>
        <v>#VALUE!</v>
      </c>
      <c r="C2582" t="e">
        <f t="shared" si="161"/>
        <v>#VALUE!</v>
      </c>
      <c r="D2582" s="3" t="str" cm="1">
        <f t="array" ref="D2582">IF(ISBLANK('Step 1.1 Raw Supply Fan Data'!B2582),"-",IF('Step 1.1 Raw Supply Fan Data'!B2582&gt;Sup_High_Speed_Min_Current,1,IF('Step 1.1 Raw Supply Fan Data'!B2582&gt;Sup_Low_Speed_Max_Current,('Step 1.1 Raw Supply Fan Data'!B2582-Sup_Low_Speed_Current)/(Sup_High_Speed_Current-Sup_Low_Speed_Current),0)))</f>
        <v>-</v>
      </c>
      <c r="E2582" s="3" t="str">
        <f>IF(ISBLANK('Step 1.1 Raw Supply Fan Data'!B2582),"-",IF('Step 1.1 Raw Supply Fan Data'!B2582&gt;Sup_High_Speed_Min_Current,0,IF('Step 1.1 Raw Supply Fan Data'!B2582&gt;Sup_Low_Speed_Max_Current,1-('Step 1.1 Raw Supply Fan Data'!B2582-Sup_Low_Speed_Current)/(Sup_High_Speed_Current-Sup_Low_Speed_Current),IF('Step 1.1 Raw Supply Fan Data'!B2582&gt;Sup_Low_Speed_Min_Current,1,'Step 1.1 Raw Supply Fan Data'!B2582/Sup_Low_Speed_Current))))</f>
        <v>-</v>
      </c>
      <c r="G2582" s="7" t="str">
        <f>IF(ISBLANK('Step 1.2 Raw Return Fan Data'!A2582),"-",'Step 1.2 Raw Return Fan Data'!A2582)</f>
        <v>-</v>
      </c>
      <c r="H2582" t="e">
        <f t="shared" si="162"/>
        <v>#VALUE!</v>
      </c>
      <c r="I2582" t="e">
        <f t="shared" si="163"/>
        <v>#VALUE!</v>
      </c>
      <c r="J2582" s="3" t="str">
        <f>IF(ISBLANK('Step 1.2 Raw Return Fan Data'!B2582),"-",IF('Step 1.2 Raw Return Fan Data'!B2582&gt;Ret_High_Speed_Min_Current,1,IF('Step 1.2 Raw Return Fan Data'!B2582&gt;Ret_Low_Speed_Max_Current,('Step 1.2 Raw Return Fan Data'!B2582-Ret_Low_Speed_Current)/(Ret_High_Speed_Current-Ret_Low_Speed_Current),0)))</f>
        <v>-</v>
      </c>
      <c r="K2582" s="3" t="str">
        <f>IF(ISBLANK('Step 1.2 Raw Return Fan Data'!B2582),"-",IF('Step 1.2 Raw Return Fan Data'!B2582&gt;Ret_High_Speed_Min_Current,0,IF('Step 1.2 Raw Return Fan Data'!B2582&gt;Ret_Low_Speed_Max_Current,1-('Step 1.2 Raw Return Fan Data'!B2582-Ret_Low_Speed_Current)/(Ret_High_Speed_Current-Ret_Low_Speed_Current),IF('Step 1.2 Raw Return Fan Data'!B2582&gt;Ret_Low_Speed_Min_Current,1,'Step 1.2 Raw Return Fan Data'!B2582/Ret_Low_Speed_Current))))</f>
        <v>-</v>
      </c>
    </row>
    <row r="2583" spans="1:11">
      <c r="A2583" s="7" t="str">
        <f>IF(ISBLANK('Step 1.1 Raw Supply Fan Data'!A2583),"-",'Step 1.1 Raw Supply Fan Data'!A2583)</f>
        <v>-</v>
      </c>
      <c r="B2583" t="e">
        <f t="shared" si="160"/>
        <v>#VALUE!</v>
      </c>
      <c r="C2583" t="e">
        <f t="shared" si="161"/>
        <v>#VALUE!</v>
      </c>
      <c r="D2583" s="3" t="str" cm="1">
        <f t="array" ref="D2583">IF(ISBLANK('Step 1.1 Raw Supply Fan Data'!B2583),"-",IF('Step 1.1 Raw Supply Fan Data'!B2583&gt;Sup_High_Speed_Min_Current,1,IF('Step 1.1 Raw Supply Fan Data'!B2583&gt;Sup_Low_Speed_Max_Current,('Step 1.1 Raw Supply Fan Data'!B2583-Sup_Low_Speed_Current)/(Sup_High_Speed_Current-Sup_Low_Speed_Current),0)))</f>
        <v>-</v>
      </c>
      <c r="E2583" s="3" t="str">
        <f>IF(ISBLANK('Step 1.1 Raw Supply Fan Data'!B2583),"-",IF('Step 1.1 Raw Supply Fan Data'!B2583&gt;Sup_High_Speed_Min_Current,0,IF('Step 1.1 Raw Supply Fan Data'!B2583&gt;Sup_Low_Speed_Max_Current,1-('Step 1.1 Raw Supply Fan Data'!B2583-Sup_Low_Speed_Current)/(Sup_High_Speed_Current-Sup_Low_Speed_Current),IF('Step 1.1 Raw Supply Fan Data'!B2583&gt;Sup_Low_Speed_Min_Current,1,'Step 1.1 Raw Supply Fan Data'!B2583/Sup_Low_Speed_Current))))</f>
        <v>-</v>
      </c>
      <c r="G2583" s="7" t="str">
        <f>IF(ISBLANK('Step 1.2 Raw Return Fan Data'!A2583),"-",'Step 1.2 Raw Return Fan Data'!A2583)</f>
        <v>-</v>
      </c>
      <c r="H2583" t="e">
        <f t="shared" si="162"/>
        <v>#VALUE!</v>
      </c>
      <c r="I2583" t="e">
        <f t="shared" si="163"/>
        <v>#VALUE!</v>
      </c>
      <c r="J2583" s="3" t="str">
        <f>IF(ISBLANK('Step 1.2 Raw Return Fan Data'!B2583),"-",IF('Step 1.2 Raw Return Fan Data'!B2583&gt;Ret_High_Speed_Min_Current,1,IF('Step 1.2 Raw Return Fan Data'!B2583&gt;Ret_Low_Speed_Max_Current,('Step 1.2 Raw Return Fan Data'!B2583-Ret_Low_Speed_Current)/(Ret_High_Speed_Current-Ret_Low_Speed_Current),0)))</f>
        <v>-</v>
      </c>
      <c r="K2583" s="3" t="str">
        <f>IF(ISBLANK('Step 1.2 Raw Return Fan Data'!B2583),"-",IF('Step 1.2 Raw Return Fan Data'!B2583&gt;Ret_High_Speed_Min_Current,0,IF('Step 1.2 Raw Return Fan Data'!B2583&gt;Ret_Low_Speed_Max_Current,1-('Step 1.2 Raw Return Fan Data'!B2583-Ret_Low_Speed_Current)/(Ret_High_Speed_Current-Ret_Low_Speed_Current),IF('Step 1.2 Raw Return Fan Data'!B2583&gt;Ret_Low_Speed_Min_Current,1,'Step 1.2 Raw Return Fan Data'!B2583/Ret_Low_Speed_Current))))</f>
        <v>-</v>
      </c>
    </row>
    <row r="2584" spans="1:11">
      <c r="A2584" s="7" t="str">
        <f>IF(ISBLANK('Step 1.1 Raw Supply Fan Data'!A2584),"-",'Step 1.1 Raw Supply Fan Data'!A2584)</f>
        <v>-</v>
      </c>
      <c r="B2584" t="e">
        <f t="shared" si="160"/>
        <v>#VALUE!</v>
      </c>
      <c r="C2584" t="e">
        <f t="shared" si="161"/>
        <v>#VALUE!</v>
      </c>
      <c r="D2584" s="3" t="str" cm="1">
        <f t="array" ref="D2584">IF(ISBLANK('Step 1.1 Raw Supply Fan Data'!B2584),"-",IF('Step 1.1 Raw Supply Fan Data'!B2584&gt;Sup_High_Speed_Min_Current,1,IF('Step 1.1 Raw Supply Fan Data'!B2584&gt;Sup_Low_Speed_Max_Current,('Step 1.1 Raw Supply Fan Data'!B2584-Sup_Low_Speed_Current)/(Sup_High_Speed_Current-Sup_Low_Speed_Current),0)))</f>
        <v>-</v>
      </c>
      <c r="E2584" s="3" t="str">
        <f>IF(ISBLANK('Step 1.1 Raw Supply Fan Data'!B2584),"-",IF('Step 1.1 Raw Supply Fan Data'!B2584&gt;Sup_High_Speed_Min_Current,0,IF('Step 1.1 Raw Supply Fan Data'!B2584&gt;Sup_Low_Speed_Max_Current,1-('Step 1.1 Raw Supply Fan Data'!B2584-Sup_Low_Speed_Current)/(Sup_High_Speed_Current-Sup_Low_Speed_Current),IF('Step 1.1 Raw Supply Fan Data'!B2584&gt;Sup_Low_Speed_Min_Current,1,'Step 1.1 Raw Supply Fan Data'!B2584/Sup_Low_Speed_Current))))</f>
        <v>-</v>
      </c>
      <c r="G2584" s="7" t="str">
        <f>IF(ISBLANK('Step 1.2 Raw Return Fan Data'!A2584),"-",'Step 1.2 Raw Return Fan Data'!A2584)</f>
        <v>-</v>
      </c>
      <c r="H2584" t="e">
        <f t="shared" si="162"/>
        <v>#VALUE!</v>
      </c>
      <c r="I2584" t="e">
        <f t="shared" si="163"/>
        <v>#VALUE!</v>
      </c>
      <c r="J2584" s="3" t="str">
        <f>IF(ISBLANK('Step 1.2 Raw Return Fan Data'!B2584),"-",IF('Step 1.2 Raw Return Fan Data'!B2584&gt;Ret_High_Speed_Min_Current,1,IF('Step 1.2 Raw Return Fan Data'!B2584&gt;Ret_Low_Speed_Max_Current,('Step 1.2 Raw Return Fan Data'!B2584-Ret_Low_Speed_Current)/(Ret_High_Speed_Current-Ret_Low_Speed_Current),0)))</f>
        <v>-</v>
      </c>
      <c r="K2584" s="3" t="str">
        <f>IF(ISBLANK('Step 1.2 Raw Return Fan Data'!B2584),"-",IF('Step 1.2 Raw Return Fan Data'!B2584&gt;Ret_High_Speed_Min_Current,0,IF('Step 1.2 Raw Return Fan Data'!B2584&gt;Ret_Low_Speed_Max_Current,1-('Step 1.2 Raw Return Fan Data'!B2584-Ret_Low_Speed_Current)/(Ret_High_Speed_Current-Ret_Low_Speed_Current),IF('Step 1.2 Raw Return Fan Data'!B2584&gt;Ret_Low_Speed_Min_Current,1,'Step 1.2 Raw Return Fan Data'!B2584/Ret_Low_Speed_Current))))</f>
        <v>-</v>
      </c>
    </row>
    <row r="2585" spans="1:11">
      <c r="A2585" s="7" t="str">
        <f>IF(ISBLANK('Step 1.1 Raw Supply Fan Data'!A2585),"-",'Step 1.1 Raw Supply Fan Data'!A2585)</f>
        <v>-</v>
      </c>
      <c r="B2585" t="e">
        <f t="shared" si="160"/>
        <v>#VALUE!</v>
      </c>
      <c r="C2585" t="e">
        <f t="shared" si="161"/>
        <v>#VALUE!</v>
      </c>
      <c r="D2585" s="3" t="str" cm="1">
        <f t="array" ref="D2585">IF(ISBLANK('Step 1.1 Raw Supply Fan Data'!B2585),"-",IF('Step 1.1 Raw Supply Fan Data'!B2585&gt;Sup_High_Speed_Min_Current,1,IF('Step 1.1 Raw Supply Fan Data'!B2585&gt;Sup_Low_Speed_Max_Current,('Step 1.1 Raw Supply Fan Data'!B2585-Sup_Low_Speed_Current)/(Sup_High_Speed_Current-Sup_Low_Speed_Current),0)))</f>
        <v>-</v>
      </c>
      <c r="E2585" s="3" t="str">
        <f>IF(ISBLANK('Step 1.1 Raw Supply Fan Data'!B2585),"-",IF('Step 1.1 Raw Supply Fan Data'!B2585&gt;Sup_High_Speed_Min_Current,0,IF('Step 1.1 Raw Supply Fan Data'!B2585&gt;Sup_Low_Speed_Max_Current,1-('Step 1.1 Raw Supply Fan Data'!B2585-Sup_Low_Speed_Current)/(Sup_High_Speed_Current-Sup_Low_Speed_Current),IF('Step 1.1 Raw Supply Fan Data'!B2585&gt;Sup_Low_Speed_Min_Current,1,'Step 1.1 Raw Supply Fan Data'!B2585/Sup_Low_Speed_Current))))</f>
        <v>-</v>
      </c>
      <c r="G2585" s="7" t="str">
        <f>IF(ISBLANK('Step 1.2 Raw Return Fan Data'!A2585),"-",'Step 1.2 Raw Return Fan Data'!A2585)</f>
        <v>-</v>
      </c>
      <c r="H2585" t="e">
        <f t="shared" si="162"/>
        <v>#VALUE!</v>
      </c>
      <c r="I2585" t="e">
        <f t="shared" si="163"/>
        <v>#VALUE!</v>
      </c>
      <c r="J2585" s="3" t="str">
        <f>IF(ISBLANK('Step 1.2 Raw Return Fan Data'!B2585),"-",IF('Step 1.2 Raw Return Fan Data'!B2585&gt;Ret_High_Speed_Min_Current,1,IF('Step 1.2 Raw Return Fan Data'!B2585&gt;Ret_Low_Speed_Max_Current,('Step 1.2 Raw Return Fan Data'!B2585-Ret_Low_Speed_Current)/(Ret_High_Speed_Current-Ret_Low_Speed_Current),0)))</f>
        <v>-</v>
      </c>
      <c r="K2585" s="3" t="str">
        <f>IF(ISBLANK('Step 1.2 Raw Return Fan Data'!B2585),"-",IF('Step 1.2 Raw Return Fan Data'!B2585&gt;Ret_High_Speed_Min_Current,0,IF('Step 1.2 Raw Return Fan Data'!B2585&gt;Ret_Low_Speed_Max_Current,1-('Step 1.2 Raw Return Fan Data'!B2585-Ret_Low_Speed_Current)/(Ret_High_Speed_Current-Ret_Low_Speed_Current),IF('Step 1.2 Raw Return Fan Data'!B2585&gt;Ret_Low_Speed_Min_Current,1,'Step 1.2 Raw Return Fan Data'!B2585/Ret_Low_Speed_Current))))</f>
        <v>-</v>
      </c>
    </row>
    <row r="2586" spans="1:11">
      <c r="A2586" s="7" t="str">
        <f>IF(ISBLANK('Step 1.1 Raw Supply Fan Data'!A2586),"-",'Step 1.1 Raw Supply Fan Data'!A2586)</f>
        <v>-</v>
      </c>
      <c r="B2586" t="e">
        <f t="shared" si="160"/>
        <v>#VALUE!</v>
      </c>
      <c r="C2586" t="e">
        <f t="shared" si="161"/>
        <v>#VALUE!</v>
      </c>
      <c r="D2586" s="3" t="str" cm="1">
        <f t="array" ref="D2586">IF(ISBLANK('Step 1.1 Raw Supply Fan Data'!B2586),"-",IF('Step 1.1 Raw Supply Fan Data'!B2586&gt;Sup_High_Speed_Min_Current,1,IF('Step 1.1 Raw Supply Fan Data'!B2586&gt;Sup_Low_Speed_Max_Current,('Step 1.1 Raw Supply Fan Data'!B2586-Sup_Low_Speed_Current)/(Sup_High_Speed_Current-Sup_Low_Speed_Current),0)))</f>
        <v>-</v>
      </c>
      <c r="E2586" s="3" t="str">
        <f>IF(ISBLANK('Step 1.1 Raw Supply Fan Data'!B2586),"-",IF('Step 1.1 Raw Supply Fan Data'!B2586&gt;Sup_High_Speed_Min_Current,0,IF('Step 1.1 Raw Supply Fan Data'!B2586&gt;Sup_Low_Speed_Max_Current,1-('Step 1.1 Raw Supply Fan Data'!B2586-Sup_Low_Speed_Current)/(Sup_High_Speed_Current-Sup_Low_Speed_Current),IF('Step 1.1 Raw Supply Fan Data'!B2586&gt;Sup_Low_Speed_Min_Current,1,'Step 1.1 Raw Supply Fan Data'!B2586/Sup_Low_Speed_Current))))</f>
        <v>-</v>
      </c>
      <c r="G2586" s="7" t="str">
        <f>IF(ISBLANK('Step 1.2 Raw Return Fan Data'!A2586),"-",'Step 1.2 Raw Return Fan Data'!A2586)</f>
        <v>-</v>
      </c>
      <c r="H2586" t="e">
        <f t="shared" si="162"/>
        <v>#VALUE!</v>
      </c>
      <c r="I2586" t="e">
        <f t="shared" si="163"/>
        <v>#VALUE!</v>
      </c>
      <c r="J2586" s="3" t="str">
        <f>IF(ISBLANK('Step 1.2 Raw Return Fan Data'!B2586),"-",IF('Step 1.2 Raw Return Fan Data'!B2586&gt;Ret_High_Speed_Min_Current,1,IF('Step 1.2 Raw Return Fan Data'!B2586&gt;Ret_Low_Speed_Max_Current,('Step 1.2 Raw Return Fan Data'!B2586-Ret_Low_Speed_Current)/(Ret_High_Speed_Current-Ret_Low_Speed_Current),0)))</f>
        <v>-</v>
      </c>
      <c r="K2586" s="3" t="str">
        <f>IF(ISBLANK('Step 1.2 Raw Return Fan Data'!B2586),"-",IF('Step 1.2 Raw Return Fan Data'!B2586&gt;Ret_High_Speed_Min_Current,0,IF('Step 1.2 Raw Return Fan Data'!B2586&gt;Ret_Low_Speed_Max_Current,1-('Step 1.2 Raw Return Fan Data'!B2586-Ret_Low_Speed_Current)/(Ret_High_Speed_Current-Ret_Low_Speed_Current),IF('Step 1.2 Raw Return Fan Data'!B2586&gt;Ret_Low_Speed_Min_Current,1,'Step 1.2 Raw Return Fan Data'!B2586/Ret_Low_Speed_Current))))</f>
        <v>-</v>
      </c>
    </row>
    <row r="2587" spans="1:11">
      <c r="A2587" s="7" t="str">
        <f>IF(ISBLANK('Step 1.1 Raw Supply Fan Data'!A2587),"-",'Step 1.1 Raw Supply Fan Data'!A2587)</f>
        <v>-</v>
      </c>
      <c r="B2587" t="e">
        <f t="shared" si="160"/>
        <v>#VALUE!</v>
      </c>
      <c r="C2587" t="e">
        <f t="shared" si="161"/>
        <v>#VALUE!</v>
      </c>
      <c r="D2587" s="3" t="str" cm="1">
        <f t="array" ref="D2587">IF(ISBLANK('Step 1.1 Raw Supply Fan Data'!B2587),"-",IF('Step 1.1 Raw Supply Fan Data'!B2587&gt;Sup_High_Speed_Min_Current,1,IF('Step 1.1 Raw Supply Fan Data'!B2587&gt;Sup_Low_Speed_Max_Current,('Step 1.1 Raw Supply Fan Data'!B2587-Sup_Low_Speed_Current)/(Sup_High_Speed_Current-Sup_Low_Speed_Current),0)))</f>
        <v>-</v>
      </c>
      <c r="E2587" s="3" t="str">
        <f>IF(ISBLANK('Step 1.1 Raw Supply Fan Data'!B2587),"-",IF('Step 1.1 Raw Supply Fan Data'!B2587&gt;Sup_High_Speed_Min_Current,0,IF('Step 1.1 Raw Supply Fan Data'!B2587&gt;Sup_Low_Speed_Max_Current,1-('Step 1.1 Raw Supply Fan Data'!B2587-Sup_Low_Speed_Current)/(Sup_High_Speed_Current-Sup_Low_Speed_Current),IF('Step 1.1 Raw Supply Fan Data'!B2587&gt;Sup_Low_Speed_Min_Current,1,'Step 1.1 Raw Supply Fan Data'!B2587/Sup_Low_Speed_Current))))</f>
        <v>-</v>
      </c>
      <c r="G2587" s="7" t="str">
        <f>IF(ISBLANK('Step 1.2 Raw Return Fan Data'!A2587),"-",'Step 1.2 Raw Return Fan Data'!A2587)</f>
        <v>-</v>
      </c>
      <c r="H2587" t="e">
        <f t="shared" si="162"/>
        <v>#VALUE!</v>
      </c>
      <c r="I2587" t="e">
        <f t="shared" si="163"/>
        <v>#VALUE!</v>
      </c>
      <c r="J2587" s="3" t="str">
        <f>IF(ISBLANK('Step 1.2 Raw Return Fan Data'!B2587),"-",IF('Step 1.2 Raw Return Fan Data'!B2587&gt;Ret_High_Speed_Min_Current,1,IF('Step 1.2 Raw Return Fan Data'!B2587&gt;Ret_Low_Speed_Max_Current,('Step 1.2 Raw Return Fan Data'!B2587-Ret_Low_Speed_Current)/(Ret_High_Speed_Current-Ret_Low_Speed_Current),0)))</f>
        <v>-</v>
      </c>
      <c r="K2587" s="3" t="str">
        <f>IF(ISBLANK('Step 1.2 Raw Return Fan Data'!B2587),"-",IF('Step 1.2 Raw Return Fan Data'!B2587&gt;Ret_High_Speed_Min_Current,0,IF('Step 1.2 Raw Return Fan Data'!B2587&gt;Ret_Low_Speed_Max_Current,1-('Step 1.2 Raw Return Fan Data'!B2587-Ret_Low_Speed_Current)/(Ret_High_Speed_Current-Ret_Low_Speed_Current),IF('Step 1.2 Raw Return Fan Data'!B2587&gt;Ret_Low_Speed_Min_Current,1,'Step 1.2 Raw Return Fan Data'!B2587/Ret_Low_Speed_Current))))</f>
        <v>-</v>
      </c>
    </row>
    <row r="2588" spans="1:11">
      <c r="A2588" s="7" t="str">
        <f>IF(ISBLANK('Step 1.1 Raw Supply Fan Data'!A2588),"-",'Step 1.1 Raw Supply Fan Data'!A2588)</f>
        <v>-</v>
      </c>
      <c r="B2588" t="e">
        <f t="shared" si="160"/>
        <v>#VALUE!</v>
      </c>
      <c r="C2588" t="e">
        <f t="shared" si="161"/>
        <v>#VALUE!</v>
      </c>
      <c r="D2588" s="3" t="str" cm="1">
        <f t="array" ref="D2588">IF(ISBLANK('Step 1.1 Raw Supply Fan Data'!B2588),"-",IF('Step 1.1 Raw Supply Fan Data'!B2588&gt;Sup_High_Speed_Min_Current,1,IF('Step 1.1 Raw Supply Fan Data'!B2588&gt;Sup_Low_Speed_Max_Current,('Step 1.1 Raw Supply Fan Data'!B2588-Sup_Low_Speed_Current)/(Sup_High_Speed_Current-Sup_Low_Speed_Current),0)))</f>
        <v>-</v>
      </c>
      <c r="E2588" s="3" t="str">
        <f>IF(ISBLANK('Step 1.1 Raw Supply Fan Data'!B2588),"-",IF('Step 1.1 Raw Supply Fan Data'!B2588&gt;Sup_High_Speed_Min_Current,0,IF('Step 1.1 Raw Supply Fan Data'!B2588&gt;Sup_Low_Speed_Max_Current,1-('Step 1.1 Raw Supply Fan Data'!B2588-Sup_Low_Speed_Current)/(Sup_High_Speed_Current-Sup_Low_Speed_Current),IF('Step 1.1 Raw Supply Fan Data'!B2588&gt;Sup_Low_Speed_Min_Current,1,'Step 1.1 Raw Supply Fan Data'!B2588/Sup_Low_Speed_Current))))</f>
        <v>-</v>
      </c>
      <c r="G2588" s="7" t="str">
        <f>IF(ISBLANK('Step 1.2 Raw Return Fan Data'!A2588),"-",'Step 1.2 Raw Return Fan Data'!A2588)</f>
        <v>-</v>
      </c>
      <c r="H2588" t="e">
        <f t="shared" si="162"/>
        <v>#VALUE!</v>
      </c>
      <c r="I2588" t="e">
        <f t="shared" si="163"/>
        <v>#VALUE!</v>
      </c>
      <c r="J2588" s="3" t="str">
        <f>IF(ISBLANK('Step 1.2 Raw Return Fan Data'!B2588),"-",IF('Step 1.2 Raw Return Fan Data'!B2588&gt;Ret_High_Speed_Min_Current,1,IF('Step 1.2 Raw Return Fan Data'!B2588&gt;Ret_Low_Speed_Max_Current,('Step 1.2 Raw Return Fan Data'!B2588-Ret_Low_Speed_Current)/(Ret_High_Speed_Current-Ret_Low_Speed_Current),0)))</f>
        <v>-</v>
      </c>
      <c r="K2588" s="3" t="str">
        <f>IF(ISBLANK('Step 1.2 Raw Return Fan Data'!B2588),"-",IF('Step 1.2 Raw Return Fan Data'!B2588&gt;Ret_High_Speed_Min_Current,0,IF('Step 1.2 Raw Return Fan Data'!B2588&gt;Ret_Low_Speed_Max_Current,1-('Step 1.2 Raw Return Fan Data'!B2588-Ret_Low_Speed_Current)/(Ret_High_Speed_Current-Ret_Low_Speed_Current),IF('Step 1.2 Raw Return Fan Data'!B2588&gt;Ret_Low_Speed_Min_Current,1,'Step 1.2 Raw Return Fan Data'!B2588/Ret_Low_Speed_Current))))</f>
        <v>-</v>
      </c>
    </row>
    <row r="2589" spans="1:11">
      <c r="A2589" s="7" t="str">
        <f>IF(ISBLANK('Step 1.1 Raw Supply Fan Data'!A2589),"-",'Step 1.1 Raw Supply Fan Data'!A2589)</f>
        <v>-</v>
      </c>
      <c r="B2589" t="e">
        <f t="shared" si="160"/>
        <v>#VALUE!</v>
      </c>
      <c r="C2589" t="e">
        <f t="shared" si="161"/>
        <v>#VALUE!</v>
      </c>
      <c r="D2589" s="3" t="str" cm="1">
        <f t="array" ref="D2589">IF(ISBLANK('Step 1.1 Raw Supply Fan Data'!B2589),"-",IF('Step 1.1 Raw Supply Fan Data'!B2589&gt;Sup_High_Speed_Min_Current,1,IF('Step 1.1 Raw Supply Fan Data'!B2589&gt;Sup_Low_Speed_Max_Current,('Step 1.1 Raw Supply Fan Data'!B2589-Sup_Low_Speed_Current)/(Sup_High_Speed_Current-Sup_Low_Speed_Current),0)))</f>
        <v>-</v>
      </c>
      <c r="E2589" s="3" t="str">
        <f>IF(ISBLANK('Step 1.1 Raw Supply Fan Data'!B2589),"-",IF('Step 1.1 Raw Supply Fan Data'!B2589&gt;Sup_High_Speed_Min_Current,0,IF('Step 1.1 Raw Supply Fan Data'!B2589&gt;Sup_Low_Speed_Max_Current,1-('Step 1.1 Raw Supply Fan Data'!B2589-Sup_Low_Speed_Current)/(Sup_High_Speed_Current-Sup_Low_Speed_Current),IF('Step 1.1 Raw Supply Fan Data'!B2589&gt;Sup_Low_Speed_Min_Current,1,'Step 1.1 Raw Supply Fan Data'!B2589/Sup_Low_Speed_Current))))</f>
        <v>-</v>
      </c>
      <c r="G2589" s="7" t="str">
        <f>IF(ISBLANK('Step 1.2 Raw Return Fan Data'!A2589),"-",'Step 1.2 Raw Return Fan Data'!A2589)</f>
        <v>-</v>
      </c>
      <c r="H2589" t="e">
        <f t="shared" si="162"/>
        <v>#VALUE!</v>
      </c>
      <c r="I2589" t="e">
        <f t="shared" si="163"/>
        <v>#VALUE!</v>
      </c>
      <c r="J2589" s="3" t="str">
        <f>IF(ISBLANK('Step 1.2 Raw Return Fan Data'!B2589),"-",IF('Step 1.2 Raw Return Fan Data'!B2589&gt;Ret_High_Speed_Min_Current,1,IF('Step 1.2 Raw Return Fan Data'!B2589&gt;Ret_Low_Speed_Max_Current,('Step 1.2 Raw Return Fan Data'!B2589-Ret_Low_Speed_Current)/(Ret_High_Speed_Current-Ret_Low_Speed_Current),0)))</f>
        <v>-</v>
      </c>
      <c r="K2589" s="3" t="str">
        <f>IF(ISBLANK('Step 1.2 Raw Return Fan Data'!B2589),"-",IF('Step 1.2 Raw Return Fan Data'!B2589&gt;Ret_High_Speed_Min_Current,0,IF('Step 1.2 Raw Return Fan Data'!B2589&gt;Ret_Low_Speed_Max_Current,1-('Step 1.2 Raw Return Fan Data'!B2589-Ret_Low_Speed_Current)/(Ret_High_Speed_Current-Ret_Low_Speed_Current),IF('Step 1.2 Raw Return Fan Data'!B2589&gt;Ret_Low_Speed_Min_Current,1,'Step 1.2 Raw Return Fan Data'!B2589/Ret_Low_Speed_Current))))</f>
        <v>-</v>
      </c>
    </row>
    <row r="2590" spans="1:11">
      <c r="A2590" s="7" t="str">
        <f>IF(ISBLANK('Step 1.1 Raw Supply Fan Data'!A2590),"-",'Step 1.1 Raw Supply Fan Data'!A2590)</f>
        <v>-</v>
      </c>
      <c r="B2590" t="e">
        <f t="shared" si="160"/>
        <v>#VALUE!</v>
      </c>
      <c r="C2590" t="e">
        <f t="shared" si="161"/>
        <v>#VALUE!</v>
      </c>
      <c r="D2590" s="3" t="str" cm="1">
        <f t="array" ref="D2590">IF(ISBLANK('Step 1.1 Raw Supply Fan Data'!B2590),"-",IF('Step 1.1 Raw Supply Fan Data'!B2590&gt;Sup_High_Speed_Min_Current,1,IF('Step 1.1 Raw Supply Fan Data'!B2590&gt;Sup_Low_Speed_Max_Current,('Step 1.1 Raw Supply Fan Data'!B2590-Sup_Low_Speed_Current)/(Sup_High_Speed_Current-Sup_Low_Speed_Current),0)))</f>
        <v>-</v>
      </c>
      <c r="E2590" s="3" t="str">
        <f>IF(ISBLANK('Step 1.1 Raw Supply Fan Data'!B2590),"-",IF('Step 1.1 Raw Supply Fan Data'!B2590&gt;Sup_High_Speed_Min_Current,0,IF('Step 1.1 Raw Supply Fan Data'!B2590&gt;Sup_Low_Speed_Max_Current,1-('Step 1.1 Raw Supply Fan Data'!B2590-Sup_Low_Speed_Current)/(Sup_High_Speed_Current-Sup_Low_Speed_Current),IF('Step 1.1 Raw Supply Fan Data'!B2590&gt;Sup_Low_Speed_Min_Current,1,'Step 1.1 Raw Supply Fan Data'!B2590/Sup_Low_Speed_Current))))</f>
        <v>-</v>
      </c>
      <c r="G2590" s="7" t="str">
        <f>IF(ISBLANK('Step 1.2 Raw Return Fan Data'!A2590),"-",'Step 1.2 Raw Return Fan Data'!A2590)</f>
        <v>-</v>
      </c>
      <c r="H2590" t="e">
        <f t="shared" si="162"/>
        <v>#VALUE!</v>
      </c>
      <c r="I2590" t="e">
        <f t="shared" si="163"/>
        <v>#VALUE!</v>
      </c>
      <c r="J2590" s="3" t="str">
        <f>IF(ISBLANK('Step 1.2 Raw Return Fan Data'!B2590),"-",IF('Step 1.2 Raw Return Fan Data'!B2590&gt;Ret_High_Speed_Min_Current,1,IF('Step 1.2 Raw Return Fan Data'!B2590&gt;Ret_Low_Speed_Max_Current,('Step 1.2 Raw Return Fan Data'!B2590-Ret_Low_Speed_Current)/(Ret_High_Speed_Current-Ret_Low_Speed_Current),0)))</f>
        <v>-</v>
      </c>
      <c r="K2590" s="3" t="str">
        <f>IF(ISBLANK('Step 1.2 Raw Return Fan Data'!B2590),"-",IF('Step 1.2 Raw Return Fan Data'!B2590&gt;Ret_High_Speed_Min_Current,0,IF('Step 1.2 Raw Return Fan Data'!B2590&gt;Ret_Low_Speed_Max_Current,1-('Step 1.2 Raw Return Fan Data'!B2590-Ret_Low_Speed_Current)/(Ret_High_Speed_Current-Ret_Low_Speed_Current),IF('Step 1.2 Raw Return Fan Data'!B2590&gt;Ret_Low_Speed_Min_Current,1,'Step 1.2 Raw Return Fan Data'!B2590/Ret_Low_Speed_Current))))</f>
        <v>-</v>
      </c>
    </row>
    <row r="2591" spans="1:11">
      <c r="A2591" s="7" t="str">
        <f>IF(ISBLANK('Step 1.1 Raw Supply Fan Data'!A2591),"-",'Step 1.1 Raw Supply Fan Data'!A2591)</f>
        <v>-</v>
      </c>
      <c r="B2591" t="e">
        <f t="shared" si="160"/>
        <v>#VALUE!</v>
      </c>
      <c r="C2591" t="e">
        <f t="shared" si="161"/>
        <v>#VALUE!</v>
      </c>
      <c r="D2591" s="3" t="str" cm="1">
        <f t="array" ref="D2591">IF(ISBLANK('Step 1.1 Raw Supply Fan Data'!B2591),"-",IF('Step 1.1 Raw Supply Fan Data'!B2591&gt;Sup_High_Speed_Min_Current,1,IF('Step 1.1 Raw Supply Fan Data'!B2591&gt;Sup_Low_Speed_Max_Current,('Step 1.1 Raw Supply Fan Data'!B2591-Sup_Low_Speed_Current)/(Sup_High_Speed_Current-Sup_Low_Speed_Current),0)))</f>
        <v>-</v>
      </c>
      <c r="E2591" s="3" t="str">
        <f>IF(ISBLANK('Step 1.1 Raw Supply Fan Data'!B2591),"-",IF('Step 1.1 Raw Supply Fan Data'!B2591&gt;Sup_High_Speed_Min_Current,0,IF('Step 1.1 Raw Supply Fan Data'!B2591&gt;Sup_Low_Speed_Max_Current,1-('Step 1.1 Raw Supply Fan Data'!B2591-Sup_Low_Speed_Current)/(Sup_High_Speed_Current-Sup_Low_Speed_Current),IF('Step 1.1 Raw Supply Fan Data'!B2591&gt;Sup_Low_Speed_Min_Current,1,'Step 1.1 Raw Supply Fan Data'!B2591/Sup_Low_Speed_Current))))</f>
        <v>-</v>
      </c>
      <c r="G2591" s="7" t="str">
        <f>IF(ISBLANK('Step 1.2 Raw Return Fan Data'!A2591),"-",'Step 1.2 Raw Return Fan Data'!A2591)</f>
        <v>-</v>
      </c>
      <c r="H2591" t="e">
        <f t="shared" si="162"/>
        <v>#VALUE!</v>
      </c>
      <c r="I2591" t="e">
        <f t="shared" si="163"/>
        <v>#VALUE!</v>
      </c>
      <c r="J2591" s="3" t="str">
        <f>IF(ISBLANK('Step 1.2 Raw Return Fan Data'!B2591),"-",IF('Step 1.2 Raw Return Fan Data'!B2591&gt;Ret_High_Speed_Min_Current,1,IF('Step 1.2 Raw Return Fan Data'!B2591&gt;Ret_Low_Speed_Max_Current,('Step 1.2 Raw Return Fan Data'!B2591-Ret_Low_Speed_Current)/(Ret_High_Speed_Current-Ret_Low_Speed_Current),0)))</f>
        <v>-</v>
      </c>
      <c r="K2591" s="3" t="str">
        <f>IF(ISBLANK('Step 1.2 Raw Return Fan Data'!B2591),"-",IF('Step 1.2 Raw Return Fan Data'!B2591&gt;Ret_High_Speed_Min_Current,0,IF('Step 1.2 Raw Return Fan Data'!B2591&gt;Ret_Low_Speed_Max_Current,1-('Step 1.2 Raw Return Fan Data'!B2591-Ret_Low_Speed_Current)/(Ret_High_Speed_Current-Ret_Low_Speed_Current),IF('Step 1.2 Raw Return Fan Data'!B2591&gt;Ret_Low_Speed_Min_Current,1,'Step 1.2 Raw Return Fan Data'!B2591/Ret_Low_Speed_Current))))</f>
        <v>-</v>
      </c>
    </row>
    <row r="2592" spans="1:11">
      <c r="A2592" s="7" t="str">
        <f>IF(ISBLANK('Step 1.1 Raw Supply Fan Data'!A2592),"-",'Step 1.1 Raw Supply Fan Data'!A2592)</f>
        <v>-</v>
      </c>
      <c r="B2592" t="e">
        <f t="shared" si="160"/>
        <v>#VALUE!</v>
      </c>
      <c r="C2592" t="e">
        <f t="shared" si="161"/>
        <v>#VALUE!</v>
      </c>
      <c r="D2592" s="3" t="str" cm="1">
        <f t="array" ref="D2592">IF(ISBLANK('Step 1.1 Raw Supply Fan Data'!B2592),"-",IF('Step 1.1 Raw Supply Fan Data'!B2592&gt;Sup_High_Speed_Min_Current,1,IF('Step 1.1 Raw Supply Fan Data'!B2592&gt;Sup_Low_Speed_Max_Current,('Step 1.1 Raw Supply Fan Data'!B2592-Sup_Low_Speed_Current)/(Sup_High_Speed_Current-Sup_Low_Speed_Current),0)))</f>
        <v>-</v>
      </c>
      <c r="E2592" s="3" t="str">
        <f>IF(ISBLANK('Step 1.1 Raw Supply Fan Data'!B2592),"-",IF('Step 1.1 Raw Supply Fan Data'!B2592&gt;Sup_High_Speed_Min_Current,0,IF('Step 1.1 Raw Supply Fan Data'!B2592&gt;Sup_Low_Speed_Max_Current,1-('Step 1.1 Raw Supply Fan Data'!B2592-Sup_Low_Speed_Current)/(Sup_High_Speed_Current-Sup_Low_Speed_Current),IF('Step 1.1 Raw Supply Fan Data'!B2592&gt;Sup_Low_Speed_Min_Current,1,'Step 1.1 Raw Supply Fan Data'!B2592/Sup_Low_Speed_Current))))</f>
        <v>-</v>
      </c>
      <c r="G2592" s="7" t="str">
        <f>IF(ISBLANK('Step 1.2 Raw Return Fan Data'!A2592),"-",'Step 1.2 Raw Return Fan Data'!A2592)</f>
        <v>-</v>
      </c>
      <c r="H2592" t="e">
        <f t="shared" si="162"/>
        <v>#VALUE!</v>
      </c>
      <c r="I2592" t="e">
        <f t="shared" si="163"/>
        <v>#VALUE!</v>
      </c>
      <c r="J2592" s="3" t="str">
        <f>IF(ISBLANK('Step 1.2 Raw Return Fan Data'!B2592),"-",IF('Step 1.2 Raw Return Fan Data'!B2592&gt;Ret_High_Speed_Min_Current,1,IF('Step 1.2 Raw Return Fan Data'!B2592&gt;Ret_Low_Speed_Max_Current,('Step 1.2 Raw Return Fan Data'!B2592-Ret_Low_Speed_Current)/(Ret_High_Speed_Current-Ret_Low_Speed_Current),0)))</f>
        <v>-</v>
      </c>
      <c r="K2592" s="3" t="str">
        <f>IF(ISBLANK('Step 1.2 Raw Return Fan Data'!B2592),"-",IF('Step 1.2 Raw Return Fan Data'!B2592&gt;Ret_High_Speed_Min_Current,0,IF('Step 1.2 Raw Return Fan Data'!B2592&gt;Ret_Low_Speed_Max_Current,1-('Step 1.2 Raw Return Fan Data'!B2592-Ret_Low_Speed_Current)/(Ret_High_Speed_Current-Ret_Low_Speed_Current),IF('Step 1.2 Raw Return Fan Data'!B2592&gt;Ret_Low_Speed_Min_Current,1,'Step 1.2 Raw Return Fan Data'!B2592/Ret_Low_Speed_Current))))</f>
        <v>-</v>
      </c>
    </row>
    <row r="2593" spans="1:11">
      <c r="A2593" s="7" t="str">
        <f>IF(ISBLANK('Step 1.1 Raw Supply Fan Data'!A2593),"-",'Step 1.1 Raw Supply Fan Data'!A2593)</f>
        <v>-</v>
      </c>
      <c r="B2593" t="e">
        <f t="shared" si="160"/>
        <v>#VALUE!</v>
      </c>
      <c r="C2593" t="e">
        <f t="shared" si="161"/>
        <v>#VALUE!</v>
      </c>
      <c r="D2593" s="3" t="str" cm="1">
        <f t="array" ref="D2593">IF(ISBLANK('Step 1.1 Raw Supply Fan Data'!B2593),"-",IF('Step 1.1 Raw Supply Fan Data'!B2593&gt;Sup_High_Speed_Min_Current,1,IF('Step 1.1 Raw Supply Fan Data'!B2593&gt;Sup_Low_Speed_Max_Current,('Step 1.1 Raw Supply Fan Data'!B2593-Sup_Low_Speed_Current)/(Sup_High_Speed_Current-Sup_Low_Speed_Current),0)))</f>
        <v>-</v>
      </c>
      <c r="E2593" s="3" t="str">
        <f>IF(ISBLANK('Step 1.1 Raw Supply Fan Data'!B2593),"-",IF('Step 1.1 Raw Supply Fan Data'!B2593&gt;Sup_High_Speed_Min_Current,0,IF('Step 1.1 Raw Supply Fan Data'!B2593&gt;Sup_Low_Speed_Max_Current,1-('Step 1.1 Raw Supply Fan Data'!B2593-Sup_Low_Speed_Current)/(Sup_High_Speed_Current-Sup_Low_Speed_Current),IF('Step 1.1 Raw Supply Fan Data'!B2593&gt;Sup_Low_Speed_Min_Current,1,'Step 1.1 Raw Supply Fan Data'!B2593/Sup_Low_Speed_Current))))</f>
        <v>-</v>
      </c>
      <c r="G2593" s="7" t="str">
        <f>IF(ISBLANK('Step 1.2 Raw Return Fan Data'!A2593),"-",'Step 1.2 Raw Return Fan Data'!A2593)</f>
        <v>-</v>
      </c>
      <c r="H2593" t="e">
        <f t="shared" si="162"/>
        <v>#VALUE!</v>
      </c>
      <c r="I2593" t="e">
        <f t="shared" si="163"/>
        <v>#VALUE!</v>
      </c>
      <c r="J2593" s="3" t="str">
        <f>IF(ISBLANK('Step 1.2 Raw Return Fan Data'!B2593),"-",IF('Step 1.2 Raw Return Fan Data'!B2593&gt;Ret_High_Speed_Min_Current,1,IF('Step 1.2 Raw Return Fan Data'!B2593&gt;Ret_Low_Speed_Max_Current,('Step 1.2 Raw Return Fan Data'!B2593-Ret_Low_Speed_Current)/(Ret_High_Speed_Current-Ret_Low_Speed_Current),0)))</f>
        <v>-</v>
      </c>
      <c r="K2593" s="3" t="str">
        <f>IF(ISBLANK('Step 1.2 Raw Return Fan Data'!B2593),"-",IF('Step 1.2 Raw Return Fan Data'!B2593&gt;Ret_High_Speed_Min_Current,0,IF('Step 1.2 Raw Return Fan Data'!B2593&gt;Ret_Low_Speed_Max_Current,1-('Step 1.2 Raw Return Fan Data'!B2593-Ret_Low_Speed_Current)/(Ret_High_Speed_Current-Ret_Low_Speed_Current),IF('Step 1.2 Raw Return Fan Data'!B2593&gt;Ret_Low_Speed_Min_Current,1,'Step 1.2 Raw Return Fan Data'!B2593/Ret_Low_Speed_Current))))</f>
        <v>-</v>
      </c>
    </row>
    <row r="2594" spans="1:11">
      <c r="A2594" s="7" t="str">
        <f>IF(ISBLANK('Step 1.1 Raw Supply Fan Data'!A2594),"-",'Step 1.1 Raw Supply Fan Data'!A2594)</f>
        <v>-</v>
      </c>
      <c r="B2594" t="e">
        <f t="shared" si="160"/>
        <v>#VALUE!</v>
      </c>
      <c r="C2594" t="e">
        <f t="shared" si="161"/>
        <v>#VALUE!</v>
      </c>
      <c r="D2594" s="3" t="str" cm="1">
        <f t="array" ref="D2594">IF(ISBLANK('Step 1.1 Raw Supply Fan Data'!B2594),"-",IF('Step 1.1 Raw Supply Fan Data'!B2594&gt;Sup_High_Speed_Min_Current,1,IF('Step 1.1 Raw Supply Fan Data'!B2594&gt;Sup_Low_Speed_Max_Current,('Step 1.1 Raw Supply Fan Data'!B2594-Sup_Low_Speed_Current)/(Sup_High_Speed_Current-Sup_Low_Speed_Current),0)))</f>
        <v>-</v>
      </c>
      <c r="E2594" s="3" t="str">
        <f>IF(ISBLANK('Step 1.1 Raw Supply Fan Data'!B2594),"-",IF('Step 1.1 Raw Supply Fan Data'!B2594&gt;Sup_High_Speed_Min_Current,0,IF('Step 1.1 Raw Supply Fan Data'!B2594&gt;Sup_Low_Speed_Max_Current,1-('Step 1.1 Raw Supply Fan Data'!B2594-Sup_Low_Speed_Current)/(Sup_High_Speed_Current-Sup_Low_Speed_Current),IF('Step 1.1 Raw Supply Fan Data'!B2594&gt;Sup_Low_Speed_Min_Current,1,'Step 1.1 Raw Supply Fan Data'!B2594/Sup_Low_Speed_Current))))</f>
        <v>-</v>
      </c>
      <c r="G2594" s="7" t="str">
        <f>IF(ISBLANK('Step 1.2 Raw Return Fan Data'!A2594),"-",'Step 1.2 Raw Return Fan Data'!A2594)</f>
        <v>-</v>
      </c>
      <c r="H2594" t="e">
        <f t="shared" si="162"/>
        <v>#VALUE!</v>
      </c>
      <c r="I2594" t="e">
        <f t="shared" si="163"/>
        <v>#VALUE!</v>
      </c>
      <c r="J2594" s="3" t="str">
        <f>IF(ISBLANK('Step 1.2 Raw Return Fan Data'!B2594),"-",IF('Step 1.2 Raw Return Fan Data'!B2594&gt;Ret_High_Speed_Min_Current,1,IF('Step 1.2 Raw Return Fan Data'!B2594&gt;Ret_Low_Speed_Max_Current,('Step 1.2 Raw Return Fan Data'!B2594-Ret_Low_Speed_Current)/(Ret_High_Speed_Current-Ret_Low_Speed_Current),0)))</f>
        <v>-</v>
      </c>
      <c r="K2594" s="3" t="str">
        <f>IF(ISBLANK('Step 1.2 Raw Return Fan Data'!B2594),"-",IF('Step 1.2 Raw Return Fan Data'!B2594&gt;Ret_High_Speed_Min_Current,0,IF('Step 1.2 Raw Return Fan Data'!B2594&gt;Ret_Low_Speed_Max_Current,1-('Step 1.2 Raw Return Fan Data'!B2594-Ret_Low_Speed_Current)/(Ret_High_Speed_Current-Ret_Low_Speed_Current),IF('Step 1.2 Raw Return Fan Data'!B2594&gt;Ret_Low_Speed_Min_Current,1,'Step 1.2 Raw Return Fan Data'!B2594/Ret_Low_Speed_Current))))</f>
        <v>-</v>
      </c>
    </row>
    <row r="2595" spans="1:11">
      <c r="A2595" s="7" t="str">
        <f>IF(ISBLANK('Step 1.1 Raw Supply Fan Data'!A2595),"-",'Step 1.1 Raw Supply Fan Data'!A2595)</f>
        <v>-</v>
      </c>
      <c r="B2595" t="e">
        <f t="shared" si="160"/>
        <v>#VALUE!</v>
      </c>
      <c r="C2595" t="e">
        <f t="shared" si="161"/>
        <v>#VALUE!</v>
      </c>
      <c r="D2595" s="3" t="str" cm="1">
        <f t="array" ref="D2595">IF(ISBLANK('Step 1.1 Raw Supply Fan Data'!B2595),"-",IF('Step 1.1 Raw Supply Fan Data'!B2595&gt;Sup_High_Speed_Min_Current,1,IF('Step 1.1 Raw Supply Fan Data'!B2595&gt;Sup_Low_Speed_Max_Current,('Step 1.1 Raw Supply Fan Data'!B2595-Sup_Low_Speed_Current)/(Sup_High_Speed_Current-Sup_Low_Speed_Current),0)))</f>
        <v>-</v>
      </c>
      <c r="E2595" s="3" t="str">
        <f>IF(ISBLANK('Step 1.1 Raw Supply Fan Data'!B2595),"-",IF('Step 1.1 Raw Supply Fan Data'!B2595&gt;Sup_High_Speed_Min_Current,0,IF('Step 1.1 Raw Supply Fan Data'!B2595&gt;Sup_Low_Speed_Max_Current,1-('Step 1.1 Raw Supply Fan Data'!B2595-Sup_Low_Speed_Current)/(Sup_High_Speed_Current-Sup_Low_Speed_Current),IF('Step 1.1 Raw Supply Fan Data'!B2595&gt;Sup_Low_Speed_Min_Current,1,'Step 1.1 Raw Supply Fan Data'!B2595/Sup_Low_Speed_Current))))</f>
        <v>-</v>
      </c>
      <c r="G2595" s="7" t="str">
        <f>IF(ISBLANK('Step 1.2 Raw Return Fan Data'!A2595),"-",'Step 1.2 Raw Return Fan Data'!A2595)</f>
        <v>-</v>
      </c>
      <c r="H2595" t="e">
        <f t="shared" si="162"/>
        <v>#VALUE!</v>
      </c>
      <c r="I2595" t="e">
        <f t="shared" si="163"/>
        <v>#VALUE!</v>
      </c>
      <c r="J2595" s="3" t="str">
        <f>IF(ISBLANK('Step 1.2 Raw Return Fan Data'!B2595),"-",IF('Step 1.2 Raw Return Fan Data'!B2595&gt;Ret_High_Speed_Min_Current,1,IF('Step 1.2 Raw Return Fan Data'!B2595&gt;Ret_Low_Speed_Max_Current,('Step 1.2 Raw Return Fan Data'!B2595-Ret_Low_Speed_Current)/(Ret_High_Speed_Current-Ret_Low_Speed_Current),0)))</f>
        <v>-</v>
      </c>
      <c r="K2595" s="3" t="str">
        <f>IF(ISBLANK('Step 1.2 Raw Return Fan Data'!B2595),"-",IF('Step 1.2 Raw Return Fan Data'!B2595&gt;Ret_High_Speed_Min_Current,0,IF('Step 1.2 Raw Return Fan Data'!B2595&gt;Ret_Low_Speed_Max_Current,1-('Step 1.2 Raw Return Fan Data'!B2595-Ret_Low_Speed_Current)/(Ret_High_Speed_Current-Ret_Low_Speed_Current),IF('Step 1.2 Raw Return Fan Data'!B2595&gt;Ret_Low_Speed_Min_Current,1,'Step 1.2 Raw Return Fan Data'!B2595/Ret_Low_Speed_Current))))</f>
        <v>-</v>
      </c>
    </row>
    <row r="2596" spans="1:11">
      <c r="A2596" s="7" t="str">
        <f>IF(ISBLANK('Step 1.1 Raw Supply Fan Data'!A2596),"-",'Step 1.1 Raw Supply Fan Data'!A2596)</f>
        <v>-</v>
      </c>
      <c r="B2596" t="e">
        <f t="shared" si="160"/>
        <v>#VALUE!</v>
      </c>
      <c r="C2596" t="e">
        <f t="shared" si="161"/>
        <v>#VALUE!</v>
      </c>
      <c r="D2596" s="3" t="str" cm="1">
        <f t="array" ref="D2596">IF(ISBLANK('Step 1.1 Raw Supply Fan Data'!B2596),"-",IF('Step 1.1 Raw Supply Fan Data'!B2596&gt;Sup_High_Speed_Min_Current,1,IF('Step 1.1 Raw Supply Fan Data'!B2596&gt;Sup_Low_Speed_Max_Current,('Step 1.1 Raw Supply Fan Data'!B2596-Sup_Low_Speed_Current)/(Sup_High_Speed_Current-Sup_Low_Speed_Current),0)))</f>
        <v>-</v>
      </c>
      <c r="E2596" s="3" t="str">
        <f>IF(ISBLANK('Step 1.1 Raw Supply Fan Data'!B2596),"-",IF('Step 1.1 Raw Supply Fan Data'!B2596&gt;Sup_High_Speed_Min_Current,0,IF('Step 1.1 Raw Supply Fan Data'!B2596&gt;Sup_Low_Speed_Max_Current,1-('Step 1.1 Raw Supply Fan Data'!B2596-Sup_Low_Speed_Current)/(Sup_High_Speed_Current-Sup_Low_Speed_Current),IF('Step 1.1 Raw Supply Fan Data'!B2596&gt;Sup_Low_Speed_Min_Current,1,'Step 1.1 Raw Supply Fan Data'!B2596/Sup_Low_Speed_Current))))</f>
        <v>-</v>
      </c>
      <c r="G2596" s="7" t="str">
        <f>IF(ISBLANK('Step 1.2 Raw Return Fan Data'!A2596),"-",'Step 1.2 Raw Return Fan Data'!A2596)</f>
        <v>-</v>
      </c>
      <c r="H2596" t="e">
        <f t="shared" si="162"/>
        <v>#VALUE!</v>
      </c>
      <c r="I2596" t="e">
        <f t="shared" si="163"/>
        <v>#VALUE!</v>
      </c>
      <c r="J2596" s="3" t="str">
        <f>IF(ISBLANK('Step 1.2 Raw Return Fan Data'!B2596),"-",IF('Step 1.2 Raw Return Fan Data'!B2596&gt;Ret_High_Speed_Min_Current,1,IF('Step 1.2 Raw Return Fan Data'!B2596&gt;Ret_Low_Speed_Max_Current,('Step 1.2 Raw Return Fan Data'!B2596-Ret_Low_Speed_Current)/(Ret_High_Speed_Current-Ret_Low_Speed_Current),0)))</f>
        <v>-</v>
      </c>
      <c r="K2596" s="3" t="str">
        <f>IF(ISBLANK('Step 1.2 Raw Return Fan Data'!B2596),"-",IF('Step 1.2 Raw Return Fan Data'!B2596&gt;Ret_High_Speed_Min_Current,0,IF('Step 1.2 Raw Return Fan Data'!B2596&gt;Ret_Low_Speed_Max_Current,1-('Step 1.2 Raw Return Fan Data'!B2596-Ret_Low_Speed_Current)/(Ret_High_Speed_Current-Ret_Low_Speed_Current),IF('Step 1.2 Raw Return Fan Data'!B2596&gt;Ret_Low_Speed_Min_Current,1,'Step 1.2 Raw Return Fan Data'!B2596/Ret_Low_Speed_Current))))</f>
        <v>-</v>
      </c>
    </row>
    <row r="2597" spans="1:11">
      <c r="A2597" s="7" t="str">
        <f>IF(ISBLANK('Step 1.1 Raw Supply Fan Data'!A2597),"-",'Step 1.1 Raw Supply Fan Data'!A2597)</f>
        <v>-</v>
      </c>
      <c r="B2597" t="e">
        <f t="shared" si="160"/>
        <v>#VALUE!</v>
      </c>
      <c r="C2597" t="e">
        <f t="shared" si="161"/>
        <v>#VALUE!</v>
      </c>
      <c r="D2597" s="3" t="str" cm="1">
        <f t="array" ref="D2597">IF(ISBLANK('Step 1.1 Raw Supply Fan Data'!B2597),"-",IF('Step 1.1 Raw Supply Fan Data'!B2597&gt;Sup_High_Speed_Min_Current,1,IF('Step 1.1 Raw Supply Fan Data'!B2597&gt;Sup_Low_Speed_Max_Current,('Step 1.1 Raw Supply Fan Data'!B2597-Sup_Low_Speed_Current)/(Sup_High_Speed_Current-Sup_Low_Speed_Current),0)))</f>
        <v>-</v>
      </c>
      <c r="E2597" s="3" t="str">
        <f>IF(ISBLANK('Step 1.1 Raw Supply Fan Data'!B2597),"-",IF('Step 1.1 Raw Supply Fan Data'!B2597&gt;Sup_High_Speed_Min_Current,0,IF('Step 1.1 Raw Supply Fan Data'!B2597&gt;Sup_Low_Speed_Max_Current,1-('Step 1.1 Raw Supply Fan Data'!B2597-Sup_Low_Speed_Current)/(Sup_High_Speed_Current-Sup_Low_Speed_Current),IF('Step 1.1 Raw Supply Fan Data'!B2597&gt;Sup_Low_Speed_Min_Current,1,'Step 1.1 Raw Supply Fan Data'!B2597/Sup_Low_Speed_Current))))</f>
        <v>-</v>
      </c>
      <c r="G2597" s="7" t="str">
        <f>IF(ISBLANK('Step 1.2 Raw Return Fan Data'!A2597),"-",'Step 1.2 Raw Return Fan Data'!A2597)</f>
        <v>-</v>
      </c>
      <c r="H2597" t="e">
        <f t="shared" si="162"/>
        <v>#VALUE!</v>
      </c>
      <c r="I2597" t="e">
        <f t="shared" si="163"/>
        <v>#VALUE!</v>
      </c>
      <c r="J2597" s="3" t="str">
        <f>IF(ISBLANK('Step 1.2 Raw Return Fan Data'!B2597),"-",IF('Step 1.2 Raw Return Fan Data'!B2597&gt;Ret_High_Speed_Min_Current,1,IF('Step 1.2 Raw Return Fan Data'!B2597&gt;Ret_Low_Speed_Max_Current,('Step 1.2 Raw Return Fan Data'!B2597-Ret_Low_Speed_Current)/(Ret_High_Speed_Current-Ret_Low_Speed_Current),0)))</f>
        <v>-</v>
      </c>
      <c r="K2597" s="3" t="str">
        <f>IF(ISBLANK('Step 1.2 Raw Return Fan Data'!B2597),"-",IF('Step 1.2 Raw Return Fan Data'!B2597&gt;Ret_High_Speed_Min_Current,0,IF('Step 1.2 Raw Return Fan Data'!B2597&gt;Ret_Low_Speed_Max_Current,1-('Step 1.2 Raw Return Fan Data'!B2597-Ret_Low_Speed_Current)/(Ret_High_Speed_Current-Ret_Low_Speed_Current),IF('Step 1.2 Raw Return Fan Data'!B2597&gt;Ret_Low_Speed_Min_Current,1,'Step 1.2 Raw Return Fan Data'!B2597/Ret_Low_Speed_Current))))</f>
        <v>-</v>
      </c>
    </row>
    <row r="2598" spans="1:11">
      <c r="A2598" s="7" t="str">
        <f>IF(ISBLANK('Step 1.1 Raw Supply Fan Data'!A2598),"-",'Step 1.1 Raw Supply Fan Data'!A2598)</f>
        <v>-</v>
      </c>
      <c r="B2598" t="e">
        <f t="shared" si="160"/>
        <v>#VALUE!</v>
      </c>
      <c r="C2598" t="e">
        <f t="shared" si="161"/>
        <v>#VALUE!</v>
      </c>
      <c r="D2598" s="3" t="str" cm="1">
        <f t="array" ref="D2598">IF(ISBLANK('Step 1.1 Raw Supply Fan Data'!B2598),"-",IF('Step 1.1 Raw Supply Fan Data'!B2598&gt;Sup_High_Speed_Min_Current,1,IF('Step 1.1 Raw Supply Fan Data'!B2598&gt;Sup_Low_Speed_Max_Current,('Step 1.1 Raw Supply Fan Data'!B2598-Sup_Low_Speed_Current)/(Sup_High_Speed_Current-Sup_Low_Speed_Current),0)))</f>
        <v>-</v>
      </c>
      <c r="E2598" s="3" t="str">
        <f>IF(ISBLANK('Step 1.1 Raw Supply Fan Data'!B2598),"-",IF('Step 1.1 Raw Supply Fan Data'!B2598&gt;Sup_High_Speed_Min_Current,0,IF('Step 1.1 Raw Supply Fan Data'!B2598&gt;Sup_Low_Speed_Max_Current,1-('Step 1.1 Raw Supply Fan Data'!B2598-Sup_Low_Speed_Current)/(Sup_High_Speed_Current-Sup_Low_Speed_Current),IF('Step 1.1 Raw Supply Fan Data'!B2598&gt;Sup_Low_Speed_Min_Current,1,'Step 1.1 Raw Supply Fan Data'!B2598/Sup_Low_Speed_Current))))</f>
        <v>-</v>
      </c>
      <c r="G2598" s="7" t="str">
        <f>IF(ISBLANK('Step 1.2 Raw Return Fan Data'!A2598),"-",'Step 1.2 Raw Return Fan Data'!A2598)</f>
        <v>-</v>
      </c>
      <c r="H2598" t="e">
        <f t="shared" si="162"/>
        <v>#VALUE!</v>
      </c>
      <c r="I2598" t="e">
        <f t="shared" si="163"/>
        <v>#VALUE!</v>
      </c>
      <c r="J2598" s="3" t="str">
        <f>IF(ISBLANK('Step 1.2 Raw Return Fan Data'!B2598),"-",IF('Step 1.2 Raw Return Fan Data'!B2598&gt;Ret_High_Speed_Min_Current,1,IF('Step 1.2 Raw Return Fan Data'!B2598&gt;Ret_Low_Speed_Max_Current,('Step 1.2 Raw Return Fan Data'!B2598-Ret_Low_Speed_Current)/(Ret_High_Speed_Current-Ret_Low_Speed_Current),0)))</f>
        <v>-</v>
      </c>
      <c r="K2598" s="3" t="str">
        <f>IF(ISBLANK('Step 1.2 Raw Return Fan Data'!B2598),"-",IF('Step 1.2 Raw Return Fan Data'!B2598&gt;Ret_High_Speed_Min_Current,0,IF('Step 1.2 Raw Return Fan Data'!B2598&gt;Ret_Low_Speed_Max_Current,1-('Step 1.2 Raw Return Fan Data'!B2598-Ret_Low_Speed_Current)/(Ret_High_Speed_Current-Ret_Low_Speed_Current),IF('Step 1.2 Raw Return Fan Data'!B2598&gt;Ret_Low_Speed_Min_Current,1,'Step 1.2 Raw Return Fan Data'!B2598/Ret_Low_Speed_Current))))</f>
        <v>-</v>
      </c>
    </row>
    <row r="2599" spans="1:11">
      <c r="A2599" s="7" t="str">
        <f>IF(ISBLANK('Step 1.1 Raw Supply Fan Data'!A2599),"-",'Step 1.1 Raw Supply Fan Data'!A2599)</f>
        <v>-</v>
      </c>
      <c r="B2599" t="e">
        <f t="shared" si="160"/>
        <v>#VALUE!</v>
      </c>
      <c r="C2599" t="e">
        <f t="shared" si="161"/>
        <v>#VALUE!</v>
      </c>
      <c r="D2599" s="3" t="str" cm="1">
        <f t="array" ref="D2599">IF(ISBLANK('Step 1.1 Raw Supply Fan Data'!B2599),"-",IF('Step 1.1 Raw Supply Fan Data'!B2599&gt;Sup_High_Speed_Min_Current,1,IF('Step 1.1 Raw Supply Fan Data'!B2599&gt;Sup_Low_Speed_Max_Current,('Step 1.1 Raw Supply Fan Data'!B2599-Sup_Low_Speed_Current)/(Sup_High_Speed_Current-Sup_Low_Speed_Current),0)))</f>
        <v>-</v>
      </c>
      <c r="E2599" s="3" t="str">
        <f>IF(ISBLANK('Step 1.1 Raw Supply Fan Data'!B2599),"-",IF('Step 1.1 Raw Supply Fan Data'!B2599&gt;Sup_High_Speed_Min_Current,0,IF('Step 1.1 Raw Supply Fan Data'!B2599&gt;Sup_Low_Speed_Max_Current,1-('Step 1.1 Raw Supply Fan Data'!B2599-Sup_Low_Speed_Current)/(Sup_High_Speed_Current-Sup_Low_Speed_Current),IF('Step 1.1 Raw Supply Fan Data'!B2599&gt;Sup_Low_Speed_Min_Current,1,'Step 1.1 Raw Supply Fan Data'!B2599/Sup_Low_Speed_Current))))</f>
        <v>-</v>
      </c>
      <c r="G2599" s="7" t="str">
        <f>IF(ISBLANK('Step 1.2 Raw Return Fan Data'!A2599),"-",'Step 1.2 Raw Return Fan Data'!A2599)</f>
        <v>-</v>
      </c>
      <c r="H2599" t="e">
        <f t="shared" si="162"/>
        <v>#VALUE!</v>
      </c>
      <c r="I2599" t="e">
        <f t="shared" si="163"/>
        <v>#VALUE!</v>
      </c>
      <c r="J2599" s="3" t="str">
        <f>IF(ISBLANK('Step 1.2 Raw Return Fan Data'!B2599),"-",IF('Step 1.2 Raw Return Fan Data'!B2599&gt;Ret_High_Speed_Min_Current,1,IF('Step 1.2 Raw Return Fan Data'!B2599&gt;Ret_Low_Speed_Max_Current,('Step 1.2 Raw Return Fan Data'!B2599-Ret_Low_Speed_Current)/(Ret_High_Speed_Current-Ret_Low_Speed_Current),0)))</f>
        <v>-</v>
      </c>
      <c r="K2599" s="3" t="str">
        <f>IF(ISBLANK('Step 1.2 Raw Return Fan Data'!B2599),"-",IF('Step 1.2 Raw Return Fan Data'!B2599&gt;Ret_High_Speed_Min_Current,0,IF('Step 1.2 Raw Return Fan Data'!B2599&gt;Ret_Low_Speed_Max_Current,1-('Step 1.2 Raw Return Fan Data'!B2599-Ret_Low_Speed_Current)/(Ret_High_Speed_Current-Ret_Low_Speed_Current),IF('Step 1.2 Raw Return Fan Data'!B2599&gt;Ret_Low_Speed_Min_Current,1,'Step 1.2 Raw Return Fan Data'!B2599/Ret_Low_Speed_Current))))</f>
        <v>-</v>
      </c>
    </row>
    <row r="2600" spans="1:11">
      <c r="A2600" s="7" t="str">
        <f>IF(ISBLANK('Step 1.1 Raw Supply Fan Data'!A2600),"-",'Step 1.1 Raw Supply Fan Data'!A2600)</f>
        <v>-</v>
      </c>
      <c r="B2600" t="e">
        <f t="shared" si="160"/>
        <v>#VALUE!</v>
      </c>
      <c r="C2600" t="e">
        <f t="shared" si="161"/>
        <v>#VALUE!</v>
      </c>
      <c r="D2600" s="3" t="str" cm="1">
        <f t="array" ref="D2600">IF(ISBLANK('Step 1.1 Raw Supply Fan Data'!B2600),"-",IF('Step 1.1 Raw Supply Fan Data'!B2600&gt;Sup_High_Speed_Min_Current,1,IF('Step 1.1 Raw Supply Fan Data'!B2600&gt;Sup_Low_Speed_Max_Current,('Step 1.1 Raw Supply Fan Data'!B2600-Sup_Low_Speed_Current)/(Sup_High_Speed_Current-Sup_Low_Speed_Current),0)))</f>
        <v>-</v>
      </c>
      <c r="E2600" s="3" t="str">
        <f>IF(ISBLANK('Step 1.1 Raw Supply Fan Data'!B2600),"-",IF('Step 1.1 Raw Supply Fan Data'!B2600&gt;Sup_High_Speed_Min_Current,0,IF('Step 1.1 Raw Supply Fan Data'!B2600&gt;Sup_Low_Speed_Max_Current,1-('Step 1.1 Raw Supply Fan Data'!B2600-Sup_Low_Speed_Current)/(Sup_High_Speed_Current-Sup_Low_Speed_Current),IF('Step 1.1 Raw Supply Fan Data'!B2600&gt;Sup_Low_Speed_Min_Current,1,'Step 1.1 Raw Supply Fan Data'!B2600/Sup_Low_Speed_Current))))</f>
        <v>-</v>
      </c>
      <c r="G2600" s="7" t="str">
        <f>IF(ISBLANK('Step 1.2 Raw Return Fan Data'!A2600),"-",'Step 1.2 Raw Return Fan Data'!A2600)</f>
        <v>-</v>
      </c>
      <c r="H2600" t="e">
        <f t="shared" si="162"/>
        <v>#VALUE!</v>
      </c>
      <c r="I2600" t="e">
        <f t="shared" si="163"/>
        <v>#VALUE!</v>
      </c>
      <c r="J2600" s="3" t="str">
        <f>IF(ISBLANK('Step 1.2 Raw Return Fan Data'!B2600),"-",IF('Step 1.2 Raw Return Fan Data'!B2600&gt;Ret_High_Speed_Min_Current,1,IF('Step 1.2 Raw Return Fan Data'!B2600&gt;Ret_Low_Speed_Max_Current,('Step 1.2 Raw Return Fan Data'!B2600-Ret_Low_Speed_Current)/(Ret_High_Speed_Current-Ret_Low_Speed_Current),0)))</f>
        <v>-</v>
      </c>
      <c r="K2600" s="3" t="str">
        <f>IF(ISBLANK('Step 1.2 Raw Return Fan Data'!B2600),"-",IF('Step 1.2 Raw Return Fan Data'!B2600&gt;Ret_High_Speed_Min_Current,0,IF('Step 1.2 Raw Return Fan Data'!B2600&gt;Ret_Low_Speed_Max_Current,1-('Step 1.2 Raw Return Fan Data'!B2600-Ret_Low_Speed_Current)/(Ret_High_Speed_Current-Ret_Low_Speed_Current),IF('Step 1.2 Raw Return Fan Data'!B2600&gt;Ret_Low_Speed_Min_Current,1,'Step 1.2 Raw Return Fan Data'!B2600/Ret_Low_Speed_Current))))</f>
        <v>-</v>
      </c>
    </row>
    <row r="2601" spans="1:11">
      <c r="A2601" s="7" t="str">
        <f>IF(ISBLANK('Step 1.1 Raw Supply Fan Data'!A2601),"-",'Step 1.1 Raw Supply Fan Data'!A2601)</f>
        <v>-</v>
      </c>
      <c r="B2601" t="e">
        <f t="shared" si="160"/>
        <v>#VALUE!</v>
      </c>
      <c r="C2601" t="e">
        <f t="shared" si="161"/>
        <v>#VALUE!</v>
      </c>
      <c r="D2601" s="3" t="str" cm="1">
        <f t="array" ref="D2601">IF(ISBLANK('Step 1.1 Raw Supply Fan Data'!B2601),"-",IF('Step 1.1 Raw Supply Fan Data'!B2601&gt;Sup_High_Speed_Min_Current,1,IF('Step 1.1 Raw Supply Fan Data'!B2601&gt;Sup_Low_Speed_Max_Current,('Step 1.1 Raw Supply Fan Data'!B2601-Sup_Low_Speed_Current)/(Sup_High_Speed_Current-Sup_Low_Speed_Current),0)))</f>
        <v>-</v>
      </c>
      <c r="E2601" s="3" t="str">
        <f>IF(ISBLANK('Step 1.1 Raw Supply Fan Data'!B2601),"-",IF('Step 1.1 Raw Supply Fan Data'!B2601&gt;Sup_High_Speed_Min_Current,0,IF('Step 1.1 Raw Supply Fan Data'!B2601&gt;Sup_Low_Speed_Max_Current,1-('Step 1.1 Raw Supply Fan Data'!B2601-Sup_Low_Speed_Current)/(Sup_High_Speed_Current-Sup_Low_Speed_Current),IF('Step 1.1 Raw Supply Fan Data'!B2601&gt;Sup_Low_Speed_Min_Current,1,'Step 1.1 Raw Supply Fan Data'!B2601/Sup_Low_Speed_Current))))</f>
        <v>-</v>
      </c>
      <c r="G2601" s="7" t="str">
        <f>IF(ISBLANK('Step 1.2 Raw Return Fan Data'!A2601),"-",'Step 1.2 Raw Return Fan Data'!A2601)</f>
        <v>-</v>
      </c>
      <c r="H2601" t="e">
        <f t="shared" si="162"/>
        <v>#VALUE!</v>
      </c>
      <c r="I2601" t="e">
        <f t="shared" si="163"/>
        <v>#VALUE!</v>
      </c>
      <c r="J2601" s="3" t="str">
        <f>IF(ISBLANK('Step 1.2 Raw Return Fan Data'!B2601),"-",IF('Step 1.2 Raw Return Fan Data'!B2601&gt;Ret_High_Speed_Min_Current,1,IF('Step 1.2 Raw Return Fan Data'!B2601&gt;Ret_Low_Speed_Max_Current,('Step 1.2 Raw Return Fan Data'!B2601-Ret_Low_Speed_Current)/(Ret_High_Speed_Current-Ret_Low_Speed_Current),0)))</f>
        <v>-</v>
      </c>
      <c r="K2601" s="3" t="str">
        <f>IF(ISBLANK('Step 1.2 Raw Return Fan Data'!B2601),"-",IF('Step 1.2 Raw Return Fan Data'!B2601&gt;Ret_High_Speed_Min_Current,0,IF('Step 1.2 Raw Return Fan Data'!B2601&gt;Ret_Low_Speed_Max_Current,1-('Step 1.2 Raw Return Fan Data'!B2601-Ret_Low_Speed_Current)/(Ret_High_Speed_Current-Ret_Low_Speed_Current),IF('Step 1.2 Raw Return Fan Data'!B2601&gt;Ret_Low_Speed_Min_Current,1,'Step 1.2 Raw Return Fan Data'!B2601/Ret_Low_Speed_Current))))</f>
        <v>-</v>
      </c>
    </row>
    <row r="2602" spans="1:11">
      <c r="A2602" s="7" t="str">
        <f>IF(ISBLANK('Step 1.1 Raw Supply Fan Data'!A2602),"-",'Step 1.1 Raw Supply Fan Data'!A2602)</f>
        <v>-</v>
      </c>
      <c r="B2602" t="e">
        <f t="shared" si="160"/>
        <v>#VALUE!</v>
      </c>
      <c r="C2602" t="e">
        <f t="shared" si="161"/>
        <v>#VALUE!</v>
      </c>
      <c r="D2602" s="3" t="str" cm="1">
        <f t="array" ref="D2602">IF(ISBLANK('Step 1.1 Raw Supply Fan Data'!B2602),"-",IF('Step 1.1 Raw Supply Fan Data'!B2602&gt;Sup_High_Speed_Min_Current,1,IF('Step 1.1 Raw Supply Fan Data'!B2602&gt;Sup_Low_Speed_Max_Current,('Step 1.1 Raw Supply Fan Data'!B2602-Sup_Low_Speed_Current)/(Sup_High_Speed_Current-Sup_Low_Speed_Current),0)))</f>
        <v>-</v>
      </c>
      <c r="E2602" s="3" t="str">
        <f>IF(ISBLANK('Step 1.1 Raw Supply Fan Data'!B2602),"-",IF('Step 1.1 Raw Supply Fan Data'!B2602&gt;Sup_High_Speed_Min_Current,0,IF('Step 1.1 Raw Supply Fan Data'!B2602&gt;Sup_Low_Speed_Max_Current,1-('Step 1.1 Raw Supply Fan Data'!B2602-Sup_Low_Speed_Current)/(Sup_High_Speed_Current-Sup_Low_Speed_Current),IF('Step 1.1 Raw Supply Fan Data'!B2602&gt;Sup_Low_Speed_Min_Current,1,'Step 1.1 Raw Supply Fan Data'!B2602/Sup_Low_Speed_Current))))</f>
        <v>-</v>
      </c>
      <c r="G2602" s="7" t="str">
        <f>IF(ISBLANK('Step 1.2 Raw Return Fan Data'!A2602),"-",'Step 1.2 Raw Return Fan Data'!A2602)</f>
        <v>-</v>
      </c>
      <c r="H2602" t="e">
        <f t="shared" si="162"/>
        <v>#VALUE!</v>
      </c>
      <c r="I2602" t="e">
        <f t="shared" si="163"/>
        <v>#VALUE!</v>
      </c>
      <c r="J2602" s="3" t="str">
        <f>IF(ISBLANK('Step 1.2 Raw Return Fan Data'!B2602),"-",IF('Step 1.2 Raw Return Fan Data'!B2602&gt;Ret_High_Speed_Min_Current,1,IF('Step 1.2 Raw Return Fan Data'!B2602&gt;Ret_Low_Speed_Max_Current,('Step 1.2 Raw Return Fan Data'!B2602-Ret_Low_Speed_Current)/(Ret_High_Speed_Current-Ret_Low_Speed_Current),0)))</f>
        <v>-</v>
      </c>
      <c r="K2602" s="3" t="str">
        <f>IF(ISBLANK('Step 1.2 Raw Return Fan Data'!B2602),"-",IF('Step 1.2 Raw Return Fan Data'!B2602&gt;Ret_High_Speed_Min_Current,0,IF('Step 1.2 Raw Return Fan Data'!B2602&gt;Ret_Low_Speed_Max_Current,1-('Step 1.2 Raw Return Fan Data'!B2602-Ret_Low_Speed_Current)/(Ret_High_Speed_Current-Ret_Low_Speed_Current),IF('Step 1.2 Raw Return Fan Data'!B2602&gt;Ret_Low_Speed_Min_Current,1,'Step 1.2 Raw Return Fan Data'!B2602/Ret_Low_Speed_Current))))</f>
        <v>-</v>
      </c>
    </row>
    <row r="2603" spans="1:11">
      <c r="A2603" s="7" t="str">
        <f>IF(ISBLANK('Step 1.1 Raw Supply Fan Data'!A2603),"-",'Step 1.1 Raw Supply Fan Data'!A2603)</f>
        <v>-</v>
      </c>
      <c r="B2603" t="e">
        <f t="shared" si="160"/>
        <v>#VALUE!</v>
      </c>
      <c r="C2603" t="e">
        <f t="shared" si="161"/>
        <v>#VALUE!</v>
      </c>
      <c r="D2603" s="3" t="str" cm="1">
        <f t="array" ref="D2603">IF(ISBLANK('Step 1.1 Raw Supply Fan Data'!B2603),"-",IF('Step 1.1 Raw Supply Fan Data'!B2603&gt;Sup_High_Speed_Min_Current,1,IF('Step 1.1 Raw Supply Fan Data'!B2603&gt;Sup_Low_Speed_Max_Current,('Step 1.1 Raw Supply Fan Data'!B2603-Sup_Low_Speed_Current)/(Sup_High_Speed_Current-Sup_Low_Speed_Current),0)))</f>
        <v>-</v>
      </c>
      <c r="E2603" s="3" t="str">
        <f>IF(ISBLANK('Step 1.1 Raw Supply Fan Data'!B2603),"-",IF('Step 1.1 Raw Supply Fan Data'!B2603&gt;Sup_High_Speed_Min_Current,0,IF('Step 1.1 Raw Supply Fan Data'!B2603&gt;Sup_Low_Speed_Max_Current,1-('Step 1.1 Raw Supply Fan Data'!B2603-Sup_Low_Speed_Current)/(Sup_High_Speed_Current-Sup_Low_Speed_Current),IF('Step 1.1 Raw Supply Fan Data'!B2603&gt;Sup_Low_Speed_Min_Current,1,'Step 1.1 Raw Supply Fan Data'!B2603/Sup_Low_Speed_Current))))</f>
        <v>-</v>
      </c>
      <c r="G2603" s="7" t="str">
        <f>IF(ISBLANK('Step 1.2 Raw Return Fan Data'!A2603),"-",'Step 1.2 Raw Return Fan Data'!A2603)</f>
        <v>-</v>
      </c>
      <c r="H2603" t="e">
        <f t="shared" si="162"/>
        <v>#VALUE!</v>
      </c>
      <c r="I2603" t="e">
        <f t="shared" si="163"/>
        <v>#VALUE!</v>
      </c>
      <c r="J2603" s="3" t="str">
        <f>IF(ISBLANK('Step 1.2 Raw Return Fan Data'!B2603),"-",IF('Step 1.2 Raw Return Fan Data'!B2603&gt;Ret_High_Speed_Min_Current,1,IF('Step 1.2 Raw Return Fan Data'!B2603&gt;Ret_Low_Speed_Max_Current,('Step 1.2 Raw Return Fan Data'!B2603-Ret_Low_Speed_Current)/(Ret_High_Speed_Current-Ret_Low_Speed_Current),0)))</f>
        <v>-</v>
      </c>
      <c r="K2603" s="3" t="str">
        <f>IF(ISBLANK('Step 1.2 Raw Return Fan Data'!B2603),"-",IF('Step 1.2 Raw Return Fan Data'!B2603&gt;Ret_High_Speed_Min_Current,0,IF('Step 1.2 Raw Return Fan Data'!B2603&gt;Ret_Low_Speed_Max_Current,1-('Step 1.2 Raw Return Fan Data'!B2603-Ret_Low_Speed_Current)/(Ret_High_Speed_Current-Ret_Low_Speed_Current),IF('Step 1.2 Raw Return Fan Data'!B2603&gt;Ret_Low_Speed_Min_Current,1,'Step 1.2 Raw Return Fan Data'!B2603/Ret_Low_Speed_Current))))</f>
        <v>-</v>
      </c>
    </row>
    <row r="2604" spans="1:11">
      <c r="A2604" s="7" t="str">
        <f>IF(ISBLANK('Step 1.1 Raw Supply Fan Data'!A2604),"-",'Step 1.1 Raw Supply Fan Data'!A2604)</f>
        <v>-</v>
      </c>
      <c r="B2604" t="e">
        <f t="shared" si="160"/>
        <v>#VALUE!</v>
      </c>
      <c r="C2604" t="e">
        <f t="shared" si="161"/>
        <v>#VALUE!</v>
      </c>
      <c r="D2604" s="3" t="str" cm="1">
        <f t="array" ref="D2604">IF(ISBLANK('Step 1.1 Raw Supply Fan Data'!B2604),"-",IF('Step 1.1 Raw Supply Fan Data'!B2604&gt;Sup_High_Speed_Min_Current,1,IF('Step 1.1 Raw Supply Fan Data'!B2604&gt;Sup_Low_Speed_Max_Current,('Step 1.1 Raw Supply Fan Data'!B2604-Sup_Low_Speed_Current)/(Sup_High_Speed_Current-Sup_Low_Speed_Current),0)))</f>
        <v>-</v>
      </c>
      <c r="E2604" s="3" t="str">
        <f>IF(ISBLANK('Step 1.1 Raw Supply Fan Data'!B2604),"-",IF('Step 1.1 Raw Supply Fan Data'!B2604&gt;Sup_High_Speed_Min_Current,0,IF('Step 1.1 Raw Supply Fan Data'!B2604&gt;Sup_Low_Speed_Max_Current,1-('Step 1.1 Raw Supply Fan Data'!B2604-Sup_Low_Speed_Current)/(Sup_High_Speed_Current-Sup_Low_Speed_Current),IF('Step 1.1 Raw Supply Fan Data'!B2604&gt;Sup_Low_Speed_Min_Current,1,'Step 1.1 Raw Supply Fan Data'!B2604/Sup_Low_Speed_Current))))</f>
        <v>-</v>
      </c>
      <c r="G2604" s="7" t="str">
        <f>IF(ISBLANK('Step 1.2 Raw Return Fan Data'!A2604),"-",'Step 1.2 Raw Return Fan Data'!A2604)</f>
        <v>-</v>
      </c>
      <c r="H2604" t="e">
        <f t="shared" si="162"/>
        <v>#VALUE!</v>
      </c>
      <c r="I2604" t="e">
        <f t="shared" si="163"/>
        <v>#VALUE!</v>
      </c>
      <c r="J2604" s="3" t="str">
        <f>IF(ISBLANK('Step 1.2 Raw Return Fan Data'!B2604),"-",IF('Step 1.2 Raw Return Fan Data'!B2604&gt;Ret_High_Speed_Min_Current,1,IF('Step 1.2 Raw Return Fan Data'!B2604&gt;Ret_Low_Speed_Max_Current,('Step 1.2 Raw Return Fan Data'!B2604-Ret_Low_Speed_Current)/(Ret_High_Speed_Current-Ret_Low_Speed_Current),0)))</f>
        <v>-</v>
      </c>
      <c r="K2604" s="3" t="str">
        <f>IF(ISBLANK('Step 1.2 Raw Return Fan Data'!B2604),"-",IF('Step 1.2 Raw Return Fan Data'!B2604&gt;Ret_High_Speed_Min_Current,0,IF('Step 1.2 Raw Return Fan Data'!B2604&gt;Ret_Low_Speed_Max_Current,1-('Step 1.2 Raw Return Fan Data'!B2604-Ret_Low_Speed_Current)/(Ret_High_Speed_Current-Ret_Low_Speed_Current),IF('Step 1.2 Raw Return Fan Data'!B2604&gt;Ret_Low_Speed_Min_Current,1,'Step 1.2 Raw Return Fan Data'!B2604/Ret_Low_Speed_Current))))</f>
        <v>-</v>
      </c>
    </row>
    <row r="2605" spans="1:11">
      <c r="A2605" s="7" t="str">
        <f>IF(ISBLANK('Step 1.1 Raw Supply Fan Data'!A2605),"-",'Step 1.1 Raw Supply Fan Data'!A2605)</f>
        <v>-</v>
      </c>
      <c r="B2605" t="e">
        <f t="shared" si="160"/>
        <v>#VALUE!</v>
      </c>
      <c r="C2605" t="e">
        <f t="shared" si="161"/>
        <v>#VALUE!</v>
      </c>
      <c r="D2605" s="3" t="str" cm="1">
        <f t="array" ref="D2605">IF(ISBLANK('Step 1.1 Raw Supply Fan Data'!B2605),"-",IF('Step 1.1 Raw Supply Fan Data'!B2605&gt;Sup_High_Speed_Min_Current,1,IF('Step 1.1 Raw Supply Fan Data'!B2605&gt;Sup_Low_Speed_Max_Current,('Step 1.1 Raw Supply Fan Data'!B2605-Sup_Low_Speed_Current)/(Sup_High_Speed_Current-Sup_Low_Speed_Current),0)))</f>
        <v>-</v>
      </c>
      <c r="E2605" s="3" t="str">
        <f>IF(ISBLANK('Step 1.1 Raw Supply Fan Data'!B2605),"-",IF('Step 1.1 Raw Supply Fan Data'!B2605&gt;Sup_High_Speed_Min_Current,0,IF('Step 1.1 Raw Supply Fan Data'!B2605&gt;Sup_Low_Speed_Max_Current,1-('Step 1.1 Raw Supply Fan Data'!B2605-Sup_Low_Speed_Current)/(Sup_High_Speed_Current-Sup_Low_Speed_Current),IF('Step 1.1 Raw Supply Fan Data'!B2605&gt;Sup_Low_Speed_Min_Current,1,'Step 1.1 Raw Supply Fan Data'!B2605/Sup_Low_Speed_Current))))</f>
        <v>-</v>
      </c>
      <c r="G2605" s="7" t="str">
        <f>IF(ISBLANK('Step 1.2 Raw Return Fan Data'!A2605),"-",'Step 1.2 Raw Return Fan Data'!A2605)</f>
        <v>-</v>
      </c>
      <c r="H2605" t="e">
        <f t="shared" si="162"/>
        <v>#VALUE!</v>
      </c>
      <c r="I2605" t="e">
        <f t="shared" si="163"/>
        <v>#VALUE!</v>
      </c>
      <c r="J2605" s="3" t="str">
        <f>IF(ISBLANK('Step 1.2 Raw Return Fan Data'!B2605),"-",IF('Step 1.2 Raw Return Fan Data'!B2605&gt;Ret_High_Speed_Min_Current,1,IF('Step 1.2 Raw Return Fan Data'!B2605&gt;Ret_Low_Speed_Max_Current,('Step 1.2 Raw Return Fan Data'!B2605-Ret_Low_Speed_Current)/(Ret_High_Speed_Current-Ret_Low_Speed_Current),0)))</f>
        <v>-</v>
      </c>
      <c r="K2605" s="3" t="str">
        <f>IF(ISBLANK('Step 1.2 Raw Return Fan Data'!B2605),"-",IF('Step 1.2 Raw Return Fan Data'!B2605&gt;Ret_High_Speed_Min_Current,0,IF('Step 1.2 Raw Return Fan Data'!B2605&gt;Ret_Low_Speed_Max_Current,1-('Step 1.2 Raw Return Fan Data'!B2605-Ret_Low_Speed_Current)/(Ret_High_Speed_Current-Ret_Low_Speed_Current),IF('Step 1.2 Raw Return Fan Data'!B2605&gt;Ret_Low_Speed_Min_Current,1,'Step 1.2 Raw Return Fan Data'!B2605/Ret_Low_Speed_Current))))</f>
        <v>-</v>
      </c>
    </row>
    <row r="2606" spans="1:11">
      <c r="A2606" s="7" t="str">
        <f>IF(ISBLANK('Step 1.1 Raw Supply Fan Data'!A2606),"-",'Step 1.1 Raw Supply Fan Data'!A2606)</f>
        <v>-</v>
      </c>
      <c r="B2606" t="e">
        <f t="shared" si="160"/>
        <v>#VALUE!</v>
      </c>
      <c r="C2606" t="e">
        <f t="shared" si="161"/>
        <v>#VALUE!</v>
      </c>
      <c r="D2606" s="3" t="str" cm="1">
        <f t="array" ref="D2606">IF(ISBLANK('Step 1.1 Raw Supply Fan Data'!B2606),"-",IF('Step 1.1 Raw Supply Fan Data'!B2606&gt;Sup_High_Speed_Min_Current,1,IF('Step 1.1 Raw Supply Fan Data'!B2606&gt;Sup_Low_Speed_Max_Current,('Step 1.1 Raw Supply Fan Data'!B2606-Sup_Low_Speed_Current)/(Sup_High_Speed_Current-Sup_Low_Speed_Current),0)))</f>
        <v>-</v>
      </c>
      <c r="E2606" s="3" t="str">
        <f>IF(ISBLANK('Step 1.1 Raw Supply Fan Data'!B2606),"-",IF('Step 1.1 Raw Supply Fan Data'!B2606&gt;Sup_High_Speed_Min_Current,0,IF('Step 1.1 Raw Supply Fan Data'!B2606&gt;Sup_Low_Speed_Max_Current,1-('Step 1.1 Raw Supply Fan Data'!B2606-Sup_Low_Speed_Current)/(Sup_High_Speed_Current-Sup_Low_Speed_Current),IF('Step 1.1 Raw Supply Fan Data'!B2606&gt;Sup_Low_Speed_Min_Current,1,'Step 1.1 Raw Supply Fan Data'!B2606/Sup_Low_Speed_Current))))</f>
        <v>-</v>
      </c>
      <c r="G2606" s="7" t="str">
        <f>IF(ISBLANK('Step 1.2 Raw Return Fan Data'!A2606),"-",'Step 1.2 Raw Return Fan Data'!A2606)</f>
        <v>-</v>
      </c>
      <c r="H2606" t="e">
        <f t="shared" si="162"/>
        <v>#VALUE!</v>
      </c>
      <c r="I2606" t="e">
        <f t="shared" si="163"/>
        <v>#VALUE!</v>
      </c>
      <c r="J2606" s="3" t="str">
        <f>IF(ISBLANK('Step 1.2 Raw Return Fan Data'!B2606),"-",IF('Step 1.2 Raw Return Fan Data'!B2606&gt;Ret_High_Speed_Min_Current,1,IF('Step 1.2 Raw Return Fan Data'!B2606&gt;Ret_Low_Speed_Max_Current,('Step 1.2 Raw Return Fan Data'!B2606-Ret_Low_Speed_Current)/(Ret_High_Speed_Current-Ret_Low_Speed_Current),0)))</f>
        <v>-</v>
      </c>
      <c r="K2606" s="3" t="str">
        <f>IF(ISBLANK('Step 1.2 Raw Return Fan Data'!B2606),"-",IF('Step 1.2 Raw Return Fan Data'!B2606&gt;Ret_High_Speed_Min_Current,0,IF('Step 1.2 Raw Return Fan Data'!B2606&gt;Ret_Low_Speed_Max_Current,1-('Step 1.2 Raw Return Fan Data'!B2606-Ret_Low_Speed_Current)/(Ret_High_Speed_Current-Ret_Low_Speed_Current),IF('Step 1.2 Raw Return Fan Data'!B2606&gt;Ret_Low_Speed_Min_Current,1,'Step 1.2 Raw Return Fan Data'!B2606/Ret_Low_Speed_Current))))</f>
        <v>-</v>
      </c>
    </row>
    <row r="2607" spans="1:11">
      <c r="A2607" s="7" t="str">
        <f>IF(ISBLANK('Step 1.1 Raw Supply Fan Data'!A2607),"-",'Step 1.1 Raw Supply Fan Data'!A2607)</f>
        <v>-</v>
      </c>
      <c r="B2607" t="e">
        <f t="shared" si="160"/>
        <v>#VALUE!</v>
      </c>
      <c r="C2607" t="e">
        <f t="shared" si="161"/>
        <v>#VALUE!</v>
      </c>
      <c r="D2607" s="3" t="str" cm="1">
        <f t="array" ref="D2607">IF(ISBLANK('Step 1.1 Raw Supply Fan Data'!B2607),"-",IF('Step 1.1 Raw Supply Fan Data'!B2607&gt;Sup_High_Speed_Min_Current,1,IF('Step 1.1 Raw Supply Fan Data'!B2607&gt;Sup_Low_Speed_Max_Current,('Step 1.1 Raw Supply Fan Data'!B2607-Sup_Low_Speed_Current)/(Sup_High_Speed_Current-Sup_Low_Speed_Current),0)))</f>
        <v>-</v>
      </c>
      <c r="E2607" s="3" t="str">
        <f>IF(ISBLANK('Step 1.1 Raw Supply Fan Data'!B2607),"-",IF('Step 1.1 Raw Supply Fan Data'!B2607&gt;Sup_High_Speed_Min_Current,0,IF('Step 1.1 Raw Supply Fan Data'!B2607&gt;Sup_Low_Speed_Max_Current,1-('Step 1.1 Raw Supply Fan Data'!B2607-Sup_Low_Speed_Current)/(Sup_High_Speed_Current-Sup_Low_Speed_Current),IF('Step 1.1 Raw Supply Fan Data'!B2607&gt;Sup_Low_Speed_Min_Current,1,'Step 1.1 Raw Supply Fan Data'!B2607/Sup_Low_Speed_Current))))</f>
        <v>-</v>
      </c>
      <c r="G2607" s="7" t="str">
        <f>IF(ISBLANK('Step 1.2 Raw Return Fan Data'!A2607),"-",'Step 1.2 Raw Return Fan Data'!A2607)</f>
        <v>-</v>
      </c>
      <c r="H2607" t="e">
        <f t="shared" si="162"/>
        <v>#VALUE!</v>
      </c>
      <c r="I2607" t="e">
        <f t="shared" si="163"/>
        <v>#VALUE!</v>
      </c>
      <c r="J2607" s="3" t="str">
        <f>IF(ISBLANK('Step 1.2 Raw Return Fan Data'!B2607),"-",IF('Step 1.2 Raw Return Fan Data'!B2607&gt;Ret_High_Speed_Min_Current,1,IF('Step 1.2 Raw Return Fan Data'!B2607&gt;Ret_Low_Speed_Max_Current,('Step 1.2 Raw Return Fan Data'!B2607-Ret_Low_Speed_Current)/(Ret_High_Speed_Current-Ret_Low_Speed_Current),0)))</f>
        <v>-</v>
      </c>
      <c r="K2607" s="3" t="str">
        <f>IF(ISBLANK('Step 1.2 Raw Return Fan Data'!B2607),"-",IF('Step 1.2 Raw Return Fan Data'!B2607&gt;Ret_High_Speed_Min_Current,0,IF('Step 1.2 Raw Return Fan Data'!B2607&gt;Ret_Low_Speed_Max_Current,1-('Step 1.2 Raw Return Fan Data'!B2607-Ret_Low_Speed_Current)/(Ret_High_Speed_Current-Ret_Low_Speed_Current),IF('Step 1.2 Raw Return Fan Data'!B2607&gt;Ret_Low_Speed_Min_Current,1,'Step 1.2 Raw Return Fan Data'!B2607/Ret_Low_Speed_Current))))</f>
        <v>-</v>
      </c>
    </row>
    <row r="2608" spans="1:11">
      <c r="A2608" s="7" t="str">
        <f>IF(ISBLANK('Step 1.1 Raw Supply Fan Data'!A2608),"-",'Step 1.1 Raw Supply Fan Data'!A2608)</f>
        <v>-</v>
      </c>
      <c r="B2608" t="e">
        <f t="shared" si="160"/>
        <v>#VALUE!</v>
      </c>
      <c r="C2608" t="e">
        <f t="shared" si="161"/>
        <v>#VALUE!</v>
      </c>
      <c r="D2608" s="3" t="str" cm="1">
        <f t="array" ref="D2608">IF(ISBLANK('Step 1.1 Raw Supply Fan Data'!B2608),"-",IF('Step 1.1 Raw Supply Fan Data'!B2608&gt;Sup_High_Speed_Min_Current,1,IF('Step 1.1 Raw Supply Fan Data'!B2608&gt;Sup_Low_Speed_Max_Current,('Step 1.1 Raw Supply Fan Data'!B2608-Sup_Low_Speed_Current)/(Sup_High_Speed_Current-Sup_Low_Speed_Current),0)))</f>
        <v>-</v>
      </c>
      <c r="E2608" s="3" t="str">
        <f>IF(ISBLANK('Step 1.1 Raw Supply Fan Data'!B2608),"-",IF('Step 1.1 Raw Supply Fan Data'!B2608&gt;Sup_High_Speed_Min_Current,0,IF('Step 1.1 Raw Supply Fan Data'!B2608&gt;Sup_Low_Speed_Max_Current,1-('Step 1.1 Raw Supply Fan Data'!B2608-Sup_Low_Speed_Current)/(Sup_High_Speed_Current-Sup_Low_Speed_Current),IF('Step 1.1 Raw Supply Fan Data'!B2608&gt;Sup_Low_Speed_Min_Current,1,'Step 1.1 Raw Supply Fan Data'!B2608/Sup_Low_Speed_Current))))</f>
        <v>-</v>
      </c>
      <c r="G2608" s="7" t="str">
        <f>IF(ISBLANK('Step 1.2 Raw Return Fan Data'!A2608),"-",'Step 1.2 Raw Return Fan Data'!A2608)</f>
        <v>-</v>
      </c>
      <c r="H2608" t="e">
        <f t="shared" si="162"/>
        <v>#VALUE!</v>
      </c>
      <c r="I2608" t="e">
        <f t="shared" si="163"/>
        <v>#VALUE!</v>
      </c>
      <c r="J2608" s="3" t="str">
        <f>IF(ISBLANK('Step 1.2 Raw Return Fan Data'!B2608),"-",IF('Step 1.2 Raw Return Fan Data'!B2608&gt;Ret_High_Speed_Min_Current,1,IF('Step 1.2 Raw Return Fan Data'!B2608&gt;Ret_Low_Speed_Max_Current,('Step 1.2 Raw Return Fan Data'!B2608-Ret_Low_Speed_Current)/(Ret_High_Speed_Current-Ret_Low_Speed_Current),0)))</f>
        <v>-</v>
      </c>
      <c r="K2608" s="3" t="str">
        <f>IF(ISBLANK('Step 1.2 Raw Return Fan Data'!B2608),"-",IF('Step 1.2 Raw Return Fan Data'!B2608&gt;Ret_High_Speed_Min_Current,0,IF('Step 1.2 Raw Return Fan Data'!B2608&gt;Ret_Low_Speed_Max_Current,1-('Step 1.2 Raw Return Fan Data'!B2608-Ret_Low_Speed_Current)/(Ret_High_Speed_Current-Ret_Low_Speed_Current),IF('Step 1.2 Raw Return Fan Data'!B2608&gt;Ret_Low_Speed_Min_Current,1,'Step 1.2 Raw Return Fan Data'!B2608/Ret_Low_Speed_Current))))</f>
        <v>-</v>
      </c>
    </row>
    <row r="2609" spans="1:11">
      <c r="A2609" s="7" t="str">
        <f>IF(ISBLANK('Step 1.1 Raw Supply Fan Data'!A2609),"-",'Step 1.1 Raw Supply Fan Data'!A2609)</f>
        <v>-</v>
      </c>
      <c r="B2609" t="e">
        <f t="shared" si="160"/>
        <v>#VALUE!</v>
      </c>
      <c r="C2609" t="e">
        <f t="shared" si="161"/>
        <v>#VALUE!</v>
      </c>
      <c r="D2609" s="3" t="str" cm="1">
        <f t="array" ref="D2609">IF(ISBLANK('Step 1.1 Raw Supply Fan Data'!B2609),"-",IF('Step 1.1 Raw Supply Fan Data'!B2609&gt;Sup_High_Speed_Min_Current,1,IF('Step 1.1 Raw Supply Fan Data'!B2609&gt;Sup_Low_Speed_Max_Current,('Step 1.1 Raw Supply Fan Data'!B2609-Sup_Low_Speed_Current)/(Sup_High_Speed_Current-Sup_Low_Speed_Current),0)))</f>
        <v>-</v>
      </c>
      <c r="E2609" s="3" t="str">
        <f>IF(ISBLANK('Step 1.1 Raw Supply Fan Data'!B2609),"-",IF('Step 1.1 Raw Supply Fan Data'!B2609&gt;Sup_High_Speed_Min_Current,0,IF('Step 1.1 Raw Supply Fan Data'!B2609&gt;Sup_Low_Speed_Max_Current,1-('Step 1.1 Raw Supply Fan Data'!B2609-Sup_Low_Speed_Current)/(Sup_High_Speed_Current-Sup_Low_Speed_Current),IF('Step 1.1 Raw Supply Fan Data'!B2609&gt;Sup_Low_Speed_Min_Current,1,'Step 1.1 Raw Supply Fan Data'!B2609/Sup_Low_Speed_Current))))</f>
        <v>-</v>
      </c>
      <c r="G2609" s="7" t="str">
        <f>IF(ISBLANK('Step 1.2 Raw Return Fan Data'!A2609),"-",'Step 1.2 Raw Return Fan Data'!A2609)</f>
        <v>-</v>
      </c>
      <c r="H2609" t="e">
        <f t="shared" si="162"/>
        <v>#VALUE!</v>
      </c>
      <c r="I2609" t="e">
        <f t="shared" si="163"/>
        <v>#VALUE!</v>
      </c>
      <c r="J2609" s="3" t="str">
        <f>IF(ISBLANK('Step 1.2 Raw Return Fan Data'!B2609),"-",IF('Step 1.2 Raw Return Fan Data'!B2609&gt;Ret_High_Speed_Min_Current,1,IF('Step 1.2 Raw Return Fan Data'!B2609&gt;Ret_Low_Speed_Max_Current,('Step 1.2 Raw Return Fan Data'!B2609-Ret_Low_Speed_Current)/(Ret_High_Speed_Current-Ret_Low_Speed_Current),0)))</f>
        <v>-</v>
      </c>
      <c r="K2609" s="3" t="str">
        <f>IF(ISBLANK('Step 1.2 Raw Return Fan Data'!B2609),"-",IF('Step 1.2 Raw Return Fan Data'!B2609&gt;Ret_High_Speed_Min_Current,0,IF('Step 1.2 Raw Return Fan Data'!B2609&gt;Ret_Low_Speed_Max_Current,1-('Step 1.2 Raw Return Fan Data'!B2609-Ret_Low_Speed_Current)/(Ret_High_Speed_Current-Ret_Low_Speed_Current),IF('Step 1.2 Raw Return Fan Data'!B2609&gt;Ret_Low_Speed_Min_Current,1,'Step 1.2 Raw Return Fan Data'!B2609/Ret_Low_Speed_Current))))</f>
        <v>-</v>
      </c>
    </row>
    <row r="2610" spans="1:11">
      <c r="A2610" s="7" t="str">
        <f>IF(ISBLANK('Step 1.1 Raw Supply Fan Data'!A2610),"-",'Step 1.1 Raw Supply Fan Data'!A2610)</f>
        <v>-</v>
      </c>
      <c r="B2610" t="e">
        <f t="shared" si="160"/>
        <v>#VALUE!</v>
      </c>
      <c r="C2610" t="e">
        <f t="shared" si="161"/>
        <v>#VALUE!</v>
      </c>
      <c r="D2610" s="3" t="str" cm="1">
        <f t="array" ref="D2610">IF(ISBLANK('Step 1.1 Raw Supply Fan Data'!B2610),"-",IF('Step 1.1 Raw Supply Fan Data'!B2610&gt;Sup_High_Speed_Min_Current,1,IF('Step 1.1 Raw Supply Fan Data'!B2610&gt;Sup_Low_Speed_Max_Current,('Step 1.1 Raw Supply Fan Data'!B2610-Sup_Low_Speed_Current)/(Sup_High_Speed_Current-Sup_Low_Speed_Current),0)))</f>
        <v>-</v>
      </c>
      <c r="E2610" s="3" t="str">
        <f>IF(ISBLANK('Step 1.1 Raw Supply Fan Data'!B2610),"-",IF('Step 1.1 Raw Supply Fan Data'!B2610&gt;Sup_High_Speed_Min_Current,0,IF('Step 1.1 Raw Supply Fan Data'!B2610&gt;Sup_Low_Speed_Max_Current,1-('Step 1.1 Raw Supply Fan Data'!B2610-Sup_Low_Speed_Current)/(Sup_High_Speed_Current-Sup_Low_Speed_Current),IF('Step 1.1 Raw Supply Fan Data'!B2610&gt;Sup_Low_Speed_Min_Current,1,'Step 1.1 Raw Supply Fan Data'!B2610/Sup_Low_Speed_Current))))</f>
        <v>-</v>
      </c>
      <c r="G2610" s="7" t="str">
        <f>IF(ISBLANK('Step 1.2 Raw Return Fan Data'!A2610),"-",'Step 1.2 Raw Return Fan Data'!A2610)</f>
        <v>-</v>
      </c>
      <c r="H2610" t="e">
        <f t="shared" si="162"/>
        <v>#VALUE!</v>
      </c>
      <c r="I2610" t="e">
        <f t="shared" si="163"/>
        <v>#VALUE!</v>
      </c>
      <c r="J2610" s="3" t="str">
        <f>IF(ISBLANK('Step 1.2 Raw Return Fan Data'!B2610),"-",IF('Step 1.2 Raw Return Fan Data'!B2610&gt;Ret_High_Speed_Min_Current,1,IF('Step 1.2 Raw Return Fan Data'!B2610&gt;Ret_Low_Speed_Max_Current,('Step 1.2 Raw Return Fan Data'!B2610-Ret_Low_Speed_Current)/(Ret_High_Speed_Current-Ret_Low_Speed_Current),0)))</f>
        <v>-</v>
      </c>
      <c r="K2610" s="3" t="str">
        <f>IF(ISBLANK('Step 1.2 Raw Return Fan Data'!B2610),"-",IF('Step 1.2 Raw Return Fan Data'!B2610&gt;Ret_High_Speed_Min_Current,0,IF('Step 1.2 Raw Return Fan Data'!B2610&gt;Ret_Low_Speed_Max_Current,1-('Step 1.2 Raw Return Fan Data'!B2610-Ret_Low_Speed_Current)/(Ret_High_Speed_Current-Ret_Low_Speed_Current),IF('Step 1.2 Raw Return Fan Data'!B2610&gt;Ret_Low_Speed_Min_Current,1,'Step 1.2 Raw Return Fan Data'!B2610/Ret_Low_Speed_Current))))</f>
        <v>-</v>
      </c>
    </row>
    <row r="2611" spans="1:11">
      <c r="A2611" s="7" t="str">
        <f>IF(ISBLANK('Step 1.1 Raw Supply Fan Data'!A2611),"-",'Step 1.1 Raw Supply Fan Data'!A2611)</f>
        <v>-</v>
      </c>
      <c r="B2611" t="e">
        <f t="shared" si="160"/>
        <v>#VALUE!</v>
      </c>
      <c r="C2611" t="e">
        <f t="shared" si="161"/>
        <v>#VALUE!</v>
      </c>
      <c r="D2611" s="3" t="str" cm="1">
        <f t="array" ref="D2611">IF(ISBLANK('Step 1.1 Raw Supply Fan Data'!B2611),"-",IF('Step 1.1 Raw Supply Fan Data'!B2611&gt;Sup_High_Speed_Min_Current,1,IF('Step 1.1 Raw Supply Fan Data'!B2611&gt;Sup_Low_Speed_Max_Current,('Step 1.1 Raw Supply Fan Data'!B2611-Sup_Low_Speed_Current)/(Sup_High_Speed_Current-Sup_Low_Speed_Current),0)))</f>
        <v>-</v>
      </c>
      <c r="E2611" s="3" t="str">
        <f>IF(ISBLANK('Step 1.1 Raw Supply Fan Data'!B2611),"-",IF('Step 1.1 Raw Supply Fan Data'!B2611&gt;Sup_High_Speed_Min_Current,0,IF('Step 1.1 Raw Supply Fan Data'!B2611&gt;Sup_Low_Speed_Max_Current,1-('Step 1.1 Raw Supply Fan Data'!B2611-Sup_Low_Speed_Current)/(Sup_High_Speed_Current-Sup_Low_Speed_Current),IF('Step 1.1 Raw Supply Fan Data'!B2611&gt;Sup_Low_Speed_Min_Current,1,'Step 1.1 Raw Supply Fan Data'!B2611/Sup_Low_Speed_Current))))</f>
        <v>-</v>
      </c>
      <c r="G2611" s="7" t="str">
        <f>IF(ISBLANK('Step 1.2 Raw Return Fan Data'!A2611),"-",'Step 1.2 Raw Return Fan Data'!A2611)</f>
        <v>-</v>
      </c>
      <c r="H2611" t="e">
        <f t="shared" si="162"/>
        <v>#VALUE!</v>
      </c>
      <c r="I2611" t="e">
        <f t="shared" si="163"/>
        <v>#VALUE!</v>
      </c>
      <c r="J2611" s="3" t="str">
        <f>IF(ISBLANK('Step 1.2 Raw Return Fan Data'!B2611),"-",IF('Step 1.2 Raw Return Fan Data'!B2611&gt;Ret_High_Speed_Min_Current,1,IF('Step 1.2 Raw Return Fan Data'!B2611&gt;Ret_Low_Speed_Max_Current,('Step 1.2 Raw Return Fan Data'!B2611-Ret_Low_Speed_Current)/(Ret_High_Speed_Current-Ret_Low_Speed_Current),0)))</f>
        <v>-</v>
      </c>
      <c r="K2611" s="3" t="str">
        <f>IF(ISBLANK('Step 1.2 Raw Return Fan Data'!B2611),"-",IF('Step 1.2 Raw Return Fan Data'!B2611&gt;Ret_High_Speed_Min_Current,0,IF('Step 1.2 Raw Return Fan Data'!B2611&gt;Ret_Low_Speed_Max_Current,1-('Step 1.2 Raw Return Fan Data'!B2611-Ret_Low_Speed_Current)/(Ret_High_Speed_Current-Ret_Low_Speed_Current),IF('Step 1.2 Raw Return Fan Data'!B2611&gt;Ret_Low_Speed_Min_Current,1,'Step 1.2 Raw Return Fan Data'!B2611/Ret_Low_Speed_Current))))</f>
        <v>-</v>
      </c>
    </row>
    <row r="2612" spans="1:11">
      <c r="A2612" s="7" t="str">
        <f>IF(ISBLANK('Step 1.1 Raw Supply Fan Data'!A2612),"-",'Step 1.1 Raw Supply Fan Data'!A2612)</f>
        <v>-</v>
      </c>
      <c r="B2612" t="e">
        <f t="shared" si="160"/>
        <v>#VALUE!</v>
      </c>
      <c r="C2612" t="e">
        <f t="shared" si="161"/>
        <v>#VALUE!</v>
      </c>
      <c r="D2612" s="3" t="str" cm="1">
        <f t="array" ref="D2612">IF(ISBLANK('Step 1.1 Raw Supply Fan Data'!B2612),"-",IF('Step 1.1 Raw Supply Fan Data'!B2612&gt;Sup_High_Speed_Min_Current,1,IF('Step 1.1 Raw Supply Fan Data'!B2612&gt;Sup_Low_Speed_Max_Current,('Step 1.1 Raw Supply Fan Data'!B2612-Sup_Low_Speed_Current)/(Sup_High_Speed_Current-Sup_Low_Speed_Current),0)))</f>
        <v>-</v>
      </c>
      <c r="E2612" s="3" t="str">
        <f>IF(ISBLANK('Step 1.1 Raw Supply Fan Data'!B2612),"-",IF('Step 1.1 Raw Supply Fan Data'!B2612&gt;Sup_High_Speed_Min_Current,0,IF('Step 1.1 Raw Supply Fan Data'!B2612&gt;Sup_Low_Speed_Max_Current,1-('Step 1.1 Raw Supply Fan Data'!B2612-Sup_Low_Speed_Current)/(Sup_High_Speed_Current-Sup_Low_Speed_Current),IF('Step 1.1 Raw Supply Fan Data'!B2612&gt;Sup_Low_Speed_Min_Current,1,'Step 1.1 Raw Supply Fan Data'!B2612/Sup_Low_Speed_Current))))</f>
        <v>-</v>
      </c>
      <c r="G2612" s="7" t="str">
        <f>IF(ISBLANK('Step 1.2 Raw Return Fan Data'!A2612),"-",'Step 1.2 Raw Return Fan Data'!A2612)</f>
        <v>-</v>
      </c>
      <c r="H2612" t="e">
        <f t="shared" si="162"/>
        <v>#VALUE!</v>
      </c>
      <c r="I2612" t="e">
        <f t="shared" si="163"/>
        <v>#VALUE!</v>
      </c>
      <c r="J2612" s="3" t="str">
        <f>IF(ISBLANK('Step 1.2 Raw Return Fan Data'!B2612),"-",IF('Step 1.2 Raw Return Fan Data'!B2612&gt;Ret_High_Speed_Min_Current,1,IF('Step 1.2 Raw Return Fan Data'!B2612&gt;Ret_Low_Speed_Max_Current,('Step 1.2 Raw Return Fan Data'!B2612-Ret_Low_Speed_Current)/(Ret_High_Speed_Current-Ret_Low_Speed_Current),0)))</f>
        <v>-</v>
      </c>
      <c r="K2612" s="3" t="str">
        <f>IF(ISBLANK('Step 1.2 Raw Return Fan Data'!B2612),"-",IF('Step 1.2 Raw Return Fan Data'!B2612&gt;Ret_High_Speed_Min_Current,0,IF('Step 1.2 Raw Return Fan Data'!B2612&gt;Ret_Low_Speed_Max_Current,1-('Step 1.2 Raw Return Fan Data'!B2612-Ret_Low_Speed_Current)/(Ret_High_Speed_Current-Ret_Low_Speed_Current),IF('Step 1.2 Raw Return Fan Data'!B2612&gt;Ret_Low_Speed_Min_Current,1,'Step 1.2 Raw Return Fan Data'!B2612/Ret_Low_Speed_Current))))</f>
        <v>-</v>
      </c>
    </row>
    <row r="2613" spans="1:11">
      <c r="A2613" s="7" t="str">
        <f>IF(ISBLANK('Step 1.1 Raw Supply Fan Data'!A2613),"-",'Step 1.1 Raw Supply Fan Data'!A2613)</f>
        <v>-</v>
      </c>
      <c r="B2613" t="e">
        <f t="shared" si="160"/>
        <v>#VALUE!</v>
      </c>
      <c r="C2613" t="e">
        <f t="shared" si="161"/>
        <v>#VALUE!</v>
      </c>
      <c r="D2613" s="3" t="str" cm="1">
        <f t="array" ref="D2613">IF(ISBLANK('Step 1.1 Raw Supply Fan Data'!B2613),"-",IF('Step 1.1 Raw Supply Fan Data'!B2613&gt;Sup_High_Speed_Min_Current,1,IF('Step 1.1 Raw Supply Fan Data'!B2613&gt;Sup_Low_Speed_Max_Current,('Step 1.1 Raw Supply Fan Data'!B2613-Sup_Low_Speed_Current)/(Sup_High_Speed_Current-Sup_Low_Speed_Current),0)))</f>
        <v>-</v>
      </c>
      <c r="E2613" s="3" t="str">
        <f>IF(ISBLANK('Step 1.1 Raw Supply Fan Data'!B2613),"-",IF('Step 1.1 Raw Supply Fan Data'!B2613&gt;Sup_High_Speed_Min_Current,0,IF('Step 1.1 Raw Supply Fan Data'!B2613&gt;Sup_Low_Speed_Max_Current,1-('Step 1.1 Raw Supply Fan Data'!B2613-Sup_Low_Speed_Current)/(Sup_High_Speed_Current-Sup_Low_Speed_Current),IF('Step 1.1 Raw Supply Fan Data'!B2613&gt;Sup_Low_Speed_Min_Current,1,'Step 1.1 Raw Supply Fan Data'!B2613/Sup_Low_Speed_Current))))</f>
        <v>-</v>
      </c>
      <c r="G2613" s="7" t="str">
        <f>IF(ISBLANK('Step 1.2 Raw Return Fan Data'!A2613),"-",'Step 1.2 Raw Return Fan Data'!A2613)</f>
        <v>-</v>
      </c>
      <c r="H2613" t="e">
        <f t="shared" si="162"/>
        <v>#VALUE!</v>
      </c>
      <c r="I2613" t="e">
        <f t="shared" si="163"/>
        <v>#VALUE!</v>
      </c>
      <c r="J2613" s="3" t="str">
        <f>IF(ISBLANK('Step 1.2 Raw Return Fan Data'!B2613),"-",IF('Step 1.2 Raw Return Fan Data'!B2613&gt;Ret_High_Speed_Min_Current,1,IF('Step 1.2 Raw Return Fan Data'!B2613&gt;Ret_Low_Speed_Max_Current,('Step 1.2 Raw Return Fan Data'!B2613-Ret_Low_Speed_Current)/(Ret_High_Speed_Current-Ret_Low_Speed_Current),0)))</f>
        <v>-</v>
      </c>
      <c r="K2613" s="3" t="str">
        <f>IF(ISBLANK('Step 1.2 Raw Return Fan Data'!B2613),"-",IF('Step 1.2 Raw Return Fan Data'!B2613&gt;Ret_High_Speed_Min_Current,0,IF('Step 1.2 Raw Return Fan Data'!B2613&gt;Ret_Low_Speed_Max_Current,1-('Step 1.2 Raw Return Fan Data'!B2613-Ret_Low_Speed_Current)/(Ret_High_Speed_Current-Ret_Low_Speed_Current),IF('Step 1.2 Raw Return Fan Data'!B2613&gt;Ret_Low_Speed_Min_Current,1,'Step 1.2 Raw Return Fan Data'!B2613/Ret_Low_Speed_Current))))</f>
        <v>-</v>
      </c>
    </row>
    <row r="2614" spans="1:11">
      <c r="A2614" s="7" t="str">
        <f>IF(ISBLANK('Step 1.1 Raw Supply Fan Data'!A2614),"-",'Step 1.1 Raw Supply Fan Data'!A2614)</f>
        <v>-</v>
      </c>
      <c r="B2614" t="e">
        <f t="shared" si="160"/>
        <v>#VALUE!</v>
      </c>
      <c r="C2614" t="e">
        <f t="shared" si="161"/>
        <v>#VALUE!</v>
      </c>
      <c r="D2614" s="3" t="str" cm="1">
        <f t="array" ref="D2614">IF(ISBLANK('Step 1.1 Raw Supply Fan Data'!B2614),"-",IF('Step 1.1 Raw Supply Fan Data'!B2614&gt;Sup_High_Speed_Min_Current,1,IF('Step 1.1 Raw Supply Fan Data'!B2614&gt;Sup_Low_Speed_Max_Current,('Step 1.1 Raw Supply Fan Data'!B2614-Sup_Low_Speed_Current)/(Sup_High_Speed_Current-Sup_Low_Speed_Current),0)))</f>
        <v>-</v>
      </c>
      <c r="E2614" s="3" t="str">
        <f>IF(ISBLANK('Step 1.1 Raw Supply Fan Data'!B2614),"-",IF('Step 1.1 Raw Supply Fan Data'!B2614&gt;Sup_High_Speed_Min_Current,0,IF('Step 1.1 Raw Supply Fan Data'!B2614&gt;Sup_Low_Speed_Max_Current,1-('Step 1.1 Raw Supply Fan Data'!B2614-Sup_Low_Speed_Current)/(Sup_High_Speed_Current-Sup_Low_Speed_Current),IF('Step 1.1 Raw Supply Fan Data'!B2614&gt;Sup_Low_Speed_Min_Current,1,'Step 1.1 Raw Supply Fan Data'!B2614/Sup_Low_Speed_Current))))</f>
        <v>-</v>
      </c>
      <c r="G2614" s="7" t="str">
        <f>IF(ISBLANK('Step 1.2 Raw Return Fan Data'!A2614),"-",'Step 1.2 Raw Return Fan Data'!A2614)</f>
        <v>-</v>
      </c>
      <c r="H2614" t="e">
        <f t="shared" si="162"/>
        <v>#VALUE!</v>
      </c>
      <c r="I2614" t="e">
        <f t="shared" si="163"/>
        <v>#VALUE!</v>
      </c>
      <c r="J2614" s="3" t="str">
        <f>IF(ISBLANK('Step 1.2 Raw Return Fan Data'!B2614),"-",IF('Step 1.2 Raw Return Fan Data'!B2614&gt;Ret_High_Speed_Min_Current,1,IF('Step 1.2 Raw Return Fan Data'!B2614&gt;Ret_Low_Speed_Max_Current,('Step 1.2 Raw Return Fan Data'!B2614-Ret_Low_Speed_Current)/(Ret_High_Speed_Current-Ret_Low_Speed_Current),0)))</f>
        <v>-</v>
      </c>
      <c r="K2614" s="3" t="str">
        <f>IF(ISBLANK('Step 1.2 Raw Return Fan Data'!B2614),"-",IF('Step 1.2 Raw Return Fan Data'!B2614&gt;Ret_High_Speed_Min_Current,0,IF('Step 1.2 Raw Return Fan Data'!B2614&gt;Ret_Low_Speed_Max_Current,1-('Step 1.2 Raw Return Fan Data'!B2614-Ret_Low_Speed_Current)/(Ret_High_Speed_Current-Ret_Low_Speed_Current),IF('Step 1.2 Raw Return Fan Data'!B2614&gt;Ret_Low_Speed_Min_Current,1,'Step 1.2 Raw Return Fan Data'!B2614/Ret_Low_Speed_Current))))</f>
        <v>-</v>
      </c>
    </row>
    <row r="2615" spans="1:11">
      <c r="A2615" s="7" t="str">
        <f>IF(ISBLANK('Step 1.1 Raw Supply Fan Data'!A2615),"-",'Step 1.1 Raw Supply Fan Data'!A2615)</f>
        <v>-</v>
      </c>
      <c r="B2615" t="e">
        <f t="shared" si="160"/>
        <v>#VALUE!</v>
      </c>
      <c r="C2615" t="e">
        <f t="shared" si="161"/>
        <v>#VALUE!</v>
      </c>
      <c r="D2615" s="3" t="str" cm="1">
        <f t="array" ref="D2615">IF(ISBLANK('Step 1.1 Raw Supply Fan Data'!B2615),"-",IF('Step 1.1 Raw Supply Fan Data'!B2615&gt;Sup_High_Speed_Min_Current,1,IF('Step 1.1 Raw Supply Fan Data'!B2615&gt;Sup_Low_Speed_Max_Current,('Step 1.1 Raw Supply Fan Data'!B2615-Sup_Low_Speed_Current)/(Sup_High_Speed_Current-Sup_Low_Speed_Current),0)))</f>
        <v>-</v>
      </c>
      <c r="E2615" s="3" t="str">
        <f>IF(ISBLANK('Step 1.1 Raw Supply Fan Data'!B2615),"-",IF('Step 1.1 Raw Supply Fan Data'!B2615&gt;Sup_High_Speed_Min_Current,0,IF('Step 1.1 Raw Supply Fan Data'!B2615&gt;Sup_Low_Speed_Max_Current,1-('Step 1.1 Raw Supply Fan Data'!B2615-Sup_Low_Speed_Current)/(Sup_High_Speed_Current-Sup_Low_Speed_Current),IF('Step 1.1 Raw Supply Fan Data'!B2615&gt;Sup_Low_Speed_Min_Current,1,'Step 1.1 Raw Supply Fan Data'!B2615/Sup_Low_Speed_Current))))</f>
        <v>-</v>
      </c>
      <c r="G2615" s="7" t="str">
        <f>IF(ISBLANK('Step 1.2 Raw Return Fan Data'!A2615),"-",'Step 1.2 Raw Return Fan Data'!A2615)</f>
        <v>-</v>
      </c>
      <c r="H2615" t="e">
        <f t="shared" si="162"/>
        <v>#VALUE!</v>
      </c>
      <c r="I2615" t="e">
        <f t="shared" si="163"/>
        <v>#VALUE!</v>
      </c>
      <c r="J2615" s="3" t="str">
        <f>IF(ISBLANK('Step 1.2 Raw Return Fan Data'!B2615),"-",IF('Step 1.2 Raw Return Fan Data'!B2615&gt;Ret_High_Speed_Min_Current,1,IF('Step 1.2 Raw Return Fan Data'!B2615&gt;Ret_Low_Speed_Max_Current,('Step 1.2 Raw Return Fan Data'!B2615-Ret_Low_Speed_Current)/(Ret_High_Speed_Current-Ret_Low_Speed_Current),0)))</f>
        <v>-</v>
      </c>
      <c r="K2615" s="3" t="str">
        <f>IF(ISBLANK('Step 1.2 Raw Return Fan Data'!B2615),"-",IF('Step 1.2 Raw Return Fan Data'!B2615&gt;Ret_High_Speed_Min_Current,0,IF('Step 1.2 Raw Return Fan Data'!B2615&gt;Ret_Low_Speed_Max_Current,1-('Step 1.2 Raw Return Fan Data'!B2615-Ret_Low_Speed_Current)/(Ret_High_Speed_Current-Ret_Low_Speed_Current),IF('Step 1.2 Raw Return Fan Data'!B2615&gt;Ret_Low_Speed_Min_Current,1,'Step 1.2 Raw Return Fan Data'!B2615/Ret_Low_Speed_Current))))</f>
        <v>-</v>
      </c>
    </row>
    <row r="2616" spans="1:11">
      <c r="A2616" s="7" t="str">
        <f>IF(ISBLANK('Step 1.1 Raw Supply Fan Data'!A2616),"-",'Step 1.1 Raw Supply Fan Data'!A2616)</f>
        <v>-</v>
      </c>
      <c r="B2616" t="e">
        <f t="shared" si="160"/>
        <v>#VALUE!</v>
      </c>
      <c r="C2616" t="e">
        <f t="shared" si="161"/>
        <v>#VALUE!</v>
      </c>
      <c r="D2616" s="3" t="str" cm="1">
        <f t="array" ref="D2616">IF(ISBLANK('Step 1.1 Raw Supply Fan Data'!B2616),"-",IF('Step 1.1 Raw Supply Fan Data'!B2616&gt;Sup_High_Speed_Min_Current,1,IF('Step 1.1 Raw Supply Fan Data'!B2616&gt;Sup_Low_Speed_Max_Current,('Step 1.1 Raw Supply Fan Data'!B2616-Sup_Low_Speed_Current)/(Sup_High_Speed_Current-Sup_Low_Speed_Current),0)))</f>
        <v>-</v>
      </c>
      <c r="E2616" s="3" t="str">
        <f>IF(ISBLANK('Step 1.1 Raw Supply Fan Data'!B2616),"-",IF('Step 1.1 Raw Supply Fan Data'!B2616&gt;Sup_High_Speed_Min_Current,0,IF('Step 1.1 Raw Supply Fan Data'!B2616&gt;Sup_Low_Speed_Max_Current,1-('Step 1.1 Raw Supply Fan Data'!B2616-Sup_Low_Speed_Current)/(Sup_High_Speed_Current-Sup_Low_Speed_Current),IF('Step 1.1 Raw Supply Fan Data'!B2616&gt;Sup_Low_Speed_Min_Current,1,'Step 1.1 Raw Supply Fan Data'!B2616/Sup_Low_Speed_Current))))</f>
        <v>-</v>
      </c>
      <c r="G2616" s="7" t="str">
        <f>IF(ISBLANK('Step 1.2 Raw Return Fan Data'!A2616),"-",'Step 1.2 Raw Return Fan Data'!A2616)</f>
        <v>-</v>
      </c>
      <c r="H2616" t="e">
        <f t="shared" si="162"/>
        <v>#VALUE!</v>
      </c>
      <c r="I2616" t="e">
        <f t="shared" si="163"/>
        <v>#VALUE!</v>
      </c>
      <c r="J2616" s="3" t="str">
        <f>IF(ISBLANK('Step 1.2 Raw Return Fan Data'!B2616),"-",IF('Step 1.2 Raw Return Fan Data'!B2616&gt;Ret_High_Speed_Min_Current,1,IF('Step 1.2 Raw Return Fan Data'!B2616&gt;Ret_Low_Speed_Max_Current,('Step 1.2 Raw Return Fan Data'!B2616-Ret_Low_Speed_Current)/(Ret_High_Speed_Current-Ret_Low_Speed_Current),0)))</f>
        <v>-</v>
      </c>
      <c r="K2616" s="3" t="str">
        <f>IF(ISBLANK('Step 1.2 Raw Return Fan Data'!B2616),"-",IF('Step 1.2 Raw Return Fan Data'!B2616&gt;Ret_High_Speed_Min_Current,0,IF('Step 1.2 Raw Return Fan Data'!B2616&gt;Ret_Low_Speed_Max_Current,1-('Step 1.2 Raw Return Fan Data'!B2616-Ret_Low_Speed_Current)/(Ret_High_Speed_Current-Ret_Low_Speed_Current),IF('Step 1.2 Raw Return Fan Data'!B2616&gt;Ret_Low_Speed_Min_Current,1,'Step 1.2 Raw Return Fan Data'!B2616/Ret_Low_Speed_Current))))</f>
        <v>-</v>
      </c>
    </row>
    <row r="2617" spans="1:11">
      <c r="A2617" s="7" t="str">
        <f>IF(ISBLANK('Step 1.1 Raw Supply Fan Data'!A2617),"-",'Step 1.1 Raw Supply Fan Data'!A2617)</f>
        <v>-</v>
      </c>
      <c r="B2617" t="e">
        <f t="shared" si="160"/>
        <v>#VALUE!</v>
      </c>
      <c r="C2617" t="e">
        <f t="shared" si="161"/>
        <v>#VALUE!</v>
      </c>
      <c r="D2617" s="3" t="str" cm="1">
        <f t="array" ref="D2617">IF(ISBLANK('Step 1.1 Raw Supply Fan Data'!B2617),"-",IF('Step 1.1 Raw Supply Fan Data'!B2617&gt;Sup_High_Speed_Min_Current,1,IF('Step 1.1 Raw Supply Fan Data'!B2617&gt;Sup_Low_Speed_Max_Current,('Step 1.1 Raw Supply Fan Data'!B2617-Sup_Low_Speed_Current)/(Sup_High_Speed_Current-Sup_Low_Speed_Current),0)))</f>
        <v>-</v>
      </c>
      <c r="E2617" s="3" t="str">
        <f>IF(ISBLANK('Step 1.1 Raw Supply Fan Data'!B2617),"-",IF('Step 1.1 Raw Supply Fan Data'!B2617&gt;Sup_High_Speed_Min_Current,0,IF('Step 1.1 Raw Supply Fan Data'!B2617&gt;Sup_Low_Speed_Max_Current,1-('Step 1.1 Raw Supply Fan Data'!B2617-Sup_Low_Speed_Current)/(Sup_High_Speed_Current-Sup_Low_Speed_Current),IF('Step 1.1 Raw Supply Fan Data'!B2617&gt;Sup_Low_Speed_Min_Current,1,'Step 1.1 Raw Supply Fan Data'!B2617/Sup_Low_Speed_Current))))</f>
        <v>-</v>
      </c>
      <c r="G2617" s="7" t="str">
        <f>IF(ISBLANK('Step 1.2 Raw Return Fan Data'!A2617),"-",'Step 1.2 Raw Return Fan Data'!A2617)</f>
        <v>-</v>
      </c>
      <c r="H2617" t="e">
        <f t="shared" si="162"/>
        <v>#VALUE!</v>
      </c>
      <c r="I2617" t="e">
        <f t="shared" si="163"/>
        <v>#VALUE!</v>
      </c>
      <c r="J2617" s="3" t="str">
        <f>IF(ISBLANK('Step 1.2 Raw Return Fan Data'!B2617),"-",IF('Step 1.2 Raw Return Fan Data'!B2617&gt;Ret_High_Speed_Min_Current,1,IF('Step 1.2 Raw Return Fan Data'!B2617&gt;Ret_Low_Speed_Max_Current,('Step 1.2 Raw Return Fan Data'!B2617-Ret_Low_Speed_Current)/(Ret_High_Speed_Current-Ret_Low_Speed_Current),0)))</f>
        <v>-</v>
      </c>
      <c r="K2617" s="3" t="str">
        <f>IF(ISBLANK('Step 1.2 Raw Return Fan Data'!B2617),"-",IF('Step 1.2 Raw Return Fan Data'!B2617&gt;Ret_High_Speed_Min_Current,0,IF('Step 1.2 Raw Return Fan Data'!B2617&gt;Ret_Low_Speed_Max_Current,1-('Step 1.2 Raw Return Fan Data'!B2617-Ret_Low_Speed_Current)/(Ret_High_Speed_Current-Ret_Low_Speed_Current),IF('Step 1.2 Raw Return Fan Data'!B2617&gt;Ret_Low_Speed_Min_Current,1,'Step 1.2 Raw Return Fan Data'!B2617/Ret_Low_Speed_Current))))</f>
        <v>-</v>
      </c>
    </row>
    <row r="2618" spans="1:11">
      <c r="A2618" s="7" t="str">
        <f>IF(ISBLANK('Step 1.1 Raw Supply Fan Data'!A2618),"-",'Step 1.1 Raw Supply Fan Data'!A2618)</f>
        <v>-</v>
      </c>
      <c r="B2618" t="e">
        <f t="shared" si="160"/>
        <v>#VALUE!</v>
      </c>
      <c r="C2618" t="e">
        <f t="shared" si="161"/>
        <v>#VALUE!</v>
      </c>
      <c r="D2618" s="3" t="str" cm="1">
        <f t="array" ref="D2618">IF(ISBLANK('Step 1.1 Raw Supply Fan Data'!B2618),"-",IF('Step 1.1 Raw Supply Fan Data'!B2618&gt;Sup_High_Speed_Min_Current,1,IF('Step 1.1 Raw Supply Fan Data'!B2618&gt;Sup_Low_Speed_Max_Current,('Step 1.1 Raw Supply Fan Data'!B2618-Sup_Low_Speed_Current)/(Sup_High_Speed_Current-Sup_Low_Speed_Current),0)))</f>
        <v>-</v>
      </c>
      <c r="E2618" s="3" t="str">
        <f>IF(ISBLANK('Step 1.1 Raw Supply Fan Data'!B2618),"-",IF('Step 1.1 Raw Supply Fan Data'!B2618&gt;Sup_High_Speed_Min_Current,0,IF('Step 1.1 Raw Supply Fan Data'!B2618&gt;Sup_Low_Speed_Max_Current,1-('Step 1.1 Raw Supply Fan Data'!B2618-Sup_Low_Speed_Current)/(Sup_High_Speed_Current-Sup_Low_Speed_Current),IF('Step 1.1 Raw Supply Fan Data'!B2618&gt;Sup_Low_Speed_Min_Current,1,'Step 1.1 Raw Supply Fan Data'!B2618/Sup_Low_Speed_Current))))</f>
        <v>-</v>
      </c>
      <c r="G2618" s="7" t="str">
        <f>IF(ISBLANK('Step 1.2 Raw Return Fan Data'!A2618),"-",'Step 1.2 Raw Return Fan Data'!A2618)</f>
        <v>-</v>
      </c>
      <c r="H2618" t="e">
        <f t="shared" si="162"/>
        <v>#VALUE!</v>
      </c>
      <c r="I2618" t="e">
        <f t="shared" si="163"/>
        <v>#VALUE!</v>
      </c>
      <c r="J2618" s="3" t="str">
        <f>IF(ISBLANK('Step 1.2 Raw Return Fan Data'!B2618),"-",IF('Step 1.2 Raw Return Fan Data'!B2618&gt;Ret_High_Speed_Min_Current,1,IF('Step 1.2 Raw Return Fan Data'!B2618&gt;Ret_Low_Speed_Max_Current,('Step 1.2 Raw Return Fan Data'!B2618-Ret_Low_Speed_Current)/(Ret_High_Speed_Current-Ret_Low_Speed_Current),0)))</f>
        <v>-</v>
      </c>
      <c r="K2618" s="3" t="str">
        <f>IF(ISBLANK('Step 1.2 Raw Return Fan Data'!B2618),"-",IF('Step 1.2 Raw Return Fan Data'!B2618&gt;Ret_High_Speed_Min_Current,0,IF('Step 1.2 Raw Return Fan Data'!B2618&gt;Ret_Low_Speed_Max_Current,1-('Step 1.2 Raw Return Fan Data'!B2618-Ret_Low_Speed_Current)/(Ret_High_Speed_Current-Ret_Low_Speed_Current),IF('Step 1.2 Raw Return Fan Data'!B2618&gt;Ret_Low_Speed_Min_Current,1,'Step 1.2 Raw Return Fan Data'!B2618/Ret_Low_Speed_Current))))</f>
        <v>-</v>
      </c>
    </row>
    <row r="2619" spans="1:11">
      <c r="A2619" s="7" t="str">
        <f>IF(ISBLANK('Step 1.1 Raw Supply Fan Data'!A2619),"-",'Step 1.1 Raw Supply Fan Data'!A2619)</f>
        <v>-</v>
      </c>
      <c r="B2619" t="e">
        <f t="shared" si="160"/>
        <v>#VALUE!</v>
      </c>
      <c r="C2619" t="e">
        <f t="shared" si="161"/>
        <v>#VALUE!</v>
      </c>
      <c r="D2619" s="3" t="str" cm="1">
        <f t="array" ref="D2619">IF(ISBLANK('Step 1.1 Raw Supply Fan Data'!B2619),"-",IF('Step 1.1 Raw Supply Fan Data'!B2619&gt;Sup_High_Speed_Min_Current,1,IF('Step 1.1 Raw Supply Fan Data'!B2619&gt;Sup_Low_Speed_Max_Current,('Step 1.1 Raw Supply Fan Data'!B2619-Sup_Low_Speed_Current)/(Sup_High_Speed_Current-Sup_Low_Speed_Current),0)))</f>
        <v>-</v>
      </c>
      <c r="E2619" s="3" t="str">
        <f>IF(ISBLANK('Step 1.1 Raw Supply Fan Data'!B2619),"-",IF('Step 1.1 Raw Supply Fan Data'!B2619&gt;Sup_High_Speed_Min_Current,0,IF('Step 1.1 Raw Supply Fan Data'!B2619&gt;Sup_Low_Speed_Max_Current,1-('Step 1.1 Raw Supply Fan Data'!B2619-Sup_Low_Speed_Current)/(Sup_High_Speed_Current-Sup_Low_Speed_Current),IF('Step 1.1 Raw Supply Fan Data'!B2619&gt;Sup_Low_Speed_Min_Current,1,'Step 1.1 Raw Supply Fan Data'!B2619/Sup_Low_Speed_Current))))</f>
        <v>-</v>
      </c>
      <c r="G2619" s="7" t="str">
        <f>IF(ISBLANK('Step 1.2 Raw Return Fan Data'!A2619),"-",'Step 1.2 Raw Return Fan Data'!A2619)</f>
        <v>-</v>
      </c>
      <c r="H2619" t="e">
        <f t="shared" si="162"/>
        <v>#VALUE!</v>
      </c>
      <c r="I2619" t="e">
        <f t="shared" si="163"/>
        <v>#VALUE!</v>
      </c>
      <c r="J2619" s="3" t="str">
        <f>IF(ISBLANK('Step 1.2 Raw Return Fan Data'!B2619),"-",IF('Step 1.2 Raw Return Fan Data'!B2619&gt;Ret_High_Speed_Min_Current,1,IF('Step 1.2 Raw Return Fan Data'!B2619&gt;Ret_Low_Speed_Max_Current,('Step 1.2 Raw Return Fan Data'!B2619-Ret_Low_Speed_Current)/(Ret_High_Speed_Current-Ret_Low_Speed_Current),0)))</f>
        <v>-</v>
      </c>
      <c r="K2619" s="3" t="str">
        <f>IF(ISBLANK('Step 1.2 Raw Return Fan Data'!B2619),"-",IF('Step 1.2 Raw Return Fan Data'!B2619&gt;Ret_High_Speed_Min_Current,0,IF('Step 1.2 Raw Return Fan Data'!B2619&gt;Ret_Low_Speed_Max_Current,1-('Step 1.2 Raw Return Fan Data'!B2619-Ret_Low_Speed_Current)/(Ret_High_Speed_Current-Ret_Low_Speed_Current),IF('Step 1.2 Raw Return Fan Data'!B2619&gt;Ret_Low_Speed_Min_Current,1,'Step 1.2 Raw Return Fan Data'!B2619/Ret_Low_Speed_Current))))</f>
        <v>-</v>
      </c>
    </row>
    <row r="2620" spans="1:11">
      <c r="A2620" s="7" t="str">
        <f>IF(ISBLANK('Step 1.1 Raw Supply Fan Data'!A2620),"-",'Step 1.1 Raw Supply Fan Data'!A2620)</f>
        <v>-</v>
      </c>
      <c r="B2620" t="e">
        <f t="shared" si="160"/>
        <v>#VALUE!</v>
      </c>
      <c r="C2620" t="e">
        <f t="shared" si="161"/>
        <v>#VALUE!</v>
      </c>
      <c r="D2620" s="3" t="str" cm="1">
        <f t="array" ref="D2620">IF(ISBLANK('Step 1.1 Raw Supply Fan Data'!B2620),"-",IF('Step 1.1 Raw Supply Fan Data'!B2620&gt;Sup_High_Speed_Min_Current,1,IF('Step 1.1 Raw Supply Fan Data'!B2620&gt;Sup_Low_Speed_Max_Current,('Step 1.1 Raw Supply Fan Data'!B2620-Sup_Low_Speed_Current)/(Sup_High_Speed_Current-Sup_Low_Speed_Current),0)))</f>
        <v>-</v>
      </c>
      <c r="E2620" s="3" t="str">
        <f>IF(ISBLANK('Step 1.1 Raw Supply Fan Data'!B2620),"-",IF('Step 1.1 Raw Supply Fan Data'!B2620&gt;Sup_High_Speed_Min_Current,0,IF('Step 1.1 Raw Supply Fan Data'!B2620&gt;Sup_Low_Speed_Max_Current,1-('Step 1.1 Raw Supply Fan Data'!B2620-Sup_Low_Speed_Current)/(Sup_High_Speed_Current-Sup_Low_Speed_Current),IF('Step 1.1 Raw Supply Fan Data'!B2620&gt;Sup_Low_Speed_Min_Current,1,'Step 1.1 Raw Supply Fan Data'!B2620/Sup_Low_Speed_Current))))</f>
        <v>-</v>
      </c>
      <c r="G2620" s="7" t="str">
        <f>IF(ISBLANK('Step 1.2 Raw Return Fan Data'!A2620),"-",'Step 1.2 Raw Return Fan Data'!A2620)</f>
        <v>-</v>
      </c>
      <c r="H2620" t="e">
        <f t="shared" si="162"/>
        <v>#VALUE!</v>
      </c>
      <c r="I2620" t="e">
        <f t="shared" si="163"/>
        <v>#VALUE!</v>
      </c>
      <c r="J2620" s="3" t="str">
        <f>IF(ISBLANK('Step 1.2 Raw Return Fan Data'!B2620),"-",IF('Step 1.2 Raw Return Fan Data'!B2620&gt;Ret_High_Speed_Min_Current,1,IF('Step 1.2 Raw Return Fan Data'!B2620&gt;Ret_Low_Speed_Max_Current,('Step 1.2 Raw Return Fan Data'!B2620-Ret_Low_Speed_Current)/(Ret_High_Speed_Current-Ret_Low_Speed_Current),0)))</f>
        <v>-</v>
      </c>
      <c r="K2620" s="3" t="str">
        <f>IF(ISBLANK('Step 1.2 Raw Return Fan Data'!B2620),"-",IF('Step 1.2 Raw Return Fan Data'!B2620&gt;Ret_High_Speed_Min_Current,0,IF('Step 1.2 Raw Return Fan Data'!B2620&gt;Ret_Low_Speed_Max_Current,1-('Step 1.2 Raw Return Fan Data'!B2620-Ret_Low_Speed_Current)/(Ret_High_Speed_Current-Ret_Low_Speed_Current),IF('Step 1.2 Raw Return Fan Data'!B2620&gt;Ret_Low_Speed_Min_Current,1,'Step 1.2 Raw Return Fan Data'!B2620/Ret_Low_Speed_Current))))</f>
        <v>-</v>
      </c>
    </row>
    <row r="2621" spans="1:11">
      <c r="A2621" s="7" t="str">
        <f>IF(ISBLANK('Step 1.1 Raw Supply Fan Data'!A2621),"-",'Step 1.1 Raw Supply Fan Data'!A2621)</f>
        <v>-</v>
      </c>
      <c r="B2621" t="e">
        <f t="shared" si="160"/>
        <v>#VALUE!</v>
      </c>
      <c r="C2621" t="e">
        <f t="shared" si="161"/>
        <v>#VALUE!</v>
      </c>
      <c r="D2621" s="3" t="str" cm="1">
        <f t="array" ref="D2621">IF(ISBLANK('Step 1.1 Raw Supply Fan Data'!B2621),"-",IF('Step 1.1 Raw Supply Fan Data'!B2621&gt;Sup_High_Speed_Min_Current,1,IF('Step 1.1 Raw Supply Fan Data'!B2621&gt;Sup_Low_Speed_Max_Current,('Step 1.1 Raw Supply Fan Data'!B2621-Sup_Low_Speed_Current)/(Sup_High_Speed_Current-Sup_Low_Speed_Current),0)))</f>
        <v>-</v>
      </c>
      <c r="E2621" s="3" t="str">
        <f>IF(ISBLANK('Step 1.1 Raw Supply Fan Data'!B2621),"-",IF('Step 1.1 Raw Supply Fan Data'!B2621&gt;Sup_High_Speed_Min_Current,0,IF('Step 1.1 Raw Supply Fan Data'!B2621&gt;Sup_Low_Speed_Max_Current,1-('Step 1.1 Raw Supply Fan Data'!B2621-Sup_Low_Speed_Current)/(Sup_High_Speed_Current-Sup_Low_Speed_Current),IF('Step 1.1 Raw Supply Fan Data'!B2621&gt;Sup_Low_Speed_Min_Current,1,'Step 1.1 Raw Supply Fan Data'!B2621/Sup_Low_Speed_Current))))</f>
        <v>-</v>
      </c>
      <c r="G2621" s="7" t="str">
        <f>IF(ISBLANK('Step 1.2 Raw Return Fan Data'!A2621),"-",'Step 1.2 Raw Return Fan Data'!A2621)</f>
        <v>-</v>
      </c>
      <c r="H2621" t="e">
        <f t="shared" si="162"/>
        <v>#VALUE!</v>
      </c>
      <c r="I2621" t="e">
        <f t="shared" si="163"/>
        <v>#VALUE!</v>
      </c>
      <c r="J2621" s="3" t="str">
        <f>IF(ISBLANK('Step 1.2 Raw Return Fan Data'!B2621),"-",IF('Step 1.2 Raw Return Fan Data'!B2621&gt;Ret_High_Speed_Min_Current,1,IF('Step 1.2 Raw Return Fan Data'!B2621&gt;Ret_Low_Speed_Max_Current,('Step 1.2 Raw Return Fan Data'!B2621-Ret_Low_Speed_Current)/(Ret_High_Speed_Current-Ret_Low_Speed_Current),0)))</f>
        <v>-</v>
      </c>
      <c r="K2621" s="3" t="str">
        <f>IF(ISBLANK('Step 1.2 Raw Return Fan Data'!B2621),"-",IF('Step 1.2 Raw Return Fan Data'!B2621&gt;Ret_High_Speed_Min_Current,0,IF('Step 1.2 Raw Return Fan Data'!B2621&gt;Ret_Low_Speed_Max_Current,1-('Step 1.2 Raw Return Fan Data'!B2621-Ret_Low_Speed_Current)/(Ret_High_Speed_Current-Ret_Low_Speed_Current),IF('Step 1.2 Raw Return Fan Data'!B2621&gt;Ret_Low_Speed_Min_Current,1,'Step 1.2 Raw Return Fan Data'!B2621/Ret_Low_Speed_Current))))</f>
        <v>-</v>
      </c>
    </row>
    <row r="2622" spans="1:11">
      <c r="A2622" s="7" t="str">
        <f>IF(ISBLANK('Step 1.1 Raw Supply Fan Data'!A2622),"-",'Step 1.1 Raw Supply Fan Data'!A2622)</f>
        <v>-</v>
      </c>
      <c r="B2622" t="e">
        <f t="shared" si="160"/>
        <v>#VALUE!</v>
      </c>
      <c r="C2622" t="e">
        <f t="shared" si="161"/>
        <v>#VALUE!</v>
      </c>
      <c r="D2622" s="3" t="str" cm="1">
        <f t="array" ref="D2622">IF(ISBLANK('Step 1.1 Raw Supply Fan Data'!B2622),"-",IF('Step 1.1 Raw Supply Fan Data'!B2622&gt;Sup_High_Speed_Min_Current,1,IF('Step 1.1 Raw Supply Fan Data'!B2622&gt;Sup_Low_Speed_Max_Current,('Step 1.1 Raw Supply Fan Data'!B2622-Sup_Low_Speed_Current)/(Sup_High_Speed_Current-Sup_Low_Speed_Current),0)))</f>
        <v>-</v>
      </c>
      <c r="E2622" s="3" t="str">
        <f>IF(ISBLANK('Step 1.1 Raw Supply Fan Data'!B2622),"-",IF('Step 1.1 Raw Supply Fan Data'!B2622&gt;Sup_High_Speed_Min_Current,0,IF('Step 1.1 Raw Supply Fan Data'!B2622&gt;Sup_Low_Speed_Max_Current,1-('Step 1.1 Raw Supply Fan Data'!B2622-Sup_Low_Speed_Current)/(Sup_High_Speed_Current-Sup_Low_Speed_Current),IF('Step 1.1 Raw Supply Fan Data'!B2622&gt;Sup_Low_Speed_Min_Current,1,'Step 1.1 Raw Supply Fan Data'!B2622/Sup_Low_Speed_Current))))</f>
        <v>-</v>
      </c>
      <c r="G2622" s="7" t="str">
        <f>IF(ISBLANK('Step 1.2 Raw Return Fan Data'!A2622),"-",'Step 1.2 Raw Return Fan Data'!A2622)</f>
        <v>-</v>
      </c>
      <c r="H2622" t="e">
        <f t="shared" si="162"/>
        <v>#VALUE!</v>
      </c>
      <c r="I2622" t="e">
        <f t="shared" si="163"/>
        <v>#VALUE!</v>
      </c>
      <c r="J2622" s="3" t="str">
        <f>IF(ISBLANK('Step 1.2 Raw Return Fan Data'!B2622),"-",IF('Step 1.2 Raw Return Fan Data'!B2622&gt;Ret_High_Speed_Min_Current,1,IF('Step 1.2 Raw Return Fan Data'!B2622&gt;Ret_Low_Speed_Max_Current,('Step 1.2 Raw Return Fan Data'!B2622-Ret_Low_Speed_Current)/(Ret_High_Speed_Current-Ret_Low_Speed_Current),0)))</f>
        <v>-</v>
      </c>
      <c r="K2622" s="3" t="str">
        <f>IF(ISBLANK('Step 1.2 Raw Return Fan Data'!B2622),"-",IF('Step 1.2 Raw Return Fan Data'!B2622&gt;Ret_High_Speed_Min_Current,0,IF('Step 1.2 Raw Return Fan Data'!B2622&gt;Ret_Low_Speed_Max_Current,1-('Step 1.2 Raw Return Fan Data'!B2622-Ret_Low_Speed_Current)/(Ret_High_Speed_Current-Ret_Low_Speed_Current),IF('Step 1.2 Raw Return Fan Data'!B2622&gt;Ret_Low_Speed_Min_Current,1,'Step 1.2 Raw Return Fan Data'!B2622/Ret_Low_Speed_Current))))</f>
        <v>-</v>
      </c>
    </row>
    <row r="2623" spans="1:11">
      <c r="A2623" s="7" t="str">
        <f>IF(ISBLANK('Step 1.1 Raw Supply Fan Data'!A2623),"-",'Step 1.1 Raw Supply Fan Data'!A2623)</f>
        <v>-</v>
      </c>
      <c r="B2623" t="e">
        <f t="shared" si="160"/>
        <v>#VALUE!</v>
      </c>
      <c r="C2623" t="e">
        <f t="shared" si="161"/>
        <v>#VALUE!</v>
      </c>
      <c r="D2623" s="3" t="str" cm="1">
        <f t="array" ref="D2623">IF(ISBLANK('Step 1.1 Raw Supply Fan Data'!B2623),"-",IF('Step 1.1 Raw Supply Fan Data'!B2623&gt;Sup_High_Speed_Min_Current,1,IF('Step 1.1 Raw Supply Fan Data'!B2623&gt;Sup_Low_Speed_Max_Current,('Step 1.1 Raw Supply Fan Data'!B2623-Sup_Low_Speed_Current)/(Sup_High_Speed_Current-Sup_Low_Speed_Current),0)))</f>
        <v>-</v>
      </c>
      <c r="E2623" s="3" t="str">
        <f>IF(ISBLANK('Step 1.1 Raw Supply Fan Data'!B2623),"-",IF('Step 1.1 Raw Supply Fan Data'!B2623&gt;Sup_High_Speed_Min_Current,0,IF('Step 1.1 Raw Supply Fan Data'!B2623&gt;Sup_Low_Speed_Max_Current,1-('Step 1.1 Raw Supply Fan Data'!B2623-Sup_Low_Speed_Current)/(Sup_High_Speed_Current-Sup_Low_Speed_Current),IF('Step 1.1 Raw Supply Fan Data'!B2623&gt;Sup_Low_Speed_Min_Current,1,'Step 1.1 Raw Supply Fan Data'!B2623/Sup_Low_Speed_Current))))</f>
        <v>-</v>
      </c>
      <c r="G2623" s="7" t="str">
        <f>IF(ISBLANK('Step 1.2 Raw Return Fan Data'!A2623),"-",'Step 1.2 Raw Return Fan Data'!A2623)</f>
        <v>-</v>
      </c>
      <c r="H2623" t="e">
        <f t="shared" si="162"/>
        <v>#VALUE!</v>
      </c>
      <c r="I2623" t="e">
        <f t="shared" si="163"/>
        <v>#VALUE!</v>
      </c>
      <c r="J2623" s="3" t="str">
        <f>IF(ISBLANK('Step 1.2 Raw Return Fan Data'!B2623),"-",IF('Step 1.2 Raw Return Fan Data'!B2623&gt;Ret_High_Speed_Min_Current,1,IF('Step 1.2 Raw Return Fan Data'!B2623&gt;Ret_Low_Speed_Max_Current,('Step 1.2 Raw Return Fan Data'!B2623-Ret_Low_Speed_Current)/(Ret_High_Speed_Current-Ret_Low_Speed_Current),0)))</f>
        <v>-</v>
      </c>
      <c r="K2623" s="3" t="str">
        <f>IF(ISBLANK('Step 1.2 Raw Return Fan Data'!B2623),"-",IF('Step 1.2 Raw Return Fan Data'!B2623&gt;Ret_High_Speed_Min_Current,0,IF('Step 1.2 Raw Return Fan Data'!B2623&gt;Ret_Low_Speed_Max_Current,1-('Step 1.2 Raw Return Fan Data'!B2623-Ret_Low_Speed_Current)/(Ret_High_Speed_Current-Ret_Low_Speed_Current),IF('Step 1.2 Raw Return Fan Data'!B2623&gt;Ret_Low_Speed_Min_Current,1,'Step 1.2 Raw Return Fan Data'!B2623/Ret_Low_Speed_Current))))</f>
        <v>-</v>
      </c>
    </row>
    <row r="2624" spans="1:11">
      <c r="A2624" s="7" t="str">
        <f>IF(ISBLANK('Step 1.1 Raw Supply Fan Data'!A2624),"-",'Step 1.1 Raw Supply Fan Data'!A2624)</f>
        <v>-</v>
      </c>
      <c r="B2624" t="e">
        <f t="shared" si="160"/>
        <v>#VALUE!</v>
      </c>
      <c r="C2624" t="e">
        <f t="shared" si="161"/>
        <v>#VALUE!</v>
      </c>
      <c r="D2624" s="3" t="str" cm="1">
        <f t="array" ref="D2624">IF(ISBLANK('Step 1.1 Raw Supply Fan Data'!B2624),"-",IF('Step 1.1 Raw Supply Fan Data'!B2624&gt;Sup_High_Speed_Min_Current,1,IF('Step 1.1 Raw Supply Fan Data'!B2624&gt;Sup_Low_Speed_Max_Current,('Step 1.1 Raw Supply Fan Data'!B2624-Sup_Low_Speed_Current)/(Sup_High_Speed_Current-Sup_Low_Speed_Current),0)))</f>
        <v>-</v>
      </c>
      <c r="E2624" s="3" t="str">
        <f>IF(ISBLANK('Step 1.1 Raw Supply Fan Data'!B2624),"-",IF('Step 1.1 Raw Supply Fan Data'!B2624&gt;Sup_High_Speed_Min_Current,0,IF('Step 1.1 Raw Supply Fan Data'!B2624&gt;Sup_Low_Speed_Max_Current,1-('Step 1.1 Raw Supply Fan Data'!B2624-Sup_Low_Speed_Current)/(Sup_High_Speed_Current-Sup_Low_Speed_Current),IF('Step 1.1 Raw Supply Fan Data'!B2624&gt;Sup_Low_Speed_Min_Current,1,'Step 1.1 Raw Supply Fan Data'!B2624/Sup_Low_Speed_Current))))</f>
        <v>-</v>
      </c>
      <c r="G2624" s="7" t="str">
        <f>IF(ISBLANK('Step 1.2 Raw Return Fan Data'!A2624),"-",'Step 1.2 Raw Return Fan Data'!A2624)</f>
        <v>-</v>
      </c>
      <c r="H2624" t="e">
        <f t="shared" si="162"/>
        <v>#VALUE!</v>
      </c>
      <c r="I2624" t="e">
        <f t="shared" si="163"/>
        <v>#VALUE!</v>
      </c>
      <c r="J2624" s="3" t="str">
        <f>IF(ISBLANK('Step 1.2 Raw Return Fan Data'!B2624),"-",IF('Step 1.2 Raw Return Fan Data'!B2624&gt;Ret_High_Speed_Min_Current,1,IF('Step 1.2 Raw Return Fan Data'!B2624&gt;Ret_Low_Speed_Max_Current,('Step 1.2 Raw Return Fan Data'!B2624-Ret_Low_Speed_Current)/(Ret_High_Speed_Current-Ret_Low_Speed_Current),0)))</f>
        <v>-</v>
      </c>
      <c r="K2624" s="3" t="str">
        <f>IF(ISBLANK('Step 1.2 Raw Return Fan Data'!B2624),"-",IF('Step 1.2 Raw Return Fan Data'!B2624&gt;Ret_High_Speed_Min_Current,0,IF('Step 1.2 Raw Return Fan Data'!B2624&gt;Ret_Low_Speed_Max_Current,1-('Step 1.2 Raw Return Fan Data'!B2624-Ret_Low_Speed_Current)/(Ret_High_Speed_Current-Ret_Low_Speed_Current),IF('Step 1.2 Raw Return Fan Data'!B2624&gt;Ret_Low_Speed_Min_Current,1,'Step 1.2 Raw Return Fan Data'!B2624/Ret_Low_Speed_Current))))</f>
        <v>-</v>
      </c>
    </row>
    <row r="2625" spans="1:11">
      <c r="A2625" s="7" t="str">
        <f>IF(ISBLANK('Step 1.1 Raw Supply Fan Data'!A2625),"-",'Step 1.1 Raw Supply Fan Data'!A2625)</f>
        <v>-</v>
      </c>
      <c r="B2625" t="e">
        <f t="shared" si="160"/>
        <v>#VALUE!</v>
      </c>
      <c r="C2625" t="e">
        <f t="shared" si="161"/>
        <v>#VALUE!</v>
      </c>
      <c r="D2625" s="3" t="str" cm="1">
        <f t="array" ref="D2625">IF(ISBLANK('Step 1.1 Raw Supply Fan Data'!B2625),"-",IF('Step 1.1 Raw Supply Fan Data'!B2625&gt;Sup_High_Speed_Min_Current,1,IF('Step 1.1 Raw Supply Fan Data'!B2625&gt;Sup_Low_Speed_Max_Current,('Step 1.1 Raw Supply Fan Data'!B2625-Sup_Low_Speed_Current)/(Sup_High_Speed_Current-Sup_Low_Speed_Current),0)))</f>
        <v>-</v>
      </c>
      <c r="E2625" s="3" t="str">
        <f>IF(ISBLANK('Step 1.1 Raw Supply Fan Data'!B2625),"-",IF('Step 1.1 Raw Supply Fan Data'!B2625&gt;Sup_High_Speed_Min_Current,0,IF('Step 1.1 Raw Supply Fan Data'!B2625&gt;Sup_Low_Speed_Max_Current,1-('Step 1.1 Raw Supply Fan Data'!B2625-Sup_Low_Speed_Current)/(Sup_High_Speed_Current-Sup_Low_Speed_Current),IF('Step 1.1 Raw Supply Fan Data'!B2625&gt;Sup_Low_Speed_Min_Current,1,'Step 1.1 Raw Supply Fan Data'!B2625/Sup_Low_Speed_Current))))</f>
        <v>-</v>
      </c>
      <c r="G2625" s="7" t="str">
        <f>IF(ISBLANK('Step 1.2 Raw Return Fan Data'!A2625),"-",'Step 1.2 Raw Return Fan Data'!A2625)</f>
        <v>-</v>
      </c>
      <c r="H2625" t="e">
        <f t="shared" si="162"/>
        <v>#VALUE!</v>
      </c>
      <c r="I2625" t="e">
        <f t="shared" si="163"/>
        <v>#VALUE!</v>
      </c>
      <c r="J2625" s="3" t="str">
        <f>IF(ISBLANK('Step 1.2 Raw Return Fan Data'!B2625),"-",IF('Step 1.2 Raw Return Fan Data'!B2625&gt;Ret_High_Speed_Min_Current,1,IF('Step 1.2 Raw Return Fan Data'!B2625&gt;Ret_Low_Speed_Max_Current,('Step 1.2 Raw Return Fan Data'!B2625-Ret_Low_Speed_Current)/(Ret_High_Speed_Current-Ret_Low_Speed_Current),0)))</f>
        <v>-</v>
      </c>
      <c r="K2625" s="3" t="str">
        <f>IF(ISBLANK('Step 1.2 Raw Return Fan Data'!B2625),"-",IF('Step 1.2 Raw Return Fan Data'!B2625&gt;Ret_High_Speed_Min_Current,0,IF('Step 1.2 Raw Return Fan Data'!B2625&gt;Ret_Low_Speed_Max_Current,1-('Step 1.2 Raw Return Fan Data'!B2625-Ret_Low_Speed_Current)/(Ret_High_Speed_Current-Ret_Low_Speed_Current),IF('Step 1.2 Raw Return Fan Data'!B2625&gt;Ret_Low_Speed_Min_Current,1,'Step 1.2 Raw Return Fan Data'!B2625/Ret_Low_Speed_Current))))</f>
        <v>-</v>
      </c>
    </row>
    <row r="2626" spans="1:11">
      <c r="A2626" s="7" t="str">
        <f>IF(ISBLANK('Step 1.1 Raw Supply Fan Data'!A2626),"-",'Step 1.1 Raw Supply Fan Data'!A2626)</f>
        <v>-</v>
      </c>
      <c r="B2626" t="e">
        <f t="shared" ref="B2626:B2689" si="164">HOUR(A2626)</f>
        <v>#VALUE!</v>
      </c>
      <c r="C2626" t="e">
        <f t="shared" ref="C2626:C2689" si="165">WEEKDAY(A2626)</f>
        <v>#VALUE!</v>
      </c>
      <c r="D2626" s="3" t="str" cm="1">
        <f t="array" ref="D2626">IF(ISBLANK('Step 1.1 Raw Supply Fan Data'!B2626),"-",IF('Step 1.1 Raw Supply Fan Data'!B2626&gt;Sup_High_Speed_Min_Current,1,IF('Step 1.1 Raw Supply Fan Data'!B2626&gt;Sup_Low_Speed_Max_Current,('Step 1.1 Raw Supply Fan Data'!B2626-Sup_Low_Speed_Current)/(Sup_High_Speed_Current-Sup_Low_Speed_Current),0)))</f>
        <v>-</v>
      </c>
      <c r="E2626" s="3" t="str">
        <f>IF(ISBLANK('Step 1.1 Raw Supply Fan Data'!B2626),"-",IF('Step 1.1 Raw Supply Fan Data'!B2626&gt;Sup_High_Speed_Min_Current,0,IF('Step 1.1 Raw Supply Fan Data'!B2626&gt;Sup_Low_Speed_Max_Current,1-('Step 1.1 Raw Supply Fan Data'!B2626-Sup_Low_Speed_Current)/(Sup_High_Speed_Current-Sup_Low_Speed_Current),IF('Step 1.1 Raw Supply Fan Data'!B2626&gt;Sup_Low_Speed_Min_Current,1,'Step 1.1 Raw Supply Fan Data'!B2626/Sup_Low_Speed_Current))))</f>
        <v>-</v>
      </c>
      <c r="G2626" s="7" t="str">
        <f>IF(ISBLANK('Step 1.2 Raw Return Fan Data'!A2626),"-",'Step 1.2 Raw Return Fan Data'!A2626)</f>
        <v>-</v>
      </c>
      <c r="H2626" t="e">
        <f t="shared" ref="H2626:H2689" si="166">HOUR(G2626)</f>
        <v>#VALUE!</v>
      </c>
      <c r="I2626" t="e">
        <f t="shared" ref="I2626:I2689" si="167">WEEKDAY(G2626)</f>
        <v>#VALUE!</v>
      </c>
      <c r="J2626" s="3" t="str">
        <f>IF(ISBLANK('Step 1.2 Raw Return Fan Data'!B2626),"-",IF('Step 1.2 Raw Return Fan Data'!B2626&gt;Ret_High_Speed_Min_Current,1,IF('Step 1.2 Raw Return Fan Data'!B2626&gt;Ret_Low_Speed_Max_Current,('Step 1.2 Raw Return Fan Data'!B2626-Ret_Low_Speed_Current)/(Ret_High_Speed_Current-Ret_Low_Speed_Current),0)))</f>
        <v>-</v>
      </c>
      <c r="K2626" s="3" t="str">
        <f>IF(ISBLANK('Step 1.2 Raw Return Fan Data'!B2626),"-",IF('Step 1.2 Raw Return Fan Data'!B2626&gt;Ret_High_Speed_Min_Current,0,IF('Step 1.2 Raw Return Fan Data'!B2626&gt;Ret_Low_Speed_Max_Current,1-('Step 1.2 Raw Return Fan Data'!B2626-Ret_Low_Speed_Current)/(Ret_High_Speed_Current-Ret_Low_Speed_Current),IF('Step 1.2 Raw Return Fan Data'!B2626&gt;Ret_Low_Speed_Min_Current,1,'Step 1.2 Raw Return Fan Data'!B2626/Ret_Low_Speed_Current))))</f>
        <v>-</v>
      </c>
    </row>
    <row r="2627" spans="1:11">
      <c r="A2627" s="7" t="str">
        <f>IF(ISBLANK('Step 1.1 Raw Supply Fan Data'!A2627),"-",'Step 1.1 Raw Supply Fan Data'!A2627)</f>
        <v>-</v>
      </c>
      <c r="B2627" t="e">
        <f t="shared" si="164"/>
        <v>#VALUE!</v>
      </c>
      <c r="C2627" t="e">
        <f t="shared" si="165"/>
        <v>#VALUE!</v>
      </c>
      <c r="D2627" s="3" t="str" cm="1">
        <f t="array" ref="D2627">IF(ISBLANK('Step 1.1 Raw Supply Fan Data'!B2627),"-",IF('Step 1.1 Raw Supply Fan Data'!B2627&gt;Sup_High_Speed_Min_Current,1,IF('Step 1.1 Raw Supply Fan Data'!B2627&gt;Sup_Low_Speed_Max_Current,('Step 1.1 Raw Supply Fan Data'!B2627-Sup_Low_Speed_Current)/(Sup_High_Speed_Current-Sup_Low_Speed_Current),0)))</f>
        <v>-</v>
      </c>
      <c r="E2627" s="3" t="str">
        <f>IF(ISBLANK('Step 1.1 Raw Supply Fan Data'!B2627),"-",IF('Step 1.1 Raw Supply Fan Data'!B2627&gt;Sup_High_Speed_Min_Current,0,IF('Step 1.1 Raw Supply Fan Data'!B2627&gt;Sup_Low_Speed_Max_Current,1-('Step 1.1 Raw Supply Fan Data'!B2627-Sup_Low_Speed_Current)/(Sup_High_Speed_Current-Sup_Low_Speed_Current),IF('Step 1.1 Raw Supply Fan Data'!B2627&gt;Sup_Low_Speed_Min_Current,1,'Step 1.1 Raw Supply Fan Data'!B2627/Sup_Low_Speed_Current))))</f>
        <v>-</v>
      </c>
      <c r="G2627" s="7" t="str">
        <f>IF(ISBLANK('Step 1.2 Raw Return Fan Data'!A2627),"-",'Step 1.2 Raw Return Fan Data'!A2627)</f>
        <v>-</v>
      </c>
      <c r="H2627" t="e">
        <f t="shared" si="166"/>
        <v>#VALUE!</v>
      </c>
      <c r="I2627" t="e">
        <f t="shared" si="167"/>
        <v>#VALUE!</v>
      </c>
      <c r="J2627" s="3" t="str">
        <f>IF(ISBLANK('Step 1.2 Raw Return Fan Data'!B2627),"-",IF('Step 1.2 Raw Return Fan Data'!B2627&gt;Ret_High_Speed_Min_Current,1,IF('Step 1.2 Raw Return Fan Data'!B2627&gt;Ret_Low_Speed_Max_Current,('Step 1.2 Raw Return Fan Data'!B2627-Ret_Low_Speed_Current)/(Ret_High_Speed_Current-Ret_Low_Speed_Current),0)))</f>
        <v>-</v>
      </c>
      <c r="K2627" s="3" t="str">
        <f>IF(ISBLANK('Step 1.2 Raw Return Fan Data'!B2627),"-",IF('Step 1.2 Raw Return Fan Data'!B2627&gt;Ret_High_Speed_Min_Current,0,IF('Step 1.2 Raw Return Fan Data'!B2627&gt;Ret_Low_Speed_Max_Current,1-('Step 1.2 Raw Return Fan Data'!B2627-Ret_Low_Speed_Current)/(Ret_High_Speed_Current-Ret_Low_Speed_Current),IF('Step 1.2 Raw Return Fan Data'!B2627&gt;Ret_Low_Speed_Min_Current,1,'Step 1.2 Raw Return Fan Data'!B2627/Ret_Low_Speed_Current))))</f>
        <v>-</v>
      </c>
    </row>
    <row r="2628" spans="1:11">
      <c r="A2628" s="7" t="str">
        <f>IF(ISBLANK('Step 1.1 Raw Supply Fan Data'!A2628),"-",'Step 1.1 Raw Supply Fan Data'!A2628)</f>
        <v>-</v>
      </c>
      <c r="B2628" t="e">
        <f t="shared" si="164"/>
        <v>#VALUE!</v>
      </c>
      <c r="C2628" t="e">
        <f t="shared" si="165"/>
        <v>#VALUE!</v>
      </c>
      <c r="D2628" s="3" t="str" cm="1">
        <f t="array" ref="D2628">IF(ISBLANK('Step 1.1 Raw Supply Fan Data'!B2628),"-",IF('Step 1.1 Raw Supply Fan Data'!B2628&gt;Sup_High_Speed_Min_Current,1,IF('Step 1.1 Raw Supply Fan Data'!B2628&gt;Sup_Low_Speed_Max_Current,('Step 1.1 Raw Supply Fan Data'!B2628-Sup_Low_Speed_Current)/(Sup_High_Speed_Current-Sup_Low_Speed_Current),0)))</f>
        <v>-</v>
      </c>
      <c r="E2628" s="3" t="str">
        <f>IF(ISBLANK('Step 1.1 Raw Supply Fan Data'!B2628),"-",IF('Step 1.1 Raw Supply Fan Data'!B2628&gt;Sup_High_Speed_Min_Current,0,IF('Step 1.1 Raw Supply Fan Data'!B2628&gt;Sup_Low_Speed_Max_Current,1-('Step 1.1 Raw Supply Fan Data'!B2628-Sup_Low_Speed_Current)/(Sup_High_Speed_Current-Sup_Low_Speed_Current),IF('Step 1.1 Raw Supply Fan Data'!B2628&gt;Sup_Low_Speed_Min_Current,1,'Step 1.1 Raw Supply Fan Data'!B2628/Sup_Low_Speed_Current))))</f>
        <v>-</v>
      </c>
      <c r="G2628" s="7" t="str">
        <f>IF(ISBLANK('Step 1.2 Raw Return Fan Data'!A2628),"-",'Step 1.2 Raw Return Fan Data'!A2628)</f>
        <v>-</v>
      </c>
      <c r="H2628" t="e">
        <f t="shared" si="166"/>
        <v>#VALUE!</v>
      </c>
      <c r="I2628" t="e">
        <f t="shared" si="167"/>
        <v>#VALUE!</v>
      </c>
      <c r="J2628" s="3" t="str">
        <f>IF(ISBLANK('Step 1.2 Raw Return Fan Data'!B2628),"-",IF('Step 1.2 Raw Return Fan Data'!B2628&gt;Ret_High_Speed_Min_Current,1,IF('Step 1.2 Raw Return Fan Data'!B2628&gt;Ret_Low_Speed_Max_Current,('Step 1.2 Raw Return Fan Data'!B2628-Ret_Low_Speed_Current)/(Ret_High_Speed_Current-Ret_Low_Speed_Current),0)))</f>
        <v>-</v>
      </c>
      <c r="K2628" s="3" t="str">
        <f>IF(ISBLANK('Step 1.2 Raw Return Fan Data'!B2628),"-",IF('Step 1.2 Raw Return Fan Data'!B2628&gt;Ret_High_Speed_Min_Current,0,IF('Step 1.2 Raw Return Fan Data'!B2628&gt;Ret_Low_Speed_Max_Current,1-('Step 1.2 Raw Return Fan Data'!B2628-Ret_Low_Speed_Current)/(Ret_High_Speed_Current-Ret_Low_Speed_Current),IF('Step 1.2 Raw Return Fan Data'!B2628&gt;Ret_Low_Speed_Min_Current,1,'Step 1.2 Raw Return Fan Data'!B2628/Ret_Low_Speed_Current))))</f>
        <v>-</v>
      </c>
    </row>
    <row r="2629" spans="1:11">
      <c r="A2629" s="7" t="str">
        <f>IF(ISBLANK('Step 1.1 Raw Supply Fan Data'!A2629),"-",'Step 1.1 Raw Supply Fan Data'!A2629)</f>
        <v>-</v>
      </c>
      <c r="B2629" t="e">
        <f t="shared" si="164"/>
        <v>#VALUE!</v>
      </c>
      <c r="C2629" t="e">
        <f t="shared" si="165"/>
        <v>#VALUE!</v>
      </c>
      <c r="D2629" s="3" t="str" cm="1">
        <f t="array" ref="D2629">IF(ISBLANK('Step 1.1 Raw Supply Fan Data'!B2629),"-",IF('Step 1.1 Raw Supply Fan Data'!B2629&gt;Sup_High_Speed_Min_Current,1,IF('Step 1.1 Raw Supply Fan Data'!B2629&gt;Sup_Low_Speed_Max_Current,('Step 1.1 Raw Supply Fan Data'!B2629-Sup_Low_Speed_Current)/(Sup_High_Speed_Current-Sup_Low_Speed_Current),0)))</f>
        <v>-</v>
      </c>
      <c r="E2629" s="3" t="str">
        <f>IF(ISBLANK('Step 1.1 Raw Supply Fan Data'!B2629),"-",IF('Step 1.1 Raw Supply Fan Data'!B2629&gt;Sup_High_Speed_Min_Current,0,IF('Step 1.1 Raw Supply Fan Data'!B2629&gt;Sup_Low_Speed_Max_Current,1-('Step 1.1 Raw Supply Fan Data'!B2629-Sup_Low_Speed_Current)/(Sup_High_Speed_Current-Sup_Low_Speed_Current),IF('Step 1.1 Raw Supply Fan Data'!B2629&gt;Sup_Low_Speed_Min_Current,1,'Step 1.1 Raw Supply Fan Data'!B2629/Sup_Low_Speed_Current))))</f>
        <v>-</v>
      </c>
      <c r="G2629" s="7" t="str">
        <f>IF(ISBLANK('Step 1.2 Raw Return Fan Data'!A2629),"-",'Step 1.2 Raw Return Fan Data'!A2629)</f>
        <v>-</v>
      </c>
      <c r="H2629" t="e">
        <f t="shared" si="166"/>
        <v>#VALUE!</v>
      </c>
      <c r="I2629" t="e">
        <f t="shared" si="167"/>
        <v>#VALUE!</v>
      </c>
      <c r="J2629" s="3" t="str">
        <f>IF(ISBLANK('Step 1.2 Raw Return Fan Data'!B2629),"-",IF('Step 1.2 Raw Return Fan Data'!B2629&gt;Ret_High_Speed_Min_Current,1,IF('Step 1.2 Raw Return Fan Data'!B2629&gt;Ret_Low_Speed_Max_Current,('Step 1.2 Raw Return Fan Data'!B2629-Ret_Low_Speed_Current)/(Ret_High_Speed_Current-Ret_Low_Speed_Current),0)))</f>
        <v>-</v>
      </c>
      <c r="K2629" s="3" t="str">
        <f>IF(ISBLANK('Step 1.2 Raw Return Fan Data'!B2629),"-",IF('Step 1.2 Raw Return Fan Data'!B2629&gt;Ret_High_Speed_Min_Current,0,IF('Step 1.2 Raw Return Fan Data'!B2629&gt;Ret_Low_Speed_Max_Current,1-('Step 1.2 Raw Return Fan Data'!B2629-Ret_Low_Speed_Current)/(Ret_High_Speed_Current-Ret_Low_Speed_Current),IF('Step 1.2 Raw Return Fan Data'!B2629&gt;Ret_Low_Speed_Min_Current,1,'Step 1.2 Raw Return Fan Data'!B2629/Ret_Low_Speed_Current))))</f>
        <v>-</v>
      </c>
    </row>
    <row r="2630" spans="1:11">
      <c r="A2630" s="7" t="str">
        <f>IF(ISBLANK('Step 1.1 Raw Supply Fan Data'!A2630),"-",'Step 1.1 Raw Supply Fan Data'!A2630)</f>
        <v>-</v>
      </c>
      <c r="B2630" t="e">
        <f t="shared" si="164"/>
        <v>#VALUE!</v>
      </c>
      <c r="C2630" t="e">
        <f t="shared" si="165"/>
        <v>#VALUE!</v>
      </c>
      <c r="D2630" s="3" t="str" cm="1">
        <f t="array" ref="D2630">IF(ISBLANK('Step 1.1 Raw Supply Fan Data'!B2630),"-",IF('Step 1.1 Raw Supply Fan Data'!B2630&gt;Sup_High_Speed_Min_Current,1,IF('Step 1.1 Raw Supply Fan Data'!B2630&gt;Sup_Low_Speed_Max_Current,('Step 1.1 Raw Supply Fan Data'!B2630-Sup_Low_Speed_Current)/(Sup_High_Speed_Current-Sup_Low_Speed_Current),0)))</f>
        <v>-</v>
      </c>
      <c r="E2630" s="3" t="str">
        <f>IF(ISBLANK('Step 1.1 Raw Supply Fan Data'!B2630),"-",IF('Step 1.1 Raw Supply Fan Data'!B2630&gt;Sup_High_Speed_Min_Current,0,IF('Step 1.1 Raw Supply Fan Data'!B2630&gt;Sup_Low_Speed_Max_Current,1-('Step 1.1 Raw Supply Fan Data'!B2630-Sup_Low_Speed_Current)/(Sup_High_Speed_Current-Sup_Low_Speed_Current),IF('Step 1.1 Raw Supply Fan Data'!B2630&gt;Sup_Low_Speed_Min_Current,1,'Step 1.1 Raw Supply Fan Data'!B2630/Sup_Low_Speed_Current))))</f>
        <v>-</v>
      </c>
      <c r="G2630" s="7" t="str">
        <f>IF(ISBLANK('Step 1.2 Raw Return Fan Data'!A2630),"-",'Step 1.2 Raw Return Fan Data'!A2630)</f>
        <v>-</v>
      </c>
      <c r="H2630" t="e">
        <f t="shared" si="166"/>
        <v>#VALUE!</v>
      </c>
      <c r="I2630" t="e">
        <f t="shared" si="167"/>
        <v>#VALUE!</v>
      </c>
      <c r="J2630" s="3" t="str">
        <f>IF(ISBLANK('Step 1.2 Raw Return Fan Data'!B2630),"-",IF('Step 1.2 Raw Return Fan Data'!B2630&gt;Ret_High_Speed_Min_Current,1,IF('Step 1.2 Raw Return Fan Data'!B2630&gt;Ret_Low_Speed_Max_Current,('Step 1.2 Raw Return Fan Data'!B2630-Ret_Low_Speed_Current)/(Ret_High_Speed_Current-Ret_Low_Speed_Current),0)))</f>
        <v>-</v>
      </c>
      <c r="K2630" s="3" t="str">
        <f>IF(ISBLANK('Step 1.2 Raw Return Fan Data'!B2630),"-",IF('Step 1.2 Raw Return Fan Data'!B2630&gt;Ret_High_Speed_Min_Current,0,IF('Step 1.2 Raw Return Fan Data'!B2630&gt;Ret_Low_Speed_Max_Current,1-('Step 1.2 Raw Return Fan Data'!B2630-Ret_Low_Speed_Current)/(Ret_High_Speed_Current-Ret_Low_Speed_Current),IF('Step 1.2 Raw Return Fan Data'!B2630&gt;Ret_Low_Speed_Min_Current,1,'Step 1.2 Raw Return Fan Data'!B2630/Ret_Low_Speed_Current))))</f>
        <v>-</v>
      </c>
    </row>
    <row r="2631" spans="1:11">
      <c r="A2631" s="7" t="str">
        <f>IF(ISBLANK('Step 1.1 Raw Supply Fan Data'!A2631),"-",'Step 1.1 Raw Supply Fan Data'!A2631)</f>
        <v>-</v>
      </c>
      <c r="B2631" t="e">
        <f t="shared" si="164"/>
        <v>#VALUE!</v>
      </c>
      <c r="C2631" t="e">
        <f t="shared" si="165"/>
        <v>#VALUE!</v>
      </c>
      <c r="D2631" s="3" t="str" cm="1">
        <f t="array" ref="D2631">IF(ISBLANK('Step 1.1 Raw Supply Fan Data'!B2631),"-",IF('Step 1.1 Raw Supply Fan Data'!B2631&gt;Sup_High_Speed_Min_Current,1,IF('Step 1.1 Raw Supply Fan Data'!B2631&gt;Sup_Low_Speed_Max_Current,('Step 1.1 Raw Supply Fan Data'!B2631-Sup_Low_Speed_Current)/(Sup_High_Speed_Current-Sup_Low_Speed_Current),0)))</f>
        <v>-</v>
      </c>
      <c r="E2631" s="3" t="str">
        <f>IF(ISBLANK('Step 1.1 Raw Supply Fan Data'!B2631),"-",IF('Step 1.1 Raw Supply Fan Data'!B2631&gt;Sup_High_Speed_Min_Current,0,IF('Step 1.1 Raw Supply Fan Data'!B2631&gt;Sup_Low_Speed_Max_Current,1-('Step 1.1 Raw Supply Fan Data'!B2631-Sup_Low_Speed_Current)/(Sup_High_Speed_Current-Sup_Low_Speed_Current),IF('Step 1.1 Raw Supply Fan Data'!B2631&gt;Sup_Low_Speed_Min_Current,1,'Step 1.1 Raw Supply Fan Data'!B2631/Sup_Low_Speed_Current))))</f>
        <v>-</v>
      </c>
      <c r="G2631" s="7" t="str">
        <f>IF(ISBLANK('Step 1.2 Raw Return Fan Data'!A2631),"-",'Step 1.2 Raw Return Fan Data'!A2631)</f>
        <v>-</v>
      </c>
      <c r="H2631" t="e">
        <f t="shared" si="166"/>
        <v>#VALUE!</v>
      </c>
      <c r="I2631" t="e">
        <f t="shared" si="167"/>
        <v>#VALUE!</v>
      </c>
      <c r="J2631" s="3" t="str">
        <f>IF(ISBLANK('Step 1.2 Raw Return Fan Data'!B2631),"-",IF('Step 1.2 Raw Return Fan Data'!B2631&gt;Ret_High_Speed_Min_Current,1,IF('Step 1.2 Raw Return Fan Data'!B2631&gt;Ret_Low_Speed_Max_Current,('Step 1.2 Raw Return Fan Data'!B2631-Ret_Low_Speed_Current)/(Ret_High_Speed_Current-Ret_Low_Speed_Current),0)))</f>
        <v>-</v>
      </c>
      <c r="K2631" s="3" t="str">
        <f>IF(ISBLANK('Step 1.2 Raw Return Fan Data'!B2631),"-",IF('Step 1.2 Raw Return Fan Data'!B2631&gt;Ret_High_Speed_Min_Current,0,IF('Step 1.2 Raw Return Fan Data'!B2631&gt;Ret_Low_Speed_Max_Current,1-('Step 1.2 Raw Return Fan Data'!B2631-Ret_Low_Speed_Current)/(Ret_High_Speed_Current-Ret_Low_Speed_Current),IF('Step 1.2 Raw Return Fan Data'!B2631&gt;Ret_Low_Speed_Min_Current,1,'Step 1.2 Raw Return Fan Data'!B2631/Ret_Low_Speed_Current))))</f>
        <v>-</v>
      </c>
    </row>
    <row r="2632" spans="1:11">
      <c r="A2632" s="7" t="str">
        <f>IF(ISBLANK('Step 1.1 Raw Supply Fan Data'!A2632),"-",'Step 1.1 Raw Supply Fan Data'!A2632)</f>
        <v>-</v>
      </c>
      <c r="B2632" t="e">
        <f t="shared" si="164"/>
        <v>#VALUE!</v>
      </c>
      <c r="C2632" t="e">
        <f t="shared" si="165"/>
        <v>#VALUE!</v>
      </c>
      <c r="D2632" s="3" t="str" cm="1">
        <f t="array" ref="D2632">IF(ISBLANK('Step 1.1 Raw Supply Fan Data'!B2632),"-",IF('Step 1.1 Raw Supply Fan Data'!B2632&gt;Sup_High_Speed_Min_Current,1,IF('Step 1.1 Raw Supply Fan Data'!B2632&gt;Sup_Low_Speed_Max_Current,('Step 1.1 Raw Supply Fan Data'!B2632-Sup_Low_Speed_Current)/(Sup_High_Speed_Current-Sup_Low_Speed_Current),0)))</f>
        <v>-</v>
      </c>
      <c r="E2632" s="3" t="str">
        <f>IF(ISBLANK('Step 1.1 Raw Supply Fan Data'!B2632),"-",IF('Step 1.1 Raw Supply Fan Data'!B2632&gt;Sup_High_Speed_Min_Current,0,IF('Step 1.1 Raw Supply Fan Data'!B2632&gt;Sup_Low_Speed_Max_Current,1-('Step 1.1 Raw Supply Fan Data'!B2632-Sup_Low_Speed_Current)/(Sup_High_Speed_Current-Sup_Low_Speed_Current),IF('Step 1.1 Raw Supply Fan Data'!B2632&gt;Sup_Low_Speed_Min_Current,1,'Step 1.1 Raw Supply Fan Data'!B2632/Sup_Low_Speed_Current))))</f>
        <v>-</v>
      </c>
      <c r="G2632" s="7" t="str">
        <f>IF(ISBLANK('Step 1.2 Raw Return Fan Data'!A2632),"-",'Step 1.2 Raw Return Fan Data'!A2632)</f>
        <v>-</v>
      </c>
      <c r="H2632" t="e">
        <f t="shared" si="166"/>
        <v>#VALUE!</v>
      </c>
      <c r="I2632" t="e">
        <f t="shared" si="167"/>
        <v>#VALUE!</v>
      </c>
      <c r="J2632" s="3" t="str">
        <f>IF(ISBLANK('Step 1.2 Raw Return Fan Data'!B2632),"-",IF('Step 1.2 Raw Return Fan Data'!B2632&gt;Ret_High_Speed_Min_Current,1,IF('Step 1.2 Raw Return Fan Data'!B2632&gt;Ret_Low_Speed_Max_Current,('Step 1.2 Raw Return Fan Data'!B2632-Ret_Low_Speed_Current)/(Ret_High_Speed_Current-Ret_Low_Speed_Current),0)))</f>
        <v>-</v>
      </c>
      <c r="K2632" s="3" t="str">
        <f>IF(ISBLANK('Step 1.2 Raw Return Fan Data'!B2632),"-",IF('Step 1.2 Raw Return Fan Data'!B2632&gt;Ret_High_Speed_Min_Current,0,IF('Step 1.2 Raw Return Fan Data'!B2632&gt;Ret_Low_Speed_Max_Current,1-('Step 1.2 Raw Return Fan Data'!B2632-Ret_Low_Speed_Current)/(Ret_High_Speed_Current-Ret_Low_Speed_Current),IF('Step 1.2 Raw Return Fan Data'!B2632&gt;Ret_Low_Speed_Min_Current,1,'Step 1.2 Raw Return Fan Data'!B2632/Ret_Low_Speed_Current))))</f>
        <v>-</v>
      </c>
    </row>
    <row r="2633" spans="1:11">
      <c r="A2633" s="7" t="str">
        <f>IF(ISBLANK('Step 1.1 Raw Supply Fan Data'!A2633),"-",'Step 1.1 Raw Supply Fan Data'!A2633)</f>
        <v>-</v>
      </c>
      <c r="B2633" t="e">
        <f t="shared" si="164"/>
        <v>#VALUE!</v>
      </c>
      <c r="C2633" t="e">
        <f t="shared" si="165"/>
        <v>#VALUE!</v>
      </c>
      <c r="D2633" s="3" t="str" cm="1">
        <f t="array" ref="D2633">IF(ISBLANK('Step 1.1 Raw Supply Fan Data'!B2633),"-",IF('Step 1.1 Raw Supply Fan Data'!B2633&gt;Sup_High_Speed_Min_Current,1,IF('Step 1.1 Raw Supply Fan Data'!B2633&gt;Sup_Low_Speed_Max_Current,('Step 1.1 Raw Supply Fan Data'!B2633-Sup_Low_Speed_Current)/(Sup_High_Speed_Current-Sup_Low_Speed_Current),0)))</f>
        <v>-</v>
      </c>
      <c r="E2633" s="3" t="str">
        <f>IF(ISBLANK('Step 1.1 Raw Supply Fan Data'!B2633),"-",IF('Step 1.1 Raw Supply Fan Data'!B2633&gt;Sup_High_Speed_Min_Current,0,IF('Step 1.1 Raw Supply Fan Data'!B2633&gt;Sup_Low_Speed_Max_Current,1-('Step 1.1 Raw Supply Fan Data'!B2633-Sup_Low_Speed_Current)/(Sup_High_Speed_Current-Sup_Low_Speed_Current),IF('Step 1.1 Raw Supply Fan Data'!B2633&gt;Sup_Low_Speed_Min_Current,1,'Step 1.1 Raw Supply Fan Data'!B2633/Sup_Low_Speed_Current))))</f>
        <v>-</v>
      </c>
      <c r="G2633" s="7" t="str">
        <f>IF(ISBLANK('Step 1.2 Raw Return Fan Data'!A2633),"-",'Step 1.2 Raw Return Fan Data'!A2633)</f>
        <v>-</v>
      </c>
      <c r="H2633" t="e">
        <f t="shared" si="166"/>
        <v>#VALUE!</v>
      </c>
      <c r="I2633" t="e">
        <f t="shared" si="167"/>
        <v>#VALUE!</v>
      </c>
      <c r="J2633" s="3" t="str">
        <f>IF(ISBLANK('Step 1.2 Raw Return Fan Data'!B2633),"-",IF('Step 1.2 Raw Return Fan Data'!B2633&gt;Ret_High_Speed_Min_Current,1,IF('Step 1.2 Raw Return Fan Data'!B2633&gt;Ret_Low_Speed_Max_Current,('Step 1.2 Raw Return Fan Data'!B2633-Ret_Low_Speed_Current)/(Ret_High_Speed_Current-Ret_Low_Speed_Current),0)))</f>
        <v>-</v>
      </c>
      <c r="K2633" s="3" t="str">
        <f>IF(ISBLANK('Step 1.2 Raw Return Fan Data'!B2633),"-",IF('Step 1.2 Raw Return Fan Data'!B2633&gt;Ret_High_Speed_Min_Current,0,IF('Step 1.2 Raw Return Fan Data'!B2633&gt;Ret_Low_Speed_Max_Current,1-('Step 1.2 Raw Return Fan Data'!B2633-Ret_Low_Speed_Current)/(Ret_High_Speed_Current-Ret_Low_Speed_Current),IF('Step 1.2 Raw Return Fan Data'!B2633&gt;Ret_Low_Speed_Min_Current,1,'Step 1.2 Raw Return Fan Data'!B2633/Ret_Low_Speed_Current))))</f>
        <v>-</v>
      </c>
    </row>
    <row r="2634" spans="1:11">
      <c r="A2634" s="7" t="str">
        <f>IF(ISBLANK('Step 1.1 Raw Supply Fan Data'!A2634),"-",'Step 1.1 Raw Supply Fan Data'!A2634)</f>
        <v>-</v>
      </c>
      <c r="B2634" t="e">
        <f t="shared" si="164"/>
        <v>#VALUE!</v>
      </c>
      <c r="C2634" t="e">
        <f t="shared" si="165"/>
        <v>#VALUE!</v>
      </c>
      <c r="D2634" s="3" t="str" cm="1">
        <f t="array" ref="D2634">IF(ISBLANK('Step 1.1 Raw Supply Fan Data'!B2634),"-",IF('Step 1.1 Raw Supply Fan Data'!B2634&gt;Sup_High_Speed_Min_Current,1,IF('Step 1.1 Raw Supply Fan Data'!B2634&gt;Sup_Low_Speed_Max_Current,('Step 1.1 Raw Supply Fan Data'!B2634-Sup_Low_Speed_Current)/(Sup_High_Speed_Current-Sup_Low_Speed_Current),0)))</f>
        <v>-</v>
      </c>
      <c r="E2634" s="3" t="str">
        <f>IF(ISBLANK('Step 1.1 Raw Supply Fan Data'!B2634),"-",IF('Step 1.1 Raw Supply Fan Data'!B2634&gt;Sup_High_Speed_Min_Current,0,IF('Step 1.1 Raw Supply Fan Data'!B2634&gt;Sup_Low_Speed_Max_Current,1-('Step 1.1 Raw Supply Fan Data'!B2634-Sup_Low_Speed_Current)/(Sup_High_Speed_Current-Sup_Low_Speed_Current),IF('Step 1.1 Raw Supply Fan Data'!B2634&gt;Sup_Low_Speed_Min_Current,1,'Step 1.1 Raw Supply Fan Data'!B2634/Sup_Low_Speed_Current))))</f>
        <v>-</v>
      </c>
      <c r="G2634" s="7" t="str">
        <f>IF(ISBLANK('Step 1.2 Raw Return Fan Data'!A2634),"-",'Step 1.2 Raw Return Fan Data'!A2634)</f>
        <v>-</v>
      </c>
      <c r="H2634" t="e">
        <f t="shared" si="166"/>
        <v>#VALUE!</v>
      </c>
      <c r="I2634" t="e">
        <f t="shared" si="167"/>
        <v>#VALUE!</v>
      </c>
      <c r="J2634" s="3" t="str">
        <f>IF(ISBLANK('Step 1.2 Raw Return Fan Data'!B2634),"-",IF('Step 1.2 Raw Return Fan Data'!B2634&gt;Ret_High_Speed_Min_Current,1,IF('Step 1.2 Raw Return Fan Data'!B2634&gt;Ret_Low_Speed_Max_Current,('Step 1.2 Raw Return Fan Data'!B2634-Ret_Low_Speed_Current)/(Ret_High_Speed_Current-Ret_Low_Speed_Current),0)))</f>
        <v>-</v>
      </c>
      <c r="K2634" s="3" t="str">
        <f>IF(ISBLANK('Step 1.2 Raw Return Fan Data'!B2634),"-",IF('Step 1.2 Raw Return Fan Data'!B2634&gt;Ret_High_Speed_Min_Current,0,IF('Step 1.2 Raw Return Fan Data'!B2634&gt;Ret_Low_Speed_Max_Current,1-('Step 1.2 Raw Return Fan Data'!B2634-Ret_Low_Speed_Current)/(Ret_High_Speed_Current-Ret_Low_Speed_Current),IF('Step 1.2 Raw Return Fan Data'!B2634&gt;Ret_Low_Speed_Min_Current,1,'Step 1.2 Raw Return Fan Data'!B2634/Ret_Low_Speed_Current))))</f>
        <v>-</v>
      </c>
    </row>
    <row r="2635" spans="1:11">
      <c r="A2635" s="7" t="str">
        <f>IF(ISBLANK('Step 1.1 Raw Supply Fan Data'!A2635),"-",'Step 1.1 Raw Supply Fan Data'!A2635)</f>
        <v>-</v>
      </c>
      <c r="B2635" t="e">
        <f t="shared" si="164"/>
        <v>#VALUE!</v>
      </c>
      <c r="C2635" t="e">
        <f t="shared" si="165"/>
        <v>#VALUE!</v>
      </c>
      <c r="D2635" s="3" t="str" cm="1">
        <f t="array" ref="D2635">IF(ISBLANK('Step 1.1 Raw Supply Fan Data'!B2635),"-",IF('Step 1.1 Raw Supply Fan Data'!B2635&gt;Sup_High_Speed_Min_Current,1,IF('Step 1.1 Raw Supply Fan Data'!B2635&gt;Sup_Low_Speed_Max_Current,('Step 1.1 Raw Supply Fan Data'!B2635-Sup_Low_Speed_Current)/(Sup_High_Speed_Current-Sup_Low_Speed_Current),0)))</f>
        <v>-</v>
      </c>
      <c r="E2635" s="3" t="str">
        <f>IF(ISBLANK('Step 1.1 Raw Supply Fan Data'!B2635),"-",IF('Step 1.1 Raw Supply Fan Data'!B2635&gt;Sup_High_Speed_Min_Current,0,IF('Step 1.1 Raw Supply Fan Data'!B2635&gt;Sup_Low_Speed_Max_Current,1-('Step 1.1 Raw Supply Fan Data'!B2635-Sup_Low_Speed_Current)/(Sup_High_Speed_Current-Sup_Low_Speed_Current),IF('Step 1.1 Raw Supply Fan Data'!B2635&gt;Sup_Low_Speed_Min_Current,1,'Step 1.1 Raw Supply Fan Data'!B2635/Sup_Low_Speed_Current))))</f>
        <v>-</v>
      </c>
      <c r="G2635" s="7" t="str">
        <f>IF(ISBLANK('Step 1.2 Raw Return Fan Data'!A2635),"-",'Step 1.2 Raw Return Fan Data'!A2635)</f>
        <v>-</v>
      </c>
      <c r="H2635" t="e">
        <f t="shared" si="166"/>
        <v>#VALUE!</v>
      </c>
      <c r="I2635" t="e">
        <f t="shared" si="167"/>
        <v>#VALUE!</v>
      </c>
      <c r="J2635" s="3" t="str">
        <f>IF(ISBLANK('Step 1.2 Raw Return Fan Data'!B2635),"-",IF('Step 1.2 Raw Return Fan Data'!B2635&gt;Ret_High_Speed_Min_Current,1,IF('Step 1.2 Raw Return Fan Data'!B2635&gt;Ret_Low_Speed_Max_Current,('Step 1.2 Raw Return Fan Data'!B2635-Ret_Low_Speed_Current)/(Ret_High_Speed_Current-Ret_Low_Speed_Current),0)))</f>
        <v>-</v>
      </c>
      <c r="K2635" s="3" t="str">
        <f>IF(ISBLANK('Step 1.2 Raw Return Fan Data'!B2635),"-",IF('Step 1.2 Raw Return Fan Data'!B2635&gt;Ret_High_Speed_Min_Current,0,IF('Step 1.2 Raw Return Fan Data'!B2635&gt;Ret_Low_Speed_Max_Current,1-('Step 1.2 Raw Return Fan Data'!B2635-Ret_Low_Speed_Current)/(Ret_High_Speed_Current-Ret_Low_Speed_Current),IF('Step 1.2 Raw Return Fan Data'!B2635&gt;Ret_Low_Speed_Min_Current,1,'Step 1.2 Raw Return Fan Data'!B2635/Ret_Low_Speed_Current))))</f>
        <v>-</v>
      </c>
    </row>
    <row r="2636" spans="1:11">
      <c r="A2636" s="7" t="str">
        <f>IF(ISBLANK('Step 1.1 Raw Supply Fan Data'!A2636),"-",'Step 1.1 Raw Supply Fan Data'!A2636)</f>
        <v>-</v>
      </c>
      <c r="B2636" t="e">
        <f t="shared" si="164"/>
        <v>#VALUE!</v>
      </c>
      <c r="C2636" t="e">
        <f t="shared" si="165"/>
        <v>#VALUE!</v>
      </c>
      <c r="D2636" s="3" t="str" cm="1">
        <f t="array" ref="D2636">IF(ISBLANK('Step 1.1 Raw Supply Fan Data'!B2636),"-",IF('Step 1.1 Raw Supply Fan Data'!B2636&gt;Sup_High_Speed_Min_Current,1,IF('Step 1.1 Raw Supply Fan Data'!B2636&gt;Sup_Low_Speed_Max_Current,('Step 1.1 Raw Supply Fan Data'!B2636-Sup_Low_Speed_Current)/(Sup_High_Speed_Current-Sup_Low_Speed_Current),0)))</f>
        <v>-</v>
      </c>
      <c r="E2636" s="3" t="str">
        <f>IF(ISBLANK('Step 1.1 Raw Supply Fan Data'!B2636),"-",IF('Step 1.1 Raw Supply Fan Data'!B2636&gt;Sup_High_Speed_Min_Current,0,IF('Step 1.1 Raw Supply Fan Data'!B2636&gt;Sup_Low_Speed_Max_Current,1-('Step 1.1 Raw Supply Fan Data'!B2636-Sup_Low_Speed_Current)/(Sup_High_Speed_Current-Sup_Low_Speed_Current),IF('Step 1.1 Raw Supply Fan Data'!B2636&gt;Sup_Low_Speed_Min_Current,1,'Step 1.1 Raw Supply Fan Data'!B2636/Sup_Low_Speed_Current))))</f>
        <v>-</v>
      </c>
      <c r="G2636" s="7" t="str">
        <f>IF(ISBLANK('Step 1.2 Raw Return Fan Data'!A2636),"-",'Step 1.2 Raw Return Fan Data'!A2636)</f>
        <v>-</v>
      </c>
      <c r="H2636" t="e">
        <f t="shared" si="166"/>
        <v>#VALUE!</v>
      </c>
      <c r="I2636" t="e">
        <f t="shared" si="167"/>
        <v>#VALUE!</v>
      </c>
      <c r="J2636" s="3" t="str">
        <f>IF(ISBLANK('Step 1.2 Raw Return Fan Data'!B2636),"-",IF('Step 1.2 Raw Return Fan Data'!B2636&gt;Ret_High_Speed_Min_Current,1,IF('Step 1.2 Raw Return Fan Data'!B2636&gt;Ret_Low_Speed_Max_Current,('Step 1.2 Raw Return Fan Data'!B2636-Ret_Low_Speed_Current)/(Ret_High_Speed_Current-Ret_Low_Speed_Current),0)))</f>
        <v>-</v>
      </c>
      <c r="K2636" s="3" t="str">
        <f>IF(ISBLANK('Step 1.2 Raw Return Fan Data'!B2636),"-",IF('Step 1.2 Raw Return Fan Data'!B2636&gt;Ret_High_Speed_Min_Current,0,IF('Step 1.2 Raw Return Fan Data'!B2636&gt;Ret_Low_Speed_Max_Current,1-('Step 1.2 Raw Return Fan Data'!B2636-Ret_Low_Speed_Current)/(Ret_High_Speed_Current-Ret_Low_Speed_Current),IF('Step 1.2 Raw Return Fan Data'!B2636&gt;Ret_Low_Speed_Min_Current,1,'Step 1.2 Raw Return Fan Data'!B2636/Ret_Low_Speed_Current))))</f>
        <v>-</v>
      </c>
    </row>
    <row r="2637" spans="1:11">
      <c r="A2637" s="7" t="str">
        <f>IF(ISBLANK('Step 1.1 Raw Supply Fan Data'!A2637),"-",'Step 1.1 Raw Supply Fan Data'!A2637)</f>
        <v>-</v>
      </c>
      <c r="B2637" t="e">
        <f t="shared" si="164"/>
        <v>#VALUE!</v>
      </c>
      <c r="C2637" t="e">
        <f t="shared" si="165"/>
        <v>#VALUE!</v>
      </c>
      <c r="D2637" s="3" t="str" cm="1">
        <f t="array" ref="D2637">IF(ISBLANK('Step 1.1 Raw Supply Fan Data'!B2637),"-",IF('Step 1.1 Raw Supply Fan Data'!B2637&gt;Sup_High_Speed_Min_Current,1,IF('Step 1.1 Raw Supply Fan Data'!B2637&gt;Sup_Low_Speed_Max_Current,('Step 1.1 Raw Supply Fan Data'!B2637-Sup_Low_Speed_Current)/(Sup_High_Speed_Current-Sup_Low_Speed_Current),0)))</f>
        <v>-</v>
      </c>
      <c r="E2637" s="3" t="str">
        <f>IF(ISBLANK('Step 1.1 Raw Supply Fan Data'!B2637),"-",IF('Step 1.1 Raw Supply Fan Data'!B2637&gt;Sup_High_Speed_Min_Current,0,IF('Step 1.1 Raw Supply Fan Data'!B2637&gt;Sup_Low_Speed_Max_Current,1-('Step 1.1 Raw Supply Fan Data'!B2637-Sup_Low_Speed_Current)/(Sup_High_Speed_Current-Sup_Low_Speed_Current),IF('Step 1.1 Raw Supply Fan Data'!B2637&gt;Sup_Low_Speed_Min_Current,1,'Step 1.1 Raw Supply Fan Data'!B2637/Sup_Low_Speed_Current))))</f>
        <v>-</v>
      </c>
      <c r="G2637" s="7" t="str">
        <f>IF(ISBLANK('Step 1.2 Raw Return Fan Data'!A2637),"-",'Step 1.2 Raw Return Fan Data'!A2637)</f>
        <v>-</v>
      </c>
      <c r="H2637" t="e">
        <f t="shared" si="166"/>
        <v>#VALUE!</v>
      </c>
      <c r="I2637" t="e">
        <f t="shared" si="167"/>
        <v>#VALUE!</v>
      </c>
      <c r="J2637" s="3" t="str">
        <f>IF(ISBLANK('Step 1.2 Raw Return Fan Data'!B2637),"-",IF('Step 1.2 Raw Return Fan Data'!B2637&gt;Ret_High_Speed_Min_Current,1,IF('Step 1.2 Raw Return Fan Data'!B2637&gt;Ret_Low_Speed_Max_Current,('Step 1.2 Raw Return Fan Data'!B2637-Ret_Low_Speed_Current)/(Ret_High_Speed_Current-Ret_Low_Speed_Current),0)))</f>
        <v>-</v>
      </c>
      <c r="K2637" s="3" t="str">
        <f>IF(ISBLANK('Step 1.2 Raw Return Fan Data'!B2637),"-",IF('Step 1.2 Raw Return Fan Data'!B2637&gt;Ret_High_Speed_Min_Current,0,IF('Step 1.2 Raw Return Fan Data'!B2637&gt;Ret_Low_Speed_Max_Current,1-('Step 1.2 Raw Return Fan Data'!B2637-Ret_Low_Speed_Current)/(Ret_High_Speed_Current-Ret_Low_Speed_Current),IF('Step 1.2 Raw Return Fan Data'!B2637&gt;Ret_Low_Speed_Min_Current,1,'Step 1.2 Raw Return Fan Data'!B2637/Ret_Low_Speed_Current))))</f>
        <v>-</v>
      </c>
    </row>
    <row r="2638" spans="1:11">
      <c r="A2638" s="7" t="str">
        <f>IF(ISBLANK('Step 1.1 Raw Supply Fan Data'!A2638),"-",'Step 1.1 Raw Supply Fan Data'!A2638)</f>
        <v>-</v>
      </c>
      <c r="B2638" t="e">
        <f t="shared" si="164"/>
        <v>#VALUE!</v>
      </c>
      <c r="C2638" t="e">
        <f t="shared" si="165"/>
        <v>#VALUE!</v>
      </c>
      <c r="D2638" s="3" t="str" cm="1">
        <f t="array" ref="D2638">IF(ISBLANK('Step 1.1 Raw Supply Fan Data'!B2638),"-",IF('Step 1.1 Raw Supply Fan Data'!B2638&gt;Sup_High_Speed_Min_Current,1,IF('Step 1.1 Raw Supply Fan Data'!B2638&gt;Sup_Low_Speed_Max_Current,('Step 1.1 Raw Supply Fan Data'!B2638-Sup_Low_Speed_Current)/(Sup_High_Speed_Current-Sup_Low_Speed_Current),0)))</f>
        <v>-</v>
      </c>
      <c r="E2638" s="3" t="str">
        <f>IF(ISBLANK('Step 1.1 Raw Supply Fan Data'!B2638),"-",IF('Step 1.1 Raw Supply Fan Data'!B2638&gt;Sup_High_Speed_Min_Current,0,IF('Step 1.1 Raw Supply Fan Data'!B2638&gt;Sup_Low_Speed_Max_Current,1-('Step 1.1 Raw Supply Fan Data'!B2638-Sup_Low_Speed_Current)/(Sup_High_Speed_Current-Sup_Low_Speed_Current),IF('Step 1.1 Raw Supply Fan Data'!B2638&gt;Sup_Low_Speed_Min_Current,1,'Step 1.1 Raw Supply Fan Data'!B2638/Sup_Low_Speed_Current))))</f>
        <v>-</v>
      </c>
      <c r="G2638" s="7" t="str">
        <f>IF(ISBLANK('Step 1.2 Raw Return Fan Data'!A2638),"-",'Step 1.2 Raw Return Fan Data'!A2638)</f>
        <v>-</v>
      </c>
      <c r="H2638" t="e">
        <f t="shared" si="166"/>
        <v>#VALUE!</v>
      </c>
      <c r="I2638" t="e">
        <f t="shared" si="167"/>
        <v>#VALUE!</v>
      </c>
      <c r="J2638" s="3" t="str">
        <f>IF(ISBLANK('Step 1.2 Raw Return Fan Data'!B2638),"-",IF('Step 1.2 Raw Return Fan Data'!B2638&gt;Ret_High_Speed_Min_Current,1,IF('Step 1.2 Raw Return Fan Data'!B2638&gt;Ret_Low_Speed_Max_Current,('Step 1.2 Raw Return Fan Data'!B2638-Ret_Low_Speed_Current)/(Ret_High_Speed_Current-Ret_Low_Speed_Current),0)))</f>
        <v>-</v>
      </c>
      <c r="K2638" s="3" t="str">
        <f>IF(ISBLANK('Step 1.2 Raw Return Fan Data'!B2638),"-",IF('Step 1.2 Raw Return Fan Data'!B2638&gt;Ret_High_Speed_Min_Current,0,IF('Step 1.2 Raw Return Fan Data'!B2638&gt;Ret_Low_Speed_Max_Current,1-('Step 1.2 Raw Return Fan Data'!B2638-Ret_Low_Speed_Current)/(Ret_High_Speed_Current-Ret_Low_Speed_Current),IF('Step 1.2 Raw Return Fan Data'!B2638&gt;Ret_Low_Speed_Min_Current,1,'Step 1.2 Raw Return Fan Data'!B2638/Ret_Low_Speed_Current))))</f>
        <v>-</v>
      </c>
    </row>
    <row r="2639" spans="1:11">
      <c r="A2639" s="7" t="str">
        <f>IF(ISBLANK('Step 1.1 Raw Supply Fan Data'!A2639),"-",'Step 1.1 Raw Supply Fan Data'!A2639)</f>
        <v>-</v>
      </c>
      <c r="B2639" t="e">
        <f t="shared" si="164"/>
        <v>#VALUE!</v>
      </c>
      <c r="C2639" t="e">
        <f t="shared" si="165"/>
        <v>#VALUE!</v>
      </c>
      <c r="D2639" s="3" t="str" cm="1">
        <f t="array" ref="D2639">IF(ISBLANK('Step 1.1 Raw Supply Fan Data'!B2639),"-",IF('Step 1.1 Raw Supply Fan Data'!B2639&gt;Sup_High_Speed_Min_Current,1,IF('Step 1.1 Raw Supply Fan Data'!B2639&gt;Sup_Low_Speed_Max_Current,('Step 1.1 Raw Supply Fan Data'!B2639-Sup_Low_Speed_Current)/(Sup_High_Speed_Current-Sup_Low_Speed_Current),0)))</f>
        <v>-</v>
      </c>
      <c r="E2639" s="3" t="str">
        <f>IF(ISBLANK('Step 1.1 Raw Supply Fan Data'!B2639),"-",IF('Step 1.1 Raw Supply Fan Data'!B2639&gt;Sup_High_Speed_Min_Current,0,IF('Step 1.1 Raw Supply Fan Data'!B2639&gt;Sup_Low_Speed_Max_Current,1-('Step 1.1 Raw Supply Fan Data'!B2639-Sup_Low_Speed_Current)/(Sup_High_Speed_Current-Sup_Low_Speed_Current),IF('Step 1.1 Raw Supply Fan Data'!B2639&gt;Sup_Low_Speed_Min_Current,1,'Step 1.1 Raw Supply Fan Data'!B2639/Sup_Low_Speed_Current))))</f>
        <v>-</v>
      </c>
      <c r="G2639" s="7" t="str">
        <f>IF(ISBLANK('Step 1.2 Raw Return Fan Data'!A2639),"-",'Step 1.2 Raw Return Fan Data'!A2639)</f>
        <v>-</v>
      </c>
      <c r="H2639" t="e">
        <f t="shared" si="166"/>
        <v>#VALUE!</v>
      </c>
      <c r="I2639" t="e">
        <f t="shared" si="167"/>
        <v>#VALUE!</v>
      </c>
      <c r="J2639" s="3" t="str">
        <f>IF(ISBLANK('Step 1.2 Raw Return Fan Data'!B2639),"-",IF('Step 1.2 Raw Return Fan Data'!B2639&gt;Ret_High_Speed_Min_Current,1,IF('Step 1.2 Raw Return Fan Data'!B2639&gt;Ret_Low_Speed_Max_Current,('Step 1.2 Raw Return Fan Data'!B2639-Ret_Low_Speed_Current)/(Ret_High_Speed_Current-Ret_Low_Speed_Current),0)))</f>
        <v>-</v>
      </c>
      <c r="K2639" s="3" t="str">
        <f>IF(ISBLANK('Step 1.2 Raw Return Fan Data'!B2639),"-",IF('Step 1.2 Raw Return Fan Data'!B2639&gt;Ret_High_Speed_Min_Current,0,IF('Step 1.2 Raw Return Fan Data'!B2639&gt;Ret_Low_Speed_Max_Current,1-('Step 1.2 Raw Return Fan Data'!B2639-Ret_Low_Speed_Current)/(Ret_High_Speed_Current-Ret_Low_Speed_Current),IF('Step 1.2 Raw Return Fan Data'!B2639&gt;Ret_Low_Speed_Min_Current,1,'Step 1.2 Raw Return Fan Data'!B2639/Ret_Low_Speed_Current))))</f>
        <v>-</v>
      </c>
    </row>
    <row r="2640" spans="1:11">
      <c r="A2640" s="7" t="str">
        <f>IF(ISBLANK('Step 1.1 Raw Supply Fan Data'!A2640),"-",'Step 1.1 Raw Supply Fan Data'!A2640)</f>
        <v>-</v>
      </c>
      <c r="B2640" t="e">
        <f t="shared" si="164"/>
        <v>#VALUE!</v>
      </c>
      <c r="C2640" t="e">
        <f t="shared" si="165"/>
        <v>#VALUE!</v>
      </c>
      <c r="D2640" s="3" t="str" cm="1">
        <f t="array" ref="D2640">IF(ISBLANK('Step 1.1 Raw Supply Fan Data'!B2640),"-",IF('Step 1.1 Raw Supply Fan Data'!B2640&gt;Sup_High_Speed_Min_Current,1,IF('Step 1.1 Raw Supply Fan Data'!B2640&gt;Sup_Low_Speed_Max_Current,('Step 1.1 Raw Supply Fan Data'!B2640-Sup_Low_Speed_Current)/(Sup_High_Speed_Current-Sup_Low_Speed_Current),0)))</f>
        <v>-</v>
      </c>
      <c r="E2640" s="3" t="str">
        <f>IF(ISBLANK('Step 1.1 Raw Supply Fan Data'!B2640),"-",IF('Step 1.1 Raw Supply Fan Data'!B2640&gt;Sup_High_Speed_Min_Current,0,IF('Step 1.1 Raw Supply Fan Data'!B2640&gt;Sup_Low_Speed_Max_Current,1-('Step 1.1 Raw Supply Fan Data'!B2640-Sup_Low_Speed_Current)/(Sup_High_Speed_Current-Sup_Low_Speed_Current),IF('Step 1.1 Raw Supply Fan Data'!B2640&gt;Sup_Low_Speed_Min_Current,1,'Step 1.1 Raw Supply Fan Data'!B2640/Sup_Low_Speed_Current))))</f>
        <v>-</v>
      </c>
      <c r="G2640" s="7" t="str">
        <f>IF(ISBLANK('Step 1.2 Raw Return Fan Data'!A2640),"-",'Step 1.2 Raw Return Fan Data'!A2640)</f>
        <v>-</v>
      </c>
      <c r="H2640" t="e">
        <f t="shared" si="166"/>
        <v>#VALUE!</v>
      </c>
      <c r="I2640" t="e">
        <f t="shared" si="167"/>
        <v>#VALUE!</v>
      </c>
      <c r="J2640" s="3" t="str">
        <f>IF(ISBLANK('Step 1.2 Raw Return Fan Data'!B2640),"-",IF('Step 1.2 Raw Return Fan Data'!B2640&gt;Ret_High_Speed_Min_Current,1,IF('Step 1.2 Raw Return Fan Data'!B2640&gt;Ret_Low_Speed_Max_Current,('Step 1.2 Raw Return Fan Data'!B2640-Ret_Low_Speed_Current)/(Ret_High_Speed_Current-Ret_Low_Speed_Current),0)))</f>
        <v>-</v>
      </c>
      <c r="K2640" s="3" t="str">
        <f>IF(ISBLANK('Step 1.2 Raw Return Fan Data'!B2640),"-",IF('Step 1.2 Raw Return Fan Data'!B2640&gt;Ret_High_Speed_Min_Current,0,IF('Step 1.2 Raw Return Fan Data'!B2640&gt;Ret_Low_Speed_Max_Current,1-('Step 1.2 Raw Return Fan Data'!B2640-Ret_Low_Speed_Current)/(Ret_High_Speed_Current-Ret_Low_Speed_Current),IF('Step 1.2 Raw Return Fan Data'!B2640&gt;Ret_Low_Speed_Min_Current,1,'Step 1.2 Raw Return Fan Data'!B2640/Ret_Low_Speed_Current))))</f>
        <v>-</v>
      </c>
    </row>
    <row r="2641" spans="1:11">
      <c r="A2641" s="7" t="str">
        <f>IF(ISBLANK('Step 1.1 Raw Supply Fan Data'!A2641),"-",'Step 1.1 Raw Supply Fan Data'!A2641)</f>
        <v>-</v>
      </c>
      <c r="B2641" t="e">
        <f t="shared" si="164"/>
        <v>#VALUE!</v>
      </c>
      <c r="C2641" t="e">
        <f t="shared" si="165"/>
        <v>#VALUE!</v>
      </c>
      <c r="D2641" s="3" t="str" cm="1">
        <f t="array" ref="D2641">IF(ISBLANK('Step 1.1 Raw Supply Fan Data'!B2641),"-",IF('Step 1.1 Raw Supply Fan Data'!B2641&gt;Sup_High_Speed_Min_Current,1,IF('Step 1.1 Raw Supply Fan Data'!B2641&gt;Sup_Low_Speed_Max_Current,('Step 1.1 Raw Supply Fan Data'!B2641-Sup_Low_Speed_Current)/(Sup_High_Speed_Current-Sup_Low_Speed_Current),0)))</f>
        <v>-</v>
      </c>
      <c r="E2641" s="3" t="str">
        <f>IF(ISBLANK('Step 1.1 Raw Supply Fan Data'!B2641),"-",IF('Step 1.1 Raw Supply Fan Data'!B2641&gt;Sup_High_Speed_Min_Current,0,IF('Step 1.1 Raw Supply Fan Data'!B2641&gt;Sup_Low_Speed_Max_Current,1-('Step 1.1 Raw Supply Fan Data'!B2641-Sup_Low_Speed_Current)/(Sup_High_Speed_Current-Sup_Low_Speed_Current),IF('Step 1.1 Raw Supply Fan Data'!B2641&gt;Sup_Low_Speed_Min_Current,1,'Step 1.1 Raw Supply Fan Data'!B2641/Sup_Low_Speed_Current))))</f>
        <v>-</v>
      </c>
      <c r="G2641" s="7" t="str">
        <f>IF(ISBLANK('Step 1.2 Raw Return Fan Data'!A2641),"-",'Step 1.2 Raw Return Fan Data'!A2641)</f>
        <v>-</v>
      </c>
      <c r="H2641" t="e">
        <f t="shared" si="166"/>
        <v>#VALUE!</v>
      </c>
      <c r="I2641" t="e">
        <f t="shared" si="167"/>
        <v>#VALUE!</v>
      </c>
      <c r="J2641" s="3" t="str">
        <f>IF(ISBLANK('Step 1.2 Raw Return Fan Data'!B2641),"-",IF('Step 1.2 Raw Return Fan Data'!B2641&gt;Ret_High_Speed_Min_Current,1,IF('Step 1.2 Raw Return Fan Data'!B2641&gt;Ret_Low_Speed_Max_Current,('Step 1.2 Raw Return Fan Data'!B2641-Ret_Low_Speed_Current)/(Ret_High_Speed_Current-Ret_Low_Speed_Current),0)))</f>
        <v>-</v>
      </c>
      <c r="K2641" s="3" t="str">
        <f>IF(ISBLANK('Step 1.2 Raw Return Fan Data'!B2641),"-",IF('Step 1.2 Raw Return Fan Data'!B2641&gt;Ret_High_Speed_Min_Current,0,IF('Step 1.2 Raw Return Fan Data'!B2641&gt;Ret_Low_Speed_Max_Current,1-('Step 1.2 Raw Return Fan Data'!B2641-Ret_Low_Speed_Current)/(Ret_High_Speed_Current-Ret_Low_Speed_Current),IF('Step 1.2 Raw Return Fan Data'!B2641&gt;Ret_Low_Speed_Min_Current,1,'Step 1.2 Raw Return Fan Data'!B2641/Ret_Low_Speed_Current))))</f>
        <v>-</v>
      </c>
    </row>
    <row r="2642" spans="1:11">
      <c r="A2642" s="7" t="str">
        <f>IF(ISBLANK('Step 1.1 Raw Supply Fan Data'!A2642),"-",'Step 1.1 Raw Supply Fan Data'!A2642)</f>
        <v>-</v>
      </c>
      <c r="B2642" t="e">
        <f t="shared" si="164"/>
        <v>#VALUE!</v>
      </c>
      <c r="C2642" t="e">
        <f t="shared" si="165"/>
        <v>#VALUE!</v>
      </c>
      <c r="D2642" s="3" t="str" cm="1">
        <f t="array" ref="D2642">IF(ISBLANK('Step 1.1 Raw Supply Fan Data'!B2642),"-",IF('Step 1.1 Raw Supply Fan Data'!B2642&gt;Sup_High_Speed_Min_Current,1,IF('Step 1.1 Raw Supply Fan Data'!B2642&gt;Sup_Low_Speed_Max_Current,('Step 1.1 Raw Supply Fan Data'!B2642-Sup_Low_Speed_Current)/(Sup_High_Speed_Current-Sup_Low_Speed_Current),0)))</f>
        <v>-</v>
      </c>
      <c r="E2642" s="3" t="str">
        <f>IF(ISBLANK('Step 1.1 Raw Supply Fan Data'!B2642),"-",IF('Step 1.1 Raw Supply Fan Data'!B2642&gt;Sup_High_Speed_Min_Current,0,IF('Step 1.1 Raw Supply Fan Data'!B2642&gt;Sup_Low_Speed_Max_Current,1-('Step 1.1 Raw Supply Fan Data'!B2642-Sup_Low_Speed_Current)/(Sup_High_Speed_Current-Sup_Low_Speed_Current),IF('Step 1.1 Raw Supply Fan Data'!B2642&gt;Sup_Low_Speed_Min_Current,1,'Step 1.1 Raw Supply Fan Data'!B2642/Sup_Low_Speed_Current))))</f>
        <v>-</v>
      </c>
      <c r="G2642" s="7" t="str">
        <f>IF(ISBLANK('Step 1.2 Raw Return Fan Data'!A2642),"-",'Step 1.2 Raw Return Fan Data'!A2642)</f>
        <v>-</v>
      </c>
      <c r="H2642" t="e">
        <f t="shared" si="166"/>
        <v>#VALUE!</v>
      </c>
      <c r="I2642" t="e">
        <f t="shared" si="167"/>
        <v>#VALUE!</v>
      </c>
      <c r="J2642" s="3" t="str">
        <f>IF(ISBLANK('Step 1.2 Raw Return Fan Data'!B2642),"-",IF('Step 1.2 Raw Return Fan Data'!B2642&gt;Ret_High_Speed_Min_Current,1,IF('Step 1.2 Raw Return Fan Data'!B2642&gt;Ret_Low_Speed_Max_Current,('Step 1.2 Raw Return Fan Data'!B2642-Ret_Low_Speed_Current)/(Ret_High_Speed_Current-Ret_Low_Speed_Current),0)))</f>
        <v>-</v>
      </c>
      <c r="K2642" s="3" t="str">
        <f>IF(ISBLANK('Step 1.2 Raw Return Fan Data'!B2642),"-",IF('Step 1.2 Raw Return Fan Data'!B2642&gt;Ret_High_Speed_Min_Current,0,IF('Step 1.2 Raw Return Fan Data'!B2642&gt;Ret_Low_Speed_Max_Current,1-('Step 1.2 Raw Return Fan Data'!B2642-Ret_Low_Speed_Current)/(Ret_High_Speed_Current-Ret_Low_Speed_Current),IF('Step 1.2 Raw Return Fan Data'!B2642&gt;Ret_Low_Speed_Min_Current,1,'Step 1.2 Raw Return Fan Data'!B2642/Ret_Low_Speed_Current))))</f>
        <v>-</v>
      </c>
    </row>
    <row r="2643" spans="1:11">
      <c r="A2643" s="7" t="str">
        <f>IF(ISBLANK('Step 1.1 Raw Supply Fan Data'!A2643),"-",'Step 1.1 Raw Supply Fan Data'!A2643)</f>
        <v>-</v>
      </c>
      <c r="B2643" t="e">
        <f t="shared" si="164"/>
        <v>#VALUE!</v>
      </c>
      <c r="C2643" t="e">
        <f t="shared" si="165"/>
        <v>#VALUE!</v>
      </c>
      <c r="D2643" s="3" t="str" cm="1">
        <f t="array" ref="D2643">IF(ISBLANK('Step 1.1 Raw Supply Fan Data'!B2643),"-",IF('Step 1.1 Raw Supply Fan Data'!B2643&gt;Sup_High_Speed_Min_Current,1,IF('Step 1.1 Raw Supply Fan Data'!B2643&gt;Sup_Low_Speed_Max_Current,('Step 1.1 Raw Supply Fan Data'!B2643-Sup_Low_Speed_Current)/(Sup_High_Speed_Current-Sup_Low_Speed_Current),0)))</f>
        <v>-</v>
      </c>
      <c r="E2643" s="3" t="str">
        <f>IF(ISBLANK('Step 1.1 Raw Supply Fan Data'!B2643),"-",IF('Step 1.1 Raw Supply Fan Data'!B2643&gt;Sup_High_Speed_Min_Current,0,IF('Step 1.1 Raw Supply Fan Data'!B2643&gt;Sup_Low_Speed_Max_Current,1-('Step 1.1 Raw Supply Fan Data'!B2643-Sup_Low_Speed_Current)/(Sup_High_Speed_Current-Sup_Low_Speed_Current),IF('Step 1.1 Raw Supply Fan Data'!B2643&gt;Sup_Low_Speed_Min_Current,1,'Step 1.1 Raw Supply Fan Data'!B2643/Sup_Low_Speed_Current))))</f>
        <v>-</v>
      </c>
      <c r="G2643" s="7" t="str">
        <f>IF(ISBLANK('Step 1.2 Raw Return Fan Data'!A2643),"-",'Step 1.2 Raw Return Fan Data'!A2643)</f>
        <v>-</v>
      </c>
      <c r="H2643" t="e">
        <f t="shared" si="166"/>
        <v>#VALUE!</v>
      </c>
      <c r="I2643" t="e">
        <f t="shared" si="167"/>
        <v>#VALUE!</v>
      </c>
      <c r="J2643" s="3" t="str">
        <f>IF(ISBLANK('Step 1.2 Raw Return Fan Data'!B2643),"-",IF('Step 1.2 Raw Return Fan Data'!B2643&gt;Ret_High_Speed_Min_Current,1,IF('Step 1.2 Raw Return Fan Data'!B2643&gt;Ret_Low_Speed_Max_Current,('Step 1.2 Raw Return Fan Data'!B2643-Ret_Low_Speed_Current)/(Ret_High_Speed_Current-Ret_Low_Speed_Current),0)))</f>
        <v>-</v>
      </c>
      <c r="K2643" s="3" t="str">
        <f>IF(ISBLANK('Step 1.2 Raw Return Fan Data'!B2643),"-",IF('Step 1.2 Raw Return Fan Data'!B2643&gt;Ret_High_Speed_Min_Current,0,IF('Step 1.2 Raw Return Fan Data'!B2643&gt;Ret_Low_Speed_Max_Current,1-('Step 1.2 Raw Return Fan Data'!B2643-Ret_Low_Speed_Current)/(Ret_High_Speed_Current-Ret_Low_Speed_Current),IF('Step 1.2 Raw Return Fan Data'!B2643&gt;Ret_Low_Speed_Min_Current,1,'Step 1.2 Raw Return Fan Data'!B2643/Ret_Low_Speed_Current))))</f>
        <v>-</v>
      </c>
    </row>
    <row r="2644" spans="1:11">
      <c r="A2644" s="7" t="str">
        <f>IF(ISBLANK('Step 1.1 Raw Supply Fan Data'!A2644),"-",'Step 1.1 Raw Supply Fan Data'!A2644)</f>
        <v>-</v>
      </c>
      <c r="B2644" t="e">
        <f t="shared" si="164"/>
        <v>#VALUE!</v>
      </c>
      <c r="C2644" t="e">
        <f t="shared" si="165"/>
        <v>#VALUE!</v>
      </c>
      <c r="D2644" s="3" t="str" cm="1">
        <f t="array" ref="D2644">IF(ISBLANK('Step 1.1 Raw Supply Fan Data'!B2644),"-",IF('Step 1.1 Raw Supply Fan Data'!B2644&gt;Sup_High_Speed_Min_Current,1,IF('Step 1.1 Raw Supply Fan Data'!B2644&gt;Sup_Low_Speed_Max_Current,('Step 1.1 Raw Supply Fan Data'!B2644-Sup_Low_Speed_Current)/(Sup_High_Speed_Current-Sup_Low_Speed_Current),0)))</f>
        <v>-</v>
      </c>
      <c r="E2644" s="3" t="str">
        <f>IF(ISBLANK('Step 1.1 Raw Supply Fan Data'!B2644),"-",IF('Step 1.1 Raw Supply Fan Data'!B2644&gt;Sup_High_Speed_Min_Current,0,IF('Step 1.1 Raw Supply Fan Data'!B2644&gt;Sup_Low_Speed_Max_Current,1-('Step 1.1 Raw Supply Fan Data'!B2644-Sup_Low_Speed_Current)/(Sup_High_Speed_Current-Sup_Low_Speed_Current),IF('Step 1.1 Raw Supply Fan Data'!B2644&gt;Sup_Low_Speed_Min_Current,1,'Step 1.1 Raw Supply Fan Data'!B2644/Sup_Low_Speed_Current))))</f>
        <v>-</v>
      </c>
      <c r="G2644" s="7" t="str">
        <f>IF(ISBLANK('Step 1.2 Raw Return Fan Data'!A2644),"-",'Step 1.2 Raw Return Fan Data'!A2644)</f>
        <v>-</v>
      </c>
      <c r="H2644" t="e">
        <f t="shared" si="166"/>
        <v>#VALUE!</v>
      </c>
      <c r="I2644" t="e">
        <f t="shared" si="167"/>
        <v>#VALUE!</v>
      </c>
      <c r="J2644" s="3" t="str">
        <f>IF(ISBLANK('Step 1.2 Raw Return Fan Data'!B2644),"-",IF('Step 1.2 Raw Return Fan Data'!B2644&gt;Ret_High_Speed_Min_Current,1,IF('Step 1.2 Raw Return Fan Data'!B2644&gt;Ret_Low_Speed_Max_Current,('Step 1.2 Raw Return Fan Data'!B2644-Ret_Low_Speed_Current)/(Ret_High_Speed_Current-Ret_Low_Speed_Current),0)))</f>
        <v>-</v>
      </c>
      <c r="K2644" s="3" t="str">
        <f>IF(ISBLANK('Step 1.2 Raw Return Fan Data'!B2644),"-",IF('Step 1.2 Raw Return Fan Data'!B2644&gt;Ret_High_Speed_Min_Current,0,IF('Step 1.2 Raw Return Fan Data'!B2644&gt;Ret_Low_Speed_Max_Current,1-('Step 1.2 Raw Return Fan Data'!B2644-Ret_Low_Speed_Current)/(Ret_High_Speed_Current-Ret_Low_Speed_Current),IF('Step 1.2 Raw Return Fan Data'!B2644&gt;Ret_Low_Speed_Min_Current,1,'Step 1.2 Raw Return Fan Data'!B2644/Ret_Low_Speed_Current))))</f>
        <v>-</v>
      </c>
    </row>
    <row r="2645" spans="1:11">
      <c r="A2645" s="7" t="str">
        <f>IF(ISBLANK('Step 1.1 Raw Supply Fan Data'!A2645),"-",'Step 1.1 Raw Supply Fan Data'!A2645)</f>
        <v>-</v>
      </c>
      <c r="B2645" t="e">
        <f t="shared" si="164"/>
        <v>#VALUE!</v>
      </c>
      <c r="C2645" t="e">
        <f t="shared" si="165"/>
        <v>#VALUE!</v>
      </c>
      <c r="D2645" s="3" t="str" cm="1">
        <f t="array" ref="D2645">IF(ISBLANK('Step 1.1 Raw Supply Fan Data'!B2645),"-",IF('Step 1.1 Raw Supply Fan Data'!B2645&gt;Sup_High_Speed_Min_Current,1,IF('Step 1.1 Raw Supply Fan Data'!B2645&gt;Sup_Low_Speed_Max_Current,('Step 1.1 Raw Supply Fan Data'!B2645-Sup_Low_Speed_Current)/(Sup_High_Speed_Current-Sup_Low_Speed_Current),0)))</f>
        <v>-</v>
      </c>
      <c r="E2645" s="3" t="str">
        <f>IF(ISBLANK('Step 1.1 Raw Supply Fan Data'!B2645),"-",IF('Step 1.1 Raw Supply Fan Data'!B2645&gt;Sup_High_Speed_Min_Current,0,IF('Step 1.1 Raw Supply Fan Data'!B2645&gt;Sup_Low_Speed_Max_Current,1-('Step 1.1 Raw Supply Fan Data'!B2645-Sup_Low_Speed_Current)/(Sup_High_Speed_Current-Sup_Low_Speed_Current),IF('Step 1.1 Raw Supply Fan Data'!B2645&gt;Sup_Low_Speed_Min_Current,1,'Step 1.1 Raw Supply Fan Data'!B2645/Sup_Low_Speed_Current))))</f>
        <v>-</v>
      </c>
      <c r="G2645" s="7" t="str">
        <f>IF(ISBLANK('Step 1.2 Raw Return Fan Data'!A2645),"-",'Step 1.2 Raw Return Fan Data'!A2645)</f>
        <v>-</v>
      </c>
      <c r="H2645" t="e">
        <f t="shared" si="166"/>
        <v>#VALUE!</v>
      </c>
      <c r="I2645" t="e">
        <f t="shared" si="167"/>
        <v>#VALUE!</v>
      </c>
      <c r="J2645" s="3" t="str">
        <f>IF(ISBLANK('Step 1.2 Raw Return Fan Data'!B2645),"-",IF('Step 1.2 Raw Return Fan Data'!B2645&gt;Ret_High_Speed_Min_Current,1,IF('Step 1.2 Raw Return Fan Data'!B2645&gt;Ret_Low_Speed_Max_Current,('Step 1.2 Raw Return Fan Data'!B2645-Ret_Low_Speed_Current)/(Ret_High_Speed_Current-Ret_Low_Speed_Current),0)))</f>
        <v>-</v>
      </c>
      <c r="K2645" s="3" t="str">
        <f>IF(ISBLANK('Step 1.2 Raw Return Fan Data'!B2645),"-",IF('Step 1.2 Raw Return Fan Data'!B2645&gt;Ret_High_Speed_Min_Current,0,IF('Step 1.2 Raw Return Fan Data'!B2645&gt;Ret_Low_Speed_Max_Current,1-('Step 1.2 Raw Return Fan Data'!B2645-Ret_Low_Speed_Current)/(Ret_High_Speed_Current-Ret_Low_Speed_Current),IF('Step 1.2 Raw Return Fan Data'!B2645&gt;Ret_Low_Speed_Min_Current,1,'Step 1.2 Raw Return Fan Data'!B2645/Ret_Low_Speed_Current))))</f>
        <v>-</v>
      </c>
    </row>
    <row r="2646" spans="1:11">
      <c r="A2646" s="7" t="str">
        <f>IF(ISBLANK('Step 1.1 Raw Supply Fan Data'!A2646),"-",'Step 1.1 Raw Supply Fan Data'!A2646)</f>
        <v>-</v>
      </c>
      <c r="B2646" t="e">
        <f t="shared" si="164"/>
        <v>#VALUE!</v>
      </c>
      <c r="C2646" t="e">
        <f t="shared" si="165"/>
        <v>#VALUE!</v>
      </c>
      <c r="D2646" s="3" t="str" cm="1">
        <f t="array" ref="D2646">IF(ISBLANK('Step 1.1 Raw Supply Fan Data'!B2646),"-",IF('Step 1.1 Raw Supply Fan Data'!B2646&gt;Sup_High_Speed_Min_Current,1,IF('Step 1.1 Raw Supply Fan Data'!B2646&gt;Sup_Low_Speed_Max_Current,('Step 1.1 Raw Supply Fan Data'!B2646-Sup_Low_Speed_Current)/(Sup_High_Speed_Current-Sup_Low_Speed_Current),0)))</f>
        <v>-</v>
      </c>
      <c r="E2646" s="3" t="str">
        <f>IF(ISBLANK('Step 1.1 Raw Supply Fan Data'!B2646),"-",IF('Step 1.1 Raw Supply Fan Data'!B2646&gt;Sup_High_Speed_Min_Current,0,IF('Step 1.1 Raw Supply Fan Data'!B2646&gt;Sup_Low_Speed_Max_Current,1-('Step 1.1 Raw Supply Fan Data'!B2646-Sup_Low_Speed_Current)/(Sup_High_Speed_Current-Sup_Low_Speed_Current),IF('Step 1.1 Raw Supply Fan Data'!B2646&gt;Sup_Low_Speed_Min_Current,1,'Step 1.1 Raw Supply Fan Data'!B2646/Sup_Low_Speed_Current))))</f>
        <v>-</v>
      </c>
      <c r="G2646" s="7" t="str">
        <f>IF(ISBLANK('Step 1.2 Raw Return Fan Data'!A2646),"-",'Step 1.2 Raw Return Fan Data'!A2646)</f>
        <v>-</v>
      </c>
      <c r="H2646" t="e">
        <f t="shared" si="166"/>
        <v>#VALUE!</v>
      </c>
      <c r="I2646" t="e">
        <f t="shared" si="167"/>
        <v>#VALUE!</v>
      </c>
      <c r="J2646" s="3" t="str">
        <f>IF(ISBLANK('Step 1.2 Raw Return Fan Data'!B2646),"-",IF('Step 1.2 Raw Return Fan Data'!B2646&gt;Ret_High_Speed_Min_Current,1,IF('Step 1.2 Raw Return Fan Data'!B2646&gt;Ret_Low_Speed_Max_Current,('Step 1.2 Raw Return Fan Data'!B2646-Ret_Low_Speed_Current)/(Ret_High_Speed_Current-Ret_Low_Speed_Current),0)))</f>
        <v>-</v>
      </c>
      <c r="K2646" s="3" t="str">
        <f>IF(ISBLANK('Step 1.2 Raw Return Fan Data'!B2646),"-",IF('Step 1.2 Raw Return Fan Data'!B2646&gt;Ret_High_Speed_Min_Current,0,IF('Step 1.2 Raw Return Fan Data'!B2646&gt;Ret_Low_Speed_Max_Current,1-('Step 1.2 Raw Return Fan Data'!B2646-Ret_Low_Speed_Current)/(Ret_High_Speed_Current-Ret_Low_Speed_Current),IF('Step 1.2 Raw Return Fan Data'!B2646&gt;Ret_Low_Speed_Min_Current,1,'Step 1.2 Raw Return Fan Data'!B2646/Ret_Low_Speed_Current))))</f>
        <v>-</v>
      </c>
    </row>
    <row r="2647" spans="1:11">
      <c r="A2647" s="7" t="str">
        <f>IF(ISBLANK('Step 1.1 Raw Supply Fan Data'!A2647),"-",'Step 1.1 Raw Supply Fan Data'!A2647)</f>
        <v>-</v>
      </c>
      <c r="B2647" t="e">
        <f t="shared" si="164"/>
        <v>#VALUE!</v>
      </c>
      <c r="C2647" t="e">
        <f t="shared" si="165"/>
        <v>#VALUE!</v>
      </c>
      <c r="D2647" s="3" t="str" cm="1">
        <f t="array" ref="D2647">IF(ISBLANK('Step 1.1 Raw Supply Fan Data'!B2647),"-",IF('Step 1.1 Raw Supply Fan Data'!B2647&gt;Sup_High_Speed_Min_Current,1,IF('Step 1.1 Raw Supply Fan Data'!B2647&gt;Sup_Low_Speed_Max_Current,('Step 1.1 Raw Supply Fan Data'!B2647-Sup_Low_Speed_Current)/(Sup_High_Speed_Current-Sup_Low_Speed_Current),0)))</f>
        <v>-</v>
      </c>
      <c r="E2647" s="3" t="str">
        <f>IF(ISBLANK('Step 1.1 Raw Supply Fan Data'!B2647),"-",IF('Step 1.1 Raw Supply Fan Data'!B2647&gt;Sup_High_Speed_Min_Current,0,IF('Step 1.1 Raw Supply Fan Data'!B2647&gt;Sup_Low_Speed_Max_Current,1-('Step 1.1 Raw Supply Fan Data'!B2647-Sup_Low_Speed_Current)/(Sup_High_Speed_Current-Sup_Low_Speed_Current),IF('Step 1.1 Raw Supply Fan Data'!B2647&gt;Sup_Low_Speed_Min_Current,1,'Step 1.1 Raw Supply Fan Data'!B2647/Sup_Low_Speed_Current))))</f>
        <v>-</v>
      </c>
      <c r="G2647" s="7" t="str">
        <f>IF(ISBLANK('Step 1.2 Raw Return Fan Data'!A2647),"-",'Step 1.2 Raw Return Fan Data'!A2647)</f>
        <v>-</v>
      </c>
      <c r="H2647" t="e">
        <f t="shared" si="166"/>
        <v>#VALUE!</v>
      </c>
      <c r="I2647" t="e">
        <f t="shared" si="167"/>
        <v>#VALUE!</v>
      </c>
      <c r="J2647" s="3" t="str">
        <f>IF(ISBLANK('Step 1.2 Raw Return Fan Data'!B2647),"-",IF('Step 1.2 Raw Return Fan Data'!B2647&gt;Ret_High_Speed_Min_Current,1,IF('Step 1.2 Raw Return Fan Data'!B2647&gt;Ret_Low_Speed_Max_Current,('Step 1.2 Raw Return Fan Data'!B2647-Ret_Low_Speed_Current)/(Ret_High_Speed_Current-Ret_Low_Speed_Current),0)))</f>
        <v>-</v>
      </c>
      <c r="K2647" s="3" t="str">
        <f>IF(ISBLANK('Step 1.2 Raw Return Fan Data'!B2647),"-",IF('Step 1.2 Raw Return Fan Data'!B2647&gt;Ret_High_Speed_Min_Current,0,IF('Step 1.2 Raw Return Fan Data'!B2647&gt;Ret_Low_Speed_Max_Current,1-('Step 1.2 Raw Return Fan Data'!B2647-Ret_Low_Speed_Current)/(Ret_High_Speed_Current-Ret_Low_Speed_Current),IF('Step 1.2 Raw Return Fan Data'!B2647&gt;Ret_Low_Speed_Min_Current,1,'Step 1.2 Raw Return Fan Data'!B2647/Ret_Low_Speed_Current))))</f>
        <v>-</v>
      </c>
    </row>
    <row r="2648" spans="1:11">
      <c r="A2648" s="7" t="str">
        <f>IF(ISBLANK('Step 1.1 Raw Supply Fan Data'!A2648),"-",'Step 1.1 Raw Supply Fan Data'!A2648)</f>
        <v>-</v>
      </c>
      <c r="B2648" t="e">
        <f t="shared" si="164"/>
        <v>#VALUE!</v>
      </c>
      <c r="C2648" t="e">
        <f t="shared" si="165"/>
        <v>#VALUE!</v>
      </c>
      <c r="D2648" s="3" t="str" cm="1">
        <f t="array" ref="D2648">IF(ISBLANK('Step 1.1 Raw Supply Fan Data'!B2648),"-",IF('Step 1.1 Raw Supply Fan Data'!B2648&gt;Sup_High_Speed_Min_Current,1,IF('Step 1.1 Raw Supply Fan Data'!B2648&gt;Sup_Low_Speed_Max_Current,('Step 1.1 Raw Supply Fan Data'!B2648-Sup_Low_Speed_Current)/(Sup_High_Speed_Current-Sup_Low_Speed_Current),0)))</f>
        <v>-</v>
      </c>
      <c r="E2648" s="3" t="str">
        <f>IF(ISBLANK('Step 1.1 Raw Supply Fan Data'!B2648),"-",IF('Step 1.1 Raw Supply Fan Data'!B2648&gt;Sup_High_Speed_Min_Current,0,IF('Step 1.1 Raw Supply Fan Data'!B2648&gt;Sup_Low_Speed_Max_Current,1-('Step 1.1 Raw Supply Fan Data'!B2648-Sup_Low_Speed_Current)/(Sup_High_Speed_Current-Sup_Low_Speed_Current),IF('Step 1.1 Raw Supply Fan Data'!B2648&gt;Sup_Low_Speed_Min_Current,1,'Step 1.1 Raw Supply Fan Data'!B2648/Sup_Low_Speed_Current))))</f>
        <v>-</v>
      </c>
      <c r="G2648" s="7" t="str">
        <f>IF(ISBLANK('Step 1.2 Raw Return Fan Data'!A2648),"-",'Step 1.2 Raw Return Fan Data'!A2648)</f>
        <v>-</v>
      </c>
      <c r="H2648" t="e">
        <f t="shared" si="166"/>
        <v>#VALUE!</v>
      </c>
      <c r="I2648" t="e">
        <f t="shared" si="167"/>
        <v>#VALUE!</v>
      </c>
      <c r="J2648" s="3" t="str">
        <f>IF(ISBLANK('Step 1.2 Raw Return Fan Data'!B2648),"-",IF('Step 1.2 Raw Return Fan Data'!B2648&gt;Ret_High_Speed_Min_Current,1,IF('Step 1.2 Raw Return Fan Data'!B2648&gt;Ret_Low_Speed_Max_Current,('Step 1.2 Raw Return Fan Data'!B2648-Ret_Low_Speed_Current)/(Ret_High_Speed_Current-Ret_Low_Speed_Current),0)))</f>
        <v>-</v>
      </c>
      <c r="K2648" s="3" t="str">
        <f>IF(ISBLANK('Step 1.2 Raw Return Fan Data'!B2648),"-",IF('Step 1.2 Raw Return Fan Data'!B2648&gt;Ret_High_Speed_Min_Current,0,IF('Step 1.2 Raw Return Fan Data'!B2648&gt;Ret_Low_Speed_Max_Current,1-('Step 1.2 Raw Return Fan Data'!B2648-Ret_Low_Speed_Current)/(Ret_High_Speed_Current-Ret_Low_Speed_Current),IF('Step 1.2 Raw Return Fan Data'!B2648&gt;Ret_Low_Speed_Min_Current,1,'Step 1.2 Raw Return Fan Data'!B2648/Ret_Low_Speed_Current))))</f>
        <v>-</v>
      </c>
    </row>
    <row r="2649" spans="1:11">
      <c r="A2649" s="7" t="str">
        <f>IF(ISBLANK('Step 1.1 Raw Supply Fan Data'!A2649),"-",'Step 1.1 Raw Supply Fan Data'!A2649)</f>
        <v>-</v>
      </c>
      <c r="B2649" t="e">
        <f t="shared" si="164"/>
        <v>#VALUE!</v>
      </c>
      <c r="C2649" t="e">
        <f t="shared" si="165"/>
        <v>#VALUE!</v>
      </c>
      <c r="D2649" s="3" t="str" cm="1">
        <f t="array" ref="D2649">IF(ISBLANK('Step 1.1 Raw Supply Fan Data'!B2649),"-",IF('Step 1.1 Raw Supply Fan Data'!B2649&gt;Sup_High_Speed_Min_Current,1,IF('Step 1.1 Raw Supply Fan Data'!B2649&gt;Sup_Low_Speed_Max_Current,('Step 1.1 Raw Supply Fan Data'!B2649-Sup_Low_Speed_Current)/(Sup_High_Speed_Current-Sup_Low_Speed_Current),0)))</f>
        <v>-</v>
      </c>
      <c r="E2649" s="3" t="str">
        <f>IF(ISBLANK('Step 1.1 Raw Supply Fan Data'!B2649),"-",IF('Step 1.1 Raw Supply Fan Data'!B2649&gt;Sup_High_Speed_Min_Current,0,IF('Step 1.1 Raw Supply Fan Data'!B2649&gt;Sup_Low_Speed_Max_Current,1-('Step 1.1 Raw Supply Fan Data'!B2649-Sup_Low_Speed_Current)/(Sup_High_Speed_Current-Sup_Low_Speed_Current),IF('Step 1.1 Raw Supply Fan Data'!B2649&gt;Sup_Low_Speed_Min_Current,1,'Step 1.1 Raw Supply Fan Data'!B2649/Sup_Low_Speed_Current))))</f>
        <v>-</v>
      </c>
      <c r="G2649" s="7" t="str">
        <f>IF(ISBLANK('Step 1.2 Raw Return Fan Data'!A2649),"-",'Step 1.2 Raw Return Fan Data'!A2649)</f>
        <v>-</v>
      </c>
      <c r="H2649" t="e">
        <f t="shared" si="166"/>
        <v>#VALUE!</v>
      </c>
      <c r="I2649" t="e">
        <f t="shared" si="167"/>
        <v>#VALUE!</v>
      </c>
      <c r="J2649" s="3" t="str">
        <f>IF(ISBLANK('Step 1.2 Raw Return Fan Data'!B2649),"-",IF('Step 1.2 Raw Return Fan Data'!B2649&gt;Ret_High_Speed_Min_Current,1,IF('Step 1.2 Raw Return Fan Data'!B2649&gt;Ret_Low_Speed_Max_Current,('Step 1.2 Raw Return Fan Data'!B2649-Ret_Low_Speed_Current)/(Ret_High_Speed_Current-Ret_Low_Speed_Current),0)))</f>
        <v>-</v>
      </c>
      <c r="K2649" s="3" t="str">
        <f>IF(ISBLANK('Step 1.2 Raw Return Fan Data'!B2649),"-",IF('Step 1.2 Raw Return Fan Data'!B2649&gt;Ret_High_Speed_Min_Current,0,IF('Step 1.2 Raw Return Fan Data'!B2649&gt;Ret_Low_Speed_Max_Current,1-('Step 1.2 Raw Return Fan Data'!B2649-Ret_Low_Speed_Current)/(Ret_High_Speed_Current-Ret_Low_Speed_Current),IF('Step 1.2 Raw Return Fan Data'!B2649&gt;Ret_Low_Speed_Min_Current,1,'Step 1.2 Raw Return Fan Data'!B2649/Ret_Low_Speed_Current))))</f>
        <v>-</v>
      </c>
    </row>
    <row r="2650" spans="1:11">
      <c r="A2650" s="7" t="str">
        <f>IF(ISBLANK('Step 1.1 Raw Supply Fan Data'!A2650),"-",'Step 1.1 Raw Supply Fan Data'!A2650)</f>
        <v>-</v>
      </c>
      <c r="B2650" t="e">
        <f t="shared" si="164"/>
        <v>#VALUE!</v>
      </c>
      <c r="C2650" t="e">
        <f t="shared" si="165"/>
        <v>#VALUE!</v>
      </c>
      <c r="D2650" s="3" t="str" cm="1">
        <f t="array" ref="D2650">IF(ISBLANK('Step 1.1 Raw Supply Fan Data'!B2650),"-",IF('Step 1.1 Raw Supply Fan Data'!B2650&gt;Sup_High_Speed_Min_Current,1,IF('Step 1.1 Raw Supply Fan Data'!B2650&gt;Sup_Low_Speed_Max_Current,('Step 1.1 Raw Supply Fan Data'!B2650-Sup_Low_Speed_Current)/(Sup_High_Speed_Current-Sup_Low_Speed_Current),0)))</f>
        <v>-</v>
      </c>
      <c r="E2650" s="3" t="str">
        <f>IF(ISBLANK('Step 1.1 Raw Supply Fan Data'!B2650),"-",IF('Step 1.1 Raw Supply Fan Data'!B2650&gt;Sup_High_Speed_Min_Current,0,IF('Step 1.1 Raw Supply Fan Data'!B2650&gt;Sup_Low_Speed_Max_Current,1-('Step 1.1 Raw Supply Fan Data'!B2650-Sup_Low_Speed_Current)/(Sup_High_Speed_Current-Sup_Low_Speed_Current),IF('Step 1.1 Raw Supply Fan Data'!B2650&gt;Sup_Low_Speed_Min_Current,1,'Step 1.1 Raw Supply Fan Data'!B2650/Sup_Low_Speed_Current))))</f>
        <v>-</v>
      </c>
      <c r="G2650" s="7" t="str">
        <f>IF(ISBLANK('Step 1.2 Raw Return Fan Data'!A2650),"-",'Step 1.2 Raw Return Fan Data'!A2650)</f>
        <v>-</v>
      </c>
      <c r="H2650" t="e">
        <f t="shared" si="166"/>
        <v>#VALUE!</v>
      </c>
      <c r="I2650" t="e">
        <f t="shared" si="167"/>
        <v>#VALUE!</v>
      </c>
      <c r="J2650" s="3" t="str">
        <f>IF(ISBLANK('Step 1.2 Raw Return Fan Data'!B2650),"-",IF('Step 1.2 Raw Return Fan Data'!B2650&gt;Ret_High_Speed_Min_Current,1,IF('Step 1.2 Raw Return Fan Data'!B2650&gt;Ret_Low_Speed_Max_Current,('Step 1.2 Raw Return Fan Data'!B2650-Ret_Low_Speed_Current)/(Ret_High_Speed_Current-Ret_Low_Speed_Current),0)))</f>
        <v>-</v>
      </c>
      <c r="K2650" s="3" t="str">
        <f>IF(ISBLANK('Step 1.2 Raw Return Fan Data'!B2650),"-",IF('Step 1.2 Raw Return Fan Data'!B2650&gt;Ret_High_Speed_Min_Current,0,IF('Step 1.2 Raw Return Fan Data'!B2650&gt;Ret_Low_Speed_Max_Current,1-('Step 1.2 Raw Return Fan Data'!B2650-Ret_Low_Speed_Current)/(Ret_High_Speed_Current-Ret_Low_Speed_Current),IF('Step 1.2 Raw Return Fan Data'!B2650&gt;Ret_Low_Speed_Min_Current,1,'Step 1.2 Raw Return Fan Data'!B2650/Ret_Low_Speed_Current))))</f>
        <v>-</v>
      </c>
    </row>
    <row r="2651" spans="1:11">
      <c r="A2651" s="7" t="str">
        <f>IF(ISBLANK('Step 1.1 Raw Supply Fan Data'!A2651),"-",'Step 1.1 Raw Supply Fan Data'!A2651)</f>
        <v>-</v>
      </c>
      <c r="B2651" t="e">
        <f t="shared" si="164"/>
        <v>#VALUE!</v>
      </c>
      <c r="C2651" t="e">
        <f t="shared" si="165"/>
        <v>#VALUE!</v>
      </c>
      <c r="D2651" s="3" t="str" cm="1">
        <f t="array" ref="D2651">IF(ISBLANK('Step 1.1 Raw Supply Fan Data'!B2651),"-",IF('Step 1.1 Raw Supply Fan Data'!B2651&gt;Sup_High_Speed_Min_Current,1,IF('Step 1.1 Raw Supply Fan Data'!B2651&gt;Sup_Low_Speed_Max_Current,('Step 1.1 Raw Supply Fan Data'!B2651-Sup_Low_Speed_Current)/(Sup_High_Speed_Current-Sup_Low_Speed_Current),0)))</f>
        <v>-</v>
      </c>
      <c r="E2651" s="3" t="str">
        <f>IF(ISBLANK('Step 1.1 Raw Supply Fan Data'!B2651),"-",IF('Step 1.1 Raw Supply Fan Data'!B2651&gt;Sup_High_Speed_Min_Current,0,IF('Step 1.1 Raw Supply Fan Data'!B2651&gt;Sup_Low_Speed_Max_Current,1-('Step 1.1 Raw Supply Fan Data'!B2651-Sup_Low_Speed_Current)/(Sup_High_Speed_Current-Sup_Low_Speed_Current),IF('Step 1.1 Raw Supply Fan Data'!B2651&gt;Sup_Low_Speed_Min_Current,1,'Step 1.1 Raw Supply Fan Data'!B2651/Sup_Low_Speed_Current))))</f>
        <v>-</v>
      </c>
      <c r="G2651" s="7" t="str">
        <f>IF(ISBLANK('Step 1.2 Raw Return Fan Data'!A2651),"-",'Step 1.2 Raw Return Fan Data'!A2651)</f>
        <v>-</v>
      </c>
      <c r="H2651" t="e">
        <f t="shared" si="166"/>
        <v>#VALUE!</v>
      </c>
      <c r="I2651" t="e">
        <f t="shared" si="167"/>
        <v>#VALUE!</v>
      </c>
      <c r="J2651" s="3" t="str">
        <f>IF(ISBLANK('Step 1.2 Raw Return Fan Data'!B2651),"-",IF('Step 1.2 Raw Return Fan Data'!B2651&gt;Ret_High_Speed_Min_Current,1,IF('Step 1.2 Raw Return Fan Data'!B2651&gt;Ret_Low_Speed_Max_Current,('Step 1.2 Raw Return Fan Data'!B2651-Ret_Low_Speed_Current)/(Ret_High_Speed_Current-Ret_Low_Speed_Current),0)))</f>
        <v>-</v>
      </c>
      <c r="K2651" s="3" t="str">
        <f>IF(ISBLANK('Step 1.2 Raw Return Fan Data'!B2651),"-",IF('Step 1.2 Raw Return Fan Data'!B2651&gt;Ret_High_Speed_Min_Current,0,IF('Step 1.2 Raw Return Fan Data'!B2651&gt;Ret_Low_Speed_Max_Current,1-('Step 1.2 Raw Return Fan Data'!B2651-Ret_Low_Speed_Current)/(Ret_High_Speed_Current-Ret_Low_Speed_Current),IF('Step 1.2 Raw Return Fan Data'!B2651&gt;Ret_Low_Speed_Min_Current,1,'Step 1.2 Raw Return Fan Data'!B2651/Ret_Low_Speed_Current))))</f>
        <v>-</v>
      </c>
    </row>
    <row r="2652" spans="1:11">
      <c r="A2652" s="7" t="str">
        <f>IF(ISBLANK('Step 1.1 Raw Supply Fan Data'!A2652),"-",'Step 1.1 Raw Supply Fan Data'!A2652)</f>
        <v>-</v>
      </c>
      <c r="B2652" t="e">
        <f t="shared" si="164"/>
        <v>#VALUE!</v>
      </c>
      <c r="C2652" t="e">
        <f t="shared" si="165"/>
        <v>#VALUE!</v>
      </c>
      <c r="D2652" s="3" t="str" cm="1">
        <f t="array" ref="D2652">IF(ISBLANK('Step 1.1 Raw Supply Fan Data'!B2652),"-",IF('Step 1.1 Raw Supply Fan Data'!B2652&gt;Sup_High_Speed_Min_Current,1,IF('Step 1.1 Raw Supply Fan Data'!B2652&gt;Sup_Low_Speed_Max_Current,('Step 1.1 Raw Supply Fan Data'!B2652-Sup_Low_Speed_Current)/(Sup_High_Speed_Current-Sup_Low_Speed_Current),0)))</f>
        <v>-</v>
      </c>
      <c r="E2652" s="3" t="str">
        <f>IF(ISBLANK('Step 1.1 Raw Supply Fan Data'!B2652),"-",IF('Step 1.1 Raw Supply Fan Data'!B2652&gt;Sup_High_Speed_Min_Current,0,IF('Step 1.1 Raw Supply Fan Data'!B2652&gt;Sup_Low_Speed_Max_Current,1-('Step 1.1 Raw Supply Fan Data'!B2652-Sup_Low_Speed_Current)/(Sup_High_Speed_Current-Sup_Low_Speed_Current),IF('Step 1.1 Raw Supply Fan Data'!B2652&gt;Sup_Low_Speed_Min_Current,1,'Step 1.1 Raw Supply Fan Data'!B2652/Sup_Low_Speed_Current))))</f>
        <v>-</v>
      </c>
      <c r="G2652" s="7" t="str">
        <f>IF(ISBLANK('Step 1.2 Raw Return Fan Data'!A2652),"-",'Step 1.2 Raw Return Fan Data'!A2652)</f>
        <v>-</v>
      </c>
      <c r="H2652" t="e">
        <f t="shared" si="166"/>
        <v>#VALUE!</v>
      </c>
      <c r="I2652" t="e">
        <f t="shared" si="167"/>
        <v>#VALUE!</v>
      </c>
      <c r="J2652" s="3" t="str">
        <f>IF(ISBLANK('Step 1.2 Raw Return Fan Data'!B2652),"-",IF('Step 1.2 Raw Return Fan Data'!B2652&gt;Ret_High_Speed_Min_Current,1,IF('Step 1.2 Raw Return Fan Data'!B2652&gt;Ret_Low_Speed_Max_Current,('Step 1.2 Raw Return Fan Data'!B2652-Ret_Low_Speed_Current)/(Ret_High_Speed_Current-Ret_Low_Speed_Current),0)))</f>
        <v>-</v>
      </c>
      <c r="K2652" s="3" t="str">
        <f>IF(ISBLANK('Step 1.2 Raw Return Fan Data'!B2652),"-",IF('Step 1.2 Raw Return Fan Data'!B2652&gt;Ret_High_Speed_Min_Current,0,IF('Step 1.2 Raw Return Fan Data'!B2652&gt;Ret_Low_Speed_Max_Current,1-('Step 1.2 Raw Return Fan Data'!B2652-Ret_Low_Speed_Current)/(Ret_High_Speed_Current-Ret_Low_Speed_Current),IF('Step 1.2 Raw Return Fan Data'!B2652&gt;Ret_Low_Speed_Min_Current,1,'Step 1.2 Raw Return Fan Data'!B2652/Ret_Low_Speed_Current))))</f>
        <v>-</v>
      </c>
    </row>
    <row r="2653" spans="1:11">
      <c r="A2653" s="7" t="str">
        <f>IF(ISBLANK('Step 1.1 Raw Supply Fan Data'!A2653),"-",'Step 1.1 Raw Supply Fan Data'!A2653)</f>
        <v>-</v>
      </c>
      <c r="B2653" t="e">
        <f t="shared" si="164"/>
        <v>#VALUE!</v>
      </c>
      <c r="C2653" t="e">
        <f t="shared" si="165"/>
        <v>#VALUE!</v>
      </c>
      <c r="D2653" s="3" t="str" cm="1">
        <f t="array" ref="D2653">IF(ISBLANK('Step 1.1 Raw Supply Fan Data'!B2653),"-",IF('Step 1.1 Raw Supply Fan Data'!B2653&gt;Sup_High_Speed_Min_Current,1,IF('Step 1.1 Raw Supply Fan Data'!B2653&gt;Sup_Low_Speed_Max_Current,('Step 1.1 Raw Supply Fan Data'!B2653-Sup_Low_Speed_Current)/(Sup_High_Speed_Current-Sup_Low_Speed_Current),0)))</f>
        <v>-</v>
      </c>
      <c r="E2653" s="3" t="str">
        <f>IF(ISBLANK('Step 1.1 Raw Supply Fan Data'!B2653),"-",IF('Step 1.1 Raw Supply Fan Data'!B2653&gt;Sup_High_Speed_Min_Current,0,IF('Step 1.1 Raw Supply Fan Data'!B2653&gt;Sup_Low_Speed_Max_Current,1-('Step 1.1 Raw Supply Fan Data'!B2653-Sup_Low_Speed_Current)/(Sup_High_Speed_Current-Sup_Low_Speed_Current),IF('Step 1.1 Raw Supply Fan Data'!B2653&gt;Sup_Low_Speed_Min_Current,1,'Step 1.1 Raw Supply Fan Data'!B2653/Sup_Low_Speed_Current))))</f>
        <v>-</v>
      </c>
      <c r="G2653" s="7" t="str">
        <f>IF(ISBLANK('Step 1.2 Raw Return Fan Data'!A2653),"-",'Step 1.2 Raw Return Fan Data'!A2653)</f>
        <v>-</v>
      </c>
      <c r="H2653" t="e">
        <f t="shared" si="166"/>
        <v>#VALUE!</v>
      </c>
      <c r="I2653" t="e">
        <f t="shared" si="167"/>
        <v>#VALUE!</v>
      </c>
      <c r="J2653" s="3" t="str">
        <f>IF(ISBLANK('Step 1.2 Raw Return Fan Data'!B2653),"-",IF('Step 1.2 Raw Return Fan Data'!B2653&gt;Ret_High_Speed_Min_Current,1,IF('Step 1.2 Raw Return Fan Data'!B2653&gt;Ret_Low_Speed_Max_Current,('Step 1.2 Raw Return Fan Data'!B2653-Ret_Low_Speed_Current)/(Ret_High_Speed_Current-Ret_Low_Speed_Current),0)))</f>
        <v>-</v>
      </c>
      <c r="K2653" s="3" t="str">
        <f>IF(ISBLANK('Step 1.2 Raw Return Fan Data'!B2653),"-",IF('Step 1.2 Raw Return Fan Data'!B2653&gt;Ret_High_Speed_Min_Current,0,IF('Step 1.2 Raw Return Fan Data'!B2653&gt;Ret_Low_Speed_Max_Current,1-('Step 1.2 Raw Return Fan Data'!B2653-Ret_Low_Speed_Current)/(Ret_High_Speed_Current-Ret_Low_Speed_Current),IF('Step 1.2 Raw Return Fan Data'!B2653&gt;Ret_Low_Speed_Min_Current,1,'Step 1.2 Raw Return Fan Data'!B2653/Ret_Low_Speed_Current))))</f>
        <v>-</v>
      </c>
    </row>
    <row r="2654" spans="1:11">
      <c r="A2654" s="7" t="str">
        <f>IF(ISBLANK('Step 1.1 Raw Supply Fan Data'!A2654),"-",'Step 1.1 Raw Supply Fan Data'!A2654)</f>
        <v>-</v>
      </c>
      <c r="B2654" t="e">
        <f t="shared" si="164"/>
        <v>#VALUE!</v>
      </c>
      <c r="C2654" t="e">
        <f t="shared" si="165"/>
        <v>#VALUE!</v>
      </c>
      <c r="D2654" s="3" t="str" cm="1">
        <f t="array" ref="D2654">IF(ISBLANK('Step 1.1 Raw Supply Fan Data'!B2654),"-",IF('Step 1.1 Raw Supply Fan Data'!B2654&gt;Sup_High_Speed_Min_Current,1,IF('Step 1.1 Raw Supply Fan Data'!B2654&gt;Sup_Low_Speed_Max_Current,('Step 1.1 Raw Supply Fan Data'!B2654-Sup_Low_Speed_Current)/(Sup_High_Speed_Current-Sup_Low_Speed_Current),0)))</f>
        <v>-</v>
      </c>
      <c r="E2654" s="3" t="str">
        <f>IF(ISBLANK('Step 1.1 Raw Supply Fan Data'!B2654),"-",IF('Step 1.1 Raw Supply Fan Data'!B2654&gt;Sup_High_Speed_Min_Current,0,IF('Step 1.1 Raw Supply Fan Data'!B2654&gt;Sup_Low_Speed_Max_Current,1-('Step 1.1 Raw Supply Fan Data'!B2654-Sup_Low_Speed_Current)/(Sup_High_Speed_Current-Sup_Low_Speed_Current),IF('Step 1.1 Raw Supply Fan Data'!B2654&gt;Sup_Low_Speed_Min_Current,1,'Step 1.1 Raw Supply Fan Data'!B2654/Sup_Low_Speed_Current))))</f>
        <v>-</v>
      </c>
      <c r="G2654" s="7" t="str">
        <f>IF(ISBLANK('Step 1.2 Raw Return Fan Data'!A2654),"-",'Step 1.2 Raw Return Fan Data'!A2654)</f>
        <v>-</v>
      </c>
      <c r="H2654" t="e">
        <f t="shared" si="166"/>
        <v>#VALUE!</v>
      </c>
      <c r="I2654" t="e">
        <f t="shared" si="167"/>
        <v>#VALUE!</v>
      </c>
      <c r="J2654" s="3" t="str">
        <f>IF(ISBLANK('Step 1.2 Raw Return Fan Data'!B2654),"-",IF('Step 1.2 Raw Return Fan Data'!B2654&gt;Ret_High_Speed_Min_Current,1,IF('Step 1.2 Raw Return Fan Data'!B2654&gt;Ret_Low_Speed_Max_Current,('Step 1.2 Raw Return Fan Data'!B2654-Ret_Low_Speed_Current)/(Ret_High_Speed_Current-Ret_Low_Speed_Current),0)))</f>
        <v>-</v>
      </c>
      <c r="K2654" s="3" t="str">
        <f>IF(ISBLANK('Step 1.2 Raw Return Fan Data'!B2654),"-",IF('Step 1.2 Raw Return Fan Data'!B2654&gt;Ret_High_Speed_Min_Current,0,IF('Step 1.2 Raw Return Fan Data'!B2654&gt;Ret_Low_Speed_Max_Current,1-('Step 1.2 Raw Return Fan Data'!B2654-Ret_Low_Speed_Current)/(Ret_High_Speed_Current-Ret_Low_Speed_Current),IF('Step 1.2 Raw Return Fan Data'!B2654&gt;Ret_Low_Speed_Min_Current,1,'Step 1.2 Raw Return Fan Data'!B2654/Ret_Low_Speed_Current))))</f>
        <v>-</v>
      </c>
    </row>
    <row r="2655" spans="1:11">
      <c r="A2655" s="7" t="str">
        <f>IF(ISBLANK('Step 1.1 Raw Supply Fan Data'!A2655),"-",'Step 1.1 Raw Supply Fan Data'!A2655)</f>
        <v>-</v>
      </c>
      <c r="B2655" t="e">
        <f t="shared" si="164"/>
        <v>#VALUE!</v>
      </c>
      <c r="C2655" t="e">
        <f t="shared" si="165"/>
        <v>#VALUE!</v>
      </c>
      <c r="D2655" s="3" t="str" cm="1">
        <f t="array" ref="D2655">IF(ISBLANK('Step 1.1 Raw Supply Fan Data'!B2655),"-",IF('Step 1.1 Raw Supply Fan Data'!B2655&gt;Sup_High_Speed_Min_Current,1,IF('Step 1.1 Raw Supply Fan Data'!B2655&gt;Sup_Low_Speed_Max_Current,('Step 1.1 Raw Supply Fan Data'!B2655-Sup_Low_Speed_Current)/(Sup_High_Speed_Current-Sup_Low_Speed_Current),0)))</f>
        <v>-</v>
      </c>
      <c r="E2655" s="3" t="str">
        <f>IF(ISBLANK('Step 1.1 Raw Supply Fan Data'!B2655),"-",IF('Step 1.1 Raw Supply Fan Data'!B2655&gt;Sup_High_Speed_Min_Current,0,IF('Step 1.1 Raw Supply Fan Data'!B2655&gt;Sup_Low_Speed_Max_Current,1-('Step 1.1 Raw Supply Fan Data'!B2655-Sup_Low_Speed_Current)/(Sup_High_Speed_Current-Sup_Low_Speed_Current),IF('Step 1.1 Raw Supply Fan Data'!B2655&gt;Sup_Low_Speed_Min_Current,1,'Step 1.1 Raw Supply Fan Data'!B2655/Sup_Low_Speed_Current))))</f>
        <v>-</v>
      </c>
      <c r="G2655" s="7" t="str">
        <f>IF(ISBLANK('Step 1.2 Raw Return Fan Data'!A2655),"-",'Step 1.2 Raw Return Fan Data'!A2655)</f>
        <v>-</v>
      </c>
      <c r="H2655" t="e">
        <f t="shared" si="166"/>
        <v>#VALUE!</v>
      </c>
      <c r="I2655" t="e">
        <f t="shared" si="167"/>
        <v>#VALUE!</v>
      </c>
      <c r="J2655" s="3" t="str">
        <f>IF(ISBLANK('Step 1.2 Raw Return Fan Data'!B2655),"-",IF('Step 1.2 Raw Return Fan Data'!B2655&gt;Ret_High_Speed_Min_Current,1,IF('Step 1.2 Raw Return Fan Data'!B2655&gt;Ret_Low_Speed_Max_Current,('Step 1.2 Raw Return Fan Data'!B2655-Ret_Low_Speed_Current)/(Ret_High_Speed_Current-Ret_Low_Speed_Current),0)))</f>
        <v>-</v>
      </c>
      <c r="K2655" s="3" t="str">
        <f>IF(ISBLANK('Step 1.2 Raw Return Fan Data'!B2655),"-",IF('Step 1.2 Raw Return Fan Data'!B2655&gt;Ret_High_Speed_Min_Current,0,IF('Step 1.2 Raw Return Fan Data'!B2655&gt;Ret_Low_Speed_Max_Current,1-('Step 1.2 Raw Return Fan Data'!B2655-Ret_Low_Speed_Current)/(Ret_High_Speed_Current-Ret_Low_Speed_Current),IF('Step 1.2 Raw Return Fan Data'!B2655&gt;Ret_Low_Speed_Min_Current,1,'Step 1.2 Raw Return Fan Data'!B2655/Ret_Low_Speed_Current))))</f>
        <v>-</v>
      </c>
    </row>
    <row r="2656" spans="1:11">
      <c r="A2656" s="7" t="str">
        <f>IF(ISBLANK('Step 1.1 Raw Supply Fan Data'!A2656),"-",'Step 1.1 Raw Supply Fan Data'!A2656)</f>
        <v>-</v>
      </c>
      <c r="B2656" t="e">
        <f t="shared" si="164"/>
        <v>#VALUE!</v>
      </c>
      <c r="C2656" t="e">
        <f t="shared" si="165"/>
        <v>#VALUE!</v>
      </c>
      <c r="D2656" s="3" t="str" cm="1">
        <f t="array" ref="D2656">IF(ISBLANK('Step 1.1 Raw Supply Fan Data'!B2656),"-",IF('Step 1.1 Raw Supply Fan Data'!B2656&gt;Sup_High_Speed_Min_Current,1,IF('Step 1.1 Raw Supply Fan Data'!B2656&gt;Sup_Low_Speed_Max_Current,('Step 1.1 Raw Supply Fan Data'!B2656-Sup_Low_Speed_Current)/(Sup_High_Speed_Current-Sup_Low_Speed_Current),0)))</f>
        <v>-</v>
      </c>
      <c r="E2656" s="3" t="str">
        <f>IF(ISBLANK('Step 1.1 Raw Supply Fan Data'!B2656),"-",IF('Step 1.1 Raw Supply Fan Data'!B2656&gt;Sup_High_Speed_Min_Current,0,IF('Step 1.1 Raw Supply Fan Data'!B2656&gt;Sup_Low_Speed_Max_Current,1-('Step 1.1 Raw Supply Fan Data'!B2656-Sup_Low_Speed_Current)/(Sup_High_Speed_Current-Sup_Low_Speed_Current),IF('Step 1.1 Raw Supply Fan Data'!B2656&gt;Sup_Low_Speed_Min_Current,1,'Step 1.1 Raw Supply Fan Data'!B2656/Sup_Low_Speed_Current))))</f>
        <v>-</v>
      </c>
      <c r="G2656" s="7" t="str">
        <f>IF(ISBLANK('Step 1.2 Raw Return Fan Data'!A2656),"-",'Step 1.2 Raw Return Fan Data'!A2656)</f>
        <v>-</v>
      </c>
      <c r="H2656" t="e">
        <f t="shared" si="166"/>
        <v>#VALUE!</v>
      </c>
      <c r="I2656" t="e">
        <f t="shared" si="167"/>
        <v>#VALUE!</v>
      </c>
      <c r="J2656" s="3" t="str">
        <f>IF(ISBLANK('Step 1.2 Raw Return Fan Data'!B2656),"-",IF('Step 1.2 Raw Return Fan Data'!B2656&gt;Ret_High_Speed_Min_Current,1,IF('Step 1.2 Raw Return Fan Data'!B2656&gt;Ret_Low_Speed_Max_Current,('Step 1.2 Raw Return Fan Data'!B2656-Ret_Low_Speed_Current)/(Ret_High_Speed_Current-Ret_Low_Speed_Current),0)))</f>
        <v>-</v>
      </c>
      <c r="K2656" s="3" t="str">
        <f>IF(ISBLANK('Step 1.2 Raw Return Fan Data'!B2656),"-",IF('Step 1.2 Raw Return Fan Data'!B2656&gt;Ret_High_Speed_Min_Current,0,IF('Step 1.2 Raw Return Fan Data'!B2656&gt;Ret_Low_Speed_Max_Current,1-('Step 1.2 Raw Return Fan Data'!B2656-Ret_Low_Speed_Current)/(Ret_High_Speed_Current-Ret_Low_Speed_Current),IF('Step 1.2 Raw Return Fan Data'!B2656&gt;Ret_Low_Speed_Min_Current,1,'Step 1.2 Raw Return Fan Data'!B2656/Ret_Low_Speed_Current))))</f>
        <v>-</v>
      </c>
    </row>
    <row r="2657" spans="1:11">
      <c r="A2657" s="7" t="str">
        <f>IF(ISBLANK('Step 1.1 Raw Supply Fan Data'!A2657),"-",'Step 1.1 Raw Supply Fan Data'!A2657)</f>
        <v>-</v>
      </c>
      <c r="B2657" t="e">
        <f t="shared" si="164"/>
        <v>#VALUE!</v>
      </c>
      <c r="C2657" t="e">
        <f t="shared" si="165"/>
        <v>#VALUE!</v>
      </c>
      <c r="D2657" s="3" t="str" cm="1">
        <f t="array" ref="D2657">IF(ISBLANK('Step 1.1 Raw Supply Fan Data'!B2657),"-",IF('Step 1.1 Raw Supply Fan Data'!B2657&gt;Sup_High_Speed_Min_Current,1,IF('Step 1.1 Raw Supply Fan Data'!B2657&gt;Sup_Low_Speed_Max_Current,('Step 1.1 Raw Supply Fan Data'!B2657-Sup_Low_Speed_Current)/(Sup_High_Speed_Current-Sup_Low_Speed_Current),0)))</f>
        <v>-</v>
      </c>
      <c r="E2657" s="3" t="str">
        <f>IF(ISBLANK('Step 1.1 Raw Supply Fan Data'!B2657),"-",IF('Step 1.1 Raw Supply Fan Data'!B2657&gt;Sup_High_Speed_Min_Current,0,IF('Step 1.1 Raw Supply Fan Data'!B2657&gt;Sup_Low_Speed_Max_Current,1-('Step 1.1 Raw Supply Fan Data'!B2657-Sup_Low_Speed_Current)/(Sup_High_Speed_Current-Sup_Low_Speed_Current),IF('Step 1.1 Raw Supply Fan Data'!B2657&gt;Sup_Low_Speed_Min_Current,1,'Step 1.1 Raw Supply Fan Data'!B2657/Sup_Low_Speed_Current))))</f>
        <v>-</v>
      </c>
      <c r="G2657" s="7" t="str">
        <f>IF(ISBLANK('Step 1.2 Raw Return Fan Data'!A2657),"-",'Step 1.2 Raw Return Fan Data'!A2657)</f>
        <v>-</v>
      </c>
      <c r="H2657" t="e">
        <f t="shared" si="166"/>
        <v>#VALUE!</v>
      </c>
      <c r="I2657" t="e">
        <f t="shared" si="167"/>
        <v>#VALUE!</v>
      </c>
      <c r="J2657" s="3" t="str">
        <f>IF(ISBLANK('Step 1.2 Raw Return Fan Data'!B2657),"-",IF('Step 1.2 Raw Return Fan Data'!B2657&gt;Ret_High_Speed_Min_Current,1,IF('Step 1.2 Raw Return Fan Data'!B2657&gt;Ret_Low_Speed_Max_Current,('Step 1.2 Raw Return Fan Data'!B2657-Ret_Low_Speed_Current)/(Ret_High_Speed_Current-Ret_Low_Speed_Current),0)))</f>
        <v>-</v>
      </c>
      <c r="K2657" s="3" t="str">
        <f>IF(ISBLANK('Step 1.2 Raw Return Fan Data'!B2657),"-",IF('Step 1.2 Raw Return Fan Data'!B2657&gt;Ret_High_Speed_Min_Current,0,IF('Step 1.2 Raw Return Fan Data'!B2657&gt;Ret_Low_Speed_Max_Current,1-('Step 1.2 Raw Return Fan Data'!B2657-Ret_Low_Speed_Current)/(Ret_High_Speed_Current-Ret_Low_Speed_Current),IF('Step 1.2 Raw Return Fan Data'!B2657&gt;Ret_Low_Speed_Min_Current,1,'Step 1.2 Raw Return Fan Data'!B2657/Ret_Low_Speed_Current))))</f>
        <v>-</v>
      </c>
    </row>
    <row r="2658" spans="1:11">
      <c r="A2658" s="7" t="str">
        <f>IF(ISBLANK('Step 1.1 Raw Supply Fan Data'!A2658),"-",'Step 1.1 Raw Supply Fan Data'!A2658)</f>
        <v>-</v>
      </c>
      <c r="B2658" t="e">
        <f t="shared" si="164"/>
        <v>#VALUE!</v>
      </c>
      <c r="C2658" t="e">
        <f t="shared" si="165"/>
        <v>#VALUE!</v>
      </c>
      <c r="D2658" s="3" t="str" cm="1">
        <f t="array" ref="D2658">IF(ISBLANK('Step 1.1 Raw Supply Fan Data'!B2658),"-",IF('Step 1.1 Raw Supply Fan Data'!B2658&gt;Sup_High_Speed_Min_Current,1,IF('Step 1.1 Raw Supply Fan Data'!B2658&gt;Sup_Low_Speed_Max_Current,('Step 1.1 Raw Supply Fan Data'!B2658-Sup_Low_Speed_Current)/(Sup_High_Speed_Current-Sup_Low_Speed_Current),0)))</f>
        <v>-</v>
      </c>
      <c r="E2658" s="3" t="str">
        <f>IF(ISBLANK('Step 1.1 Raw Supply Fan Data'!B2658),"-",IF('Step 1.1 Raw Supply Fan Data'!B2658&gt;Sup_High_Speed_Min_Current,0,IF('Step 1.1 Raw Supply Fan Data'!B2658&gt;Sup_Low_Speed_Max_Current,1-('Step 1.1 Raw Supply Fan Data'!B2658-Sup_Low_Speed_Current)/(Sup_High_Speed_Current-Sup_Low_Speed_Current),IF('Step 1.1 Raw Supply Fan Data'!B2658&gt;Sup_Low_Speed_Min_Current,1,'Step 1.1 Raw Supply Fan Data'!B2658/Sup_Low_Speed_Current))))</f>
        <v>-</v>
      </c>
      <c r="G2658" s="7" t="str">
        <f>IF(ISBLANK('Step 1.2 Raw Return Fan Data'!A2658),"-",'Step 1.2 Raw Return Fan Data'!A2658)</f>
        <v>-</v>
      </c>
      <c r="H2658" t="e">
        <f t="shared" si="166"/>
        <v>#VALUE!</v>
      </c>
      <c r="I2658" t="e">
        <f t="shared" si="167"/>
        <v>#VALUE!</v>
      </c>
      <c r="J2658" s="3" t="str">
        <f>IF(ISBLANK('Step 1.2 Raw Return Fan Data'!B2658),"-",IF('Step 1.2 Raw Return Fan Data'!B2658&gt;Ret_High_Speed_Min_Current,1,IF('Step 1.2 Raw Return Fan Data'!B2658&gt;Ret_Low_Speed_Max_Current,('Step 1.2 Raw Return Fan Data'!B2658-Ret_Low_Speed_Current)/(Ret_High_Speed_Current-Ret_Low_Speed_Current),0)))</f>
        <v>-</v>
      </c>
      <c r="K2658" s="3" t="str">
        <f>IF(ISBLANK('Step 1.2 Raw Return Fan Data'!B2658),"-",IF('Step 1.2 Raw Return Fan Data'!B2658&gt;Ret_High_Speed_Min_Current,0,IF('Step 1.2 Raw Return Fan Data'!B2658&gt;Ret_Low_Speed_Max_Current,1-('Step 1.2 Raw Return Fan Data'!B2658-Ret_Low_Speed_Current)/(Ret_High_Speed_Current-Ret_Low_Speed_Current),IF('Step 1.2 Raw Return Fan Data'!B2658&gt;Ret_Low_Speed_Min_Current,1,'Step 1.2 Raw Return Fan Data'!B2658/Ret_Low_Speed_Current))))</f>
        <v>-</v>
      </c>
    </row>
    <row r="2659" spans="1:11">
      <c r="A2659" s="7" t="str">
        <f>IF(ISBLANK('Step 1.1 Raw Supply Fan Data'!A2659),"-",'Step 1.1 Raw Supply Fan Data'!A2659)</f>
        <v>-</v>
      </c>
      <c r="B2659" t="e">
        <f t="shared" si="164"/>
        <v>#VALUE!</v>
      </c>
      <c r="C2659" t="e">
        <f t="shared" si="165"/>
        <v>#VALUE!</v>
      </c>
      <c r="D2659" s="3" t="str" cm="1">
        <f t="array" ref="D2659">IF(ISBLANK('Step 1.1 Raw Supply Fan Data'!B2659),"-",IF('Step 1.1 Raw Supply Fan Data'!B2659&gt;Sup_High_Speed_Min_Current,1,IF('Step 1.1 Raw Supply Fan Data'!B2659&gt;Sup_Low_Speed_Max_Current,('Step 1.1 Raw Supply Fan Data'!B2659-Sup_Low_Speed_Current)/(Sup_High_Speed_Current-Sup_Low_Speed_Current),0)))</f>
        <v>-</v>
      </c>
      <c r="E2659" s="3" t="str">
        <f>IF(ISBLANK('Step 1.1 Raw Supply Fan Data'!B2659),"-",IF('Step 1.1 Raw Supply Fan Data'!B2659&gt;Sup_High_Speed_Min_Current,0,IF('Step 1.1 Raw Supply Fan Data'!B2659&gt;Sup_Low_Speed_Max_Current,1-('Step 1.1 Raw Supply Fan Data'!B2659-Sup_Low_Speed_Current)/(Sup_High_Speed_Current-Sup_Low_Speed_Current),IF('Step 1.1 Raw Supply Fan Data'!B2659&gt;Sup_Low_Speed_Min_Current,1,'Step 1.1 Raw Supply Fan Data'!B2659/Sup_Low_Speed_Current))))</f>
        <v>-</v>
      </c>
      <c r="G2659" s="7" t="str">
        <f>IF(ISBLANK('Step 1.2 Raw Return Fan Data'!A2659),"-",'Step 1.2 Raw Return Fan Data'!A2659)</f>
        <v>-</v>
      </c>
      <c r="H2659" t="e">
        <f t="shared" si="166"/>
        <v>#VALUE!</v>
      </c>
      <c r="I2659" t="e">
        <f t="shared" si="167"/>
        <v>#VALUE!</v>
      </c>
      <c r="J2659" s="3" t="str">
        <f>IF(ISBLANK('Step 1.2 Raw Return Fan Data'!B2659),"-",IF('Step 1.2 Raw Return Fan Data'!B2659&gt;Ret_High_Speed_Min_Current,1,IF('Step 1.2 Raw Return Fan Data'!B2659&gt;Ret_Low_Speed_Max_Current,('Step 1.2 Raw Return Fan Data'!B2659-Ret_Low_Speed_Current)/(Ret_High_Speed_Current-Ret_Low_Speed_Current),0)))</f>
        <v>-</v>
      </c>
      <c r="K2659" s="3" t="str">
        <f>IF(ISBLANK('Step 1.2 Raw Return Fan Data'!B2659),"-",IF('Step 1.2 Raw Return Fan Data'!B2659&gt;Ret_High_Speed_Min_Current,0,IF('Step 1.2 Raw Return Fan Data'!B2659&gt;Ret_Low_Speed_Max_Current,1-('Step 1.2 Raw Return Fan Data'!B2659-Ret_Low_Speed_Current)/(Ret_High_Speed_Current-Ret_Low_Speed_Current),IF('Step 1.2 Raw Return Fan Data'!B2659&gt;Ret_Low_Speed_Min_Current,1,'Step 1.2 Raw Return Fan Data'!B2659/Ret_Low_Speed_Current))))</f>
        <v>-</v>
      </c>
    </row>
    <row r="2660" spans="1:11">
      <c r="A2660" s="7" t="str">
        <f>IF(ISBLANK('Step 1.1 Raw Supply Fan Data'!A2660),"-",'Step 1.1 Raw Supply Fan Data'!A2660)</f>
        <v>-</v>
      </c>
      <c r="B2660" t="e">
        <f t="shared" si="164"/>
        <v>#VALUE!</v>
      </c>
      <c r="C2660" t="e">
        <f t="shared" si="165"/>
        <v>#VALUE!</v>
      </c>
      <c r="D2660" s="3" t="str" cm="1">
        <f t="array" ref="D2660">IF(ISBLANK('Step 1.1 Raw Supply Fan Data'!B2660),"-",IF('Step 1.1 Raw Supply Fan Data'!B2660&gt;Sup_High_Speed_Min_Current,1,IF('Step 1.1 Raw Supply Fan Data'!B2660&gt;Sup_Low_Speed_Max_Current,('Step 1.1 Raw Supply Fan Data'!B2660-Sup_Low_Speed_Current)/(Sup_High_Speed_Current-Sup_Low_Speed_Current),0)))</f>
        <v>-</v>
      </c>
      <c r="E2660" s="3" t="str">
        <f>IF(ISBLANK('Step 1.1 Raw Supply Fan Data'!B2660),"-",IF('Step 1.1 Raw Supply Fan Data'!B2660&gt;Sup_High_Speed_Min_Current,0,IF('Step 1.1 Raw Supply Fan Data'!B2660&gt;Sup_Low_Speed_Max_Current,1-('Step 1.1 Raw Supply Fan Data'!B2660-Sup_Low_Speed_Current)/(Sup_High_Speed_Current-Sup_Low_Speed_Current),IF('Step 1.1 Raw Supply Fan Data'!B2660&gt;Sup_Low_Speed_Min_Current,1,'Step 1.1 Raw Supply Fan Data'!B2660/Sup_Low_Speed_Current))))</f>
        <v>-</v>
      </c>
      <c r="G2660" s="7" t="str">
        <f>IF(ISBLANK('Step 1.2 Raw Return Fan Data'!A2660),"-",'Step 1.2 Raw Return Fan Data'!A2660)</f>
        <v>-</v>
      </c>
      <c r="H2660" t="e">
        <f t="shared" si="166"/>
        <v>#VALUE!</v>
      </c>
      <c r="I2660" t="e">
        <f t="shared" si="167"/>
        <v>#VALUE!</v>
      </c>
      <c r="J2660" s="3" t="str">
        <f>IF(ISBLANK('Step 1.2 Raw Return Fan Data'!B2660),"-",IF('Step 1.2 Raw Return Fan Data'!B2660&gt;Ret_High_Speed_Min_Current,1,IF('Step 1.2 Raw Return Fan Data'!B2660&gt;Ret_Low_Speed_Max_Current,('Step 1.2 Raw Return Fan Data'!B2660-Ret_Low_Speed_Current)/(Ret_High_Speed_Current-Ret_Low_Speed_Current),0)))</f>
        <v>-</v>
      </c>
      <c r="K2660" s="3" t="str">
        <f>IF(ISBLANK('Step 1.2 Raw Return Fan Data'!B2660),"-",IF('Step 1.2 Raw Return Fan Data'!B2660&gt;Ret_High_Speed_Min_Current,0,IF('Step 1.2 Raw Return Fan Data'!B2660&gt;Ret_Low_Speed_Max_Current,1-('Step 1.2 Raw Return Fan Data'!B2660-Ret_Low_Speed_Current)/(Ret_High_Speed_Current-Ret_Low_Speed_Current),IF('Step 1.2 Raw Return Fan Data'!B2660&gt;Ret_Low_Speed_Min_Current,1,'Step 1.2 Raw Return Fan Data'!B2660/Ret_Low_Speed_Current))))</f>
        <v>-</v>
      </c>
    </row>
    <row r="2661" spans="1:11">
      <c r="A2661" s="7" t="str">
        <f>IF(ISBLANK('Step 1.1 Raw Supply Fan Data'!A2661),"-",'Step 1.1 Raw Supply Fan Data'!A2661)</f>
        <v>-</v>
      </c>
      <c r="B2661" t="e">
        <f t="shared" si="164"/>
        <v>#VALUE!</v>
      </c>
      <c r="C2661" t="e">
        <f t="shared" si="165"/>
        <v>#VALUE!</v>
      </c>
      <c r="D2661" s="3" t="str" cm="1">
        <f t="array" ref="D2661">IF(ISBLANK('Step 1.1 Raw Supply Fan Data'!B2661),"-",IF('Step 1.1 Raw Supply Fan Data'!B2661&gt;Sup_High_Speed_Min_Current,1,IF('Step 1.1 Raw Supply Fan Data'!B2661&gt;Sup_Low_Speed_Max_Current,('Step 1.1 Raw Supply Fan Data'!B2661-Sup_Low_Speed_Current)/(Sup_High_Speed_Current-Sup_Low_Speed_Current),0)))</f>
        <v>-</v>
      </c>
      <c r="E2661" s="3" t="str">
        <f>IF(ISBLANK('Step 1.1 Raw Supply Fan Data'!B2661),"-",IF('Step 1.1 Raw Supply Fan Data'!B2661&gt;Sup_High_Speed_Min_Current,0,IF('Step 1.1 Raw Supply Fan Data'!B2661&gt;Sup_Low_Speed_Max_Current,1-('Step 1.1 Raw Supply Fan Data'!B2661-Sup_Low_Speed_Current)/(Sup_High_Speed_Current-Sup_Low_Speed_Current),IF('Step 1.1 Raw Supply Fan Data'!B2661&gt;Sup_Low_Speed_Min_Current,1,'Step 1.1 Raw Supply Fan Data'!B2661/Sup_Low_Speed_Current))))</f>
        <v>-</v>
      </c>
      <c r="G2661" s="7" t="str">
        <f>IF(ISBLANK('Step 1.2 Raw Return Fan Data'!A2661),"-",'Step 1.2 Raw Return Fan Data'!A2661)</f>
        <v>-</v>
      </c>
      <c r="H2661" t="e">
        <f t="shared" si="166"/>
        <v>#VALUE!</v>
      </c>
      <c r="I2661" t="e">
        <f t="shared" si="167"/>
        <v>#VALUE!</v>
      </c>
      <c r="J2661" s="3" t="str">
        <f>IF(ISBLANK('Step 1.2 Raw Return Fan Data'!B2661),"-",IF('Step 1.2 Raw Return Fan Data'!B2661&gt;Ret_High_Speed_Min_Current,1,IF('Step 1.2 Raw Return Fan Data'!B2661&gt;Ret_Low_Speed_Max_Current,('Step 1.2 Raw Return Fan Data'!B2661-Ret_Low_Speed_Current)/(Ret_High_Speed_Current-Ret_Low_Speed_Current),0)))</f>
        <v>-</v>
      </c>
      <c r="K2661" s="3" t="str">
        <f>IF(ISBLANK('Step 1.2 Raw Return Fan Data'!B2661),"-",IF('Step 1.2 Raw Return Fan Data'!B2661&gt;Ret_High_Speed_Min_Current,0,IF('Step 1.2 Raw Return Fan Data'!B2661&gt;Ret_Low_Speed_Max_Current,1-('Step 1.2 Raw Return Fan Data'!B2661-Ret_Low_Speed_Current)/(Ret_High_Speed_Current-Ret_Low_Speed_Current),IF('Step 1.2 Raw Return Fan Data'!B2661&gt;Ret_Low_Speed_Min_Current,1,'Step 1.2 Raw Return Fan Data'!B2661/Ret_Low_Speed_Current))))</f>
        <v>-</v>
      </c>
    </row>
    <row r="2662" spans="1:11">
      <c r="A2662" s="7" t="str">
        <f>IF(ISBLANK('Step 1.1 Raw Supply Fan Data'!A2662),"-",'Step 1.1 Raw Supply Fan Data'!A2662)</f>
        <v>-</v>
      </c>
      <c r="B2662" t="e">
        <f t="shared" si="164"/>
        <v>#VALUE!</v>
      </c>
      <c r="C2662" t="e">
        <f t="shared" si="165"/>
        <v>#VALUE!</v>
      </c>
      <c r="D2662" s="3" t="str" cm="1">
        <f t="array" ref="D2662">IF(ISBLANK('Step 1.1 Raw Supply Fan Data'!B2662),"-",IF('Step 1.1 Raw Supply Fan Data'!B2662&gt;Sup_High_Speed_Min_Current,1,IF('Step 1.1 Raw Supply Fan Data'!B2662&gt;Sup_Low_Speed_Max_Current,('Step 1.1 Raw Supply Fan Data'!B2662-Sup_Low_Speed_Current)/(Sup_High_Speed_Current-Sup_Low_Speed_Current),0)))</f>
        <v>-</v>
      </c>
      <c r="E2662" s="3" t="str">
        <f>IF(ISBLANK('Step 1.1 Raw Supply Fan Data'!B2662),"-",IF('Step 1.1 Raw Supply Fan Data'!B2662&gt;Sup_High_Speed_Min_Current,0,IF('Step 1.1 Raw Supply Fan Data'!B2662&gt;Sup_Low_Speed_Max_Current,1-('Step 1.1 Raw Supply Fan Data'!B2662-Sup_Low_Speed_Current)/(Sup_High_Speed_Current-Sup_Low_Speed_Current),IF('Step 1.1 Raw Supply Fan Data'!B2662&gt;Sup_Low_Speed_Min_Current,1,'Step 1.1 Raw Supply Fan Data'!B2662/Sup_Low_Speed_Current))))</f>
        <v>-</v>
      </c>
      <c r="G2662" s="7" t="str">
        <f>IF(ISBLANK('Step 1.2 Raw Return Fan Data'!A2662),"-",'Step 1.2 Raw Return Fan Data'!A2662)</f>
        <v>-</v>
      </c>
      <c r="H2662" t="e">
        <f t="shared" si="166"/>
        <v>#VALUE!</v>
      </c>
      <c r="I2662" t="e">
        <f t="shared" si="167"/>
        <v>#VALUE!</v>
      </c>
      <c r="J2662" s="3" t="str">
        <f>IF(ISBLANK('Step 1.2 Raw Return Fan Data'!B2662),"-",IF('Step 1.2 Raw Return Fan Data'!B2662&gt;Ret_High_Speed_Min_Current,1,IF('Step 1.2 Raw Return Fan Data'!B2662&gt;Ret_Low_Speed_Max_Current,('Step 1.2 Raw Return Fan Data'!B2662-Ret_Low_Speed_Current)/(Ret_High_Speed_Current-Ret_Low_Speed_Current),0)))</f>
        <v>-</v>
      </c>
      <c r="K2662" s="3" t="str">
        <f>IF(ISBLANK('Step 1.2 Raw Return Fan Data'!B2662),"-",IF('Step 1.2 Raw Return Fan Data'!B2662&gt;Ret_High_Speed_Min_Current,0,IF('Step 1.2 Raw Return Fan Data'!B2662&gt;Ret_Low_Speed_Max_Current,1-('Step 1.2 Raw Return Fan Data'!B2662-Ret_Low_Speed_Current)/(Ret_High_Speed_Current-Ret_Low_Speed_Current),IF('Step 1.2 Raw Return Fan Data'!B2662&gt;Ret_Low_Speed_Min_Current,1,'Step 1.2 Raw Return Fan Data'!B2662/Ret_Low_Speed_Current))))</f>
        <v>-</v>
      </c>
    </row>
    <row r="2663" spans="1:11">
      <c r="A2663" s="7" t="str">
        <f>IF(ISBLANK('Step 1.1 Raw Supply Fan Data'!A2663),"-",'Step 1.1 Raw Supply Fan Data'!A2663)</f>
        <v>-</v>
      </c>
      <c r="B2663" t="e">
        <f t="shared" si="164"/>
        <v>#VALUE!</v>
      </c>
      <c r="C2663" t="e">
        <f t="shared" si="165"/>
        <v>#VALUE!</v>
      </c>
      <c r="D2663" s="3" t="str" cm="1">
        <f t="array" ref="D2663">IF(ISBLANK('Step 1.1 Raw Supply Fan Data'!B2663),"-",IF('Step 1.1 Raw Supply Fan Data'!B2663&gt;Sup_High_Speed_Min_Current,1,IF('Step 1.1 Raw Supply Fan Data'!B2663&gt;Sup_Low_Speed_Max_Current,('Step 1.1 Raw Supply Fan Data'!B2663-Sup_Low_Speed_Current)/(Sup_High_Speed_Current-Sup_Low_Speed_Current),0)))</f>
        <v>-</v>
      </c>
      <c r="E2663" s="3" t="str">
        <f>IF(ISBLANK('Step 1.1 Raw Supply Fan Data'!B2663),"-",IF('Step 1.1 Raw Supply Fan Data'!B2663&gt;Sup_High_Speed_Min_Current,0,IF('Step 1.1 Raw Supply Fan Data'!B2663&gt;Sup_Low_Speed_Max_Current,1-('Step 1.1 Raw Supply Fan Data'!B2663-Sup_Low_Speed_Current)/(Sup_High_Speed_Current-Sup_Low_Speed_Current),IF('Step 1.1 Raw Supply Fan Data'!B2663&gt;Sup_Low_Speed_Min_Current,1,'Step 1.1 Raw Supply Fan Data'!B2663/Sup_Low_Speed_Current))))</f>
        <v>-</v>
      </c>
      <c r="G2663" s="7" t="str">
        <f>IF(ISBLANK('Step 1.2 Raw Return Fan Data'!A2663),"-",'Step 1.2 Raw Return Fan Data'!A2663)</f>
        <v>-</v>
      </c>
      <c r="H2663" t="e">
        <f t="shared" si="166"/>
        <v>#VALUE!</v>
      </c>
      <c r="I2663" t="e">
        <f t="shared" si="167"/>
        <v>#VALUE!</v>
      </c>
      <c r="J2663" s="3" t="str">
        <f>IF(ISBLANK('Step 1.2 Raw Return Fan Data'!B2663),"-",IF('Step 1.2 Raw Return Fan Data'!B2663&gt;Ret_High_Speed_Min_Current,1,IF('Step 1.2 Raw Return Fan Data'!B2663&gt;Ret_Low_Speed_Max_Current,('Step 1.2 Raw Return Fan Data'!B2663-Ret_Low_Speed_Current)/(Ret_High_Speed_Current-Ret_Low_Speed_Current),0)))</f>
        <v>-</v>
      </c>
      <c r="K2663" s="3" t="str">
        <f>IF(ISBLANK('Step 1.2 Raw Return Fan Data'!B2663),"-",IF('Step 1.2 Raw Return Fan Data'!B2663&gt;Ret_High_Speed_Min_Current,0,IF('Step 1.2 Raw Return Fan Data'!B2663&gt;Ret_Low_Speed_Max_Current,1-('Step 1.2 Raw Return Fan Data'!B2663-Ret_Low_Speed_Current)/(Ret_High_Speed_Current-Ret_Low_Speed_Current),IF('Step 1.2 Raw Return Fan Data'!B2663&gt;Ret_Low_Speed_Min_Current,1,'Step 1.2 Raw Return Fan Data'!B2663/Ret_Low_Speed_Current))))</f>
        <v>-</v>
      </c>
    </row>
    <row r="2664" spans="1:11">
      <c r="A2664" s="7" t="str">
        <f>IF(ISBLANK('Step 1.1 Raw Supply Fan Data'!A2664),"-",'Step 1.1 Raw Supply Fan Data'!A2664)</f>
        <v>-</v>
      </c>
      <c r="B2664" t="e">
        <f t="shared" si="164"/>
        <v>#VALUE!</v>
      </c>
      <c r="C2664" t="e">
        <f t="shared" si="165"/>
        <v>#VALUE!</v>
      </c>
      <c r="D2664" s="3" t="str" cm="1">
        <f t="array" ref="D2664">IF(ISBLANK('Step 1.1 Raw Supply Fan Data'!B2664),"-",IF('Step 1.1 Raw Supply Fan Data'!B2664&gt;Sup_High_Speed_Min_Current,1,IF('Step 1.1 Raw Supply Fan Data'!B2664&gt;Sup_Low_Speed_Max_Current,('Step 1.1 Raw Supply Fan Data'!B2664-Sup_Low_Speed_Current)/(Sup_High_Speed_Current-Sup_Low_Speed_Current),0)))</f>
        <v>-</v>
      </c>
      <c r="E2664" s="3" t="str">
        <f>IF(ISBLANK('Step 1.1 Raw Supply Fan Data'!B2664),"-",IF('Step 1.1 Raw Supply Fan Data'!B2664&gt;Sup_High_Speed_Min_Current,0,IF('Step 1.1 Raw Supply Fan Data'!B2664&gt;Sup_Low_Speed_Max_Current,1-('Step 1.1 Raw Supply Fan Data'!B2664-Sup_Low_Speed_Current)/(Sup_High_Speed_Current-Sup_Low_Speed_Current),IF('Step 1.1 Raw Supply Fan Data'!B2664&gt;Sup_Low_Speed_Min_Current,1,'Step 1.1 Raw Supply Fan Data'!B2664/Sup_Low_Speed_Current))))</f>
        <v>-</v>
      </c>
      <c r="G2664" s="7" t="str">
        <f>IF(ISBLANK('Step 1.2 Raw Return Fan Data'!A2664),"-",'Step 1.2 Raw Return Fan Data'!A2664)</f>
        <v>-</v>
      </c>
      <c r="H2664" t="e">
        <f t="shared" si="166"/>
        <v>#VALUE!</v>
      </c>
      <c r="I2664" t="e">
        <f t="shared" si="167"/>
        <v>#VALUE!</v>
      </c>
      <c r="J2664" s="3" t="str">
        <f>IF(ISBLANK('Step 1.2 Raw Return Fan Data'!B2664),"-",IF('Step 1.2 Raw Return Fan Data'!B2664&gt;Ret_High_Speed_Min_Current,1,IF('Step 1.2 Raw Return Fan Data'!B2664&gt;Ret_Low_Speed_Max_Current,('Step 1.2 Raw Return Fan Data'!B2664-Ret_Low_Speed_Current)/(Ret_High_Speed_Current-Ret_Low_Speed_Current),0)))</f>
        <v>-</v>
      </c>
      <c r="K2664" s="3" t="str">
        <f>IF(ISBLANK('Step 1.2 Raw Return Fan Data'!B2664),"-",IF('Step 1.2 Raw Return Fan Data'!B2664&gt;Ret_High_Speed_Min_Current,0,IF('Step 1.2 Raw Return Fan Data'!B2664&gt;Ret_Low_Speed_Max_Current,1-('Step 1.2 Raw Return Fan Data'!B2664-Ret_Low_Speed_Current)/(Ret_High_Speed_Current-Ret_Low_Speed_Current),IF('Step 1.2 Raw Return Fan Data'!B2664&gt;Ret_Low_Speed_Min_Current,1,'Step 1.2 Raw Return Fan Data'!B2664/Ret_Low_Speed_Current))))</f>
        <v>-</v>
      </c>
    </row>
    <row r="2665" spans="1:11">
      <c r="A2665" s="7" t="str">
        <f>IF(ISBLANK('Step 1.1 Raw Supply Fan Data'!A2665),"-",'Step 1.1 Raw Supply Fan Data'!A2665)</f>
        <v>-</v>
      </c>
      <c r="B2665" t="e">
        <f t="shared" si="164"/>
        <v>#VALUE!</v>
      </c>
      <c r="C2665" t="e">
        <f t="shared" si="165"/>
        <v>#VALUE!</v>
      </c>
      <c r="D2665" s="3" t="str" cm="1">
        <f t="array" ref="D2665">IF(ISBLANK('Step 1.1 Raw Supply Fan Data'!B2665),"-",IF('Step 1.1 Raw Supply Fan Data'!B2665&gt;Sup_High_Speed_Min_Current,1,IF('Step 1.1 Raw Supply Fan Data'!B2665&gt;Sup_Low_Speed_Max_Current,('Step 1.1 Raw Supply Fan Data'!B2665-Sup_Low_Speed_Current)/(Sup_High_Speed_Current-Sup_Low_Speed_Current),0)))</f>
        <v>-</v>
      </c>
      <c r="E2665" s="3" t="str">
        <f>IF(ISBLANK('Step 1.1 Raw Supply Fan Data'!B2665),"-",IF('Step 1.1 Raw Supply Fan Data'!B2665&gt;Sup_High_Speed_Min_Current,0,IF('Step 1.1 Raw Supply Fan Data'!B2665&gt;Sup_Low_Speed_Max_Current,1-('Step 1.1 Raw Supply Fan Data'!B2665-Sup_Low_Speed_Current)/(Sup_High_Speed_Current-Sup_Low_Speed_Current),IF('Step 1.1 Raw Supply Fan Data'!B2665&gt;Sup_Low_Speed_Min_Current,1,'Step 1.1 Raw Supply Fan Data'!B2665/Sup_Low_Speed_Current))))</f>
        <v>-</v>
      </c>
      <c r="G2665" s="7" t="str">
        <f>IF(ISBLANK('Step 1.2 Raw Return Fan Data'!A2665),"-",'Step 1.2 Raw Return Fan Data'!A2665)</f>
        <v>-</v>
      </c>
      <c r="H2665" t="e">
        <f t="shared" si="166"/>
        <v>#VALUE!</v>
      </c>
      <c r="I2665" t="e">
        <f t="shared" si="167"/>
        <v>#VALUE!</v>
      </c>
      <c r="J2665" s="3" t="str">
        <f>IF(ISBLANK('Step 1.2 Raw Return Fan Data'!B2665),"-",IF('Step 1.2 Raw Return Fan Data'!B2665&gt;Ret_High_Speed_Min_Current,1,IF('Step 1.2 Raw Return Fan Data'!B2665&gt;Ret_Low_Speed_Max_Current,('Step 1.2 Raw Return Fan Data'!B2665-Ret_Low_Speed_Current)/(Ret_High_Speed_Current-Ret_Low_Speed_Current),0)))</f>
        <v>-</v>
      </c>
      <c r="K2665" s="3" t="str">
        <f>IF(ISBLANK('Step 1.2 Raw Return Fan Data'!B2665),"-",IF('Step 1.2 Raw Return Fan Data'!B2665&gt;Ret_High_Speed_Min_Current,0,IF('Step 1.2 Raw Return Fan Data'!B2665&gt;Ret_Low_Speed_Max_Current,1-('Step 1.2 Raw Return Fan Data'!B2665-Ret_Low_Speed_Current)/(Ret_High_Speed_Current-Ret_Low_Speed_Current),IF('Step 1.2 Raw Return Fan Data'!B2665&gt;Ret_Low_Speed_Min_Current,1,'Step 1.2 Raw Return Fan Data'!B2665/Ret_Low_Speed_Current))))</f>
        <v>-</v>
      </c>
    </row>
    <row r="2666" spans="1:11">
      <c r="A2666" s="7" t="str">
        <f>IF(ISBLANK('Step 1.1 Raw Supply Fan Data'!A2666),"-",'Step 1.1 Raw Supply Fan Data'!A2666)</f>
        <v>-</v>
      </c>
      <c r="B2666" t="e">
        <f t="shared" si="164"/>
        <v>#VALUE!</v>
      </c>
      <c r="C2666" t="e">
        <f t="shared" si="165"/>
        <v>#VALUE!</v>
      </c>
      <c r="D2666" s="3" t="str" cm="1">
        <f t="array" ref="D2666">IF(ISBLANK('Step 1.1 Raw Supply Fan Data'!B2666),"-",IF('Step 1.1 Raw Supply Fan Data'!B2666&gt;Sup_High_Speed_Min_Current,1,IF('Step 1.1 Raw Supply Fan Data'!B2666&gt;Sup_Low_Speed_Max_Current,('Step 1.1 Raw Supply Fan Data'!B2666-Sup_Low_Speed_Current)/(Sup_High_Speed_Current-Sup_Low_Speed_Current),0)))</f>
        <v>-</v>
      </c>
      <c r="E2666" s="3" t="str">
        <f>IF(ISBLANK('Step 1.1 Raw Supply Fan Data'!B2666),"-",IF('Step 1.1 Raw Supply Fan Data'!B2666&gt;Sup_High_Speed_Min_Current,0,IF('Step 1.1 Raw Supply Fan Data'!B2666&gt;Sup_Low_Speed_Max_Current,1-('Step 1.1 Raw Supply Fan Data'!B2666-Sup_Low_Speed_Current)/(Sup_High_Speed_Current-Sup_Low_Speed_Current),IF('Step 1.1 Raw Supply Fan Data'!B2666&gt;Sup_Low_Speed_Min_Current,1,'Step 1.1 Raw Supply Fan Data'!B2666/Sup_Low_Speed_Current))))</f>
        <v>-</v>
      </c>
      <c r="G2666" s="7" t="str">
        <f>IF(ISBLANK('Step 1.2 Raw Return Fan Data'!A2666),"-",'Step 1.2 Raw Return Fan Data'!A2666)</f>
        <v>-</v>
      </c>
      <c r="H2666" t="e">
        <f t="shared" si="166"/>
        <v>#VALUE!</v>
      </c>
      <c r="I2666" t="e">
        <f t="shared" si="167"/>
        <v>#VALUE!</v>
      </c>
      <c r="J2666" s="3" t="str">
        <f>IF(ISBLANK('Step 1.2 Raw Return Fan Data'!B2666),"-",IF('Step 1.2 Raw Return Fan Data'!B2666&gt;Ret_High_Speed_Min_Current,1,IF('Step 1.2 Raw Return Fan Data'!B2666&gt;Ret_Low_Speed_Max_Current,('Step 1.2 Raw Return Fan Data'!B2666-Ret_Low_Speed_Current)/(Ret_High_Speed_Current-Ret_Low_Speed_Current),0)))</f>
        <v>-</v>
      </c>
      <c r="K2666" s="3" t="str">
        <f>IF(ISBLANK('Step 1.2 Raw Return Fan Data'!B2666),"-",IF('Step 1.2 Raw Return Fan Data'!B2666&gt;Ret_High_Speed_Min_Current,0,IF('Step 1.2 Raw Return Fan Data'!B2666&gt;Ret_Low_Speed_Max_Current,1-('Step 1.2 Raw Return Fan Data'!B2666-Ret_Low_Speed_Current)/(Ret_High_Speed_Current-Ret_Low_Speed_Current),IF('Step 1.2 Raw Return Fan Data'!B2666&gt;Ret_Low_Speed_Min_Current,1,'Step 1.2 Raw Return Fan Data'!B2666/Ret_Low_Speed_Current))))</f>
        <v>-</v>
      </c>
    </row>
    <row r="2667" spans="1:11">
      <c r="A2667" s="7" t="str">
        <f>IF(ISBLANK('Step 1.1 Raw Supply Fan Data'!A2667),"-",'Step 1.1 Raw Supply Fan Data'!A2667)</f>
        <v>-</v>
      </c>
      <c r="B2667" t="e">
        <f t="shared" si="164"/>
        <v>#VALUE!</v>
      </c>
      <c r="C2667" t="e">
        <f t="shared" si="165"/>
        <v>#VALUE!</v>
      </c>
      <c r="D2667" s="3" t="str" cm="1">
        <f t="array" ref="D2667">IF(ISBLANK('Step 1.1 Raw Supply Fan Data'!B2667),"-",IF('Step 1.1 Raw Supply Fan Data'!B2667&gt;Sup_High_Speed_Min_Current,1,IF('Step 1.1 Raw Supply Fan Data'!B2667&gt;Sup_Low_Speed_Max_Current,('Step 1.1 Raw Supply Fan Data'!B2667-Sup_Low_Speed_Current)/(Sup_High_Speed_Current-Sup_Low_Speed_Current),0)))</f>
        <v>-</v>
      </c>
      <c r="E2667" s="3" t="str">
        <f>IF(ISBLANK('Step 1.1 Raw Supply Fan Data'!B2667),"-",IF('Step 1.1 Raw Supply Fan Data'!B2667&gt;Sup_High_Speed_Min_Current,0,IF('Step 1.1 Raw Supply Fan Data'!B2667&gt;Sup_Low_Speed_Max_Current,1-('Step 1.1 Raw Supply Fan Data'!B2667-Sup_Low_Speed_Current)/(Sup_High_Speed_Current-Sup_Low_Speed_Current),IF('Step 1.1 Raw Supply Fan Data'!B2667&gt;Sup_Low_Speed_Min_Current,1,'Step 1.1 Raw Supply Fan Data'!B2667/Sup_Low_Speed_Current))))</f>
        <v>-</v>
      </c>
      <c r="G2667" s="7" t="str">
        <f>IF(ISBLANK('Step 1.2 Raw Return Fan Data'!A2667),"-",'Step 1.2 Raw Return Fan Data'!A2667)</f>
        <v>-</v>
      </c>
      <c r="H2667" t="e">
        <f t="shared" si="166"/>
        <v>#VALUE!</v>
      </c>
      <c r="I2667" t="e">
        <f t="shared" si="167"/>
        <v>#VALUE!</v>
      </c>
      <c r="J2667" s="3" t="str">
        <f>IF(ISBLANK('Step 1.2 Raw Return Fan Data'!B2667),"-",IF('Step 1.2 Raw Return Fan Data'!B2667&gt;Ret_High_Speed_Min_Current,1,IF('Step 1.2 Raw Return Fan Data'!B2667&gt;Ret_Low_Speed_Max_Current,('Step 1.2 Raw Return Fan Data'!B2667-Ret_Low_Speed_Current)/(Ret_High_Speed_Current-Ret_Low_Speed_Current),0)))</f>
        <v>-</v>
      </c>
      <c r="K2667" s="3" t="str">
        <f>IF(ISBLANK('Step 1.2 Raw Return Fan Data'!B2667),"-",IF('Step 1.2 Raw Return Fan Data'!B2667&gt;Ret_High_Speed_Min_Current,0,IF('Step 1.2 Raw Return Fan Data'!B2667&gt;Ret_Low_Speed_Max_Current,1-('Step 1.2 Raw Return Fan Data'!B2667-Ret_Low_Speed_Current)/(Ret_High_Speed_Current-Ret_Low_Speed_Current),IF('Step 1.2 Raw Return Fan Data'!B2667&gt;Ret_Low_Speed_Min_Current,1,'Step 1.2 Raw Return Fan Data'!B2667/Ret_Low_Speed_Current))))</f>
        <v>-</v>
      </c>
    </row>
    <row r="2668" spans="1:11">
      <c r="A2668" s="7" t="str">
        <f>IF(ISBLANK('Step 1.1 Raw Supply Fan Data'!A2668),"-",'Step 1.1 Raw Supply Fan Data'!A2668)</f>
        <v>-</v>
      </c>
      <c r="B2668" t="e">
        <f t="shared" si="164"/>
        <v>#VALUE!</v>
      </c>
      <c r="C2668" t="e">
        <f t="shared" si="165"/>
        <v>#VALUE!</v>
      </c>
      <c r="D2668" s="3" t="str" cm="1">
        <f t="array" ref="D2668">IF(ISBLANK('Step 1.1 Raw Supply Fan Data'!B2668),"-",IF('Step 1.1 Raw Supply Fan Data'!B2668&gt;Sup_High_Speed_Min_Current,1,IF('Step 1.1 Raw Supply Fan Data'!B2668&gt;Sup_Low_Speed_Max_Current,('Step 1.1 Raw Supply Fan Data'!B2668-Sup_Low_Speed_Current)/(Sup_High_Speed_Current-Sup_Low_Speed_Current),0)))</f>
        <v>-</v>
      </c>
      <c r="E2668" s="3" t="str">
        <f>IF(ISBLANK('Step 1.1 Raw Supply Fan Data'!B2668),"-",IF('Step 1.1 Raw Supply Fan Data'!B2668&gt;Sup_High_Speed_Min_Current,0,IF('Step 1.1 Raw Supply Fan Data'!B2668&gt;Sup_Low_Speed_Max_Current,1-('Step 1.1 Raw Supply Fan Data'!B2668-Sup_Low_Speed_Current)/(Sup_High_Speed_Current-Sup_Low_Speed_Current),IF('Step 1.1 Raw Supply Fan Data'!B2668&gt;Sup_Low_Speed_Min_Current,1,'Step 1.1 Raw Supply Fan Data'!B2668/Sup_Low_Speed_Current))))</f>
        <v>-</v>
      </c>
      <c r="G2668" s="7" t="str">
        <f>IF(ISBLANK('Step 1.2 Raw Return Fan Data'!A2668),"-",'Step 1.2 Raw Return Fan Data'!A2668)</f>
        <v>-</v>
      </c>
      <c r="H2668" t="e">
        <f t="shared" si="166"/>
        <v>#VALUE!</v>
      </c>
      <c r="I2668" t="e">
        <f t="shared" si="167"/>
        <v>#VALUE!</v>
      </c>
      <c r="J2668" s="3" t="str">
        <f>IF(ISBLANK('Step 1.2 Raw Return Fan Data'!B2668),"-",IF('Step 1.2 Raw Return Fan Data'!B2668&gt;Ret_High_Speed_Min_Current,1,IF('Step 1.2 Raw Return Fan Data'!B2668&gt;Ret_Low_Speed_Max_Current,('Step 1.2 Raw Return Fan Data'!B2668-Ret_Low_Speed_Current)/(Ret_High_Speed_Current-Ret_Low_Speed_Current),0)))</f>
        <v>-</v>
      </c>
      <c r="K2668" s="3" t="str">
        <f>IF(ISBLANK('Step 1.2 Raw Return Fan Data'!B2668),"-",IF('Step 1.2 Raw Return Fan Data'!B2668&gt;Ret_High_Speed_Min_Current,0,IF('Step 1.2 Raw Return Fan Data'!B2668&gt;Ret_Low_Speed_Max_Current,1-('Step 1.2 Raw Return Fan Data'!B2668-Ret_Low_Speed_Current)/(Ret_High_Speed_Current-Ret_Low_Speed_Current),IF('Step 1.2 Raw Return Fan Data'!B2668&gt;Ret_Low_Speed_Min_Current,1,'Step 1.2 Raw Return Fan Data'!B2668/Ret_Low_Speed_Current))))</f>
        <v>-</v>
      </c>
    </row>
    <row r="2669" spans="1:11">
      <c r="A2669" s="7" t="str">
        <f>IF(ISBLANK('Step 1.1 Raw Supply Fan Data'!A2669),"-",'Step 1.1 Raw Supply Fan Data'!A2669)</f>
        <v>-</v>
      </c>
      <c r="B2669" t="e">
        <f t="shared" si="164"/>
        <v>#VALUE!</v>
      </c>
      <c r="C2669" t="e">
        <f t="shared" si="165"/>
        <v>#VALUE!</v>
      </c>
      <c r="D2669" s="3" t="str" cm="1">
        <f t="array" ref="D2669">IF(ISBLANK('Step 1.1 Raw Supply Fan Data'!B2669),"-",IF('Step 1.1 Raw Supply Fan Data'!B2669&gt;Sup_High_Speed_Min_Current,1,IF('Step 1.1 Raw Supply Fan Data'!B2669&gt;Sup_Low_Speed_Max_Current,('Step 1.1 Raw Supply Fan Data'!B2669-Sup_Low_Speed_Current)/(Sup_High_Speed_Current-Sup_Low_Speed_Current),0)))</f>
        <v>-</v>
      </c>
      <c r="E2669" s="3" t="str">
        <f>IF(ISBLANK('Step 1.1 Raw Supply Fan Data'!B2669),"-",IF('Step 1.1 Raw Supply Fan Data'!B2669&gt;Sup_High_Speed_Min_Current,0,IF('Step 1.1 Raw Supply Fan Data'!B2669&gt;Sup_Low_Speed_Max_Current,1-('Step 1.1 Raw Supply Fan Data'!B2669-Sup_Low_Speed_Current)/(Sup_High_Speed_Current-Sup_Low_Speed_Current),IF('Step 1.1 Raw Supply Fan Data'!B2669&gt;Sup_Low_Speed_Min_Current,1,'Step 1.1 Raw Supply Fan Data'!B2669/Sup_Low_Speed_Current))))</f>
        <v>-</v>
      </c>
      <c r="G2669" s="7" t="str">
        <f>IF(ISBLANK('Step 1.2 Raw Return Fan Data'!A2669),"-",'Step 1.2 Raw Return Fan Data'!A2669)</f>
        <v>-</v>
      </c>
      <c r="H2669" t="e">
        <f t="shared" si="166"/>
        <v>#VALUE!</v>
      </c>
      <c r="I2669" t="e">
        <f t="shared" si="167"/>
        <v>#VALUE!</v>
      </c>
      <c r="J2669" s="3" t="str">
        <f>IF(ISBLANK('Step 1.2 Raw Return Fan Data'!B2669),"-",IF('Step 1.2 Raw Return Fan Data'!B2669&gt;Ret_High_Speed_Min_Current,1,IF('Step 1.2 Raw Return Fan Data'!B2669&gt;Ret_Low_Speed_Max_Current,('Step 1.2 Raw Return Fan Data'!B2669-Ret_Low_Speed_Current)/(Ret_High_Speed_Current-Ret_Low_Speed_Current),0)))</f>
        <v>-</v>
      </c>
      <c r="K2669" s="3" t="str">
        <f>IF(ISBLANK('Step 1.2 Raw Return Fan Data'!B2669),"-",IF('Step 1.2 Raw Return Fan Data'!B2669&gt;Ret_High_Speed_Min_Current,0,IF('Step 1.2 Raw Return Fan Data'!B2669&gt;Ret_Low_Speed_Max_Current,1-('Step 1.2 Raw Return Fan Data'!B2669-Ret_Low_Speed_Current)/(Ret_High_Speed_Current-Ret_Low_Speed_Current),IF('Step 1.2 Raw Return Fan Data'!B2669&gt;Ret_Low_Speed_Min_Current,1,'Step 1.2 Raw Return Fan Data'!B2669/Ret_Low_Speed_Current))))</f>
        <v>-</v>
      </c>
    </row>
    <row r="2670" spans="1:11">
      <c r="A2670" s="7" t="str">
        <f>IF(ISBLANK('Step 1.1 Raw Supply Fan Data'!A2670),"-",'Step 1.1 Raw Supply Fan Data'!A2670)</f>
        <v>-</v>
      </c>
      <c r="B2670" t="e">
        <f t="shared" si="164"/>
        <v>#VALUE!</v>
      </c>
      <c r="C2670" t="e">
        <f t="shared" si="165"/>
        <v>#VALUE!</v>
      </c>
      <c r="D2670" s="3" t="str" cm="1">
        <f t="array" ref="D2670">IF(ISBLANK('Step 1.1 Raw Supply Fan Data'!B2670),"-",IF('Step 1.1 Raw Supply Fan Data'!B2670&gt;Sup_High_Speed_Min_Current,1,IF('Step 1.1 Raw Supply Fan Data'!B2670&gt;Sup_Low_Speed_Max_Current,('Step 1.1 Raw Supply Fan Data'!B2670-Sup_Low_Speed_Current)/(Sup_High_Speed_Current-Sup_Low_Speed_Current),0)))</f>
        <v>-</v>
      </c>
      <c r="E2670" s="3" t="str">
        <f>IF(ISBLANK('Step 1.1 Raw Supply Fan Data'!B2670),"-",IF('Step 1.1 Raw Supply Fan Data'!B2670&gt;Sup_High_Speed_Min_Current,0,IF('Step 1.1 Raw Supply Fan Data'!B2670&gt;Sup_Low_Speed_Max_Current,1-('Step 1.1 Raw Supply Fan Data'!B2670-Sup_Low_Speed_Current)/(Sup_High_Speed_Current-Sup_Low_Speed_Current),IF('Step 1.1 Raw Supply Fan Data'!B2670&gt;Sup_Low_Speed_Min_Current,1,'Step 1.1 Raw Supply Fan Data'!B2670/Sup_Low_Speed_Current))))</f>
        <v>-</v>
      </c>
      <c r="G2670" s="7" t="str">
        <f>IF(ISBLANK('Step 1.2 Raw Return Fan Data'!A2670),"-",'Step 1.2 Raw Return Fan Data'!A2670)</f>
        <v>-</v>
      </c>
      <c r="H2670" t="e">
        <f t="shared" si="166"/>
        <v>#VALUE!</v>
      </c>
      <c r="I2670" t="e">
        <f t="shared" si="167"/>
        <v>#VALUE!</v>
      </c>
      <c r="J2670" s="3" t="str">
        <f>IF(ISBLANK('Step 1.2 Raw Return Fan Data'!B2670),"-",IF('Step 1.2 Raw Return Fan Data'!B2670&gt;Ret_High_Speed_Min_Current,1,IF('Step 1.2 Raw Return Fan Data'!B2670&gt;Ret_Low_Speed_Max_Current,('Step 1.2 Raw Return Fan Data'!B2670-Ret_Low_Speed_Current)/(Ret_High_Speed_Current-Ret_Low_Speed_Current),0)))</f>
        <v>-</v>
      </c>
      <c r="K2670" s="3" t="str">
        <f>IF(ISBLANK('Step 1.2 Raw Return Fan Data'!B2670),"-",IF('Step 1.2 Raw Return Fan Data'!B2670&gt;Ret_High_Speed_Min_Current,0,IF('Step 1.2 Raw Return Fan Data'!B2670&gt;Ret_Low_Speed_Max_Current,1-('Step 1.2 Raw Return Fan Data'!B2670-Ret_Low_Speed_Current)/(Ret_High_Speed_Current-Ret_Low_Speed_Current),IF('Step 1.2 Raw Return Fan Data'!B2670&gt;Ret_Low_Speed_Min_Current,1,'Step 1.2 Raw Return Fan Data'!B2670/Ret_Low_Speed_Current))))</f>
        <v>-</v>
      </c>
    </row>
    <row r="2671" spans="1:11">
      <c r="A2671" s="7" t="str">
        <f>IF(ISBLANK('Step 1.1 Raw Supply Fan Data'!A2671),"-",'Step 1.1 Raw Supply Fan Data'!A2671)</f>
        <v>-</v>
      </c>
      <c r="B2671" t="e">
        <f t="shared" si="164"/>
        <v>#VALUE!</v>
      </c>
      <c r="C2671" t="e">
        <f t="shared" si="165"/>
        <v>#VALUE!</v>
      </c>
      <c r="D2671" s="3" t="str" cm="1">
        <f t="array" ref="D2671">IF(ISBLANK('Step 1.1 Raw Supply Fan Data'!B2671),"-",IF('Step 1.1 Raw Supply Fan Data'!B2671&gt;Sup_High_Speed_Min_Current,1,IF('Step 1.1 Raw Supply Fan Data'!B2671&gt;Sup_Low_Speed_Max_Current,('Step 1.1 Raw Supply Fan Data'!B2671-Sup_Low_Speed_Current)/(Sup_High_Speed_Current-Sup_Low_Speed_Current),0)))</f>
        <v>-</v>
      </c>
      <c r="E2671" s="3" t="str">
        <f>IF(ISBLANK('Step 1.1 Raw Supply Fan Data'!B2671),"-",IF('Step 1.1 Raw Supply Fan Data'!B2671&gt;Sup_High_Speed_Min_Current,0,IF('Step 1.1 Raw Supply Fan Data'!B2671&gt;Sup_Low_Speed_Max_Current,1-('Step 1.1 Raw Supply Fan Data'!B2671-Sup_Low_Speed_Current)/(Sup_High_Speed_Current-Sup_Low_Speed_Current),IF('Step 1.1 Raw Supply Fan Data'!B2671&gt;Sup_Low_Speed_Min_Current,1,'Step 1.1 Raw Supply Fan Data'!B2671/Sup_Low_Speed_Current))))</f>
        <v>-</v>
      </c>
      <c r="G2671" s="7" t="str">
        <f>IF(ISBLANK('Step 1.2 Raw Return Fan Data'!A2671),"-",'Step 1.2 Raw Return Fan Data'!A2671)</f>
        <v>-</v>
      </c>
      <c r="H2671" t="e">
        <f t="shared" si="166"/>
        <v>#VALUE!</v>
      </c>
      <c r="I2671" t="e">
        <f t="shared" si="167"/>
        <v>#VALUE!</v>
      </c>
      <c r="J2671" s="3" t="str">
        <f>IF(ISBLANK('Step 1.2 Raw Return Fan Data'!B2671),"-",IF('Step 1.2 Raw Return Fan Data'!B2671&gt;Ret_High_Speed_Min_Current,1,IF('Step 1.2 Raw Return Fan Data'!B2671&gt;Ret_Low_Speed_Max_Current,('Step 1.2 Raw Return Fan Data'!B2671-Ret_Low_Speed_Current)/(Ret_High_Speed_Current-Ret_Low_Speed_Current),0)))</f>
        <v>-</v>
      </c>
      <c r="K2671" s="3" t="str">
        <f>IF(ISBLANK('Step 1.2 Raw Return Fan Data'!B2671),"-",IF('Step 1.2 Raw Return Fan Data'!B2671&gt;Ret_High_Speed_Min_Current,0,IF('Step 1.2 Raw Return Fan Data'!B2671&gt;Ret_Low_Speed_Max_Current,1-('Step 1.2 Raw Return Fan Data'!B2671-Ret_Low_Speed_Current)/(Ret_High_Speed_Current-Ret_Low_Speed_Current),IF('Step 1.2 Raw Return Fan Data'!B2671&gt;Ret_Low_Speed_Min_Current,1,'Step 1.2 Raw Return Fan Data'!B2671/Ret_Low_Speed_Current))))</f>
        <v>-</v>
      </c>
    </row>
    <row r="2672" spans="1:11">
      <c r="A2672" s="7" t="str">
        <f>IF(ISBLANK('Step 1.1 Raw Supply Fan Data'!A2672),"-",'Step 1.1 Raw Supply Fan Data'!A2672)</f>
        <v>-</v>
      </c>
      <c r="B2672" t="e">
        <f t="shared" si="164"/>
        <v>#VALUE!</v>
      </c>
      <c r="C2672" t="e">
        <f t="shared" si="165"/>
        <v>#VALUE!</v>
      </c>
      <c r="D2672" s="3" t="str" cm="1">
        <f t="array" ref="D2672">IF(ISBLANK('Step 1.1 Raw Supply Fan Data'!B2672),"-",IF('Step 1.1 Raw Supply Fan Data'!B2672&gt;Sup_High_Speed_Min_Current,1,IF('Step 1.1 Raw Supply Fan Data'!B2672&gt;Sup_Low_Speed_Max_Current,('Step 1.1 Raw Supply Fan Data'!B2672-Sup_Low_Speed_Current)/(Sup_High_Speed_Current-Sup_Low_Speed_Current),0)))</f>
        <v>-</v>
      </c>
      <c r="E2672" s="3" t="str">
        <f>IF(ISBLANK('Step 1.1 Raw Supply Fan Data'!B2672),"-",IF('Step 1.1 Raw Supply Fan Data'!B2672&gt;Sup_High_Speed_Min_Current,0,IF('Step 1.1 Raw Supply Fan Data'!B2672&gt;Sup_Low_Speed_Max_Current,1-('Step 1.1 Raw Supply Fan Data'!B2672-Sup_Low_Speed_Current)/(Sup_High_Speed_Current-Sup_Low_Speed_Current),IF('Step 1.1 Raw Supply Fan Data'!B2672&gt;Sup_Low_Speed_Min_Current,1,'Step 1.1 Raw Supply Fan Data'!B2672/Sup_Low_Speed_Current))))</f>
        <v>-</v>
      </c>
      <c r="G2672" s="7" t="str">
        <f>IF(ISBLANK('Step 1.2 Raw Return Fan Data'!A2672),"-",'Step 1.2 Raw Return Fan Data'!A2672)</f>
        <v>-</v>
      </c>
      <c r="H2672" t="e">
        <f t="shared" si="166"/>
        <v>#VALUE!</v>
      </c>
      <c r="I2672" t="e">
        <f t="shared" si="167"/>
        <v>#VALUE!</v>
      </c>
      <c r="J2672" s="3" t="str">
        <f>IF(ISBLANK('Step 1.2 Raw Return Fan Data'!B2672),"-",IF('Step 1.2 Raw Return Fan Data'!B2672&gt;Ret_High_Speed_Min_Current,1,IF('Step 1.2 Raw Return Fan Data'!B2672&gt;Ret_Low_Speed_Max_Current,('Step 1.2 Raw Return Fan Data'!B2672-Ret_Low_Speed_Current)/(Ret_High_Speed_Current-Ret_Low_Speed_Current),0)))</f>
        <v>-</v>
      </c>
      <c r="K2672" s="3" t="str">
        <f>IF(ISBLANK('Step 1.2 Raw Return Fan Data'!B2672),"-",IF('Step 1.2 Raw Return Fan Data'!B2672&gt;Ret_High_Speed_Min_Current,0,IF('Step 1.2 Raw Return Fan Data'!B2672&gt;Ret_Low_Speed_Max_Current,1-('Step 1.2 Raw Return Fan Data'!B2672-Ret_Low_Speed_Current)/(Ret_High_Speed_Current-Ret_Low_Speed_Current),IF('Step 1.2 Raw Return Fan Data'!B2672&gt;Ret_Low_Speed_Min_Current,1,'Step 1.2 Raw Return Fan Data'!B2672/Ret_Low_Speed_Current))))</f>
        <v>-</v>
      </c>
    </row>
    <row r="2673" spans="1:11">
      <c r="A2673" s="7" t="str">
        <f>IF(ISBLANK('Step 1.1 Raw Supply Fan Data'!A2673),"-",'Step 1.1 Raw Supply Fan Data'!A2673)</f>
        <v>-</v>
      </c>
      <c r="B2673" t="e">
        <f t="shared" si="164"/>
        <v>#VALUE!</v>
      </c>
      <c r="C2673" t="e">
        <f t="shared" si="165"/>
        <v>#VALUE!</v>
      </c>
      <c r="D2673" s="3" t="str" cm="1">
        <f t="array" ref="D2673">IF(ISBLANK('Step 1.1 Raw Supply Fan Data'!B2673),"-",IF('Step 1.1 Raw Supply Fan Data'!B2673&gt;Sup_High_Speed_Min_Current,1,IF('Step 1.1 Raw Supply Fan Data'!B2673&gt;Sup_Low_Speed_Max_Current,('Step 1.1 Raw Supply Fan Data'!B2673-Sup_Low_Speed_Current)/(Sup_High_Speed_Current-Sup_Low_Speed_Current),0)))</f>
        <v>-</v>
      </c>
      <c r="E2673" s="3" t="str">
        <f>IF(ISBLANK('Step 1.1 Raw Supply Fan Data'!B2673),"-",IF('Step 1.1 Raw Supply Fan Data'!B2673&gt;Sup_High_Speed_Min_Current,0,IF('Step 1.1 Raw Supply Fan Data'!B2673&gt;Sup_Low_Speed_Max_Current,1-('Step 1.1 Raw Supply Fan Data'!B2673-Sup_Low_Speed_Current)/(Sup_High_Speed_Current-Sup_Low_Speed_Current),IF('Step 1.1 Raw Supply Fan Data'!B2673&gt;Sup_Low_Speed_Min_Current,1,'Step 1.1 Raw Supply Fan Data'!B2673/Sup_Low_Speed_Current))))</f>
        <v>-</v>
      </c>
      <c r="G2673" s="7" t="str">
        <f>IF(ISBLANK('Step 1.2 Raw Return Fan Data'!A2673),"-",'Step 1.2 Raw Return Fan Data'!A2673)</f>
        <v>-</v>
      </c>
      <c r="H2673" t="e">
        <f t="shared" si="166"/>
        <v>#VALUE!</v>
      </c>
      <c r="I2673" t="e">
        <f t="shared" si="167"/>
        <v>#VALUE!</v>
      </c>
      <c r="J2673" s="3" t="str">
        <f>IF(ISBLANK('Step 1.2 Raw Return Fan Data'!B2673),"-",IF('Step 1.2 Raw Return Fan Data'!B2673&gt;Ret_High_Speed_Min_Current,1,IF('Step 1.2 Raw Return Fan Data'!B2673&gt;Ret_Low_Speed_Max_Current,('Step 1.2 Raw Return Fan Data'!B2673-Ret_Low_Speed_Current)/(Ret_High_Speed_Current-Ret_Low_Speed_Current),0)))</f>
        <v>-</v>
      </c>
      <c r="K2673" s="3" t="str">
        <f>IF(ISBLANK('Step 1.2 Raw Return Fan Data'!B2673),"-",IF('Step 1.2 Raw Return Fan Data'!B2673&gt;Ret_High_Speed_Min_Current,0,IF('Step 1.2 Raw Return Fan Data'!B2673&gt;Ret_Low_Speed_Max_Current,1-('Step 1.2 Raw Return Fan Data'!B2673-Ret_Low_Speed_Current)/(Ret_High_Speed_Current-Ret_Low_Speed_Current),IF('Step 1.2 Raw Return Fan Data'!B2673&gt;Ret_Low_Speed_Min_Current,1,'Step 1.2 Raw Return Fan Data'!B2673/Ret_Low_Speed_Current))))</f>
        <v>-</v>
      </c>
    </row>
    <row r="2674" spans="1:11">
      <c r="A2674" s="7" t="str">
        <f>IF(ISBLANK('Step 1.1 Raw Supply Fan Data'!A2674),"-",'Step 1.1 Raw Supply Fan Data'!A2674)</f>
        <v>-</v>
      </c>
      <c r="B2674" t="e">
        <f t="shared" si="164"/>
        <v>#VALUE!</v>
      </c>
      <c r="C2674" t="e">
        <f t="shared" si="165"/>
        <v>#VALUE!</v>
      </c>
      <c r="D2674" s="3" t="str" cm="1">
        <f t="array" ref="D2674">IF(ISBLANK('Step 1.1 Raw Supply Fan Data'!B2674),"-",IF('Step 1.1 Raw Supply Fan Data'!B2674&gt;Sup_High_Speed_Min_Current,1,IF('Step 1.1 Raw Supply Fan Data'!B2674&gt;Sup_Low_Speed_Max_Current,('Step 1.1 Raw Supply Fan Data'!B2674-Sup_Low_Speed_Current)/(Sup_High_Speed_Current-Sup_Low_Speed_Current),0)))</f>
        <v>-</v>
      </c>
      <c r="E2674" s="3" t="str">
        <f>IF(ISBLANK('Step 1.1 Raw Supply Fan Data'!B2674),"-",IF('Step 1.1 Raw Supply Fan Data'!B2674&gt;Sup_High_Speed_Min_Current,0,IF('Step 1.1 Raw Supply Fan Data'!B2674&gt;Sup_Low_Speed_Max_Current,1-('Step 1.1 Raw Supply Fan Data'!B2674-Sup_Low_Speed_Current)/(Sup_High_Speed_Current-Sup_Low_Speed_Current),IF('Step 1.1 Raw Supply Fan Data'!B2674&gt;Sup_Low_Speed_Min_Current,1,'Step 1.1 Raw Supply Fan Data'!B2674/Sup_Low_Speed_Current))))</f>
        <v>-</v>
      </c>
      <c r="G2674" s="7" t="str">
        <f>IF(ISBLANK('Step 1.2 Raw Return Fan Data'!A2674),"-",'Step 1.2 Raw Return Fan Data'!A2674)</f>
        <v>-</v>
      </c>
      <c r="H2674" t="e">
        <f t="shared" si="166"/>
        <v>#VALUE!</v>
      </c>
      <c r="I2674" t="e">
        <f t="shared" si="167"/>
        <v>#VALUE!</v>
      </c>
      <c r="J2674" s="3" t="str">
        <f>IF(ISBLANK('Step 1.2 Raw Return Fan Data'!B2674),"-",IF('Step 1.2 Raw Return Fan Data'!B2674&gt;Ret_High_Speed_Min_Current,1,IF('Step 1.2 Raw Return Fan Data'!B2674&gt;Ret_Low_Speed_Max_Current,('Step 1.2 Raw Return Fan Data'!B2674-Ret_Low_Speed_Current)/(Ret_High_Speed_Current-Ret_Low_Speed_Current),0)))</f>
        <v>-</v>
      </c>
      <c r="K2674" s="3" t="str">
        <f>IF(ISBLANK('Step 1.2 Raw Return Fan Data'!B2674),"-",IF('Step 1.2 Raw Return Fan Data'!B2674&gt;Ret_High_Speed_Min_Current,0,IF('Step 1.2 Raw Return Fan Data'!B2674&gt;Ret_Low_Speed_Max_Current,1-('Step 1.2 Raw Return Fan Data'!B2674-Ret_Low_Speed_Current)/(Ret_High_Speed_Current-Ret_Low_Speed_Current),IF('Step 1.2 Raw Return Fan Data'!B2674&gt;Ret_Low_Speed_Min_Current,1,'Step 1.2 Raw Return Fan Data'!B2674/Ret_Low_Speed_Current))))</f>
        <v>-</v>
      </c>
    </row>
    <row r="2675" spans="1:11">
      <c r="A2675" s="7" t="str">
        <f>IF(ISBLANK('Step 1.1 Raw Supply Fan Data'!A2675),"-",'Step 1.1 Raw Supply Fan Data'!A2675)</f>
        <v>-</v>
      </c>
      <c r="B2675" t="e">
        <f t="shared" si="164"/>
        <v>#VALUE!</v>
      </c>
      <c r="C2675" t="e">
        <f t="shared" si="165"/>
        <v>#VALUE!</v>
      </c>
      <c r="D2675" s="3" t="str" cm="1">
        <f t="array" ref="D2675">IF(ISBLANK('Step 1.1 Raw Supply Fan Data'!B2675),"-",IF('Step 1.1 Raw Supply Fan Data'!B2675&gt;Sup_High_Speed_Min_Current,1,IF('Step 1.1 Raw Supply Fan Data'!B2675&gt;Sup_Low_Speed_Max_Current,('Step 1.1 Raw Supply Fan Data'!B2675-Sup_Low_Speed_Current)/(Sup_High_Speed_Current-Sup_Low_Speed_Current),0)))</f>
        <v>-</v>
      </c>
      <c r="E2675" s="3" t="str">
        <f>IF(ISBLANK('Step 1.1 Raw Supply Fan Data'!B2675),"-",IF('Step 1.1 Raw Supply Fan Data'!B2675&gt;Sup_High_Speed_Min_Current,0,IF('Step 1.1 Raw Supply Fan Data'!B2675&gt;Sup_Low_Speed_Max_Current,1-('Step 1.1 Raw Supply Fan Data'!B2675-Sup_Low_Speed_Current)/(Sup_High_Speed_Current-Sup_Low_Speed_Current),IF('Step 1.1 Raw Supply Fan Data'!B2675&gt;Sup_Low_Speed_Min_Current,1,'Step 1.1 Raw Supply Fan Data'!B2675/Sup_Low_Speed_Current))))</f>
        <v>-</v>
      </c>
      <c r="G2675" s="7" t="str">
        <f>IF(ISBLANK('Step 1.2 Raw Return Fan Data'!A2675),"-",'Step 1.2 Raw Return Fan Data'!A2675)</f>
        <v>-</v>
      </c>
      <c r="H2675" t="e">
        <f t="shared" si="166"/>
        <v>#VALUE!</v>
      </c>
      <c r="I2675" t="e">
        <f t="shared" si="167"/>
        <v>#VALUE!</v>
      </c>
      <c r="J2675" s="3" t="str">
        <f>IF(ISBLANK('Step 1.2 Raw Return Fan Data'!B2675),"-",IF('Step 1.2 Raw Return Fan Data'!B2675&gt;Ret_High_Speed_Min_Current,1,IF('Step 1.2 Raw Return Fan Data'!B2675&gt;Ret_Low_Speed_Max_Current,('Step 1.2 Raw Return Fan Data'!B2675-Ret_Low_Speed_Current)/(Ret_High_Speed_Current-Ret_Low_Speed_Current),0)))</f>
        <v>-</v>
      </c>
      <c r="K2675" s="3" t="str">
        <f>IF(ISBLANK('Step 1.2 Raw Return Fan Data'!B2675),"-",IF('Step 1.2 Raw Return Fan Data'!B2675&gt;Ret_High_Speed_Min_Current,0,IF('Step 1.2 Raw Return Fan Data'!B2675&gt;Ret_Low_Speed_Max_Current,1-('Step 1.2 Raw Return Fan Data'!B2675-Ret_Low_Speed_Current)/(Ret_High_Speed_Current-Ret_Low_Speed_Current),IF('Step 1.2 Raw Return Fan Data'!B2675&gt;Ret_Low_Speed_Min_Current,1,'Step 1.2 Raw Return Fan Data'!B2675/Ret_Low_Speed_Current))))</f>
        <v>-</v>
      </c>
    </row>
    <row r="2676" spans="1:11">
      <c r="A2676" s="7" t="str">
        <f>IF(ISBLANK('Step 1.1 Raw Supply Fan Data'!A2676),"-",'Step 1.1 Raw Supply Fan Data'!A2676)</f>
        <v>-</v>
      </c>
      <c r="B2676" t="e">
        <f t="shared" si="164"/>
        <v>#VALUE!</v>
      </c>
      <c r="C2676" t="e">
        <f t="shared" si="165"/>
        <v>#VALUE!</v>
      </c>
      <c r="D2676" s="3" t="str" cm="1">
        <f t="array" ref="D2676">IF(ISBLANK('Step 1.1 Raw Supply Fan Data'!B2676),"-",IF('Step 1.1 Raw Supply Fan Data'!B2676&gt;Sup_High_Speed_Min_Current,1,IF('Step 1.1 Raw Supply Fan Data'!B2676&gt;Sup_Low_Speed_Max_Current,('Step 1.1 Raw Supply Fan Data'!B2676-Sup_Low_Speed_Current)/(Sup_High_Speed_Current-Sup_Low_Speed_Current),0)))</f>
        <v>-</v>
      </c>
      <c r="E2676" s="3" t="str">
        <f>IF(ISBLANK('Step 1.1 Raw Supply Fan Data'!B2676),"-",IF('Step 1.1 Raw Supply Fan Data'!B2676&gt;Sup_High_Speed_Min_Current,0,IF('Step 1.1 Raw Supply Fan Data'!B2676&gt;Sup_Low_Speed_Max_Current,1-('Step 1.1 Raw Supply Fan Data'!B2676-Sup_Low_Speed_Current)/(Sup_High_Speed_Current-Sup_Low_Speed_Current),IF('Step 1.1 Raw Supply Fan Data'!B2676&gt;Sup_Low_Speed_Min_Current,1,'Step 1.1 Raw Supply Fan Data'!B2676/Sup_Low_Speed_Current))))</f>
        <v>-</v>
      </c>
      <c r="G2676" s="7" t="str">
        <f>IF(ISBLANK('Step 1.2 Raw Return Fan Data'!A2676),"-",'Step 1.2 Raw Return Fan Data'!A2676)</f>
        <v>-</v>
      </c>
      <c r="H2676" t="e">
        <f t="shared" si="166"/>
        <v>#VALUE!</v>
      </c>
      <c r="I2676" t="e">
        <f t="shared" si="167"/>
        <v>#VALUE!</v>
      </c>
      <c r="J2676" s="3" t="str">
        <f>IF(ISBLANK('Step 1.2 Raw Return Fan Data'!B2676),"-",IF('Step 1.2 Raw Return Fan Data'!B2676&gt;Ret_High_Speed_Min_Current,1,IF('Step 1.2 Raw Return Fan Data'!B2676&gt;Ret_Low_Speed_Max_Current,('Step 1.2 Raw Return Fan Data'!B2676-Ret_Low_Speed_Current)/(Ret_High_Speed_Current-Ret_Low_Speed_Current),0)))</f>
        <v>-</v>
      </c>
      <c r="K2676" s="3" t="str">
        <f>IF(ISBLANK('Step 1.2 Raw Return Fan Data'!B2676),"-",IF('Step 1.2 Raw Return Fan Data'!B2676&gt;Ret_High_Speed_Min_Current,0,IF('Step 1.2 Raw Return Fan Data'!B2676&gt;Ret_Low_Speed_Max_Current,1-('Step 1.2 Raw Return Fan Data'!B2676-Ret_Low_Speed_Current)/(Ret_High_Speed_Current-Ret_Low_Speed_Current),IF('Step 1.2 Raw Return Fan Data'!B2676&gt;Ret_Low_Speed_Min_Current,1,'Step 1.2 Raw Return Fan Data'!B2676/Ret_Low_Speed_Current))))</f>
        <v>-</v>
      </c>
    </row>
    <row r="2677" spans="1:11">
      <c r="A2677" s="7" t="str">
        <f>IF(ISBLANK('Step 1.1 Raw Supply Fan Data'!A2677),"-",'Step 1.1 Raw Supply Fan Data'!A2677)</f>
        <v>-</v>
      </c>
      <c r="B2677" t="e">
        <f t="shared" si="164"/>
        <v>#VALUE!</v>
      </c>
      <c r="C2677" t="e">
        <f t="shared" si="165"/>
        <v>#VALUE!</v>
      </c>
      <c r="D2677" s="3" t="str" cm="1">
        <f t="array" ref="D2677">IF(ISBLANK('Step 1.1 Raw Supply Fan Data'!B2677),"-",IF('Step 1.1 Raw Supply Fan Data'!B2677&gt;Sup_High_Speed_Min_Current,1,IF('Step 1.1 Raw Supply Fan Data'!B2677&gt;Sup_Low_Speed_Max_Current,('Step 1.1 Raw Supply Fan Data'!B2677-Sup_Low_Speed_Current)/(Sup_High_Speed_Current-Sup_Low_Speed_Current),0)))</f>
        <v>-</v>
      </c>
      <c r="E2677" s="3" t="str">
        <f>IF(ISBLANK('Step 1.1 Raw Supply Fan Data'!B2677),"-",IF('Step 1.1 Raw Supply Fan Data'!B2677&gt;Sup_High_Speed_Min_Current,0,IF('Step 1.1 Raw Supply Fan Data'!B2677&gt;Sup_Low_Speed_Max_Current,1-('Step 1.1 Raw Supply Fan Data'!B2677-Sup_Low_Speed_Current)/(Sup_High_Speed_Current-Sup_Low_Speed_Current),IF('Step 1.1 Raw Supply Fan Data'!B2677&gt;Sup_Low_Speed_Min_Current,1,'Step 1.1 Raw Supply Fan Data'!B2677/Sup_Low_Speed_Current))))</f>
        <v>-</v>
      </c>
      <c r="G2677" s="7" t="str">
        <f>IF(ISBLANK('Step 1.2 Raw Return Fan Data'!A2677),"-",'Step 1.2 Raw Return Fan Data'!A2677)</f>
        <v>-</v>
      </c>
      <c r="H2677" t="e">
        <f t="shared" si="166"/>
        <v>#VALUE!</v>
      </c>
      <c r="I2677" t="e">
        <f t="shared" si="167"/>
        <v>#VALUE!</v>
      </c>
      <c r="J2677" s="3" t="str">
        <f>IF(ISBLANK('Step 1.2 Raw Return Fan Data'!B2677),"-",IF('Step 1.2 Raw Return Fan Data'!B2677&gt;Ret_High_Speed_Min_Current,1,IF('Step 1.2 Raw Return Fan Data'!B2677&gt;Ret_Low_Speed_Max_Current,('Step 1.2 Raw Return Fan Data'!B2677-Ret_Low_Speed_Current)/(Ret_High_Speed_Current-Ret_Low_Speed_Current),0)))</f>
        <v>-</v>
      </c>
      <c r="K2677" s="3" t="str">
        <f>IF(ISBLANK('Step 1.2 Raw Return Fan Data'!B2677),"-",IF('Step 1.2 Raw Return Fan Data'!B2677&gt;Ret_High_Speed_Min_Current,0,IF('Step 1.2 Raw Return Fan Data'!B2677&gt;Ret_Low_Speed_Max_Current,1-('Step 1.2 Raw Return Fan Data'!B2677-Ret_Low_Speed_Current)/(Ret_High_Speed_Current-Ret_Low_Speed_Current),IF('Step 1.2 Raw Return Fan Data'!B2677&gt;Ret_Low_Speed_Min_Current,1,'Step 1.2 Raw Return Fan Data'!B2677/Ret_Low_Speed_Current))))</f>
        <v>-</v>
      </c>
    </row>
    <row r="2678" spans="1:11">
      <c r="A2678" s="7" t="str">
        <f>IF(ISBLANK('Step 1.1 Raw Supply Fan Data'!A2678),"-",'Step 1.1 Raw Supply Fan Data'!A2678)</f>
        <v>-</v>
      </c>
      <c r="B2678" t="e">
        <f t="shared" si="164"/>
        <v>#VALUE!</v>
      </c>
      <c r="C2678" t="e">
        <f t="shared" si="165"/>
        <v>#VALUE!</v>
      </c>
      <c r="D2678" s="3" t="str" cm="1">
        <f t="array" ref="D2678">IF(ISBLANK('Step 1.1 Raw Supply Fan Data'!B2678),"-",IF('Step 1.1 Raw Supply Fan Data'!B2678&gt;Sup_High_Speed_Min_Current,1,IF('Step 1.1 Raw Supply Fan Data'!B2678&gt;Sup_Low_Speed_Max_Current,('Step 1.1 Raw Supply Fan Data'!B2678-Sup_Low_Speed_Current)/(Sup_High_Speed_Current-Sup_Low_Speed_Current),0)))</f>
        <v>-</v>
      </c>
      <c r="E2678" s="3" t="str">
        <f>IF(ISBLANK('Step 1.1 Raw Supply Fan Data'!B2678),"-",IF('Step 1.1 Raw Supply Fan Data'!B2678&gt;Sup_High_Speed_Min_Current,0,IF('Step 1.1 Raw Supply Fan Data'!B2678&gt;Sup_Low_Speed_Max_Current,1-('Step 1.1 Raw Supply Fan Data'!B2678-Sup_Low_Speed_Current)/(Sup_High_Speed_Current-Sup_Low_Speed_Current),IF('Step 1.1 Raw Supply Fan Data'!B2678&gt;Sup_Low_Speed_Min_Current,1,'Step 1.1 Raw Supply Fan Data'!B2678/Sup_Low_Speed_Current))))</f>
        <v>-</v>
      </c>
      <c r="G2678" s="7" t="str">
        <f>IF(ISBLANK('Step 1.2 Raw Return Fan Data'!A2678),"-",'Step 1.2 Raw Return Fan Data'!A2678)</f>
        <v>-</v>
      </c>
      <c r="H2678" t="e">
        <f t="shared" si="166"/>
        <v>#VALUE!</v>
      </c>
      <c r="I2678" t="e">
        <f t="shared" si="167"/>
        <v>#VALUE!</v>
      </c>
      <c r="J2678" s="3" t="str">
        <f>IF(ISBLANK('Step 1.2 Raw Return Fan Data'!B2678),"-",IF('Step 1.2 Raw Return Fan Data'!B2678&gt;Ret_High_Speed_Min_Current,1,IF('Step 1.2 Raw Return Fan Data'!B2678&gt;Ret_Low_Speed_Max_Current,('Step 1.2 Raw Return Fan Data'!B2678-Ret_Low_Speed_Current)/(Ret_High_Speed_Current-Ret_Low_Speed_Current),0)))</f>
        <v>-</v>
      </c>
      <c r="K2678" s="3" t="str">
        <f>IF(ISBLANK('Step 1.2 Raw Return Fan Data'!B2678),"-",IF('Step 1.2 Raw Return Fan Data'!B2678&gt;Ret_High_Speed_Min_Current,0,IF('Step 1.2 Raw Return Fan Data'!B2678&gt;Ret_Low_Speed_Max_Current,1-('Step 1.2 Raw Return Fan Data'!B2678-Ret_Low_Speed_Current)/(Ret_High_Speed_Current-Ret_Low_Speed_Current),IF('Step 1.2 Raw Return Fan Data'!B2678&gt;Ret_Low_Speed_Min_Current,1,'Step 1.2 Raw Return Fan Data'!B2678/Ret_Low_Speed_Current))))</f>
        <v>-</v>
      </c>
    </row>
    <row r="2679" spans="1:11">
      <c r="A2679" s="7" t="str">
        <f>IF(ISBLANK('Step 1.1 Raw Supply Fan Data'!A2679),"-",'Step 1.1 Raw Supply Fan Data'!A2679)</f>
        <v>-</v>
      </c>
      <c r="B2679" t="e">
        <f t="shared" si="164"/>
        <v>#VALUE!</v>
      </c>
      <c r="C2679" t="e">
        <f t="shared" si="165"/>
        <v>#VALUE!</v>
      </c>
      <c r="D2679" s="3" t="str" cm="1">
        <f t="array" ref="D2679">IF(ISBLANK('Step 1.1 Raw Supply Fan Data'!B2679),"-",IF('Step 1.1 Raw Supply Fan Data'!B2679&gt;Sup_High_Speed_Min_Current,1,IF('Step 1.1 Raw Supply Fan Data'!B2679&gt;Sup_Low_Speed_Max_Current,('Step 1.1 Raw Supply Fan Data'!B2679-Sup_Low_Speed_Current)/(Sup_High_Speed_Current-Sup_Low_Speed_Current),0)))</f>
        <v>-</v>
      </c>
      <c r="E2679" s="3" t="str">
        <f>IF(ISBLANK('Step 1.1 Raw Supply Fan Data'!B2679),"-",IF('Step 1.1 Raw Supply Fan Data'!B2679&gt;Sup_High_Speed_Min_Current,0,IF('Step 1.1 Raw Supply Fan Data'!B2679&gt;Sup_Low_Speed_Max_Current,1-('Step 1.1 Raw Supply Fan Data'!B2679-Sup_Low_Speed_Current)/(Sup_High_Speed_Current-Sup_Low_Speed_Current),IF('Step 1.1 Raw Supply Fan Data'!B2679&gt;Sup_Low_Speed_Min_Current,1,'Step 1.1 Raw Supply Fan Data'!B2679/Sup_Low_Speed_Current))))</f>
        <v>-</v>
      </c>
      <c r="G2679" s="7" t="str">
        <f>IF(ISBLANK('Step 1.2 Raw Return Fan Data'!A2679),"-",'Step 1.2 Raw Return Fan Data'!A2679)</f>
        <v>-</v>
      </c>
      <c r="H2679" t="e">
        <f t="shared" si="166"/>
        <v>#VALUE!</v>
      </c>
      <c r="I2679" t="e">
        <f t="shared" si="167"/>
        <v>#VALUE!</v>
      </c>
      <c r="J2679" s="3" t="str">
        <f>IF(ISBLANK('Step 1.2 Raw Return Fan Data'!B2679),"-",IF('Step 1.2 Raw Return Fan Data'!B2679&gt;Ret_High_Speed_Min_Current,1,IF('Step 1.2 Raw Return Fan Data'!B2679&gt;Ret_Low_Speed_Max_Current,('Step 1.2 Raw Return Fan Data'!B2679-Ret_Low_Speed_Current)/(Ret_High_Speed_Current-Ret_Low_Speed_Current),0)))</f>
        <v>-</v>
      </c>
      <c r="K2679" s="3" t="str">
        <f>IF(ISBLANK('Step 1.2 Raw Return Fan Data'!B2679),"-",IF('Step 1.2 Raw Return Fan Data'!B2679&gt;Ret_High_Speed_Min_Current,0,IF('Step 1.2 Raw Return Fan Data'!B2679&gt;Ret_Low_Speed_Max_Current,1-('Step 1.2 Raw Return Fan Data'!B2679-Ret_Low_Speed_Current)/(Ret_High_Speed_Current-Ret_Low_Speed_Current),IF('Step 1.2 Raw Return Fan Data'!B2679&gt;Ret_Low_Speed_Min_Current,1,'Step 1.2 Raw Return Fan Data'!B2679/Ret_Low_Speed_Current))))</f>
        <v>-</v>
      </c>
    </row>
    <row r="2680" spans="1:11">
      <c r="A2680" s="7" t="str">
        <f>IF(ISBLANK('Step 1.1 Raw Supply Fan Data'!A2680),"-",'Step 1.1 Raw Supply Fan Data'!A2680)</f>
        <v>-</v>
      </c>
      <c r="B2680" t="e">
        <f t="shared" si="164"/>
        <v>#VALUE!</v>
      </c>
      <c r="C2680" t="e">
        <f t="shared" si="165"/>
        <v>#VALUE!</v>
      </c>
      <c r="D2680" s="3" t="str" cm="1">
        <f t="array" ref="D2680">IF(ISBLANK('Step 1.1 Raw Supply Fan Data'!B2680),"-",IF('Step 1.1 Raw Supply Fan Data'!B2680&gt;Sup_High_Speed_Min_Current,1,IF('Step 1.1 Raw Supply Fan Data'!B2680&gt;Sup_Low_Speed_Max_Current,('Step 1.1 Raw Supply Fan Data'!B2680-Sup_Low_Speed_Current)/(Sup_High_Speed_Current-Sup_Low_Speed_Current),0)))</f>
        <v>-</v>
      </c>
      <c r="E2680" s="3" t="str">
        <f>IF(ISBLANK('Step 1.1 Raw Supply Fan Data'!B2680),"-",IF('Step 1.1 Raw Supply Fan Data'!B2680&gt;Sup_High_Speed_Min_Current,0,IF('Step 1.1 Raw Supply Fan Data'!B2680&gt;Sup_Low_Speed_Max_Current,1-('Step 1.1 Raw Supply Fan Data'!B2680-Sup_Low_Speed_Current)/(Sup_High_Speed_Current-Sup_Low_Speed_Current),IF('Step 1.1 Raw Supply Fan Data'!B2680&gt;Sup_Low_Speed_Min_Current,1,'Step 1.1 Raw Supply Fan Data'!B2680/Sup_Low_Speed_Current))))</f>
        <v>-</v>
      </c>
      <c r="G2680" s="7" t="str">
        <f>IF(ISBLANK('Step 1.2 Raw Return Fan Data'!A2680),"-",'Step 1.2 Raw Return Fan Data'!A2680)</f>
        <v>-</v>
      </c>
      <c r="H2680" t="e">
        <f t="shared" si="166"/>
        <v>#VALUE!</v>
      </c>
      <c r="I2680" t="e">
        <f t="shared" si="167"/>
        <v>#VALUE!</v>
      </c>
      <c r="J2680" s="3" t="str">
        <f>IF(ISBLANK('Step 1.2 Raw Return Fan Data'!B2680),"-",IF('Step 1.2 Raw Return Fan Data'!B2680&gt;Ret_High_Speed_Min_Current,1,IF('Step 1.2 Raw Return Fan Data'!B2680&gt;Ret_Low_Speed_Max_Current,('Step 1.2 Raw Return Fan Data'!B2680-Ret_Low_Speed_Current)/(Ret_High_Speed_Current-Ret_Low_Speed_Current),0)))</f>
        <v>-</v>
      </c>
      <c r="K2680" s="3" t="str">
        <f>IF(ISBLANK('Step 1.2 Raw Return Fan Data'!B2680),"-",IF('Step 1.2 Raw Return Fan Data'!B2680&gt;Ret_High_Speed_Min_Current,0,IF('Step 1.2 Raw Return Fan Data'!B2680&gt;Ret_Low_Speed_Max_Current,1-('Step 1.2 Raw Return Fan Data'!B2680-Ret_Low_Speed_Current)/(Ret_High_Speed_Current-Ret_Low_Speed_Current),IF('Step 1.2 Raw Return Fan Data'!B2680&gt;Ret_Low_Speed_Min_Current,1,'Step 1.2 Raw Return Fan Data'!B2680/Ret_Low_Speed_Current))))</f>
        <v>-</v>
      </c>
    </row>
    <row r="2681" spans="1:11">
      <c r="A2681" s="7" t="str">
        <f>IF(ISBLANK('Step 1.1 Raw Supply Fan Data'!A2681),"-",'Step 1.1 Raw Supply Fan Data'!A2681)</f>
        <v>-</v>
      </c>
      <c r="B2681" t="e">
        <f t="shared" si="164"/>
        <v>#VALUE!</v>
      </c>
      <c r="C2681" t="e">
        <f t="shared" si="165"/>
        <v>#VALUE!</v>
      </c>
      <c r="D2681" s="3" t="str" cm="1">
        <f t="array" ref="D2681">IF(ISBLANK('Step 1.1 Raw Supply Fan Data'!B2681),"-",IF('Step 1.1 Raw Supply Fan Data'!B2681&gt;Sup_High_Speed_Min_Current,1,IF('Step 1.1 Raw Supply Fan Data'!B2681&gt;Sup_Low_Speed_Max_Current,('Step 1.1 Raw Supply Fan Data'!B2681-Sup_Low_Speed_Current)/(Sup_High_Speed_Current-Sup_Low_Speed_Current),0)))</f>
        <v>-</v>
      </c>
      <c r="E2681" s="3" t="str">
        <f>IF(ISBLANK('Step 1.1 Raw Supply Fan Data'!B2681),"-",IF('Step 1.1 Raw Supply Fan Data'!B2681&gt;Sup_High_Speed_Min_Current,0,IF('Step 1.1 Raw Supply Fan Data'!B2681&gt;Sup_Low_Speed_Max_Current,1-('Step 1.1 Raw Supply Fan Data'!B2681-Sup_Low_Speed_Current)/(Sup_High_Speed_Current-Sup_Low_Speed_Current),IF('Step 1.1 Raw Supply Fan Data'!B2681&gt;Sup_Low_Speed_Min_Current,1,'Step 1.1 Raw Supply Fan Data'!B2681/Sup_Low_Speed_Current))))</f>
        <v>-</v>
      </c>
      <c r="G2681" s="7" t="str">
        <f>IF(ISBLANK('Step 1.2 Raw Return Fan Data'!A2681),"-",'Step 1.2 Raw Return Fan Data'!A2681)</f>
        <v>-</v>
      </c>
      <c r="H2681" t="e">
        <f t="shared" si="166"/>
        <v>#VALUE!</v>
      </c>
      <c r="I2681" t="e">
        <f t="shared" si="167"/>
        <v>#VALUE!</v>
      </c>
      <c r="J2681" s="3" t="str">
        <f>IF(ISBLANK('Step 1.2 Raw Return Fan Data'!B2681),"-",IF('Step 1.2 Raw Return Fan Data'!B2681&gt;Ret_High_Speed_Min_Current,1,IF('Step 1.2 Raw Return Fan Data'!B2681&gt;Ret_Low_Speed_Max_Current,('Step 1.2 Raw Return Fan Data'!B2681-Ret_Low_Speed_Current)/(Ret_High_Speed_Current-Ret_Low_Speed_Current),0)))</f>
        <v>-</v>
      </c>
      <c r="K2681" s="3" t="str">
        <f>IF(ISBLANK('Step 1.2 Raw Return Fan Data'!B2681),"-",IF('Step 1.2 Raw Return Fan Data'!B2681&gt;Ret_High_Speed_Min_Current,0,IF('Step 1.2 Raw Return Fan Data'!B2681&gt;Ret_Low_Speed_Max_Current,1-('Step 1.2 Raw Return Fan Data'!B2681-Ret_Low_Speed_Current)/(Ret_High_Speed_Current-Ret_Low_Speed_Current),IF('Step 1.2 Raw Return Fan Data'!B2681&gt;Ret_Low_Speed_Min_Current,1,'Step 1.2 Raw Return Fan Data'!B2681/Ret_Low_Speed_Current))))</f>
        <v>-</v>
      </c>
    </row>
    <row r="2682" spans="1:11">
      <c r="A2682" s="7" t="str">
        <f>IF(ISBLANK('Step 1.1 Raw Supply Fan Data'!A2682),"-",'Step 1.1 Raw Supply Fan Data'!A2682)</f>
        <v>-</v>
      </c>
      <c r="B2682" t="e">
        <f t="shared" si="164"/>
        <v>#VALUE!</v>
      </c>
      <c r="C2682" t="e">
        <f t="shared" si="165"/>
        <v>#VALUE!</v>
      </c>
      <c r="D2682" s="3" t="str" cm="1">
        <f t="array" ref="D2682">IF(ISBLANK('Step 1.1 Raw Supply Fan Data'!B2682),"-",IF('Step 1.1 Raw Supply Fan Data'!B2682&gt;Sup_High_Speed_Min_Current,1,IF('Step 1.1 Raw Supply Fan Data'!B2682&gt;Sup_Low_Speed_Max_Current,('Step 1.1 Raw Supply Fan Data'!B2682-Sup_Low_Speed_Current)/(Sup_High_Speed_Current-Sup_Low_Speed_Current),0)))</f>
        <v>-</v>
      </c>
      <c r="E2682" s="3" t="str">
        <f>IF(ISBLANK('Step 1.1 Raw Supply Fan Data'!B2682),"-",IF('Step 1.1 Raw Supply Fan Data'!B2682&gt;Sup_High_Speed_Min_Current,0,IF('Step 1.1 Raw Supply Fan Data'!B2682&gt;Sup_Low_Speed_Max_Current,1-('Step 1.1 Raw Supply Fan Data'!B2682-Sup_Low_Speed_Current)/(Sup_High_Speed_Current-Sup_Low_Speed_Current),IF('Step 1.1 Raw Supply Fan Data'!B2682&gt;Sup_Low_Speed_Min_Current,1,'Step 1.1 Raw Supply Fan Data'!B2682/Sup_Low_Speed_Current))))</f>
        <v>-</v>
      </c>
      <c r="G2682" s="7" t="str">
        <f>IF(ISBLANK('Step 1.2 Raw Return Fan Data'!A2682),"-",'Step 1.2 Raw Return Fan Data'!A2682)</f>
        <v>-</v>
      </c>
      <c r="H2682" t="e">
        <f t="shared" si="166"/>
        <v>#VALUE!</v>
      </c>
      <c r="I2682" t="e">
        <f t="shared" si="167"/>
        <v>#VALUE!</v>
      </c>
      <c r="J2682" s="3" t="str">
        <f>IF(ISBLANK('Step 1.2 Raw Return Fan Data'!B2682),"-",IF('Step 1.2 Raw Return Fan Data'!B2682&gt;Ret_High_Speed_Min_Current,1,IF('Step 1.2 Raw Return Fan Data'!B2682&gt;Ret_Low_Speed_Max_Current,('Step 1.2 Raw Return Fan Data'!B2682-Ret_Low_Speed_Current)/(Ret_High_Speed_Current-Ret_Low_Speed_Current),0)))</f>
        <v>-</v>
      </c>
      <c r="K2682" s="3" t="str">
        <f>IF(ISBLANK('Step 1.2 Raw Return Fan Data'!B2682),"-",IF('Step 1.2 Raw Return Fan Data'!B2682&gt;Ret_High_Speed_Min_Current,0,IF('Step 1.2 Raw Return Fan Data'!B2682&gt;Ret_Low_Speed_Max_Current,1-('Step 1.2 Raw Return Fan Data'!B2682-Ret_Low_Speed_Current)/(Ret_High_Speed_Current-Ret_Low_Speed_Current),IF('Step 1.2 Raw Return Fan Data'!B2682&gt;Ret_Low_Speed_Min_Current,1,'Step 1.2 Raw Return Fan Data'!B2682/Ret_Low_Speed_Current))))</f>
        <v>-</v>
      </c>
    </row>
    <row r="2683" spans="1:11">
      <c r="A2683" s="7" t="str">
        <f>IF(ISBLANK('Step 1.1 Raw Supply Fan Data'!A2683),"-",'Step 1.1 Raw Supply Fan Data'!A2683)</f>
        <v>-</v>
      </c>
      <c r="B2683" t="e">
        <f t="shared" si="164"/>
        <v>#VALUE!</v>
      </c>
      <c r="C2683" t="e">
        <f t="shared" si="165"/>
        <v>#VALUE!</v>
      </c>
      <c r="D2683" s="3" t="str" cm="1">
        <f t="array" ref="D2683">IF(ISBLANK('Step 1.1 Raw Supply Fan Data'!B2683),"-",IF('Step 1.1 Raw Supply Fan Data'!B2683&gt;Sup_High_Speed_Min_Current,1,IF('Step 1.1 Raw Supply Fan Data'!B2683&gt;Sup_Low_Speed_Max_Current,('Step 1.1 Raw Supply Fan Data'!B2683-Sup_Low_Speed_Current)/(Sup_High_Speed_Current-Sup_Low_Speed_Current),0)))</f>
        <v>-</v>
      </c>
      <c r="E2683" s="3" t="str">
        <f>IF(ISBLANK('Step 1.1 Raw Supply Fan Data'!B2683),"-",IF('Step 1.1 Raw Supply Fan Data'!B2683&gt;Sup_High_Speed_Min_Current,0,IF('Step 1.1 Raw Supply Fan Data'!B2683&gt;Sup_Low_Speed_Max_Current,1-('Step 1.1 Raw Supply Fan Data'!B2683-Sup_Low_Speed_Current)/(Sup_High_Speed_Current-Sup_Low_Speed_Current),IF('Step 1.1 Raw Supply Fan Data'!B2683&gt;Sup_Low_Speed_Min_Current,1,'Step 1.1 Raw Supply Fan Data'!B2683/Sup_Low_Speed_Current))))</f>
        <v>-</v>
      </c>
      <c r="G2683" s="7" t="str">
        <f>IF(ISBLANK('Step 1.2 Raw Return Fan Data'!A2683),"-",'Step 1.2 Raw Return Fan Data'!A2683)</f>
        <v>-</v>
      </c>
      <c r="H2683" t="e">
        <f t="shared" si="166"/>
        <v>#VALUE!</v>
      </c>
      <c r="I2683" t="e">
        <f t="shared" si="167"/>
        <v>#VALUE!</v>
      </c>
      <c r="J2683" s="3" t="str">
        <f>IF(ISBLANK('Step 1.2 Raw Return Fan Data'!B2683),"-",IF('Step 1.2 Raw Return Fan Data'!B2683&gt;Ret_High_Speed_Min_Current,1,IF('Step 1.2 Raw Return Fan Data'!B2683&gt;Ret_Low_Speed_Max_Current,('Step 1.2 Raw Return Fan Data'!B2683-Ret_Low_Speed_Current)/(Ret_High_Speed_Current-Ret_Low_Speed_Current),0)))</f>
        <v>-</v>
      </c>
      <c r="K2683" s="3" t="str">
        <f>IF(ISBLANK('Step 1.2 Raw Return Fan Data'!B2683),"-",IF('Step 1.2 Raw Return Fan Data'!B2683&gt;Ret_High_Speed_Min_Current,0,IF('Step 1.2 Raw Return Fan Data'!B2683&gt;Ret_Low_Speed_Max_Current,1-('Step 1.2 Raw Return Fan Data'!B2683-Ret_Low_Speed_Current)/(Ret_High_Speed_Current-Ret_Low_Speed_Current),IF('Step 1.2 Raw Return Fan Data'!B2683&gt;Ret_Low_Speed_Min_Current,1,'Step 1.2 Raw Return Fan Data'!B2683/Ret_Low_Speed_Current))))</f>
        <v>-</v>
      </c>
    </row>
    <row r="2684" spans="1:11">
      <c r="A2684" s="7" t="str">
        <f>IF(ISBLANK('Step 1.1 Raw Supply Fan Data'!A2684),"-",'Step 1.1 Raw Supply Fan Data'!A2684)</f>
        <v>-</v>
      </c>
      <c r="B2684" t="e">
        <f t="shared" si="164"/>
        <v>#VALUE!</v>
      </c>
      <c r="C2684" t="e">
        <f t="shared" si="165"/>
        <v>#VALUE!</v>
      </c>
      <c r="D2684" s="3" t="str" cm="1">
        <f t="array" ref="D2684">IF(ISBLANK('Step 1.1 Raw Supply Fan Data'!B2684),"-",IF('Step 1.1 Raw Supply Fan Data'!B2684&gt;Sup_High_Speed_Min_Current,1,IF('Step 1.1 Raw Supply Fan Data'!B2684&gt;Sup_Low_Speed_Max_Current,('Step 1.1 Raw Supply Fan Data'!B2684-Sup_Low_Speed_Current)/(Sup_High_Speed_Current-Sup_Low_Speed_Current),0)))</f>
        <v>-</v>
      </c>
      <c r="E2684" s="3" t="str">
        <f>IF(ISBLANK('Step 1.1 Raw Supply Fan Data'!B2684),"-",IF('Step 1.1 Raw Supply Fan Data'!B2684&gt;Sup_High_Speed_Min_Current,0,IF('Step 1.1 Raw Supply Fan Data'!B2684&gt;Sup_Low_Speed_Max_Current,1-('Step 1.1 Raw Supply Fan Data'!B2684-Sup_Low_Speed_Current)/(Sup_High_Speed_Current-Sup_Low_Speed_Current),IF('Step 1.1 Raw Supply Fan Data'!B2684&gt;Sup_Low_Speed_Min_Current,1,'Step 1.1 Raw Supply Fan Data'!B2684/Sup_Low_Speed_Current))))</f>
        <v>-</v>
      </c>
      <c r="G2684" s="7" t="str">
        <f>IF(ISBLANK('Step 1.2 Raw Return Fan Data'!A2684),"-",'Step 1.2 Raw Return Fan Data'!A2684)</f>
        <v>-</v>
      </c>
      <c r="H2684" t="e">
        <f t="shared" si="166"/>
        <v>#VALUE!</v>
      </c>
      <c r="I2684" t="e">
        <f t="shared" si="167"/>
        <v>#VALUE!</v>
      </c>
      <c r="J2684" s="3" t="str">
        <f>IF(ISBLANK('Step 1.2 Raw Return Fan Data'!B2684),"-",IF('Step 1.2 Raw Return Fan Data'!B2684&gt;Ret_High_Speed_Min_Current,1,IF('Step 1.2 Raw Return Fan Data'!B2684&gt;Ret_Low_Speed_Max_Current,('Step 1.2 Raw Return Fan Data'!B2684-Ret_Low_Speed_Current)/(Ret_High_Speed_Current-Ret_Low_Speed_Current),0)))</f>
        <v>-</v>
      </c>
      <c r="K2684" s="3" t="str">
        <f>IF(ISBLANK('Step 1.2 Raw Return Fan Data'!B2684),"-",IF('Step 1.2 Raw Return Fan Data'!B2684&gt;Ret_High_Speed_Min_Current,0,IF('Step 1.2 Raw Return Fan Data'!B2684&gt;Ret_Low_Speed_Max_Current,1-('Step 1.2 Raw Return Fan Data'!B2684-Ret_Low_Speed_Current)/(Ret_High_Speed_Current-Ret_Low_Speed_Current),IF('Step 1.2 Raw Return Fan Data'!B2684&gt;Ret_Low_Speed_Min_Current,1,'Step 1.2 Raw Return Fan Data'!B2684/Ret_Low_Speed_Current))))</f>
        <v>-</v>
      </c>
    </row>
    <row r="2685" spans="1:11">
      <c r="A2685" s="7" t="str">
        <f>IF(ISBLANK('Step 1.1 Raw Supply Fan Data'!A2685),"-",'Step 1.1 Raw Supply Fan Data'!A2685)</f>
        <v>-</v>
      </c>
      <c r="B2685" t="e">
        <f t="shared" si="164"/>
        <v>#VALUE!</v>
      </c>
      <c r="C2685" t="e">
        <f t="shared" si="165"/>
        <v>#VALUE!</v>
      </c>
      <c r="D2685" s="3" t="str" cm="1">
        <f t="array" ref="D2685">IF(ISBLANK('Step 1.1 Raw Supply Fan Data'!B2685),"-",IF('Step 1.1 Raw Supply Fan Data'!B2685&gt;Sup_High_Speed_Min_Current,1,IF('Step 1.1 Raw Supply Fan Data'!B2685&gt;Sup_Low_Speed_Max_Current,('Step 1.1 Raw Supply Fan Data'!B2685-Sup_Low_Speed_Current)/(Sup_High_Speed_Current-Sup_Low_Speed_Current),0)))</f>
        <v>-</v>
      </c>
      <c r="E2685" s="3" t="str">
        <f>IF(ISBLANK('Step 1.1 Raw Supply Fan Data'!B2685),"-",IF('Step 1.1 Raw Supply Fan Data'!B2685&gt;Sup_High_Speed_Min_Current,0,IF('Step 1.1 Raw Supply Fan Data'!B2685&gt;Sup_Low_Speed_Max_Current,1-('Step 1.1 Raw Supply Fan Data'!B2685-Sup_Low_Speed_Current)/(Sup_High_Speed_Current-Sup_Low_Speed_Current),IF('Step 1.1 Raw Supply Fan Data'!B2685&gt;Sup_Low_Speed_Min_Current,1,'Step 1.1 Raw Supply Fan Data'!B2685/Sup_Low_Speed_Current))))</f>
        <v>-</v>
      </c>
      <c r="G2685" s="7" t="str">
        <f>IF(ISBLANK('Step 1.2 Raw Return Fan Data'!A2685),"-",'Step 1.2 Raw Return Fan Data'!A2685)</f>
        <v>-</v>
      </c>
      <c r="H2685" t="e">
        <f t="shared" si="166"/>
        <v>#VALUE!</v>
      </c>
      <c r="I2685" t="e">
        <f t="shared" si="167"/>
        <v>#VALUE!</v>
      </c>
      <c r="J2685" s="3" t="str">
        <f>IF(ISBLANK('Step 1.2 Raw Return Fan Data'!B2685),"-",IF('Step 1.2 Raw Return Fan Data'!B2685&gt;Ret_High_Speed_Min_Current,1,IF('Step 1.2 Raw Return Fan Data'!B2685&gt;Ret_Low_Speed_Max_Current,('Step 1.2 Raw Return Fan Data'!B2685-Ret_Low_Speed_Current)/(Ret_High_Speed_Current-Ret_Low_Speed_Current),0)))</f>
        <v>-</v>
      </c>
      <c r="K2685" s="3" t="str">
        <f>IF(ISBLANK('Step 1.2 Raw Return Fan Data'!B2685),"-",IF('Step 1.2 Raw Return Fan Data'!B2685&gt;Ret_High_Speed_Min_Current,0,IF('Step 1.2 Raw Return Fan Data'!B2685&gt;Ret_Low_Speed_Max_Current,1-('Step 1.2 Raw Return Fan Data'!B2685-Ret_Low_Speed_Current)/(Ret_High_Speed_Current-Ret_Low_Speed_Current),IF('Step 1.2 Raw Return Fan Data'!B2685&gt;Ret_Low_Speed_Min_Current,1,'Step 1.2 Raw Return Fan Data'!B2685/Ret_Low_Speed_Current))))</f>
        <v>-</v>
      </c>
    </row>
    <row r="2686" spans="1:11">
      <c r="A2686" s="7" t="str">
        <f>IF(ISBLANK('Step 1.1 Raw Supply Fan Data'!A2686),"-",'Step 1.1 Raw Supply Fan Data'!A2686)</f>
        <v>-</v>
      </c>
      <c r="B2686" t="e">
        <f t="shared" si="164"/>
        <v>#VALUE!</v>
      </c>
      <c r="C2686" t="e">
        <f t="shared" si="165"/>
        <v>#VALUE!</v>
      </c>
      <c r="D2686" s="3" t="str" cm="1">
        <f t="array" ref="D2686">IF(ISBLANK('Step 1.1 Raw Supply Fan Data'!B2686),"-",IF('Step 1.1 Raw Supply Fan Data'!B2686&gt;Sup_High_Speed_Min_Current,1,IF('Step 1.1 Raw Supply Fan Data'!B2686&gt;Sup_Low_Speed_Max_Current,('Step 1.1 Raw Supply Fan Data'!B2686-Sup_Low_Speed_Current)/(Sup_High_Speed_Current-Sup_Low_Speed_Current),0)))</f>
        <v>-</v>
      </c>
      <c r="E2686" s="3" t="str">
        <f>IF(ISBLANK('Step 1.1 Raw Supply Fan Data'!B2686),"-",IF('Step 1.1 Raw Supply Fan Data'!B2686&gt;Sup_High_Speed_Min_Current,0,IF('Step 1.1 Raw Supply Fan Data'!B2686&gt;Sup_Low_Speed_Max_Current,1-('Step 1.1 Raw Supply Fan Data'!B2686-Sup_Low_Speed_Current)/(Sup_High_Speed_Current-Sup_Low_Speed_Current),IF('Step 1.1 Raw Supply Fan Data'!B2686&gt;Sup_Low_Speed_Min_Current,1,'Step 1.1 Raw Supply Fan Data'!B2686/Sup_Low_Speed_Current))))</f>
        <v>-</v>
      </c>
      <c r="G2686" s="7" t="str">
        <f>IF(ISBLANK('Step 1.2 Raw Return Fan Data'!A2686),"-",'Step 1.2 Raw Return Fan Data'!A2686)</f>
        <v>-</v>
      </c>
      <c r="H2686" t="e">
        <f t="shared" si="166"/>
        <v>#VALUE!</v>
      </c>
      <c r="I2686" t="e">
        <f t="shared" si="167"/>
        <v>#VALUE!</v>
      </c>
      <c r="J2686" s="3" t="str">
        <f>IF(ISBLANK('Step 1.2 Raw Return Fan Data'!B2686),"-",IF('Step 1.2 Raw Return Fan Data'!B2686&gt;Ret_High_Speed_Min_Current,1,IF('Step 1.2 Raw Return Fan Data'!B2686&gt;Ret_Low_Speed_Max_Current,('Step 1.2 Raw Return Fan Data'!B2686-Ret_Low_Speed_Current)/(Ret_High_Speed_Current-Ret_Low_Speed_Current),0)))</f>
        <v>-</v>
      </c>
      <c r="K2686" s="3" t="str">
        <f>IF(ISBLANK('Step 1.2 Raw Return Fan Data'!B2686),"-",IF('Step 1.2 Raw Return Fan Data'!B2686&gt;Ret_High_Speed_Min_Current,0,IF('Step 1.2 Raw Return Fan Data'!B2686&gt;Ret_Low_Speed_Max_Current,1-('Step 1.2 Raw Return Fan Data'!B2686-Ret_Low_Speed_Current)/(Ret_High_Speed_Current-Ret_Low_Speed_Current),IF('Step 1.2 Raw Return Fan Data'!B2686&gt;Ret_Low_Speed_Min_Current,1,'Step 1.2 Raw Return Fan Data'!B2686/Ret_Low_Speed_Current))))</f>
        <v>-</v>
      </c>
    </row>
    <row r="2687" spans="1:11">
      <c r="A2687" s="7" t="str">
        <f>IF(ISBLANK('Step 1.1 Raw Supply Fan Data'!A2687),"-",'Step 1.1 Raw Supply Fan Data'!A2687)</f>
        <v>-</v>
      </c>
      <c r="B2687" t="e">
        <f t="shared" si="164"/>
        <v>#VALUE!</v>
      </c>
      <c r="C2687" t="e">
        <f t="shared" si="165"/>
        <v>#VALUE!</v>
      </c>
      <c r="D2687" s="3" t="str" cm="1">
        <f t="array" ref="D2687">IF(ISBLANK('Step 1.1 Raw Supply Fan Data'!B2687),"-",IF('Step 1.1 Raw Supply Fan Data'!B2687&gt;Sup_High_Speed_Min_Current,1,IF('Step 1.1 Raw Supply Fan Data'!B2687&gt;Sup_Low_Speed_Max_Current,('Step 1.1 Raw Supply Fan Data'!B2687-Sup_Low_Speed_Current)/(Sup_High_Speed_Current-Sup_Low_Speed_Current),0)))</f>
        <v>-</v>
      </c>
      <c r="E2687" s="3" t="str">
        <f>IF(ISBLANK('Step 1.1 Raw Supply Fan Data'!B2687),"-",IF('Step 1.1 Raw Supply Fan Data'!B2687&gt;Sup_High_Speed_Min_Current,0,IF('Step 1.1 Raw Supply Fan Data'!B2687&gt;Sup_Low_Speed_Max_Current,1-('Step 1.1 Raw Supply Fan Data'!B2687-Sup_Low_Speed_Current)/(Sup_High_Speed_Current-Sup_Low_Speed_Current),IF('Step 1.1 Raw Supply Fan Data'!B2687&gt;Sup_Low_Speed_Min_Current,1,'Step 1.1 Raw Supply Fan Data'!B2687/Sup_Low_Speed_Current))))</f>
        <v>-</v>
      </c>
      <c r="G2687" s="7" t="str">
        <f>IF(ISBLANK('Step 1.2 Raw Return Fan Data'!A2687),"-",'Step 1.2 Raw Return Fan Data'!A2687)</f>
        <v>-</v>
      </c>
      <c r="H2687" t="e">
        <f t="shared" si="166"/>
        <v>#VALUE!</v>
      </c>
      <c r="I2687" t="e">
        <f t="shared" si="167"/>
        <v>#VALUE!</v>
      </c>
      <c r="J2687" s="3" t="str">
        <f>IF(ISBLANK('Step 1.2 Raw Return Fan Data'!B2687),"-",IF('Step 1.2 Raw Return Fan Data'!B2687&gt;Ret_High_Speed_Min_Current,1,IF('Step 1.2 Raw Return Fan Data'!B2687&gt;Ret_Low_Speed_Max_Current,('Step 1.2 Raw Return Fan Data'!B2687-Ret_Low_Speed_Current)/(Ret_High_Speed_Current-Ret_Low_Speed_Current),0)))</f>
        <v>-</v>
      </c>
      <c r="K2687" s="3" t="str">
        <f>IF(ISBLANK('Step 1.2 Raw Return Fan Data'!B2687),"-",IF('Step 1.2 Raw Return Fan Data'!B2687&gt;Ret_High_Speed_Min_Current,0,IF('Step 1.2 Raw Return Fan Data'!B2687&gt;Ret_Low_Speed_Max_Current,1-('Step 1.2 Raw Return Fan Data'!B2687-Ret_Low_Speed_Current)/(Ret_High_Speed_Current-Ret_Low_Speed_Current),IF('Step 1.2 Raw Return Fan Data'!B2687&gt;Ret_Low_Speed_Min_Current,1,'Step 1.2 Raw Return Fan Data'!B2687/Ret_Low_Speed_Current))))</f>
        <v>-</v>
      </c>
    </row>
    <row r="2688" spans="1:11">
      <c r="A2688" s="7" t="str">
        <f>IF(ISBLANK('Step 1.1 Raw Supply Fan Data'!A2688),"-",'Step 1.1 Raw Supply Fan Data'!A2688)</f>
        <v>-</v>
      </c>
      <c r="B2688" t="e">
        <f t="shared" si="164"/>
        <v>#VALUE!</v>
      </c>
      <c r="C2688" t="e">
        <f t="shared" si="165"/>
        <v>#VALUE!</v>
      </c>
      <c r="D2688" s="3" t="str" cm="1">
        <f t="array" ref="D2688">IF(ISBLANK('Step 1.1 Raw Supply Fan Data'!B2688),"-",IF('Step 1.1 Raw Supply Fan Data'!B2688&gt;Sup_High_Speed_Min_Current,1,IF('Step 1.1 Raw Supply Fan Data'!B2688&gt;Sup_Low_Speed_Max_Current,('Step 1.1 Raw Supply Fan Data'!B2688-Sup_Low_Speed_Current)/(Sup_High_Speed_Current-Sup_Low_Speed_Current),0)))</f>
        <v>-</v>
      </c>
      <c r="E2688" s="3" t="str">
        <f>IF(ISBLANK('Step 1.1 Raw Supply Fan Data'!B2688),"-",IF('Step 1.1 Raw Supply Fan Data'!B2688&gt;Sup_High_Speed_Min_Current,0,IF('Step 1.1 Raw Supply Fan Data'!B2688&gt;Sup_Low_Speed_Max_Current,1-('Step 1.1 Raw Supply Fan Data'!B2688-Sup_Low_Speed_Current)/(Sup_High_Speed_Current-Sup_Low_Speed_Current),IF('Step 1.1 Raw Supply Fan Data'!B2688&gt;Sup_Low_Speed_Min_Current,1,'Step 1.1 Raw Supply Fan Data'!B2688/Sup_Low_Speed_Current))))</f>
        <v>-</v>
      </c>
      <c r="G2688" s="7" t="str">
        <f>IF(ISBLANK('Step 1.2 Raw Return Fan Data'!A2688),"-",'Step 1.2 Raw Return Fan Data'!A2688)</f>
        <v>-</v>
      </c>
      <c r="H2688" t="e">
        <f t="shared" si="166"/>
        <v>#VALUE!</v>
      </c>
      <c r="I2688" t="e">
        <f t="shared" si="167"/>
        <v>#VALUE!</v>
      </c>
      <c r="J2688" s="3" t="str">
        <f>IF(ISBLANK('Step 1.2 Raw Return Fan Data'!B2688),"-",IF('Step 1.2 Raw Return Fan Data'!B2688&gt;Ret_High_Speed_Min_Current,1,IF('Step 1.2 Raw Return Fan Data'!B2688&gt;Ret_Low_Speed_Max_Current,('Step 1.2 Raw Return Fan Data'!B2688-Ret_Low_Speed_Current)/(Ret_High_Speed_Current-Ret_Low_Speed_Current),0)))</f>
        <v>-</v>
      </c>
      <c r="K2688" s="3" t="str">
        <f>IF(ISBLANK('Step 1.2 Raw Return Fan Data'!B2688),"-",IF('Step 1.2 Raw Return Fan Data'!B2688&gt;Ret_High_Speed_Min_Current,0,IF('Step 1.2 Raw Return Fan Data'!B2688&gt;Ret_Low_Speed_Max_Current,1-('Step 1.2 Raw Return Fan Data'!B2688-Ret_Low_Speed_Current)/(Ret_High_Speed_Current-Ret_Low_Speed_Current),IF('Step 1.2 Raw Return Fan Data'!B2688&gt;Ret_Low_Speed_Min_Current,1,'Step 1.2 Raw Return Fan Data'!B2688/Ret_Low_Speed_Current))))</f>
        <v>-</v>
      </c>
    </row>
    <row r="2689" spans="1:11">
      <c r="A2689" s="7" t="str">
        <f>IF(ISBLANK('Step 1.1 Raw Supply Fan Data'!A2689),"-",'Step 1.1 Raw Supply Fan Data'!A2689)</f>
        <v>-</v>
      </c>
      <c r="B2689" t="e">
        <f t="shared" si="164"/>
        <v>#VALUE!</v>
      </c>
      <c r="C2689" t="e">
        <f t="shared" si="165"/>
        <v>#VALUE!</v>
      </c>
      <c r="D2689" s="3" t="str" cm="1">
        <f t="array" ref="D2689">IF(ISBLANK('Step 1.1 Raw Supply Fan Data'!B2689),"-",IF('Step 1.1 Raw Supply Fan Data'!B2689&gt;Sup_High_Speed_Min_Current,1,IF('Step 1.1 Raw Supply Fan Data'!B2689&gt;Sup_Low_Speed_Max_Current,('Step 1.1 Raw Supply Fan Data'!B2689-Sup_Low_Speed_Current)/(Sup_High_Speed_Current-Sup_Low_Speed_Current),0)))</f>
        <v>-</v>
      </c>
      <c r="E2689" s="3" t="str">
        <f>IF(ISBLANK('Step 1.1 Raw Supply Fan Data'!B2689),"-",IF('Step 1.1 Raw Supply Fan Data'!B2689&gt;Sup_High_Speed_Min_Current,0,IF('Step 1.1 Raw Supply Fan Data'!B2689&gt;Sup_Low_Speed_Max_Current,1-('Step 1.1 Raw Supply Fan Data'!B2689-Sup_Low_Speed_Current)/(Sup_High_Speed_Current-Sup_Low_Speed_Current),IF('Step 1.1 Raw Supply Fan Data'!B2689&gt;Sup_Low_Speed_Min_Current,1,'Step 1.1 Raw Supply Fan Data'!B2689/Sup_Low_Speed_Current))))</f>
        <v>-</v>
      </c>
      <c r="G2689" s="7" t="str">
        <f>IF(ISBLANK('Step 1.2 Raw Return Fan Data'!A2689),"-",'Step 1.2 Raw Return Fan Data'!A2689)</f>
        <v>-</v>
      </c>
      <c r="H2689" t="e">
        <f t="shared" si="166"/>
        <v>#VALUE!</v>
      </c>
      <c r="I2689" t="e">
        <f t="shared" si="167"/>
        <v>#VALUE!</v>
      </c>
      <c r="J2689" s="3" t="str">
        <f>IF(ISBLANK('Step 1.2 Raw Return Fan Data'!B2689),"-",IF('Step 1.2 Raw Return Fan Data'!B2689&gt;Ret_High_Speed_Min_Current,1,IF('Step 1.2 Raw Return Fan Data'!B2689&gt;Ret_Low_Speed_Max_Current,('Step 1.2 Raw Return Fan Data'!B2689-Ret_Low_Speed_Current)/(Ret_High_Speed_Current-Ret_Low_Speed_Current),0)))</f>
        <v>-</v>
      </c>
      <c r="K2689" s="3" t="str">
        <f>IF(ISBLANK('Step 1.2 Raw Return Fan Data'!B2689),"-",IF('Step 1.2 Raw Return Fan Data'!B2689&gt;Ret_High_Speed_Min_Current,0,IF('Step 1.2 Raw Return Fan Data'!B2689&gt;Ret_Low_Speed_Max_Current,1-('Step 1.2 Raw Return Fan Data'!B2689-Ret_Low_Speed_Current)/(Ret_High_Speed_Current-Ret_Low_Speed_Current),IF('Step 1.2 Raw Return Fan Data'!B2689&gt;Ret_Low_Speed_Min_Current,1,'Step 1.2 Raw Return Fan Data'!B2689/Ret_Low_Speed_Current))))</f>
        <v>-</v>
      </c>
    </row>
    <row r="2690" spans="1:11">
      <c r="A2690" s="7" t="str">
        <f>IF(ISBLANK('Step 1.1 Raw Supply Fan Data'!A2690),"-",'Step 1.1 Raw Supply Fan Data'!A2690)</f>
        <v>-</v>
      </c>
      <c r="B2690" t="e">
        <f t="shared" ref="B2690:B2753" si="168">HOUR(A2690)</f>
        <v>#VALUE!</v>
      </c>
      <c r="C2690" t="e">
        <f t="shared" ref="C2690:C2753" si="169">WEEKDAY(A2690)</f>
        <v>#VALUE!</v>
      </c>
      <c r="D2690" s="3" t="str" cm="1">
        <f t="array" ref="D2690">IF(ISBLANK('Step 1.1 Raw Supply Fan Data'!B2690),"-",IF('Step 1.1 Raw Supply Fan Data'!B2690&gt;Sup_High_Speed_Min_Current,1,IF('Step 1.1 Raw Supply Fan Data'!B2690&gt;Sup_Low_Speed_Max_Current,('Step 1.1 Raw Supply Fan Data'!B2690-Sup_Low_Speed_Current)/(Sup_High_Speed_Current-Sup_Low_Speed_Current),0)))</f>
        <v>-</v>
      </c>
      <c r="E2690" s="3" t="str">
        <f>IF(ISBLANK('Step 1.1 Raw Supply Fan Data'!B2690),"-",IF('Step 1.1 Raw Supply Fan Data'!B2690&gt;Sup_High_Speed_Min_Current,0,IF('Step 1.1 Raw Supply Fan Data'!B2690&gt;Sup_Low_Speed_Max_Current,1-('Step 1.1 Raw Supply Fan Data'!B2690-Sup_Low_Speed_Current)/(Sup_High_Speed_Current-Sup_Low_Speed_Current),IF('Step 1.1 Raw Supply Fan Data'!B2690&gt;Sup_Low_Speed_Min_Current,1,'Step 1.1 Raw Supply Fan Data'!B2690/Sup_Low_Speed_Current))))</f>
        <v>-</v>
      </c>
      <c r="G2690" s="7" t="str">
        <f>IF(ISBLANK('Step 1.2 Raw Return Fan Data'!A2690),"-",'Step 1.2 Raw Return Fan Data'!A2690)</f>
        <v>-</v>
      </c>
      <c r="H2690" t="e">
        <f t="shared" ref="H2690:H2753" si="170">HOUR(G2690)</f>
        <v>#VALUE!</v>
      </c>
      <c r="I2690" t="e">
        <f t="shared" ref="I2690:I2753" si="171">WEEKDAY(G2690)</f>
        <v>#VALUE!</v>
      </c>
      <c r="J2690" s="3" t="str">
        <f>IF(ISBLANK('Step 1.2 Raw Return Fan Data'!B2690),"-",IF('Step 1.2 Raw Return Fan Data'!B2690&gt;Ret_High_Speed_Min_Current,1,IF('Step 1.2 Raw Return Fan Data'!B2690&gt;Ret_Low_Speed_Max_Current,('Step 1.2 Raw Return Fan Data'!B2690-Ret_Low_Speed_Current)/(Ret_High_Speed_Current-Ret_Low_Speed_Current),0)))</f>
        <v>-</v>
      </c>
      <c r="K2690" s="3" t="str">
        <f>IF(ISBLANK('Step 1.2 Raw Return Fan Data'!B2690),"-",IF('Step 1.2 Raw Return Fan Data'!B2690&gt;Ret_High_Speed_Min_Current,0,IF('Step 1.2 Raw Return Fan Data'!B2690&gt;Ret_Low_Speed_Max_Current,1-('Step 1.2 Raw Return Fan Data'!B2690-Ret_Low_Speed_Current)/(Ret_High_Speed_Current-Ret_Low_Speed_Current),IF('Step 1.2 Raw Return Fan Data'!B2690&gt;Ret_Low_Speed_Min_Current,1,'Step 1.2 Raw Return Fan Data'!B2690/Ret_Low_Speed_Current))))</f>
        <v>-</v>
      </c>
    </row>
    <row r="2691" spans="1:11">
      <c r="A2691" s="7" t="str">
        <f>IF(ISBLANK('Step 1.1 Raw Supply Fan Data'!A2691),"-",'Step 1.1 Raw Supply Fan Data'!A2691)</f>
        <v>-</v>
      </c>
      <c r="B2691" t="e">
        <f t="shared" si="168"/>
        <v>#VALUE!</v>
      </c>
      <c r="C2691" t="e">
        <f t="shared" si="169"/>
        <v>#VALUE!</v>
      </c>
      <c r="D2691" s="3" t="str" cm="1">
        <f t="array" ref="D2691">IF(ISBLANK('Step 1.1 Raw Supply Fan Data'!B2691),"-",IF('Step 1.1 Raw Supply Fan Data'!B2691&gt;Sup_High_Speed_Min_Current,1,IF('Step 1.1 Raw Supply Fan Data'!B2691&gt;Sup_Low_Speed_Max_Current,('Step 1.1 Raw Supply Fan Data'!B2691-Sup_Low_Speed_Current)/(Sup_High_Speed_Current-Sup_Low_Speed_Current),0)))</f>
        <v>-</v>
      </c>
      <c r="E2691" s="3" t="str">
        <f>IF(ISBLANK('Step 1.1 Raw Supply Fan Data'!B2691),"-",IF('Step 1.1 Raw Supply Fan Data'!B2691&gt;Sup_High_Speed_Min_Current,0,IF('Step 1.1 Raw Supply Fan Data'!B2691&gt;Sup_Low_Speed_Max_Current,1-('Step 1.1 Raw Supply Fan Data'!B2691-Sup_Low_Speed_Current)/(Sup_High_Speed_Current-Sup_Low_Speed_Current),IF('Step 1.1 Raw Supply Fan Data'!B2691&gt;Sup_Low_Speed_Min_Current,1,'Step 1.1 Raw Supply Fan Data'!B2691/Sup_Low_Speed_Current))))</f>
        <v>-</v>
      </c>
      <c r="G2691" s="7" t="str">
        <f>IF(ISBLANK('Step 1.2 Raw Return Fan Data'!A2691),"-",'Step 1.2 Raw Return Fan Data'!A2691)</f>
        <v>-</v>
      </c>
      <c r="H2691" t="e">
        <f t="shared" si="170"/>
        <v>#VALUE!</v>
      </c>
      <c r="I2691" t="e">
        <f t="shared" si="171"/>
        <v>#VALUE!</v>
      </c>
      <c r="J2691" s="3" t="str">
        <f>IF(ISBLANK('Step 1.2 Raw Return Fan Data'!B2691),"-",IF('Step 1.2 Raw Return Fan Data'!B2691&gt;Ret_High_Speed_Min_Current,1,IF('Step 1.2 Raw Return Fan Data'!B2691&gt;Ret_Low_Speed_Max_Current,('Step 1.2 Raw Return Fan Data'!B2691-Ret_Low_Speed_Current)/(Ret_High_Speed_Current-Ret_Low_Speed_Current),0)))</f>
        <v>-</v>
      </c>
      <c r="K2691" s="3" t="str">
        <f>IF(ISBLANK('Step 1.2 Raw Return Fan Data'!B2691),"-",IF('Step 1.2 Raw Return Fan Data'!B2691&gt;Ret_High_Speed_Min_Current,0,IF('Step 1.2 Raw Return Fan Data'!B2691&gt;Ret_Low_Speed_Max_Current,1-('Step 1.2 Raw Return Fan Data'!B2691-Ret_Low_Speed_Current)/(Ret_High_Speed_Current-Ret_Low_Speed_Current),IF('Step 1.2 Raw Return Fan Data'!B2691&gt;Ret_Low_Speed_Min_Current,1,'Step 1.2 Raw Return Fan Data'!B2691/Ret_Low_Speed_Current))))</f>
        <v>-</v>
      </c>
    </row>
    <row r="2692" spans="1:11">
      <c r="A2692" s="7" t="str">
        <f>IF(ISBLANK('Step 1.1 Raw Supply Fan Data'!A2692),"-",'Step 1.1 Raw Supply Fan Data'!A2692)</f>
        <v>-</v>
      </c>
      <c r="B2692" t="e">
        <f t="shared" si="168"/>
        <v>#VALUE!</v>
      </c>
      <c r="C2692" t="e">
        <f t="shared" si="169"/>
        <v>#VALUE!</v>
      </c>
      <c r="D2692" s="3" t="str" cm="1">
        <f t="array" ref="D2692">IF(ISBLANK('Step 1.1 Raw Supply Fan Data'!B2692),"-",IF('Step 1.1 Raw Supply Fan Data'!B2692&gt;Sup_High_Speed_Min_Current,1,IF('Step 1.1 Raw Supply Fan Data'!B2692&gt;Sup_Low_Speed_Max_Current,('Step 1.1 Raw Supply Fan Data'!B2692-Sup_Low_Speed_Current)/(Sup_High_Speed_Current-Sup_Low_Speed_Current),0)))</f>
        <v>-</v>
      </c>
      <c r="E2692" s="3" t="str">
        <f>IF(ISBLANK('Step 1.1 Raw Supply Fan Data'!B2692),"-",IF('Step 1.1 Raw Supply Fan Data'!B2692&gt;Sup_High_Speed_Min_Current,0,IF('Step 1.1 Raw Supply Fan Data'!B2692&gt;Sup_Low_Speed_Max_Current,1-('Step 1.1 Raw Supply Fan Data'!B2692-Sup_Low_Speed_Current)/(Sup_High_Speed_Current-Sup_Low_Speed_Current),IF('Step 1.1 Raw Supply Fan Data'!B2692&gt;Sup_Low_Speed_Min_Current,1,'Step 1.1 Raw Supply Fan Data'!B2692/Sup_Low_Speed_Current))))</f>
        <v>-</v>
      </c>
      <c r="G2692" s="7" t="str">
        <f>IF(ISBLANK('Step 1.2 Raw Return Fan Data'!A2692),"-",'Step 1.2 Raw Return Fan Data'!A2692)</f>
        <v>-</v>
      </c>
      <c r="H2692" t="e">
        <f t="shared" si="170"/>
        <v>#VALUE!</v>
      </c>
      <c r="I2692" t="e">
        <f t="shared" si="171"/>
        <v>#VALUE!</v>
      </c>
      <c r="J2692" s="3" t="str">
        <f>IF(ISBLANK('Step 1.2 Raw Return Fan Data'!B2692),"-",IF('Step 1.2 Raw Return Fan Data'!B2692&gt;Ret_High_Speed_Min_Current,1,IF('Step 1.2 Raw Return Fan Data'!B2692&gt;Ret_Low_Speed_Max_Current,('Step 1.2 Raw Return Fan Data'!B2692-Ret_Low_Speed_Current)/(Ret_High_Speed_Current-Ret_Low_Speed_Current),0)))</f>
        <v>-</v>
      </c>
      <c r="K2692" s="3" t="str">
        <f>IF(ISBLANK('Step 1.2 Raw Return Fan Data'!B2692),"-",IF('Step 1.2 Raw Return Fan Data'!B2692&gt;Ret_High_Speed_Min_Current,0,IF('Step 1.2 Raw Return Fan Data'!B2692&gt;Ret_Low_Speed_Max_Current,1-('Step 1.2 Raw Return Fan Data'!B2692-Ret_Low_Speed_Current)/(Ret_High_Speed_Current-Ret_Low_Speed_Current),IF('Step 1.2 Raw Return Fan Data'!B2692&gt;Ret_Low_Speed_Min_Current,1,'Step 1.2 Raw Return Fan Data'!B2692/Ret_Low_Speed_Current))))</f>
        <v>-</v>
      </c>
    </row>
    <row r="2693" spans="1:11">
      <c r="A2693" s="7" t="str">
        <f>IF(ISBLANK('Step 1.1 Raw Supply Fan Data'!A2693),"-",'Step 1.1 Raw Supply Fan Data'!A2693)</f>
        <v>-</v>
      </c>
      <c r="B2693" t="e">
        <f t="shared" si="168"/>
        <v>#VALUE!</v>
      </c>
      <c r="C2693" t="e">
        <f t="shared" si="169"/>
        <v>#VALUE!</v>
      </c>
      <c r="D2693" s="3" t="str" cm="1">
        <f t="array" ref="D2693">IF(ISBLANK('Step 1.1 Raw Supply Fan Data'!B2693),"-",IF('Step 1.1 Raw Supply Fan Data'!B2693&gt;Sup_High_Speed_Min_Current,1,IF('Step 1.1 Raw Supply Fan Data'!B2693&gt;Sup_Low_Speed_Max_Current,('Step 1.1 Raw Supply Fan Data'!B2693-Sup_Low_Speed_Current)/(Sup_High_Speed_Current-Sup_Low_Speed_Current),0)))</f>
        <v>-</v>
      </c>
      <c r="E2693" s="3" t="str">
        <f>IF(ISBLANK('Step 1.1 Raw Supply Fan Data'!B2693),"-",IF('Step 1.1 Raw Supply Fan Data'!B2693&gt;Sup_High_Speed_Min_Current,0,IF('Step 1.1 Raw Supply Fan Data'!B2693&gt;Sup_Low_Speed_Max_Current,1-('Step 1.1 Raw Supply Fan Data'!B2693-Sup_Low_Speed_Current)/(Sup_High_Speed_Current-Sup_Low_Speed_Current),IF('Step 1.1 Raw Supply Fan Data'!B2693&gt;Sup_Low_Speed_Min_Current,1,'Step 1.1 Raw Supply Fan Data'!B2693/Sup_Low_Speed_Current))))</f>
        <v>-</v>
      </c>
      <c r="G2693" s="7" t="str">
        <f>IF(ISBLANK('Step 1.2 Raw Return Fan Data'!A2693),"-",'Step 1.2 Raw Return Fan Data'!A2693)</f>
        <v>-</v>
      </c>
      <c r="H2693" t="e">
        <f t="shared" si="170"/>
        <v>#VALUE!</v>
      </c>
      <c r="I2693" t="e">
        <f t="shared" si="171"/>
        <v>#VALUE!</v>
      </c>
      <c r="J2693" s="3" t="str">
        <f>IF(ISBLANK('Step 1.2 Raw Return Fan Data'!B2693),"-",IF('Step 1.2 Raw Return Fan Data'!B2693&gt;Ret_High_Speed_Min_Current,1,IF('Step 1.2 Raw Return Fan Data'!B2693&gt;Ret_Low_Speed_Max_Current,('Step 1.2 Raw Return Fan Data'!B2693-Ret_Low_Speed_Current)/(Ret_High_Speed_Current-Ret_Low_Speed_Current),0)))</f>
        <v>-</v>
      </c>
      <c r="K2693" s="3" t="str">
        <f>IF(ISBLANK('Step 1.2 Raw Return Fan Data'!B2693),"-",IF('Step 1.2 Raw Return Fan Data'!B2693&gt;Ret_High_Speed_Min_Current,0,IF('Step 1.2 Raw Return Fan Data'!B2693&gt;Ret_Low_Speed_Max_Current,1-('Step 1.2 Raw Return Fan Data'!B2693-Ret_Low_Speed_Current)/(Ret_High_Speed_Current-Ret_Low_Speed_Current),IF('Step 1.2 Raw Return Fan Data'!B2693&gt;Ret_Low_Speed_Min_Current,1,'Step 1.2 Raw Return Fan Data'!B2693/Ret_Low_Speed_Current))))</f>
        <v>-</v>
      </c>
    </row>
    <row r="2694" spans="1:11">
      <c r="A2694" s="7" t="str">
        <f>IF(ISBLANK('Step 1.1 Raw Supply Fan Data'!A2694),"-",'Step 1.1 Raw Supply Fan Data'!A2694)</f>
        <v>-</v>
      </c>
      <c r="B2694" t="e">
        <f t="shared" si="168"/>
        <v>#VALUE!</v>
      </c>
      <c r="C2694" t="e">
        <f t="shared" si="169"/>
        <v>#VALUE!</v>
      </c>
      <c r="D2694" s="3" t="str" cm="1">
        <f t="array" ref="D2694">IF(ISBLANK('Step 1.1 Raw Supply Fan Data'!B2694),"-",IF('Step 1.1 Raw Supply Fan Data'!B2694&gt;Sup_High_Speed_Min_Current,1,IF('Step 1.1 Raw Supply Fan Data'!B2694&gt;Sup_Low_Speed_Max_Current,('Step 1.1 Raw Supply Fan Data'!B2694-Sup_Low_Speed_Current)/(Sup_High_Speed_Current-Sup_Low_Speed_Current),0)))</f>
        <v>-</v>
      </c>
      <c r="E2694" s="3" t="str">
        <f>IF(ISBLANK('Step 1.1 Raw Supply Fan Data'!B2694),"-",IF('Step 1.1 Raw Supply Fan Data'!B2694&gt;Sup_High_Speed_Min_Current,0,IF('Step 1.1 Raw Supply Fan Data'!B2694&gt;Sup_Low_Speed_Max_Current,1-('Step 1.1 Raw Supply Fan Data'!B2694-Sup_Low_Speed_Current)/(Sup_High_Speed_Current-Sup_Low_Speed_Current),IF('Step 1.1 Raw Supply Fan Data'!B2694&gt;Sup_Low_Speed_Min_Current,1,'Step 1.1 Raw Supply Fan Data'!B2694/Sup_Low_Speed_Current))))</f>
        <v>-</v>
      </c>
      <c r="G2694" s="7" t="str">
        <f>IF(ISBLANK('Step 1.2 Raw Return Fan Data'!A2694),"-",'Step 1.2 Raw Return Fan Data'!A2694)</f>
        <v>-</v>
      </c>
      <c r="H2694" t="e">
        <f t="shared" si="170"/>
        <v>#VALUE!</v>
      </c>
      <c r="I2694" t="e">
        <f t="shared" si="171"/>
        <v>#VALUE!</v>
      </c>
      <c r="J2694" s="3" t="str">
        <f>IF(ISBLANK('Step 1.2 Raw Return Fan Data'!B2694),"-",IF('Step 1.2 Raw Return Fan Data'!B2694&gt;Ret_High_Speed_Min_Current,1,IF('Step 1.2 Raw Return Fan Data'!B2694&gt;Ret_Low_Speed_Max_Current,('Step 1.2 Raw Return Fan Data'!B2694-Ret_Low_Speed_Current)/(Ret_High_Speed_Current-Ret_Low_Speed_Current),0)))</f>
        <v>-</v>
      </c>
      <c r="K2694" s="3" t="str">
        <f>IF(ISBLANK('Step 1.2 Raw Return Fan Data'!B2694),"-",IF('Step 1.2 Raw Return Fan Data'!B2694&gt;Ret_High_Speed_Min_Current,0,IF('Step 1.2 Raw Return Fan Data'!B2694&gt;Ret_Low_Speed_Max_Current,1-('Step 1.2 Raw Return Fan Data'!B2694-Ret_Low_Speed_Current)/(Ret_High_Speed_Current-Ret_Low_Speed_Current),IF('Step 1.2 Raw Return Fan Data'!B2694&gt;Ret_Low_Speed_Min_Current,1,'Step 1.2 Raw Return Fan Data'!B2694/Ret_Low_Speed_Current))))</f>
        <v>-</v>
      </c>
    </row>
    <row r="2695" spans="1:11">
      <c r="A2695" s="7" t="str">
        <f>IF(ISBLANK('Step 1.1 Raw Supply Fan Data'!A2695),"-",'Step 1.1 Raw Supply Fan Data'!A2695)</f>
        <v>-</v>
      </c>
      <c r="B2695" t="e">
        <f t="shared" si="168"/>
        <v>#VALUE!</v>
      </c>
      <c r="C2695" t="e">
        <f t="shared" si="169"/>
        <v>#VALUE!</v>
      </c>
      <c r="D2695" s="3" t="str" cm="1">
        <f t="array" ref="D2695">IF(ISBLANK('Step 1.1 Raw Supply Fan Data'!B2695),"-",IF('Step 1.1 Raw Supply Fan Data'!B2695&gt;Sup_High_Speed_Min_Current,1,IF('Step 1.1 Raw Supply Fan Data'!B2695&gt;Sup_Low_Speed_Max_Current,('Step 1.1 Raw Supply Fan Data'!B2695-Sup_Low_Speed_Current)/(Sup_High_Speed_Current-Sup_Low_Speed_Current),0)))</f>
        <v>-</v>
      </c>
      <c r="E2695" s="3" t="str">
        <f>IF(ISBLANK('Step 1.1 Raw Supply Fan Data'!B2695),"-",IF('Step 1.1 Raw Supply Fan Data'!B2695&gt;Sup_High_Speed_Min_Current,0,IF('Step 1.1 Raw Supply Fan Data'!B2695&gt;Sup_Low_Speed_Max_Current,1-('Step 1.1 Raw Supply Fan Data'!B2695-Sup_Low_Speed_Current)/(Sup_High_Speed_Current-Sup_Low_Speed_Current),IF('Step 1.1 Raw Supply Fan Data'!B2695&gt;Sup_Low_Speed_Min_Current,1,'Step 1.1 Raw Supply Fan Data'!B2695/Sup_Low_Speed_Current))))</f>
        <v>-</v>
      </c>
      <c r="G2695" s="7" t="str">
        <f>IF(ISBLANK('Step 1.2 Raw Return Fan Data'!A2695),"-",'Step 1.2 Raw Return Fan Data'!A2695)</f>
        <v>-</v>
      </c>
      <c r="H2695" t="e">
        <f t="shared" si="170"/>
        <v>#VALUE!</v>
      </c>
      <c r="I2695" t="e">
        <f t="shared" si="171"/>
        <v>#VALUE!</v>
      </c>
      <c r="J2695" s="3" t="str">
        <f>IF(ISBLANK('Step 1.2 Raw Return Fan Data'!B2695),"-",IF('Step 1.2 Raw Return Fan Data'!B2695&gt;Ret_High_Speed_Min_Current,1,IF('Step 1.2 Raw Return Fan Data'!B2695&gt;Ret_Low_Speed_Max_Current,('Step 1.2 Raw Return Fan Data'!B2695-Ret_Low_Speed_Current)/(Ret_High_Speed_Current-Ret_Low_Speed_Current),0)))</f>
        <v>-</v>
      </c>
      <c r="K2695" s="3" t="str">
        <f>IF(ISBLANK('Step 1.2 Raw Return Fan Data'!B2695),"-",IF('Step 1.2 Raw Return Fan Data'!B2695&gt;Ret_High_Speed_Min_Current,0,IF('Step 1.2 Raw Return Fan Data'!B2695&gt;Ret_Low_Speed_Max_Current,1-('Step 1.2 Raw Return Fan Data'!B2695-Ret_Low_Speed_Current)/(Ret_High_Speed_Current-Ret_Low_Speed_Current),IF('Step 1.2 Raw Return Fan Data'!B2695&gt;Ret_Low_Speed_Min_Current,1,'Step 1.2 Raw Return Fan Data'!B2695/Ret_Low_Speed_Current))))</f>
        <v>-</v>
      </c>
    </row>
    <row r="2696" spans="1:11">
      <c r="A2696" s="7" t="str">
        <f>IF(ISBLANK('Step 1.1 Raw Supply Fan Data'!A2696),"-",'Step 1.1 Raw Supply Fan Data'!A2696)</f>
        <v>-</v>
      </c>
      <c r="B2696" t="e">
        <f t="shared" si="168"/>
        <v>#VALUE!</v>
      </c>
      <c r="C2696" t="e">
        <f t="shared" si="169"/>
        <v>#VALUE!</v>
      </c>
      <c r="D2696" s="3" t="str" cm="1">
        <f t="array" ref="D2696">IF(ISBLANK('Step 1.1 Raw Supply Fan Data'!B2696),"-",IF('Step 1.1 Raw Supply Fan Data'!B2696&gt;Sup_High_Speed_Min_Current,1,IF('Step 1.1 Raw Supply Fan Data'!B2696&gt;Sup_Low_Speed_Max_Current,('Step 1.1 Raw Supply Fan Data'!B2696-Sup_Low_Speed_Current)/(Sup_High_Speed_Current-Sup_Low_Speed_Current),0)))</f>
        <v>-</v>
      </c>
      <c r="E2696" s="3" t="str">
        <f>IF(ISBLANK('Step 1.1 Raw Supply Fan Data'!B2696),"-",IF('Step 1.1 Raw Supply Fan Data'!B2696&gt;Sup_High_Speed_Min_Current,0,IF('Step 1.1 Raw Supply Fan Data'!B2696&gt;Sup_Low_Speed_Max_Current,1-('Step 1.1 Raw Supply Fan Data'!B2696-Sup_Low_Speed_Current)/(Sup_High_Speed_Current-Sup_Low_Speed_Current),IF('Step 1.1 Raw Supply Fan Data'!B2696&gt;Sup_Low_Speed_Min_Current,1,'Step 1.1 Raw Supply Fan Data'!B2696/Sup_Low_Speed_Current))))</f>
        <v>-</v>
      </c>
      <c r="G2696" s="7" t="str">
        <f>IF(ISBLANK('Step 1.2 Raw Return Fan Data'!A2696),"-",'Step 1.2 Raw Return Fan Data'!A2696)</f>
        <v>-</v>
      </c>
      <c r="H2696" t="e">
        <f t="shared" si="170"/>
        <v>#VALUE!</v>
      </c>
      <c r="I2696" t="e">
        <f t="shared" si="171"/>
        <v>#VALUE!</v>
      </c>
      <c r="J2696" s="3" t="str">
        <f>IF(ISBLANK('Step 1.2 Raw Return Fan Data'!B2696),"-",IF('Step 1.2 Raw Return Fan Data'!B2696&gt;Ret_High_Speed_Min_Current,1,IF('Step 1.2 Raw Return Fan Data'!B2696&gt;Ret_Low_Speed_Max_Current,('Step 1.2 Raw Return Fan Data'!B2696-Ret_Low_Speed_Current)/(Ret_High_Speed_Current-Ret_Low_Speed_Current),0)))</f>
        <v>-</v>
      </c>
      <c r="K2696" s="3" t="str">
        <f>IF(ISBLANK('Step 1.2 Raw Return Fan Data'!B2696),"-",IF('Step 1.2 Raw Return Fan Data'!B2696&gt;Ret_High_Speed_Min_Current,0,IF('Step 1.2 Raw Return Fan Data'!B2696&gt;Ret_Low_Speed_Max_Current,1-('Step 1.2 Raw Return Fan Data'!B2696-Ret_Low_Speed_Current)/(Ret_High_Speed_Current-Ret_Low_Speed_Current),IF('Step 1.2 Raw Return Fan Data'!B2696&gt;Ret_Low_Speed_Min_Current,1,'Step 1.2 Raw Return Fan Data'!B2696/Ret_Low_Speed_Current))))</f>
        <v>-</v>
      </c>
    </row>
    <row r="2697" spans="1:11">
      <c r="A2697" s="7" t="str">
        <f>IF(ISBLANK('Step 1.1 Raw Supply Fan Data'!A2697),"-",'Step 1.1 Raw Supply Fan Data'!A2697)</f>
        <v>-</v>
      </c>
      <c r="B2697" t="e">
        <f t="shared" si="168"/>
        <v>#VALUE!</v>
      </c>
      <c r="C2697" t="e">
        <f t="shared" si="169"/>
        <v>#VALUE!</v>
      </c>
      <c r="D2697" s="3" t="str" cm="1">
        <f t="array" ref="D2697">IF(ISBLANK('Step 1.1 Raw Supply Fan Data'!B2697),"-",IF('Step 1.1 Raw Supply Fan Data'!B2697&gt;Sup_High_Speed_Min_Current,1,IF('Step 1.1 Raw Supply Fan Data'!B2697&gt;Sup_Low_Speed_Max_Current,('Step 1.1 Raw Supply Fan Data'!B2697-Sup_Low_Speed_Current)/(Sup_High_Speed_Current-Sup_Low_Speed_Current),0)))</f>
        <v>-</v>
      </c>
      <c r="E2697" s="3" t="str">
        <f>IF(ISBLANK('Step 1.1 Raw Supply Fan Data'!B2697),"-",IF('Step 1.1 Raw Supply Fan Data'!B2697&gt;Sup_High_Speed_Min_Current,0,IF('Step 1.1 Raw Supply Fan Data'!B2697&gt;Sup_Low_Speed_Max_Current,1-('Step 1.1 Raw Supply Fan Data'!B2697-Sup_Low_Speed_Current)/(Sup_High_Speed_Current-Sup_Low_Speed_Current),IF('Step 1.1 Raw Supply Fan Data'!B2697&gt;Sup_Low_Speed_Min_Current,1,'Step 1.1 Raw Supply Fan Data'!B2697/Sup_Low_Speed_Current))))</f>
        <v>-</v>
      </c>
      <c r="G2697" s="7" t="str">
        <f>IF(ISBLANK('Step 1.2 Raw Return Fan Data'!A2697),"-",'Step 1.2 Raw Return Fan Data'!A2697)</f>
        <v>-</v>
      </c>
      <c r="H2697" t="e">
        <f t="shared" si="170"/>
        <v>#VALUE!</v>
      </c>
      <c r="I2697" t="e">
        <f t="shared" si="171"/>
        <v>#VALUE!</v>
      </c>
      <c r="J2697" s="3" t="str">
        <f>IF(ISBLANK('Step 1.2 Raw Return Fan Data'!B2697),"-",IF('Step 1.2 Raw Return Fan Data'!B2697&gt;Ret_High_Speed_Min_Current,1,IF('Step 1.2 Raw Return Fan Data'!B2697&gt;Ret_Low_Speed_Max_Current,('Step 1.2 Raw Return Fan Data'!B2697-Ret_Low_Speed_Current)/(Ret_High_Speed_Current-Ret_Low_Speed_Current),0)))</f>
        <v>-</v>
      </c>
      <c r="K2697" s="3" t="str">
        <f>IF(ISBLANK('Step 1.2 Raw Return Fan Data'!B2697),"-",IF('Step 1.2 Raw Return Fan Data'!B2697&gt;Ret_High_Speed_Min_Current,0,IF('Step 1.2 Raw Return Fan Data'!B2697&gt;Ret_Low_Speed_Max_Current,1-('Step 1.2 Raw Return Fan Data'!B2697-Ret_Low_Speed_Current)/(Ret_High_Speed_Current-Ret_Low_Speed_Current),IF('Step 1.2 Raw Return Fan Data'!B2697&gt;Ret_Low_Speed_Min_Current,1,'Step 1.2 Raw Return Fan Data'!B2697/Ret_Low_Speed_Current))))</f>
        <v>-</v>
      </c>
    </row>
    <row r="2698" spans="1:11">
      <c r="A2698" s="7" t="str">
        <f>IF(ISBLANK('Step 1.1 Raw Supply Fan Data'!A2698),"-",'Step 1.1 Raw Supply Fan Data'!A2698)</f>
        <v>-</v>
      </c>
      <c r="B2698" t="e">
        <f t="shared" si="168"/>
        <v>#VALUE!</v>
      </c>
      <c r="C2698" t="e">
        <f t="shared" si="169"/>
        <v>#VALUE!</v>
      </c>
      <c r="D2698" s="3" t="str" cm="1">
        <f t="array" ref="D2698">IF(ISBLANK('Step 1.1 Raw Supply Fan Data'!B2698),"-",IF('Step 1.1 Raw Supply Fan Data'!B2698&gt;Sup_High_Speed_Min_Current,1,IF('Step 1.1 Raw Supply Fan Data'!B2698&gt;Sup_Low_Speed_Max_Current,('Step 1.1 Raw Supply Fan Data'!B2698-Sup_Low_Speed_Current)/(Sup_High_Speed_Current-Sup_Low_Speed_Current),0)))</f>
        <v>-</v>
      </c>
      <c r="E2698" s="3" t="str">
        <f>IF(ISBLANK('Step 1.1 Raw Supply Fan Data'!B2698),"-",IF('Step 1.1 Raw Supply Fan Data'!B2698&gt;Sup_High_Speed_Min_Current,0,IF('Step 1.1 Raw Supply Fan Data'!B2698&gt;Sup_Low_Speed_Max_Current,1-('Step 1.1 Raw Supply Fan Data'!B2698-Sup_Low_Speed_Current)/(Sup_High_Speed_Current-Sup_Low_Speed_Current),IF('Step 1.1 Raw Supply Fan Data'!B2698&gt;Sup_Low_Speed_Min_Current,1,'Step 1.1 Raw Supply Fan Data'!B2698/Sup_Low_Speed_Current))))</f>
        <v>-</v>
      </c>
      <c r="G2698" s="7" t="str">
        <f>IF(ISBLANK('Step 1.2 Raw Return Fan Data'!A2698),"-",'Step 1.2 Raw Return Fan Data'!A2698)</f>
        <v>-</v>
      </c>
      <c r="H2698" t="e">
        <f t="shared" si="170"/>
        <v>#VALUE!</v>
      </c>
      <c r="I2698" t="e">
        <f t="shared" si="171"/>
        <v>#VALUE!</v>
      </c>
      <c r="J2698" s="3" t="str">
        <f>IF(ISBLANK('Step 1.2 Raw Return Fan Data'!B2698),"-",IF('Step 1.2 Raw Return Fan Data'!B2698&gt;Ret_High_Speed_Min_Current,1,IF('Step 1.2 Raw Return Fan Data'!B2698&gt;Ret_Low_Speed_Max_Current,('Step 1.2 Raw Return Fan Data'!B2698-Ret_Low_Speed_Current)/(Ret_High_Speed_Current-Ret_Low_Speed_Current),0)))</f>
        <v>-</v>
      </c>
      <c r="K2698" s="3" t="str">
        <f>IF(ISBLANK('Step 1.2 Raw Return Fan Data'!B2698),"-",IF('Step 1.2 Raw Return Fan Data'!B2698&gt;Ret_High_Speed_Min_Current,0,IF('Step 1.2 Raw Return Fan Data'!B2698&gt;Ret_Low_Speed_Max_Current,1-('Step 1.2 Raw Return Fan Data'!B2698-Ret_Low_Speed_Current)/(Ret_High_Speed_Current-Ret_Low_Speed_Current),IF('Step 1.2 Raw Return Fan Data'!B2698&gt;Ret_Low_Speed_Min_Current,1,'Step 1.2 Raw Return Fan Data'!B2698/Ret_Low_Speed_Current))))</f>
        <v>-</v>
      </c>
    </row>
    <row r="2699" spans="1:11">
      <c r="A2699" s="7" t="str">
        <f>IF(ISBLANK('Step 1.1 Raw Supply Fan Data'!A2699),"-",'Step 1.1 Raw Supply Fan Data'!A2699)</f>
        <v>-</v>
      </c>
      <c r="B2699" t="e">
        <f t="shared" si="168"/>
        <v>#VALUE!</v>
      </c>
      <c r="C2699" t="e">
        <f t="shared" si="169"/>
        <v>#VALUE!</v>
      </c>
      <c r="D2699" s="3" t="str" cm="1">
        <f t="array" ref="D2699">IF(ISBLANK('Step 1.1 Raw Supply Fan Data'!B2699),"-",IF('Step 1.1 Raw Supply Fan Data'!B2699&gt;Sup_High_Speed_Min_Current,1,IF('Step 1.1 Raw Supply Fan Data'!B2699&gt;Sup_Low_Speed_Max_Current,('Step 1.1 Raw Supply Fan Data'!B2699-Sup_Low_Speed_Current)/(Sup_High_Speed_Current-Sup_Low_Speed_Current),0)))</f>
        <v>-</v>
      </c>
      <c r="E2699" s="3" t="str">
        <f>IF(ISBLANK('Step 1.1 Raw Supply Fan Data'!B2699),"-",IF('Step 1.1 Raw Supply Fan Data'!B2699&gt;Sup_High_Speed_Min_Current,0,IF('Step 1.1 Raw Supply Fan Data'!B2699&gt;Sup_Low_Speed_Max_Current,1-('Step 1.1 Raw Supply Fan Data'!B2699-Sup_Low_Speed_Current)/(Sup_High_Speed_Current-Sup_Low_Speed_Current),IF('Step 1.1 Raw Supply Fan Data'!B2699&gt;Sup_Low_Speed_Min_Current,1,'Step 1.1 Raw Supply Fan Data'!B2699/Sup_Low_Speed_Current))))</f>
        <v>-</v>
      </c>
      <c r="G2699" s="7" t="str">
        <f>IF(ISBLANK('Step 1.2 Raw Return Fan Data'!A2699),"-",'Step 1.2 Raw Return Fan Data'!A2699)</f>
        <v>-</v>
      </c>
      <c r="H2699" t="e">
        <f t="shared" si="170"/>
        <v>#VALUE!</v>
      </c>
      <c r="I2699" t="e">
        <f t="shared" si="171"/>
        <v>#VALUE!</v>
      </c>
      <c r="J2699" s="3" t="str">
        <f>IF(ISBLANK('Step 1.2 Raw Return Fan Data'!B2699),"-",IF('Step 1.2 Raw Return Fan Data'!B2699&gt;Ret_High_Speed_Min_Current,1,IF('Step 1.2 Raw Return Fan Data'!B2699&gt;Ret_Low_Speed_Max_Current,('Step 1.2 Raw Return Fan Data'!B2699-Ret_Low_Speed_Current)/(Ret_High_Speed_Current-Ret_Low_Speed_Current),0)))</f>
        <v>-</v>
      </c>
      <c r="K2699" s="3" t="str">
        <f>IF(ISBLANK('Step 1.2 Raw Return Fan Data'!B2699),"-",IF('Step 1.2 Raw Return Fan Data'!B2699&gt;Ret_High_Speed_Min_Current,0,IF('Step 1.2 Raw Return Fan Data'!B2699&gt;Ret_Low_Speed_Max_Current,1-('Step 1.2 Raw Return Fan Data'!B2699-Ret_Low_Speed_Current)/(Ret_High_Speed_Current-Ret_Low_Speed_Current),IF('Step 1.2 Raw Return Fan Data'!B2699&gt;Ret_Low_Speed_Min_Current,1,'Step 1.2 Raw Return Fan Data'!B2699/Ret_Low_Speed_Current))))</f>
        <v>-</v>
      </c>
    </row>
    <row r="2700" spans="1:11">
      <c r="A2700" s="7" t="str">
        <f>IF(ISBLANK('Step 1.1 Raw Supply Fan Data'!A2700),"-",'Step 1.1 Raw Supply Fan Data'!A2700)</f>
        <v>-</v>
      </c>
      <c r="B2700" t="e">
        <f t="shared" si="168"/>
        <v>#VALUE!</v>
      </c>
      <c r="C2700" t="e">
        <f t="shared" si="169"/>
        <v>#VALUE!</v>
      </c>
      <c r="D2700" s="3" t="str" cm="1">
        <f t="array" ref="D2700">IF(ISBLANK('Step 1.1 Raw Supply Fan Data'!B2700),"-",IF('Step 1.1 Raw Supply Fan Data'!B2700&gt;Sup_High_Speed_Min_Current,1,IF('Step 1.1 Raw Supply Fan Data'!B2700&gt;Sup_Low_Speed_Max_Current,('Step 1.1 Raw Supply Fan Data'!B2700-Sup_Low_Speed_Current)/(Sup_High_Speed_Current-Sup_Low_Speed_Current),0)))</f>
        <v>-</v>
      </c>
      <c r="E2700" s="3" t="str">
        <f>IF(ISBLANK('Step 1.1 Raw Supply Fan Data'!B2700),"-",IF('Step 1.1 Raw Supply Fan Data'!B2700&gt;Sup_High_Speed_Min_Current,0,IF('Step 1.1 Raw Supply Fan Data'!B2700&gt;Sup_Low_Speed_Max_Current,1-('Step 1.1 Raw Supply Fan Data'!B2700-Sup_Low_Speed_Current)/(Sup_High_Speed_Current-Sup_Low_Speed_Current),IF('Step 1.1 Raw Supply Fan Data'!B2700&gt;Sup_Low_Speed_Min_Current,1,'Step 1.1 Raw Supply Fan Data'!B2700/Sup_Low_Speed_Current))))</f>
        <v>-</v>
      </c>
      <c r="G2700" s="7" t="str">
        <f>IF(ISBLANK('Step 1.2 Raw Return Fan Data'!A2700),"-",'Step 1.2 Raw Return Fan Data'!A2700)</f>
        <v>-</v>
      </c>
      <c r="H2700" t="e">
        <f t="shared" si="170"/>
        <v>#VALUE!</v>
      </c>
      <c r="I2700" t="e">
        <f t="shared" si="171"/>
        <v>#VALUE!</v>
      </c>
      <c r="J2700" s="3" t="str">
        <f>IF(ISBLANK('Step 1.2 Raw Return Fan Data'!B2700),"-",IF('Step 1.2 Raw Return Fan Data'!B2700&gt;Ret_High_Speed_Min_Current,1,IF('Step 1.2 Raw Return Fan Data'!B2700&gt;Ret_Low_Speed_Max_Current,('Step 1.2 Raw Return Fan Data'!B2700-Ret_Low_Speed_Current)/(Ret_High_Speed_Current-Ret_Low_Speed_Current),0)))</f>
        <v>-</v>
      </c>
      <c r="K2700" s="3" t="str">
        <f>IF(ISBLANK('Step 1.2 Raw Return Fan Data'!B2700),"-",IF('Step 1.2 Raw Return Fan Data'!B2700&gt;Ret_High_Speed_Min_Current,0,IF('Step 1.2 Raw Return Fan Data'!B2700&gt;Ret_Low_Speed_Max_Current,1-('Step 1.2 Raw Return Fan Data'!B2700-Ret_Low_Speed_Current)/(Ret_High_Speed_Current-Ret_Low_Speed_Current),IF('Step 1.2 Raw Return Fan Data'!B2700&gt;Ret_Low_Speed_Min_Current,1,'Step 1.2 Raw Return Fan Data'!B2700/Ret_Low_Speed_Current))))</f>
        <v>-</v>
      </c>
    </row>
    <row r="2701" spans="1:11">
      <c r="A2701" s="7" t="str">
        <f>IF(ISBLANK('Step 1.1 Raw Supply Fan Data'!A2701),"-",'Step 1.1 Raw Supply Fan Data'!A2701)</f>
        <v>-</v>
      </c>
      <c r="B2701" t="e">
        <f t="shared" si="168"/>
        <v>#VALUE!</v>
      </c>
      <c r="C2701" t="e">
        <f t="shared" si="169"/>
        <v>#VALUE!</v>
      </c>
      <c r="D2701" s="3" t="str" cm="1">
        <f t="array" ref="D2701">IF(ISBLANK('Step 1.1 Raw Supply Fan Data'!B2701),"-",IF('Step 1.1 Raw Supply Fan Data'!B2701&gt;Sup_High_Speed_Min_Current,1,IF('Step 1.1 Raw Supply Fan Data'!B2701&gt;Sup_Low_Speed_Max_Current,('Step 1.1 Raw Supply Fan Data'!B2701-Sup_Low_Speed_Current)/(Sup_High_Speed_Current-Sup_Low_Speed_Current),0)))</f>
        <v>-</v>
      </c>
      <c r="E2701" s="3" t="str">
        <f>IF(ISBLANK('Step 1.1 Raw Supply Fan Data'!B2701),"-",IF('Step 1.1 Raw Supply Fan Data'!B2701&gt;Sup_High_Speed_Min_Current,0,IF('Step 1.1 Raw Supply Fan Data'!B2701&gt;Sup_Low_Speed_Max_Current,1-('Step 1.1 Raw Supply Fan Data'!B2701-Sup_Low_Speed_Current)/(Sup_High_Speed_Current-Sup_Low_Speed_Current),IF('Step 1.1 Raw Supply Fan Data'!B2701&gt;Sup_Low_Speed_Min_Current,1,'Step 1.1 Raw Supply Fan Data'!B2701/Sup_Low_Speed_Current))))</f>
        <v>-</v>
      </c>
      <c r="G2701" s="7" t="str">
        <f>IF(ISBLANK('Step 1.2 Raw Return Fan Data'!A2701),"-",'Step 1.2 Raw Return Fan Data'!A2701)</f>
        <v>-</v>
      </c>
      <c r="H2701" t="e">
        <f t="shared" si="170"/>
        <v>#VALUE!</v>
      </c>
      <c r="I2701" t="e">
        <f t="shared" si="171"/>
        <v>#VALUE!</v>
      </c>
      <c r="J2701" s="3" t="str">
        <f>IF(ISBLANK('Step 1.2 Raw Return Fan Data'!B2701),"-",IF('Step 1.2 Raw Return Fan Data'!B2701&gt;Ret_High_Speed_Min_Current,1,IF('Step 1.2 Raw Return Fan Data'!B2701&gt;Ret_Low_Speed_Max_Current,('Step 1.2 Raw Return Fan Data'!B2701-Ret_Low_Speed_Current)/(Ret_High_Speed_Current-Ret_Low_Speed_Current),0)))</f>
        <v>-</v>
      </c>
      <c r="K2701" s="3" t="str">
        <f>IF(ISBLANK('Step 1.2 Raw Return Fan Data'!B2701),"-",IF('Step 1.2 Raw Return Fan Data'!B2701&gt;Ret_High_Speed_Min_Current,0,IF('Step 1.2 Raw Return Fan Data'!B2701&gt;Ret_Low_Speed_Max_Current,1-('Step 1.2 Raw Return Fan Data'!B2701-Ret_Low_Speed_Current)/(Ret_High_Speed_Current-Ret_Low_Speed_Current),IF('Step 1.2 Raw Return Fan Data'!B2701&gt;Ret_Low_Speed_Min_Current,1,'Step 1.2 Raw Return Fan Data'!B2701/Ret_Low_Speed_Current))))</f>
        <v>-</v>
      </c>
    </row>
    <row r="2702" spans="1:11">
      <c r="A2702" s="7" t="str">
        <f>IF(ISBLANK('Step 1.1 Raw Supply Fan Data'!A2702),"-",'Step 1.1 Raw Supply Fan Data'!A2702)</f>
        <v>-</v>
      </c>
      <c r="B2702" t="e">
        <f t="shared" si="168"/>
        <v>#VALUE!</v>
      </c>
      <c r="C2702" t="e">
        <f t="shared" si="169"/>
        <v>#VALUE!</v>
      </c>
      <c r="D2702" s="3" t="str" cm="1">
        <f t="array" ref="D2702">IF(ISBLANK('Step 1.1 Raw Supply Fan Data'!B2702),"-",IF('Step 1.1 Raw Supply Fan Data'!B2702&gt;Sup_High_Speed_Min_Current,1,IF('Step 1.1 Raw Supply Fan Data'!B2702&gt;Sup_Low_Speed_Max_Current,('Step 1.1 Raw Supply Fan Data'!B2702-Sup_Low_Speed_Current)/(Sup_High_Speed_Current-Sup_Low_Speed_Current),0)))</f>
        <v>-</v>
      </c>
      <c r="E2702" s="3" t="str">
        <f>IF(ISBLANK('Step 1.1 Raw Supply Fan Data'!B2702),"-",IF('Step 1.1 Raw Supply Fan Data'!B2702&gt;Sup_High_Speed_Min_Current,0,IF('Step 1.1 Raw Supply Fan Data'!B2702&gt;Sup_Low_Speed_Max_Current,1-('Step 1.1 Raw Supply Fan Data'!B2702-Sup_Low_Speed_Current)/(Sup_High_Speed_Current-Sup_Low_Speed_Current),IF('Step 1.1 Raw Supply Fan Data'!B2702&gt;Sup_Low_Speed_Min_Current,1,'Step 1.1 Raw Supply Fan Data'!B2702/Sup_Low_Speed_Current))))</f>
        <v>-</v>
      </c>
      <c r="G2702" s="7" t="str">
        <f>IF(ISBLANK('Step 1.2 Raw Return Fan Data'!A2702),"-",'Step 1.2 Raw Return Fan Data'!A2702)</f>
        <v>-</v>
      </c>
      <c r="H2702" t="e">
        <f t="shared" si="170"/>
        <v>#VALUE!</v>
      </c>
      <c r="I2702" t="e">
        <f t="shared" si="171"/>
        <v>#VALUE!</v>
      </c>
      <c r="J2702" s="3" t="str">
        <f>IF(ISBLANK('Step 1.2 Raw Return Fan Data'!B2702),"-",IF('Step 1.2 Raw Return Fan Data'!B2702&gt;Ret_High_Speed_Min_Current,1,IF('Step 1.2 Raw Return Fan Data'!B2702&gt;Ret_Low_Speed_Max_Current,('Step 1.2 Raw Return Fan Data'!B2702-Ret_Low_Speed_Current)/(Ret_High_Speed_Current-Ret_Low_Speed_Current),0)))</f>
        <v>-</v>
      </c>
      <c r="K2702" s="3" t="str">
        <f>IF(ISBLANK('Step 1.2 Raw Return Fan Data'!B2702),"-",IF('Step 1.2 Raw Return Fan Data'!B2702&gt;Ret_High_Speed_Min_Current,0,IF('Step 1.2 Raw Return Fan Data'!B2702&gt;Ret_Low_Speed_Max_Current,1-('Step 1.2 Raw Return Fan Data'!B2702-Ret_Low_Speed_Current)/(Ret_High_Speed_Current-Ret_Low_Speed_Current),IF('Step 1.2 Raw Return Fan Data'!B2702&gt;Ret_Low_Speed_Min_Current,1,'Step 1.2 Raw Return Fan Data'!B2702/Ret_Low_Speed_Current))))</f>
        <v>-</v>
      </c>
    </row>
    <row r="2703" spans="1:11">
      <c r="A2703" s="7" t="str">
        <f>IF(ISBLANK('Step 1.1 Raw Supply Fan Data'!A2703),"-",'Step 1.1 Raw Supply Fan Data'!A2703)</f>
        <v>-</v>
      </c>
      <c r="B2703" t="e">
        <f t="shared" si="168"/>
        <v>#VALUE!</v>
      </c>
      <c r="C2703" t="e">
        <f t="shared" si="169"/>
        <v>#VALUE!</v>
      </c>
      <c r="D2703" s="3" t="str" cm="1">
        <f t="array" ref="D2703">IF(ISBLANK('Step 1.1 Raw Supply Fan Data'!B2703),"-",IF('Step 1.1 Raw Supply Fan Data'!B2703&gt;Sup_High_Speed_Min_Current,1,IF('Step 1.1 Raw Supply Fan Data'!B2703&gt;Sup_Low_Speed_Max_Current,('Step 1.1 Raw Supply Fan Data'!B2703-Sup_Low_Speed_Current)/(Sup_High_Speed_Current-Sup_Low_Speed_Current),0)))</f>
        <v>-</v>
      </c>
      <c r="E2703" s="3" t="str">
        <f>IF(ISBLANK('Step 1.1 Raw Supply Fan Data'!B2703),"-",IF('Step 1.1 Raw Supply Fan Data'!B2703&gt;Sup_High_Speed_Min_Current,0,IF('Step 1.1 Raw Supply Fan Data'!B2703&gt;Sup_Low_Speed_Max_Current,1-('Step 1.1 Raw Supply Fan Data'!B2703-Sup_Low_Speed_Current)/(Sup_High_Speed_Current-Sup_Low_Speed_Current),IF('Step 1.1 Raw Supply Fan Data'!B2703&gt;Sup_Low_Speed_Min_Current,1,'Step 1.1 Raw Supply Fan Data'!B2703/Sup_Low_Speed_Current))))</f>
        <v>-</v>
      </c>
      <c r="G2703" s="7" t="str">
        <f>IF(ISBLANK('Step 1.2 Raw Return Fan Data'!A2703),"-",'Step 1.2 Raw Return Fan Data'!A2703)</f>
        <v>-</v>
      </c>
      <c r="H2703" t="e">
        <f t="shared" si="170"/>
        <v>#VALUE!</v>
      </c>
      <c r="I2703" t="e">
        <f t="shared" si="171"/>
        <v>#VALUE!</v>
      </c>
      <c r="J2703" s="3" t="str">
        <f>IF(ISBLANK('Step 1.2 Raw Return Fan Data'!B2703),"-",IF('Step 1.2 Raw Return Fan Data'!B2703&gt;Ret_High_Speed_Min_Current,1,IF('Step 1.2 Raw Return Fan Data'!B2703&gt;Ret_Low_Speed_Max_Current,('Step 1.2 Raw Return Fan Data'!B2703-Ret_Low_Speed_Current)/(Ret_High_Speed_Current-Ret_Low_Speed_Current),0)))</f>
        <v>-</v>
      </c>
      <c r="K2703" s="3" t="str">
        <f>IF(ISBLANK('Step 1.2 Raw Return Fan Data'!B2703),"-",IF('Step 1.2 Raw Return Fan Data'!B2703&gt;Ret_High_Speed_Min_Current,0,IF('Step 1.2 Raw Return Fan Data'!B2703&gt;Ret_Low_Speed_Max_Current,1-('Step 1.2 Raw Return Fan Data'!B2703-Ret_Low_Speed_Current)/(Ret_High_Speed_Current-Ret_Low_Speed_Current),IF('Step 1.2 Raw Return Fan Data'!B2703&gt;Ret_Low_Speed_Min_Current,1,'Step 1.2 Raw Return Fan Data'!B2703/Ret_Low_Speed_Current))))</f>
        <v>-</v>
      </c>
    </row>
    <row r="2704" spans="1:11">
      <c r="A2704" s="7" t="str">
        <f>IF(ISBLANK('Step 1.1 Raw Supply Fan Data'!A2704),"-",'Step 1.1 Raw Supply Fan Data'!A2704)</f>
        <v>-</v>
      </c>
      <c r="B2704" t="e">
        <f t="shared" si="168"/>
        <v>#VALUE!</v>
      </c>
      <c r="C2704" t="e">
        <f t="shared" si="169"/>
        <v>#VALUE!</v>
      </c>
      <c r="D2704" s="3" t="str" cm="1">
        <f t="array" ref="D2704">IF(ISBLANK('Step 1.1 Raw Supply Fan Data'!B2704),"-",IF('Step 1.1 Raw Supply Fan Data'!B2704&gt;Sup_High_Speed_Min_Current,1,IF('Step 1.1 Raw Supply Fan Data'!B2704&gt;Sup_Low_Speed_Max_Current,('Step 1.1 Raw Supply Fan Data'!B2704-Sup_Low_Speed_Current)/(Sup_High_Speed_Current-Sup_Low_Speed_Current),0)))</f>
        <v>-</v>
      </c>
      <c r="E2704" s="3" t="str">
        <f>IF(ISBLANK('Step 1.1 Raw Supply Fan Data'!B2704),"-",IF('Step 1.1 Raw Supply Fan Data'!B2704&gt;Sup_High_Speed_Min_Current,0,IF('Step 1.1 Raw Supply Fan Data'!B2704&gt;Sup_Low_Speed_Max_Current,1-('Step 1.1 Raw Supply Fan Data'!B2704-Sup_Low_Speed_Current)/(Sup_High_Speed_Current-Sup_Low_Speed_Current),IF('Step 1.1 Raw Supply Fan Data'!B2704&gt;Sup_Low_Speed_Min_Current,1,'Step 1.1 Raw Supply Fan Data'!B2704/Sup_Low_Speed_Current))))</f>
        <v>-</v>
      </c>
      <c r="G2704" s="7" t="str">
        <f>IF(ISBLANK('Step 1.2 Raw Return Fan Data'!A2704),"-",'Step 1.2 Raw Return Fan Data'!A2704)</f>
        <v>-</v>
      </c>
      <c r="H2704" t="e">
        <f t="shared" si="170"/>
        <v>#VALUE!</v>
      </c>
      <c r="I2704" t="e">
        <f t="shared" si="171"/>
        <v>#VALUE!</v>
      </c>
      <c r="J2704" s="3" t="str">
        <f>IF(ISBLANK('Step 1.2 Raw Return Fan Data'!B2704),"-",IF('Step 1.2 Raw Return Fan Data'!B2704&gt;Ret_High_Speed_Min_Current,1,IF('Step 1.2 Raw Return Fan Data'!B2704&gt;Ret_Low_Speed_Max_Current,('Step 1.2 Raw Return Fan Data'!B2704-Ret_Low_Speed_Current)/(Ret_High_Speed_Current-Ret_Low_Speed_Current),0)))</f>
        <v>-</v>
      </c>
      <c r="K2704" s="3" t="str">
        <f>IF(ISBLANK('Step 1.2 Raw Return Fan Data'!B2704),"-",IF('Step 1.2 Raw Return Fan Data'!B2704&gt;Ret_High_Speed_Min_Current,0,IF('Step 1.2 Raw Return Fan Data'!B2704&gt;Ret_Low_Speed_Max_Current,1-('Step 1.2 Raw Return Fan Data'!B2704-Ret_Low_Speed_Current)/(Ret_High_Speed_Current-Ret_Low_Speed_Current),IF('Step 1.2 Raw Return Fan Data'!B2704&gt;Ret_Low_Speed_Min_Current,1,'Step 1.2 Raw Return Fan Data'!B2704/Ret_Low_Speed_Current))))</f>
        <v>-</v>
      </c>
    </row>
    <row r="2705" spans="1:11">
      <c r="A2705" s="7" t="str">
        <f>IF(ISBLANK('Step 1.1 Raw Supply Fan Data'!A2705),"-",'Step 1.1 Raw Supply Fan Data'!A2705)</f>
        <v>-</v>
      </c>
      <c r="B2705" t="e">
        <f t="shared" si="168"/>
        <v>#VALUE!</v>
      </c>
      <c r="C2705" t="e">
        <f t="shared" si="169"/>
        <v>#VALUE!</v>
      </c>
      <c r="D2705" s="3" t="str" cm="1">
        <f t="array" ref="D2705">IF(ISBLANK('Step 1.1 Raw Supply Fan Data'!B2705),"-",IF('Step 1.1 Raw Supply Fan Data'!B2705&gt;Sup_High_Speed_Min_Current,1,IF('Step 1.1 Raw Supply Fan Data'!B2705&gt;Sup_Low_Speed_Max_Current,('Step 1.1 Raw Supply Fan Data'!B2705-Sup_Low_Speed_Current)/(Sup_High_Speed_Current-Sup_Low_Speed_Current),0)))</f>
        <v>-</v>
      </c>
      <c r="E2705" s="3" t="str">
        <f>IF(ISBLANK('Step 1.1 Raw Supply Fan Data'!B2705),"-",IF('Step 1.1 Raw Supply Fan Data'!B2705&gt;Sup_High_Speed_Min_Current,0,IF('Step 1.1 Raw Supply Fan Data'!B2705&gt;Sup_Low_Speed_Max_Current,1-('Step 1.1 Raw Supply Fan Data'!B2705-Sup_Low_Speed_Current)/(Sup_High_Speed_Current-Sup_Low_Speed_Current),IF('Step 1.1 Raw Supply Fan Data'!B2705&gt;Sup_Low_Speed_Min_Current,1,'Step 1.1 Raw Supply Fan Data'!B2705/Sup_Low_Speed_Current))))</f>
        <v>-</v>
      </c>
      <c r="G2705" s="7" t="str">
        <f>IF(ISBLANK('Step 1.2 Raw Return Fan Data'!A2705),"-",'Step 1.2 Raw Return Fan Data'!A2705)</f>
        <v>-</v>
      </c>
      <c r="H2705" t="e">
        <f t="shared" si="170"/>
        <v>#VALUE!</v>
      </c>
      <c r="I2705" t="e">
        <f t="shared" si="171"/>
        <v>#VALUE!</v>
      </c>
      <c r="J2705" s="3" t="str">
        <f>IF(ISBLANK('Step 1.2 Raw Return Fan Data'!B2705),"-",IF('Step 1.2 Raw Return Fan Data'!B2705&gt;Ret_High_Speed_Min_Current,1,IF('Step 1.2 Raw Return Fan Data'!B2705&gt;Ret_Low_Speed_Max_Current,('Step 1.2 Raw Return Fan Data'!B2705-Ret_Low_Speed_Current)/(Ret_High_Speed_Current-Ret_Low_Speed_Current),0)))</f>
        <v>-</v>
      </c>
      <c r="K2705" s="3" t="str">
        <f>IF(ISBLANK('Step 1.2 Raw Return Fan Data'!B2705),"-",IF('Step 1.2 Raw Return Fan Data'!B2705&gt;Ret_High_Speed_Min_Current,0,IF('Step 1.2 Raw Return Fan Data'!B2705&gt;Ret_Low_Speed_Max_Current,1-('Step 1.2 Raw Return Fan Data'!B2705-Ret_Low_Speed_Current)/(Ret_High_Speed_Current-Ret_Low_Speed_Current),IF('Step 1.2 Raw Return Fan Data'!B2705&gt;Ret_Low_Speed_Min_Current,1,'Step 1.2 Raw Return Fan Data'!B2705/Ret_Low_Speed_Current))))</f>
        <v>-</v>
      </c>
    </row>
    <row r="2706" spans="1:11">
      <c r="A2706" s="7" t="str">
        <f>IF(ISBLANK('Step 1.1 Raw Supply Fan Data'!A2706),"-",'Step 1.1 Raw Supply Fan Data'!A2706)</f>
        <v>-</v>
      </c>
      <c r="B2706" t="e">
        <f t="shared" si="168"/>
        <v>#VALUE!</v>
      </c>
      <c r="C2706" t="e">
        <f t="shared" si="169"/>
        <v>#VALUE!</v>
      </c>
      <c r="D2706" s="3" t="str" cm="1">
        <f t="array" ref="D2706">IF(ISBLANK('Step 1.1 Raw Supply Fan Data'!B2706),"-",IF('Step 1.1 Raw Supply Fan Data'!B2706&gt;Sup_High_Speed_Min_Current,1,IF('Step 1.1 Raw Supply Fan Data'!B2706&gt;Sup_Low_Speed_Max_Current,('Step 1.1 Raw Supply Fan Data'!B2706-Sup_Low_Speed_Current)/(Sup_High_Speed_Current-Sup_Low_Speed_Current),0)))</f>
        <v>-</v>
      </c>
      <c r="E2706" s="3" t="str">
        <f>IF(ISBLANK('Step 1.1 Raw Supply Fan Data'!B2706),"-",IF('Step 1.1 Raw Supply Fan Data'!B2706&gt;Sup_High_Speed_Min_Current,0,IF('Step 1.1 Raw Supply Fan Data'!B2706&gt;Sup_Low_Speed_Max_Current,1-('Step 1.1 Raw Supply Fan Data'!B2706-Sup_Low_Speed_Current)/(Sup_High_Speed_Current-Sup_Low_Speed_Current),IF('Step 1.1 Raw Supply Fan Data'!B2706&gt;Sup_Low_Speed_Min_Current,1,'Step 1.1 Raw Supply Fan Data'!B2706/Sup_Low_Speed_Current))))</f>
        <v>-</v>
      </c>
      <c r="G2706" s="7" t="str">
        <f>IF(ISBLANK('Step 1.2 Raw Return Fan Data'!A2706),"-",'Step 1.2 Raw Return Fan Data'!A2706)</f>
        <v>-</v>
      </c>
      <c r="H2706" t="e">
        <f t="shared" si="170"/>
        <v>#VALUE!</v>
      </c>
      <c r="I2706" t="e">
        <f t="shared" si="171"/>
        <v>#VALUE!</v>
      </c>
      <c r="J2706" s="3" t="str">
        <f>IF(ISBLANK('Step 1.2 Raw Return Fan Data'!B2706),"-",IF('Step 1.2 Raw Return Fan Data'!B2706&gt;Ret_High_Speed_Min_Current,1,IF('Step 1.2 Raw Return Fan Data'!B2706&gt;Ret_Low_Speed_Max_Current,('Step 1.2 Raw Return Fan Data'!B2706-Ret_Low_Speed_Current)/(Ret_High_Speed_Current-Ret_Low_Speed_Current),0)))</f>
        <v>-</v>
      </c>
      <c r="K2706" s="3" t="str">
        <f>IF(ISBLANK('Step 1.2 Raw Return Fan Data'!B2706),"-",IF('Step 1.2 Raw Return Fan Data'!B2706&gt;Ret_High_Speed_Min_Current,0,IF('Step 1.2 Raw Return Fan Data'!B2706&gt;Ret_Low_Speed_Max_Current,1-('Step 1.2 Raw Return Fan Data'!B2706-Ret_Low_Speed_Current)/(Ret_High_Speed_Current-Ret_Low_Speed_Current),IF('Step 1.2 Raw Return Fan Data'!B2706&gt;Ret_Low_Speed_Min_Current,1,'Step 1.2 Raw Return Fan Data'!B2706/Ret_Low_Speed_Current))))</f>
        <v>-</v>
      </c>
    </row>
    <row r="2707" spans="1:11">
      <c r="A2707" s="7" t="str">
        <f>IF(ISBLANK('Step 1.1 Raw Supply Fan Data'!A2707),"-",'Step 1.1 Raw Supply Fan Data'!A2707)</f>
        <v>-</v>
      </c>
      <c r="B2707" t="e">
        <f t="shared" si="168"/>
        <v>#VALUE!</v>
      </c>
      <c r="C2707" t="e">
        <f t="shared" si="169"/>
        <v>#VALUE!</v>
      </c>
      <c r="D2707" s="3" t="str" cm="1">
        <f t="array" ref="D2707">IF(ISBLANK('Step 1.1 Raw Supply Fan Data'!B2707),"-",IF('Step 1.1 Raw Supply Fan Data'!B2707&gt;Sup_High_Speed_Min_Current,1,IF('Step 1.1 Raw Supply Fan Data'!B2707&gt;Sup_Low_Speed_Max_Current,('Step 1.1 Raw Supply Fan Data'!B2707-Sup_Low_Speed_Current)/(Sup_High_Speed_Current-Sup_Low_Speed_Current),0)))</f>
        <v>-</v>
      </c>
      <c r="E2707" s="3" t="str">
        <f>IF(ISBLANK('Step 1.1 Raw Supply Fan Data'!B2707),"-",IF('Step 1.1 Raw Supply Fan Data'!B2707&gt;Sup_High_Speed_Min_Current,0,IF('Step 1.1 Raw Supply Fan Data'!B2707&gt;Sup_Low_Speed_Max_Current,1-('Step 1.1 Raw Supply Fan Data'!B2707-Sup_Low_Speed_Current)/(Sup_High_Speed_Current-Sup_Low_Speed_Current),IF('Step 1.1 Raw Supply Fan Data'!B2707&gt;Sup_Low_Speed_Min_Current,1,'Step 1.1 Raw Supply Fan Data'!B2707/Sup_Low_Speed_Current))))</f>
        <v>-</v>
      </c>
      <c r="G2707" s="7" t="str">
        <f>IF(ISBLANK('Step 1.2 Raw Return Fan Data'!A2707),"-",'Step 1.2 Raw Return Fan Data'!A2707)</f>
        <v>-</v>
      </c>
      <c r="H2707" t="e">
        <f t="shared" si="170"/>
        <v>#VALUE!</v>
      </c>
      <c r="I2707" t="e">
        <f t="shared" si="171"/>
        <v>#VALUE!</v>
      </c>
      <c r="J2707" s="3" t="str">
        <f>IF(ISBLANK('Step 1.2 Raw Return Fan Data'!B2707),"-",IF('Step 1.2 Raw Return Fan Data'!B2707&gt;Ret_High_Speed_Min_Current,1,IF('Step 1.2 Raw Return Fan Data'!B2707&gt;Ret_Low_Speed_Max_Current,('Step 1.2 Raw Return Fan Data'!B2707-Ret_Low_Speed_Current)/(Ret_High_Speed_Current-Ret_Low_Speed_Current),0)))</f>
        <v>-</v>
      </c>
      <c r="K2707" s="3" t="str">
        <f>IF(ISBLANK('Step 1.2 Raw Return Fan Data'!B2707),"-",IF('Step 1.2 Raw Return Fan Data'!B2707&gt;Ret_High_Speed_Min_Current,0,IF('Step 1.2 Raw Return Fan Data'!B2707&gt;Ret_Low_Speed_Max_Current,1-('Step 1.2 Raw Return Fan Data'!B2707-Ret_Low_Speed_Current)/(Ret_High_Speed_Current-Ret_Low_Speed_Current),IF('Step 1.2 Raw Return Fan Data'!B2707&gt;Ret_Low_Speed_Min_Current,1,'Step 1.2 Raw Return Fan Data'!B2707/Ret_Low_Speed_Current))))</f>
        <v>-</v>
      </c>
    </row>
    <row r="2708" spans="1:11">
      <c r="A2708" s="7" t="str">
        <f>IF(ISBLANK('Step 1.1 Raw Supply Fan Data'!A2708),"-",'Step 1.1 Raw Supply Fan Data'!A2708)</f>
        <v>-</v>
      </c>
      <c r="B2708" t="e">
        <f t="shared" si="168"/>
        <v>#VALUE!</v>
      </c>
      <c r="C2708" t="e">
        <f t="shared" si="169"/>
        <v>#VALUE!</v>
      </c>
      <c r="D2708" s="3" t="str" cm="1">
        <f t="array" ref="D2708">IF(ISBLANK('Step 1.1 Raw Supply Fan Data'!B2708),"-",IF('Step 1.1 Raw Supply Fan Data'!B2708&gt;Sup_High_Speed_Min_Current,1,IF('Step 1.1 Raw Supply Fan Data'!B2708&gt;Sup_Low_Speed_Max_Current,('Step 1.1 Raw Supply Fan Data'!B2708-Sup_Low_Speed_Current)/(Sup_High_Speed_Current-Sup_Low_Speed_Current),0)))</f>
        <v>-</v>
      </c>
      <c r="E2708" s="3" t="str">
        <f>IF(ISBLANK('Step 1.1 Raw Supply Fan Data'!B2708),"-",IF('Step 1.1 Raw Supply Fan Data'!B2708&gt;Sup_High_Speed_Min_Current,0,IF('Step 1.1 Raw Supply Fan Data'!B2708&gt;Sup_Low_Speed_Max_Current,1-('Step 1.1 Raw Supply Fan Data'!B2708-Sup_Low_Speed_Current)/(Sup_High_Speed_Current-Sup_Low_Speed_Current),IF('Step 1.1 Raw Supply Fan Data'!B2708&gt;Sup_Low_Speed_Min_Current,1,'Step 1.1 Raw Supply Fan Data'!B2708/Sup_Low_Speed_Current))))</f>
        <v>-</v>
      </c>
      <c r="G2708" s="7" t="str">
        <f>IF(ISBLANK('Step 1.2 Raw Return Fan Data'!A2708),"-",'Step 1.2 Raw Return Fan Data'!A2708)</f>
        <v>-</v>
      </c>
      <c r="H2708" t="e">
        <f t="shared" si="170"/>
        <v>#VALUE!</v>
      </c>
      <c r="I2708" t="e">
        <f t="shared" si="171"/>
        <v>#VALUE!</v>
      </c>
      <c r="J2708" s="3" t="str">
        <f>IF(ISBLANK('Step 1.2 Raw Return Fan Data'!B2708),"-",IF('Step 1.2 Raw Return Fan Data'!B2708&gt;Ret_High_Speed_Min_Current,1,IF('Step 1.2 Raw Return Fan Data'!B2708&gt;Ret_Low_Speed_Max_Current,('Step 1.2 Raw Return Fan Data'!B2708-Ret_Low_Speed_Current)/(Ret_High_Speed_Current-Ret_Low_Speed_Current),0)))</f>
        <v>-</v>
      </c>
      <c r="K2708" s="3" t="str">
        <f>IF(ISBLANK('Step 1.2 Raw Return Fan Data'!B2708),"-",IF('Step 1.2 Raw Return Fan Data'!B2708&gt;Ret_High_Speed_Min_Current,0,IF('Step 1.2 Raw Return Fan Data'!B2708&gt;Ret_Low_Speed_Max_Current,1-('Step 1.2 Raw Return Fan Data'!B2708-Ret_Low_Speed_Current)/(Ret_High_Speed_Current-Ret_Low_Speed_Current),IF('Step 1.2 Raw Return Fan Data'!B2708&gt;Ret_Low_Speed_Min_Current,1,'Step 1.2 Raw Return Fan Data'!B2708/Ret_Low_Speed_Current))))</f>
        <v>-</v>
      </c>
    </row>
    <row r="2709" spans="1:11">
      <c r="A2709" s="7" t="str">
        <f>IF(ISBLANK('Step 1.1 Raw Supply Fan Data'!A2709),"-",'Step 1.1 Raw Supply Fan Data'!A2709)</f>
        <v>-</v>
      </c>
      <c r="B2709" t="e">
        <f t="shared" si="168"/>
        <v>#VALUE!</v>
      </c>
      <c r="C2709" t="e">
        <f t="shared" si="169"/>
        <v>#VALUE!</v>
      </c>
      <c r="D2709" s="3" t="str" cm="1">
        <f t="array" ref="D2709">IF(ISBLANK('Step 1.1 Raw Supply Fan Data'!B2709),"-",IF('Step 1.1 Raw Supply Fan Data'!B2709&gt;Sup_High_Speed_Min_Current,1,IF('Step 1.1 Raw Supply Fan Data'!B2709&gt;Sup_Low_Speed_Max_Current,('Step 1.1 Raw Supply Fan Data'!B2709-Sup_Low_Speed_Current)/(Sup_High_Speed_Current-Sup_Low_Speed_Current),0)))</f>
        <v>-</v>
      </c>
      <c r="E2709" s="3" t="str">
        <f>IF(ISBLANK('Step 1.1 Raw Supply Fan Data'!B2709),"-",IF('Step 1.1 Raw Supply Fan Data'!B2709&gt;Sup_High_Speed_Min_Current,0,IF('Step 1.1 Raw Supply Fan Data'!B2709&gt;Sup_Low_Speed_Max_Current,1-('Step 1.1 Raw Supply Fan Data'!B2709-Sup_Low_Speed_Current)/(Sup_High_Speed_Current-Sup_Low_Speed_Current),IF('Step 1.1 Raw Supply Fan Data'!B2709&gt;Sup_Low_Speed_Min_Current,1,'Step 1.1 Raw Supply Fan Data'!B2709/Sup_Low_Speed_Current))))</f>
        <v>-</v>
      </c>
      <c r="G2709" s="7" t="str">
        <f>IF(ISBLANK('Step 1.2 Raw Return Fan Data'!A2709),"-",'Step 1.2 Raw Return Fan Data'!A2709)</f>
        <v>-</v>
      </c>
      <c r="H2709" t="e">
        <f t="shared" si="170"/>
        <v>#VALUE!</v>
      </c>
      <c r="I2709" t="e">
        <f t="shared" si="171"/>
        <v>#VALUE!</v>
      </c>
      <c r="J2709" s="3" t="str">
        <f>IF(ISBLANK('Step 1.2 Raw Return Fan Data'!B2709),"-",IF('Step 1.2 Raw Return Fan Data'!B2709&gt;Ret_High_Speed_Min_Current,1,IF('Step 1.2 Raw Return Fan Data'!B2709&gt;Ret_Low_Speed_Max_Current,('Step 1.2 Raw Return Fan Data'!B2709-Ret_Low_Speed_Current)/(Ret_High_Speed_Current-Ret_Low_Speed_Current),0)))</f>
        <v>-</v>
      </c>
      <c r="K2709" s="3" t="str">
        <f>IF(ISBLANK('Step 1.2 Raw Return Fan Data'!B2709),"-",IF('Step 1.2 Raw Return Fan Data'!B2709&gt;Ret_High_Speed_Min_Current,0,IF('Step 1.2 Raw Return Fan Data'!B2709&gt;Ret_Low_Speed_Max_Current,1-('Step 1.2 Raw Return Fan Data'!B2709-Ret_Low_Speed_Current)/(Ret_High_Speed_Current-Ret_Low_Speed_Current),IF('Step 1.2 Raw Return Fan Data'!B2709&gt;Ret_Low_Speed_Min_Current,1,'Step 1.2 Raw Return Fan Data'!B2709/Ret_Low_Speed_Current))))</f>
        <v>-</v>
      </c>
    </row>
    <row r="2710" spans="1:11">
      <c r="A2710" s="7" t="str">
        <f>IF(ISBLANK('Step 1.1 Raw Supply Fan Data'!A2710),"-",'Step 1.1 Raw Supply Fan Data'!A2710)</f>
        <v>-</v>
      </c>
      <c r="B2710" t="e">
        <f t="shared" si="168"/>
        <v>#VALUE!</v>
      </c>
      <c r="C2710" t="e">
        <f t="shared" si="169"/>
        <v>#VALUE!</v>
      </c>
      <c r="D2710" s="3" t="str" cm="1">
        <f t="array" ref="D2710">IF(ISBLANK('Step 1.1 Raw Supply Fan Data'!B2710),"-",IF('Step 1.1 Raw Supply Fan Data'!B2710&gt;Sup_High_Speed_Min_Current,1,IF('Step 1.1 Raw Supply Fan Data'!B2710&gt;Sup_Low_Speed_Max_Current,('Step 1.1 Raw Supply Fan Data'!B2710-Sup_Low_Speed_Current)/(Sup_High_Speed_Current-Sup_Low_Speed_Current),0)))</f>
        <v>-</v>
      </c>
      <c r="E2710" s="3" t="str">
        <f>IF(ISBLANK('Step 1.1 Raw Supply Fan Data'!B2710),"-",IF('Step 1.1 Raw Supply Fan Data'!B2710&gt;Sup_High_Speed_Min_Current,0,IF('Step 1.1 Raw Supply Fan Data'!B2710&gt;Sup_Low_Speed_Max_Current,1-('Step 1.1 Raw Supply Fan Data'!B2710-Sup_Low_Speed_Current)/(Sup_High_Speed_Current-Sup_Low_Speed_Current),IF('Step 1.1 Raw Supply Fan Data'!B2710&gt;Sup_Low_Speed_Min_Current,1,'Step 1.1 Raw Supply Fan Data'!B2710/Sup_Low_Speed_Current))))</f>
        <v>-</v>
      </c>
      <c r="G2710" s="7" t="str">
        <f>IF(ISBLANK('Step 1.2 Raw Return Fan Data'!A2710),"-",'Step 1.2 Raw Return Fan Data'!A2710)</f>
        <v>-</v>
      </c>
      <c r="H2710" t="e">
        <f t="shared" si="170"/>
        <v>#VALUE!</v>
      </c>
      <c r="I2710" t="e">
        <f t="shared" si="171"/>
        <v>#VALUE!</v>
      </c>
      <c r="J2710" s="3" t="str">
        <f>IF(ISBLANK('Step 1.2 Raw Return Fan Data'!B2710),"-",IF('Step 1.2 Raw Return Fan Data'!B2710&gt;Ret_High_Speed_Min_Current,1,IF('Step 1.2 Raw Return Fan Data'!B2710&gt;Ret_Low_Speed_Max_Current,('Step 1.2 Raw Return Fan Data'!B2710-Ret_Low_Speed_Current)/(Ret_High_Speed_Current-Ret_Low_Speed_Current),0)))</f>
        <v>-</v>
      </c>
      <c r="K2710" s="3" t="str">
        <f>IF(ISBLANK('Step 1.2 Raw Return Fan Data'!B2710),"-",IF('Step 1.2 Raw Return Fan Data'!B2710&gt;Ret_High_Speed_Min_Current,0,IF('Step 1.2 Raw Return Fan Data'!B2710&gt;Ret_Low_Speed_Max_Current,1-('Step 1.2 Raw Return Fan Data'!B2710-Ret_Low_Speed_Current)/(Ret_High_Speed_Current-Ret_Low_Speed_Current),IF('Step 1.2 Raw Return Fan Data'!B2710&gt;Ret_Low_Speed_Min_Current,1,'Step 1.2 Raw Return Fan Data'!B2710/Ret_Low_Speed_Current))))</f>
        <v>-</v>
      </c>
    </row>
    <row r="2711" spans="1:11">
      <c r="A2711" s="7" t="str">
        <f>IF(ISBLANK('Step 1.1 Raw Supply Fan Data'!A2711),"-",'Step 1.1 Raw Supply Fan Data'!A2711)</f>
        <v>-</v>
      </c>
      <c r="B2711" t="e">
        <f t="shared" si="168"/>
        <v>#VALUE!</v>
      </c>
      <c r="C2711" t="e">
        <f t="shared" si="169"/>
        <v>#VALUE!</v>
      </c>
      <c r="D2711" s="3" t="str" cm="1">
        <f t="array" ref="D2711">IF(ISBLANK('Step 1.1 Raw Supply Fan Data'!B2711),"-",IF('Step 1.1 Raw Supply Fan Data'!B2711&gt;Sup_High_Speed_Min_Current,1,IF('Step 1.1 Raw Supply Fan Data'!B2711&gt;Sup_Low_Speed_Max_Current,('Step 1.1 Raw Supply Fan Data'!B2711-Sup_Low_Speed_Current)/(Sup_High_Speed_Current-Sup_Low_Speed_Current),0)))</f>
        <v>-</v>
      </c>
      <c r="E2711" s="3" t="str">
        <f>IF(ISBLANK('Step 1.1 Raw Supply Fan Data'!B2711),"-",IF('Step 1.1 Raw Supply Fan Data'!B2711&gt;Sup_High_Speed_Min_Current,0,IF('Step 1.1 Raw Supply Fan Data'!B2711&gt;Sup_Low_Speed_Max_Current,1-('Step 1.1 Raw Supply Fan Data'!B2711-Sup_Low_Speed_Current)/(Sup_High_Speed_Current-Sup_Low_Speed_Current),IF('Step 1.1 Raw Supply Fan Data'!B2711&gt;Sup_Low_Speed_Min_Current,1,'Step 1.1 Raw Supply Fan Data'!B2711/Sup_Low_Speed_Current))))</f>
        <v>-</v>
      </c>
      <c r="G2711" s="7" t="str">
        <f>IF(ISBLANK('Step 1.2 Raw Return Fan Data'!A2711),"-",'Step 1.2 Raw Return Fan Data'!A2711)</f>
        <v>-</v>
      </c>
      <c r="H2711" t="e">
        <f t="shared" si="170"/>
        <v>#VALUE!</v>
      </c>
      <c r="I2711" t="e">
        <f t="shared" si="171"/>
        <v>#VALUE!</v>
      </c>
      <c r="J2711" s="3" t="str">
        <f>IF(ISBLANK('Step 1.2 Raw Return Fan Data'!B2711),"-",IF('Step 1.2 Raw Return Fan Data'!B2711&gt;Ret_High_Speed_Min_Current,1,IF('Step 1.2 Raw Return Fan Data'!B2711&gt;Ret_Low_Speed_Max_Current,('Step 1.2 Raw Return Fan Data'!B2711-Ret_Low_Speed_Current)/(Ret_High_Speed_Current-Ret_Low_Speed_Current),0)))</f>
        <v>-</v>
      </c>
      <c r="K2711" s="3" t="str">
        <f>IF(ISBLANK('Step 1.2 Raw Return Fan Data'!B2711),"-",IF('Step 1.2 Raw Return Fan Data'!B2711&gt;Ret_High_Speed_Min_Current,0,IF('Step 1.2 Raw Return Fan Data'!B2711&gt;Ret_Low_Speed_Max_Current,1-('Step 1.2 Raw Return Fan Data'!B2711-Ret_Low_Speed_Current)/(Ret_High_Speed_Current-Ret_Low_Speed_Current),IF('Step 1.2 Raw Return Fan Data'!B2711&gt;Ret_Low_Speed_Min_Current,1,'Step 1.2 Raw Return Fan Data'!B2711/Ret_Low_Speed_Current))))</f>
        <v>-</v>
      </c>
    </row>
    <row r="2712" spans="1:11">
      <c r="A2712" s="7" t="str">
        <f>IF(ISBLANK('Step 1.1 Raw Supply Fan Data'!A2712),"-",'Step 1.1 Raw Supply Fan Data'!A2712)</f>
        <v>-</v>
      </c>
      <c r="B2712" t="e">
        <f t="shared" si="168"/>
        <v>#VALUE!</v>
      </c>
      <c r="C2712" t="e">
        <f t="shared" si="169"/>
        <v>#VALUE!</v>
      </c>
      <c r="D2712" s="3" t="str" cm="1">
        <f t="array" ref="D2712">IF(ISBLANK('Step 1.1 Raw Supply Fan Data'!B2712),"-",IF('Step 1.1 Raw Supply Fan Data'!B2712&gt;Sup_High_Speed_Min_Current,1,IF('Step 1.1 Raw Supply Fan Data'!B2712&gt;Sup_Low_Speed_Max_Current,('Step 1.1 Raw Supply Fan Data'!B2712-Sup_Low_Speed_Current)/(Sup_High_Speed_Current-Sup_Low_Speed_Current),0)))</f>
        <v>-</v>
      </c>
      <c r="E2712" s="3" t="str">
        <f>IF(ISBLANK('Step 1.1 Raw Supply Fan Data'!B2712),"-",IF('Step 1.1 Raw Supply Fan Data'!B2712&gt;Sup_High_Speed_Min_Current,0,IF('Step 1.1 Raw Supply Fan Data'!B2712&gt;Sup_Low_Speed_Max_Current,1-('Step 1.1 Raw Supply Fan Data'!B2712-Sup_Low_Speed_Current)/(Sup_High_Speed_Current-Sup_Low_Speed_Current),IF('Step 1.1 Raw Supply Fan Data'!B2712&gt;Sup_Low_Speed_Min_Current,1,'Step 1.1 Raw Supply Fan Data'!B2712/Sup_Low_Speed_Current))))</f>
        <v>-</v>
      </c>
      <c r="G2712" s="7" t="str">
        <f>IF(ISBLANK('Step 1.2 Raw Return Fan Data'!A2712),"-",'Step 1.2 Raw Return Fan Data'!A2712)</f>
        <v>-</v>
      </c>
      <c r="H2712" t="e">
        <f t="shared" si="170"/>
        <v>#VALUE!</v>
      </c>
      <c r="I2712" t="e">
        <f t="shared" si="171"/>
        <v>#VALUE!</v>
      </c>
      <c r="J2712" s="3" t="str">
        <f>IF(ISBLANK('Step 1.2 Raw Return Fan Data'!B2712),"-",IF('Step 1.2 Raw Return Fan Data'!B2712&gt;Ret_High_Speed_Min_Current,1,IF('Step 1.2 Raw Return Fan Data'!B2712&gt;Ret_Low_Speed_Max_Current,('Step 1.2 Raw Return Fan Data'!B2712-Ret_Low_Speed_Current)/(Ret_High_Speed_Current-Ret_Low_Speed_Current),0)))</f>
        <v>-</v>
      </c>
      <c r="K2712" s="3" t="str">
        <f>IF(ISBLANK('Step 1.2 Raw Return Fan Data'!B2712),"-",IF('Step 1.2 Raw Return Fan Data'!B2712&gt;Ret_High_Speed_Min_Current,0,IF('Step 1.2 Raw Return Fan Data'!B2712&gt;Ret_Low_Speed_Max_Current,1-('Step 1.2 Raw Return Fan Data'!B2712-Ret_Low_Speed_Current)/(Ret_High_Speed_Current-Ret_Low_Speed_Current),IF('Step 1.2 Raw Return Fan Data'!B2712&gt;Ret_Low_Speed_Min_Current,1,'Step 1.2 Raw Return Fan Data'!B2712/Ret_Low_Speed_Current))))</f>
        <v>-</v>
      </c>
    </row>
    <row r="2713" spans="1:11">
      <c r="A2713" s="7" t="str">
        <f>IF(ISBLANK('Step 1.1 Raw Supply Fan Data'!A2713),"-",'Step 1.1 Raw Supply Fan Data'!A2713)</f>
        <v>-</v>
      </c>
      <c r="B2713" t="e">
        <f t="shared" si="168"/>
        <v>#VALUE!</v>
      </c>
      <c r="C2713" t="e">
        <f t="shared" si="169"/>
        <v>#VALUE!</v>
      </c>
      <c r="D2713" s="3" t="str" cm="1">
        <f t="array" ref="D2713">IF(ISBLANK('Step 1.1 Raw Supply Fan Data'!B2713),"-",IF('Step 1.1 Raw Supply Fan Data'!B2713&gt;Sup_High_Speed_Min_Current,1,IF('Step 1.1 Raw Supply Fan Data'!B2713&gt;Sup_Low_Speed_Max_Current,('Step 1.1 Raw Supply Fan Data'!B2713-Sup_Low_Speed_Current)/(Sup_High_Speed_Current-Sup_Low_Speed_Current),0)))</f>
        <v>-</v>
      </c>
      <c r="E2713" s="3" t="str">
        <f>IF(ISBLANK('Step 1.1 Raw Supply Fan Data'!B2713),"-",IF('Step 1.1 Raw Supply Fan Data'!B2713&gt;Sup_High_Speed_Min_Current,0,IF('Step 1.1 Raw Supply Fan Data'!B2713&gt;Sup_Low_Speed_Max_Current,1-('Step 1.1 Raw Supply Fan Data'!B2713-Sup_Low_Speed_Current)/(Sup_High_Speed_Current-Sup_Low_Speed_Current),IF('Step 1.1 Raw Supply Fan Data'!B2713&gt;Sup_Low_Speed_Min_Current,1,'Step 1.1 Raw Supply Fan Data'!B2713/Sup_Low_Speed_Current))))</f>
        <v>-</v>
      </c>
      <c r="G2713" s="7" t="str">
        <f>IF(ISBLANK('Step 1.2 Raw Return Fan Data'!A2713),"-",'Step 1.2 Raw Return Fan Data'!A2713)</f>
        <v>-</v>
      </c>
      <c r="H2713" t="e">
        <f t="shared" si="170"/>
        <v>#VALUE!</v>
      </c>
      <c r="I2713" t="e">
        <f t="shared" si="171"/>
        <v>#VALUE!</v>
      </c>
      <c r="J2713" s="3" t="str">
        <f>IF(ISBLANK('Step 1.2 Raw Return Fan Data'!B2713),"-",IF('Step 1.2 Raw Return Fan Data'!B2713&gt;Ret_High_Speed_Min_Current,1,IF('Step 1.2 Raw Return Fan Data'!B2713&gt;Ret_Low_Speed_Max_Current,('Step 1.2 Raw Return Fan Data'!B2713-Ret_Low_Speed_Current)/(Ret_High_Speed_Current-Ret_Low_Speed_Current),0)))</f>
        <v>-</v>
      </c>
      <c r="K2713" s="3" t="str">
        <f>IF(ISBLANK('Step 1.2 Raw Return Fan Data'!B2713),"-",IF('Step 1.2 Raw Return Fan Data'!B2713&gt;Ret_High_Speed_Min_Current,0,IF('Step 1.2 Raw Return Fan Data'!B2713&gt;Ret_Low_Speed_Max_Current,1-('Step 1.2 Raw Return Fan Data'!B2713-Ret_Low_Speed_Current)/(Ret_High_Speed_Current-Ret_Low_Speed_Current),IF('Step 1.2 Raw Return Fan Data'!B2713&gt;Ret_Low_Speed_Min_Current,1,'Step 1.2 Raw Return Fan Data'!B2713/Ret_Low_Speed_Current))))</f>
        <v>-</v>
      </c>
    </row>
    <row r="2714" spans="1:11">
      <c r="A2714" s="7" t="str">
        <f>IF(ISBLANK('Step 1.1 Raw Supply Fan Data'!A2714),"-",'Step 1.1 Raw Supply Fan Data'!A2714)</f>
        <v>-</v>
      </c>
      <c r="B2714" t="e">
        <f t="shared" si="168"/>
        <v>#VALUE!</v>
      </c>
      <c r="C2714" t="e">
        <f t="shared" si="169"/>
        <v>#VALUE!</v>
      </c>
      <c r="D2714" s="3" t="str" cm="1">
        <f t="array" ref="D2714">IF(ISBLANK('Step 1.1 Raw Supply Fan Data'!B2714),"-",IF('Step 1.1 Raw Supply Fan Data'!B2714&gt;Sup_High_Speed_Min_Current,1,IF('Step 1.1 Raw Supply Fan Data'!B2714&gt;Sup_Low_Speed_Max_Current,('Step 1.1 Raw Supply Fan Data'!B2714-Sup_Low_Speed_Current)/(Sup_High_Speed_Current-Sup_Low_Speed_Current),0)))</f>
        <v>-</v>
      </c>
      <c r="E2714" s="3" t="str">
        <f>IF(ISBLANK('Step 1.1 Raw Supply Fan Data'!B2714),"-",IF('Step 1.1 Raw Supply Fan Data'!B2714&gt;Sup_High_Speed_Min_Current,0,IF('Step 1.1 Raw Supply Fan Data'!B2714&gt;Sup_Low_Speed_Max_Current,1-('Step 1.1 Raw Supply Fan Data'!B2714-Sup_Low_Speed_Current)/(Sup_High_Speed_Current-Sup_Low_Speed_Current),IF('Step 1.1 Raw Supply Fan Data'!B2714&gt;Sup_Low_Speed_Min_Current,1,'Step 1.1 Raw Supply Fan Data'!B2714/Sup_Low_Speed_Current))))</f>
        <v>-</v>
      </c>
      <c r="G2714" s="7" t="str">
        <f>IF(ISBLANK('Step 1.2 Raw Return Fan Data'!A2714),"-",'Step 1.2 Raw Return Fan Data'!A2714)</f>
        <v>-</v>
      </c>
      <c r="H2714" t="e">
        <f t="shared" si="170"/>
        <v>#VALUE!</v>
      </c>
      <c r="I2714" t="e">
        <f t="shared" si="171"/>
        <v>#VALUE!</v>
      </c>
      <c r="J2714" s="3" t="str">
        <f>IF(ISBLANK('Step 1.2 Raw Return Fan Data'!B2714),"-",IF('Step 1.2 Raw Return Fan Data'!B2714&gt;Ret_High_Speed_Min_Current,1,IF('Step 1.2 Raw Return Fan Data'!B2714&gt;Ret_Low_Speed_Max_Current,('Step 1.2 Raw Return Fan Data'!B2714-Ret_Low_Speed_Current)/(Ret_High_Speed_Current-Ret_Low_Speed_Current),0)))</f>
        <v>-</v>
      </c>
      <c r="K2714" s="3" t="str">
        <f>IF(ISBLANK('Step 1.2 Raw Return Fan Data'!B2714),"-",IF('Step 1.2 Raw Return Fan Data'!B2714&gt;Ret_High_Speed_Min_Current,0,IF('Step 1.2 Raw Return Fan Data'!B2714&gt;Ret_Low_Speed_Max_Current,1-('Step 1.2 Raw Return Fan Data'!B2714-Ret_Low_Speed_Current)/(Ret_High_Speed_Current-Ret_Low_Speed_Current),IF('Step 1.2 Raw Return Fan Data'!B2714&gt;Ret_Low_Speed_Min_Current,1,'Step 1.2 Raw Return Fan Data'!B2714/Ret_Low_Speed_Current))))</f>
        <v>-</v>
      </c>
    </row>
    <row r="2715" spans="1:11">
      <c r="A2715" s="7" t="str">
        <f>IF(ISBLANK('Step 1.1 Raw Supply Fan Data'!A2715),"-",'Step 1.1 Raw Supply Fan Data'!A2715)</f>
        <v>-</v>
      </c>
      <c r="B2715" t="e">
        <f t="shared" si="168"/>
        <v>#VALUE!</v>
      </c>
      <c r="C2715" t="e">
        <f t="shared" si="169"/>
        <v>#VALUE!</v>
      </c>
      <c r="D2715" s="3" t="str" cm="1">
        <f t="array" ref="D2715">IF(ISBLANK('Step 1.1 Raw Supply Fan Data'!B2715),"-",IF('Step 1.1 Raw Supply Fan Data'!B2715&gt;Sup_High_Speed_Min_Current,1,IF('Step 1.1 Raw Supply Fan Data'!B2715&gt;Sup_Low_Speed_Max_Current,('Step 1.1 Raw Supply Fan Data'!B2715-Sup_Low_Speed_Current)/(Sup_High_Speed_Current-Sup_Low_Speed_Current),0)))</f>
        <v>-</v>
      </c>
      <c r="E2715" s="3" t="str">
        <f>IF(ISBLANK('Step 1.1 Raw Supply Fan Data'!B2715),"-",IF('Step 1.1 Raw Supply Fan Data'!B2715&gt;Sup_High_Speed_Min_Current,0,IF('Step 1.1 Raw Supply Fan Data'!B2715&gt;Sup_Low_Speed_Max_Current,1-('Step 1.1 Raw Supply Fan Data'!B2715-Sup_Low_Speed_Current)/(Sup_High_Speed_Current-Sup_Low_Speed_Current),IF('Step 1.1 Raw Supply Fan Data'!B2715&gt;Sup_Low_Speed_Min_Current,1,'Step 1.1 Raw Supply Fan Data'!B2715/Sup_Low_Speed_Current))))</f>
        <v>-</v>
      </c>
      <c r="G2715" s="7" t="str">
        <f>IF(ISBLANK('Step 1.2 Raw Return Fan Data'!A2715),"-",'Step 1.2 Raw Return Fan Data'!A2715)</f>
        <v>-</v>
      </c>
      <c r="H2715" t="e">
        <f t="shared" si="170"/>
        <v>#VALUE!</v>
      </c>
      <c r="I2715" t="e">
        <f t="shared" si="171"/>
        <v>#VALUE!</v>
      </c>
      <c r="J2715" s="3" t="str">
        <f>IF(ISBLANK('Step 1.2 Raw Return Fan Data'!B2715),"-",IF('Step 1.2 Raw Return Fan Data'!B2715&gt;Ret_High_Speed_Min_Current,1,IF('Step 1.2 Raw Return Fan Data'!B2715&gt;Ret_Low_Speed_Max_Current,('Step 1.2 Raw Return Fan Data'!B2715-Ret_Low_Speed_Current)/(Ret_High_Speed_Current-Ret_Low_Speed_Current),0)))</f>
        <v>-</v>
      </c>
      <c r="K2715" s="3" t="str">
        <f>IF(ISBLANK('Step 1.2 Raw Return Fan Data'!B2715),"-",IF('Step 1.2 Raw Return Fan Data'!B2715&gt;Ret_High_Speed_Min_Current,0,IF('Step 1.2 Raw Return Fan Data'!B2715&gt;Ret_Low_Speed_Max_Current,1-('Step 1.2 Raw Return Fan Data'!B2715-Ret_Low_Speed_Current)/(Ret_High_Speed_Current-Ret_Low_Speed_Current),IF('Step 1.2 Raw Return Fan Data'!B2715&gt;Ret_Low_Speed_Min_Current,1,'Step 1.2 Raw Return Fan Data'!B2715/Ret_Low_Speed_Current))))</f>
        <v>-</v>
      </c>
    </row>
    <row r="2716" spans="1:11">
      <c r="A2716" s="7" t="str">
        <f>IF(ISBLANK('Step 1.1 Raw Supply Fan Data'!A2716),"-",'Step 1.1 Raw Supply Fan Data'!A2716)</f>
        <v>-</v>
      </c>
      <c r="B2716" t="e">
        <f t="shared" si="168"/>
        <v>#VALUE!</v>
      </c>
      <c r="C2716" t="e">
        <f t="shared" si="169"/>
        <v>#VALUE!</v>
      </c>
      <c r="D2716" s="3" t="str" cm="1">
        <f t="array" ref="D2716">IF(ISBLANK('Step 1.1 Raw Supply Fan Data'!B2716),"-",IF('Step 1.1 Raw Supply Fan Data'!B2716&gt;Sup_High_Speed_Min_Current,1,IF('Step 1.1 Raw Supply Fan Data'!B2716&gt;Sup_Low_Speed_Max_Current,('Step 1.1 Raw Supply Fan Data'!B2716-Sup_Low_Speed_Current)/(Sup_High_Speed_Current-Sup_Low_Speed_Current),0)))</f>
        <v>-</v>
      </c>
      <c r="E2716" s="3" t="str">
        <f>IF(ISBLANK('Step 1.1 Raw Supply Fan Data'!B2716),"-",IF('Step 1.1 Raw Supply Fan Data'!B2716&gt;Sup_High_Speed_Min_Current,0,IF('Step 1.1 Raw Supply Fan Data'!B2716&gt;Sup_Low_Speed_Max_Current,1-('Step 1.1 Raw Supply Fan Data'!B2716-Sup_Low_Speed_Current)/(Sup_High_Speed_Current-Sup_Low_Speed_Current),IF('Step 1.1 Raw Supply Fan Data'!B2716&gt;Sup_Low_Speed_Min_Current,1,'Step 1.1 Raw Supply Fan Data'!B2716/Sup_Low_Speed_Current))))</f>
        <v>-</v>
      </c>
      <c r="G2716" s="7" t="str">
        <f>IF(ISBLANK('Step 1.2 Raw Return Fan Data'!A2716),"-",'Step 1.2 Raw Return Fan Data'!A2716)</f>
        <v>-</v>
      </c>
      <c r="H2716" t="e">
        <f t="shared" si="170"/>
        <v>#VALUE!</v>
      </c>
      <c r="I2716" t="e">
        <f t="shared" si="171"/>
        <v>#VALUE!</v>
      </c>
      <c r="J2716" s="3" t="str">
        <f>IF(ISBLANK('Step 1.2 Raw Return Fan Data'!B2716),"-",IF('Step 1.2 Raw Return Fan Data'!B2716&gt;Ret_High_Speed_Min_Current,1,IF('Step 1.2 Raw Return Fan Data'!B2716&gt;Ret_Low_Speed_Max_Current,('Step 1.2 Raw Return Fan Data'!B2716-Ret_Low_Speed_Current)/(Ret_High_Speed_Current-Ret_Low_Speed_Current),0)))</f>
        <v>-</v>
      </c>
      <c r="K2716" s="3" t="str">
        <f>IF(ISBLANK('Step 1.2 Raw Return Fan Data'!B2716),"-",IF('Step 1.2 Raw Return Fan Data'!B2716&gt;Ret_High_Speed_Min_Current,0,IF('Step 1.2 Raw Return Fan Data'!B2716&gt;Ret_Low_Speed_Max_Current,1-('Step 1.2 Raw Return Fan Data'!B2716-Ret_Low_Speed_Current)/(Ret_High_Speed_Current-Ret_Low_Speed_Current),IF('Step 1.2 Raw Return Fan Data'!B2716&gt;Ret_Low_Speed_Min_Current,1,'Step 1.2 Raw Return Fan Data'!B2716/Ret_Low_Speed_Current))))</f>
        <v>-</v>
      </c>
    </row>
    <row r="2717" spans="1:11">
      <c r="A2717" s="7" t="str">
        <f>IF(ISBLANK('Step 1.1 Raw Supply Fan Data'!A2717),"-",'Step 1.1 Raw Supply Fan Data'!A2717)</f>
        <v>-</v>
      </c>
      <c r="B2717" t="e">
        <f t="shared" si="168"/>
        <v>#VALUE!</v>
      </c>
      <c r="C2717" t="e">
        <f t="shared" si="169"/>
        <v>#VALUE!</v>
      </c>
      <c r="D2717" s="3" t="str" cm="1">
        <f t="array" ref="D2717">IF(ISBLANK('Step 1.1 Raw Supply Fan Data'!B2717),"-",IF('Step 1.1 Raw Supply Fan Data'!B2717&gt;Sup_High_Speed_Min_Current,1,IF('Step 1.1 Raw Supply Fan Data'!B2717&gt;Sup_Low_Speed_Max_Current,('Step 1.1 Raw Supply Fan Data'!B2717-Sup_Low_Speed_Current)/(Sup_High_Speed_Current-Sup_Low_Speed_Current),0)))</f>
        <v>-</v>
      </c>
      <c r="E2717" s="3" t="str">
        <f>IF(ISBLANK('Step 1.1 Raw Supply Fan Data'!B2717),"-",IF('Step 1.1 Raw Supply Fan Data'!B2717&gt;Sup_High_Speed_Min_Current,0,IF('Step 1.1 Raw Supply Fan Data'!B2717&gt;Sup_Low_Speed_Max_Current,1-('Step 1.1 Raw Supply Fan Data'!B2717-Sup_Low_Speed_Current)/(Sup_High_Speed_Current-Sup_Low_Speed_Current),IF('Step 1.1 Raw Supply Fan Data'!B2717&gt;Sup_Low_Speed_Min_Current,1,'Step 1.1 Raw Supply Fan Data'!B2717/Sup_Low_Speed_Current))))</f>
        <v>-</v>
      </c>
      <c r="G2717" s="7" t="str">
        <f>IF(ISBLANK('Step 1.2 Raw Return Fan Data'!A2717),"-",'Step 1.2 Raw Return Fan Data'!A2717)</f>
        <v>-</v>
      </c>
      <c r="H2717" t="e">
        <f t="shared" si="170"/>
        <v>#VALUE!</v>
      </c>
      <c r="I2717" t="e">
        <f t="shared" si="171"/>
        <v>#VALUE!</v>
      </c>
      <c r="J2717" s="3" t="str">
        <f>IF(ISBLANK('Step 1.2 Raw Return Fan Data'!B2717),"-",IF('Step 1.2 Raw Return Fan Data'!B2717&gt;Ret_High_Speed_Min_Current,1,IF('Step 1.2 Raw Return Fan Data'!B2717&gt;Ret_Low_Speed_Max_Current,('Step 1.2 Raw Return Fan Data'!B2717-Ret_Low_Speed_Current)/(Ret_High_Speed_Current-Ret_Low_Speed_Current),0)))</f>
        <v>-</v>
      </c>
      <c r="K2717" s="3" t="str">
        <f>IF(ISBLANK('Step 1.2 Raw Return Fan Data'!B2717),"-",IF('Step 1.2 Raw Return Fan Data'!B2717&gt;Ret_High_Speed_Min_Current,0,IF('Step 1.2 Raw Return Fan Data'!B2717&gt;Ret_Low_Speed_Max_Current,1-('Step 1.2 Raw Return Fan Data'!B2717-Ret_Low_Speed_Current)/(Ret_High_Speed_Current-Ret_Low_Speed_Current),IF('Step 1.2 Raw Return Fan Data'!B2717&gt;Ret_Low_Speed_Min_Current,1,'Step 1.2 Raw Return Fan Data'!B2717/Ret_Low_Speed_Current))))</f>
        <v>-</v>
      </c>
    </row>
    <row r="2718" spans="1:11">
      <c r="A2718" s="7" t="str">
        <f>IF(ISBLANK('Step 1.1 Raw Supply Fan Data'!A2718),"-",'Step 1.1 Raw Supply Fan Data'!A2718)</f>
        <v>-</v>
      </c>
      <c r="B2718" t="e">
        <f t="shared" si="168"/>
        <v>#VALUE!</v>
      </c>
      <c r="C2718" t="e">
        <f t="shared" si="169"/>
        <v>#VALUE!</v>
      </c>
      <c r="D2718" s="3" t="str" cm="1">
        <f t="array" ref="D2718">IF(ISBLANK('Step 1.1 Raw Supply Fan Data'!B2718),"-",IF('Step 1.1 Raw Supply Fan Data'!B2718&gt;Sup_High_Speed_Min_Current,1,IF('Step 1.1 Raw Supply Fan Data'!B2718&gt;Sup_Low_Speed_Max_Current,('Step 1.1 Raw Supply Fan Data'!B2718-Sup_Low_Speed_Current)/(Sup_High_Speed_Current-Sup_Low_Speed_Current),0)))</f>
        <v>-</v>
      </c>
      <c r="E2718" s="3" t="str">
        <f>IF(ISBLANK('Step 1.1 Raw Supply Fan Data'!B2718),"-",IF('Step 1.1 Raw Supply Fan Data'!B2718&gt;Sup_High_Speed_Min_Current,0,IF('Step 1.1 Raw Supply Fan Data'!B2718&gt;Sup_Low_Speed_Max_Current,1-('Step 1.1 Raw Supply Fan Data'!B2718-Sup_Low_Speed_Current)/(Sup_High_Speed_Current-Sup_Low_Speed_Current),IF('Step 1.1 Raw Supply Fan Data'!B2718&gt;Sup_Low_Speed_Min_Current,1,'Step 1.1 Raw Supply Fan Data'!B2718/Sup_Low_Speed_Current))))</f>
        <v>-</v>
      </c>
      <c r="G2718" s="7" t="str">
        <f>IF(ISBLANK('Step 1.2 Raw Return Fan Data'!A2718),"-",'Step 1.2 Raw Return Fan Data'!A2718)</f>
        <v>-</v>
      </c>
      <c r="H2718" t="e">
        <f t="shared" si="170"/>
        <v>#VALUE!</v>
      </c>
      <c r="I2718" t="e">
        <f t="shared" si="171"/>
        <v>#VALUE!</v>
      </c>
      <c r="J2718" s="3" t="str">
        <f>IF(ISBLANK('Step 1.2 Raw Return Fan Data'!B2718),"-",IF('Step 1.2 Raw Return Fan Data'!B2718&gt;Ret_High_Speed_Min_Current,1,IF('Step 1.2 Raw Return Fan Data'!B2718&gt;Ret_Low_Speed_Max_Current,('Step 1.2 Raw Return Fan Data'!B2718-Ret_Low_Speed_Current)/(Ret_High_Speed_Current-Ret_Low_Speed_Current),0)))</f>
        <v>-</v>
      </c>
      <c r="K2718" s="3" t="str">
        <f>IF(ISBLANK('Step 1.2 Raw Return Fan Data'!B2718),"-",IF('Step 1.2 Raw Return Fan Data'!B2718&gt;Ret_High_Speed_Min_Current,0,IF('Step 1.2 Raw Return Fan Data'!B2718&gt;Ret_Low_Speed_Max_Current,1-('Step 1.2 Raw Return Fan Data'!B2718-Ret_Low_Speed_Current)/(Ret_High_Speed_Current-Ret_Low_Speed_Current),IF('Step 1.2 Raw Return Fan Data'!B2718&gt;Ret_Low_Speed_Min_Current,1,'Step 1.2 Raw Return Fan Data'!B2718/Ret_Low_Speed_Current))))</f>
        <v>-</v>
      </c>
    </row>
    <row r="2719" spans="1:11">
      <c r="A2719" s="7" t="str">
        <f>IF(ISBLANK('Step 1.1 Raw Supply Fan Data'!A2719),"-",'Step 1.1 Raw Supply Fan Data'!A2719)</f>
        <v>-</v>
      </c>
      <c r="B2719" t="e">
        <f t="shared" si="168"/>
        <v>#VALUE!</v>
      </c>
      <c r="C2719" t="e">
        <f t="shared" si="169"/>
        <v>#VALUE!</v>
      </c>
      <c r="D2719" s="3" t="str" cm="1">
        <f t="array" ref="D2719">IF(ISBLANK('Step 1.1 Raw Supply Fan Data'!B2719),"-",IF('Step 1.1 Raw Supply Fan Data'!B2719&gt;Sup_High_Speed_Min_Current,1,IF('Step 1.1 Raw Supply Fan Data'!B2719&gt;Sup_Low_Speed_Max_Current,('Step 1.1 Raw Supply Fan Data'!B2719-Sup_Low_Speed_Current)/(Sup_High_Speed_Current-Sup_Low_Speed_Current),0)))</f>
        <v>-</v>
      </c>
      <c r="E2719" s="3" t="str">
        <f>IF(ISBLANK('Step 1.1 Raw Supply Fan Data'!B2719),"-",IF('Step 1.1 Raw Supply Fan Data'!B2719&gt;Sup_High_Speed_Min_Current,0,IF('Step 1.1 Raw Supply Fan Data'!B2719&gt;Sup_Low_Speed_Max_Current,1-('Step 1.1 Raw Supply Fan Data'!B2719-Sup_Low_Speed_Current)/(Sup_High_Speed_Current-Sup_Low_Speed_Current),IF('Step 1.1 Raw Supply Fan Data'!B2719&gt;Sup_Low_Speed_Min_Current,1,'Step 1.1 Raw Supply Fan Data'!B2719/Sup_Low_Speed_Current))))</f>
        <v>-</v>
      </c>
      <c r="G2719" s="7" t="str">
        <f>IF(ISBLANK('Step 1.2 Raw Return Fan Data'!A2719),"-",'Step 1.2 Raw Return Fan Data'!A2719)</f>
        <v>-</v>
      </c>
      <c r="H2719" t="e">
        <f t="shared" si="170"/>
        <v>#VALUE!</v>
      </c>
      <c r="I2719" t="e">
        <f t="shared" si="171"/>
        <v>#VALUE!</v>
      </c>
      <c r="J2719" s="3" t="str">
        <f>IF(ISBLANK('Step 1.2 Raw Return Fan Data'!B2719),"-",IF('Step 1.2 Raw Return Fan Data'!B2719&gt;Ret_High_Speed_Min_Current,1,IF('Step 1.2 Raw Return Fan Data'!B2719&gt;Ret_Low_Speed_Max_Current,('Step 1.2 Raw Return Fan Data'!B2719-Ret_Low_Speed_Current)/(Ret_High_Speed_Current-Ret_Low_Speed_Current),0)))</f>
        <v>-</v>
      </c>
      <c r="K2719" s="3" t="str">
        <f>IF(ISBLANK('Step 1.2 Raw Return Fan Data'!B2719),"-",IF('Step 1.2 Raw Return Fan Data'!B2719&gt;Ret_High_Speed_Min_Current,0,IF('Step 1.2 Raw Return Fan Data'!B2719&gt;Ret_Low_Speed_Max_Current,1-('Step 1.2 Raw Return Fan Data'!B2719-Ret_Low_Speed_Current)/(Ret_High_Speed_Current-Ret_Low_Speed_Current),IF('Step 1.2 Raw Return Fan Data'!B2719&gt;Ret_Low_Speed_Min_Current,1,'Step 1.2 Raw Return Fan Data'!B2719/Ret_Low_Speed_Current))))</f>
        <v>-</v>
      </c>
    </row>
    <row r="2720" spans="1:11">
      <c r="A2720" s="7" t="str">
        <f>IF(ISBLANK('Step 1.1 Raw Supply Fan Data'!A2720),"-",'Step 1.1 Raw Supply Fan Data'!A2720)</f>
        <v>-</v>
      </c>
      <c r="B2720" t="e">
        <f t="shared" si="168"/>
        <v>#VALUE!</v>
      </c>
      <c r="C2720" t="e">
        <f t="shared" si="169"/>
        <v>#VALUE!</v>
      </c>
      <c r="D2720" s="3" t="str" cm="1">
        <f t="array" ref="D2720">IF(ISBLANK('Step 1.1 Raw Supply Fan Data'!B2720),"-",IF('Step 1.1 Raw Supply Fan Data'!B2720&gt;Sup_High_Speed_Min_Current,1,IF('Step 1.1 Raw Supply Fan Data'!B2720&gt;Sup_Low_Speed_Max_Current,('Step 1.1 Raw Supply Fan Data'!B2720-Sup_Low_Speed_Current)/(Sup_High_Speed_Current-Sup_Low_Speed_Current),0)))</f>
        <v>-</v>
      </c>
      <c r="E2720" s="3" t="str">
        <f>IF(ISBLANK('Step 1.1 Raw Supply Fan Data'!B2720),"-",IF('Step 1.1 Raw Supply Fan Data'!B2720&gt;Sup_High_Speed_Min_Current,0,IF('Step 1.1 Raw Supply Fan Data'!B2720&gt;Sup_Low_Speed_Max_Current,1-('Step 1.1 Raw Supply Fan Data'!B2720-Sup_Low_Speed_Current)/(Sup_High_Speed_Current-Sup_Low_Speed_Current),IF('Step 1.1 Raw Supply Fan Data'!B2720&gt;Sup_Low_Speed_Min_Current,1,'Step 1.1 Raw Supply Fan Data'!B2720/Sup_Low_Speed_Current))))</f>
        <v>-</v>
      </c>
      <c r="G2720" s="7" t="str">
        <f>IF(ISBLANK('Step 1.2 Raw Return Fan Data'!A2720),"-",'Step 1.2 Raw Return Fan Data'!A2720)</f>
        <v>-</v>
      </c>
      <c r="H2720" t="e">
        <f t="shared" si="170"/>
        <v>#VALUE!</v>
      </c>
      <c r="I2720" t="e">
        <f t="shared" si="171"/>
        <v>#VALUE!</v>
      </c>
      <c r="J2720" s="3" t="str">
        <f>IF(ISBLANK('Step 1.2 Raw Return Fan Data'!B2720),"-",IF('Step 1.2 Raw Return Fan Data'!B2720&gt;Ret_High_Speed_Min_Current,1,IF('Step 1.2 Raw Return Fan Data'!B2720&gt;Ret_Low_Speed_Max_Current,('Step 1.2 Raw Return Fan Data'!B2720-Ret_Low_Speed_Current)/(Ret_High_Speed_Current-Ret_Low_Speed_Current),0)))</f>
        <v>-</v>
      </c>
      <c r="K2720" s="3" t="str">
        <f>IF(ISBLANK('Step 1.2 Raw Return Fan Data'!B2720),"-",IF('Step 1.2 Raw Return Fan Data'!B2720&gt;Ret_High_Speed_Min_Current,0,IF('Step 1.2 Raw Return Fan Data'!B2720&gt;Ret_Low_Speed_Max_Current,1-('Step 1.2 Raw Return Fan Data'!B2720-Ret_Low_Speed_Current)/(Ret_High_Speed_Current-Ret_Low_Speed_Current),IF('Step 1.2 Raw Return Fan Data'!B2720&gt;Ret_Low_Speed_Min_Current,1,'Step 1.2 Raw Return Fan Data'!B2720/Ret_Low_Speed_Current))))</f>
        <v>-</v>
      </c>
    </row>
    <row r="2721" spans="1:11">
      <c r="A2721" s="7" t="str">
        <f>IF(ISBLANK('Step 1.1 Raw Supply Fan Data'!A2721),"-",'Step 1.1 Raw Supply Fan Data'!A2721)</f>
        <v>-</v>
      </c>
      <c r="B2721" t="e">
        <f t="shared" si="168"/>
        <v>#VALUE!</v>
      </c>
      <c r="C2721" t="e">
        <f t="shared" si="169"/>
        <v>#VALUE!</v>
      </c>
      <c r="D2721" s="3" t="str" cm="1">
        <f t="array" ref="D2721">IF(ISBLANK('Step 1.1 Raw Supply Fan Data'!B2721),"-",IF('Step 1.1 Raw Supply Fan Data'!B2721&gt;Sup_High_Speed_Min_Current,1,IF('Step 1.1 Raw Supply Fan Data'!B2721&gt;Sup_Low_Speed_Max_Current,('Step 1.1 Raw Supply Fan Data'!B2721-Sup_Low_Speed_Current)/(Sup_High_Speed_Current-Sup_Low_Speed_Current),0)))</f>
        <v>-</v>
      </c>
      <c r="E2721" s="3" t="str">
        <f>IF(ISBLANK('Step 1.1 Raw Supply Fan Data'!B2721),"-",IF('Step 1.1 Raw Supply Fan Data'!B2721&gt;Sup_High_Speed_Min_Current,0,IF('Step 1.1 Raw Supply Fan Data'!B2721&gt;Sup_Low_Speed_Max_Current,1-('Step 1.1 Raw Supply Fan Data'!B2721-Sup_Low_Speed_Current)/(Sup_High_Speed_Current-Sup_Low_Speed_Current),IF('Step 1.1 Raw Supply Fan Data'!B2721&gt;Sup_Low_Speed_Min_Current,1,'Step 1.1 Raw Supply Fan Data'!B2721/Sup_Low_Speed_Current))))</f>
        <v>-</v>
      </c>
      <c r="G2721" s="7" t="str">
        <f>IF(ISBLANK('Step 1.2 Raw Return Fan Data'!A2721),"-",'Step 1.2 Raw Return Fan Data'!A2721)</f>
        <v>-</v>
      </c>
      <c r="H2721" t="e">
        <f t="shared" si="170"/>
        <v>#VALUE!</v>
      </c>
      <c r="I2721" t="e">
        <f t="shared" si="171"/>
        <v>#VALUE!</v>
      </c>
      <c r="J2721" s="3" t="str">
        <f>IF(ISBLANK('Step 1.2 Raw Return Fan Data'!B2721),"-",IF('Step 1.2 Raw Return Fan Data'!B2721&gt;Ret_High_Speed_Min_Current,1,IF('Step 1.2 Raw Return Fan Data'!B2721&gt;Ret_Low_Speed_Max_Current,('Step 1.2 Raw Return Fan Data'!B2721-Ret_Low_Speed_Current)/(Ret_High_Speed_Current-Ret_Low_Speed_Current),0)))</f>
        <v>-</v>
      </c>
      <c r="K2721" s="3" t="str">
        <f>IF(ISBLANK('Step 1.2 Raw Return Fan Data'!B2721),"-",IF('Step 1.2 Raw Return Fan Data'!B2721&gt;Ret_High_Speed_Min_Current,0,IF('Step 1.2 Raw Return Fan Data'!B2721&gt;Ret_Low_Speed_Max_Current,1-('Step 1.2 Raw Return Fan Data'!B2721-Ret_Low_Speed_Current)/(Ret_High_Speed_Current-Ret_Low_Speed_Current),IF('Step 1.2 Raw Return Fan Data'!B2721&gt;Ret_Low_Speed_Min_Current,1,'Step 1.2 Raw Return Fan Data'!B2721/Ret_Low_Speed_Current))))</f>
        <v>-</v>
      </c>
    </row>
    <row r="2722" spans="1:11">
      <c r="A2722" s="7" t="str">
        <f>IF(ISBLANK('Step 1.1 Raw Supply Fan Data'!A2722),"-",'Step 1.1 Raw Supply Fan Data'!A2722)</f>
        <v>-</v>
      </c>
      <c r="B2722" t="e">
        <f t="shared" si="168"/>
        <v>#VALUE!</v>
      </c>
      <c r="C2722" t="e">
        <f t="shared" si="169"/>
        <v>#VALUE!</v>
      </c>
      <c r="D2722" s="3" t="str" cm="1">
        <f t="array" ref="D2722">IF(ISBLANK('Step 1.1 Raw Supply Fan Data'!B2722),"-",IF('Step 1.1 Raw Supply Fan Data'!B2722&gt;Sup_High_Speed_Min_Current,1,IF('Step 1.1 Raw Supply Fan Data'!B2722&gt;Sup_Low_Speed_Max_Current,('Step 1.1 Raw Supply Fan Data'!B2722-Sup_Low_Speed_Current)/(Sup_High_Speed_Current-Sup_Low_Speed_Current),0)))</f>
        <v>-</v>
      </c>
      <c r="E2722" s="3" t="str">
        <f>IF(ISBLANK('Step 1.1 Raw Supply Fan Data'!B2722),"-",IF('Step 1.1 Raw Supply Fan Data'!B2722&gt;Sup_High_Speed_Min_Current,0,IF('Step 1.1 Raw Supply Fan Data'!B2722&gt;Sup_Low_Speed_Max_Current,1-('Step 1.1 Raw Supply Fan Data'!B2722-Sup_Low_Speed_Current)/(Sup_High_Speed_Current-Sup_Low_Speed_Current),IF('Step 1.1 Raw Supply Fan Data'!B2722&gt;Sup_Low_Speed_Min_Current,1,'Step 1.1 Raw Supply Fan Data'!B2722/Sup_Low_Speed_Current))))</f>
        <v>-</v>
      </c>
      <c r="G2722" s="7" t="str">
        <f>IF(ISBLANK('Step 1.2 Raw Return Fan Data'!A2722),"-",'Step 1.2 Raw Return Fan Data'!A2722)</f>
        <v>-</v>
      </c>
      <c r="H2722" t="e">
        <f t="shared" si="170"/>
        <v>#VALUE!</v>
      </c>
      <c r="I2722" t="e">
        <f t="shared" si="171"/>
        <v>#VALUE!</v>
      </c>
      <c r="J2722" s="3" t="str">
        <f>IF(ISBLANK('Step 1.2 Raw Return Fan Data'!B2722),"-",IF('Step 1.2 Raw Return Fan Data'!B2722&gt;Ret_High_Speed_Min_Current,1,IF('Step 1.2 Raw Return Fan Data'!B2722&gt;Ret_Low_Speed_Max_Current,('Step 1.2 Raw Return Fan Data'!B2722-Ret_Low_Speed_Current)/(Ret_High_Speed_Current-Ret_Low_Speed_Current),0)))</f>
        <v>-</v>
      </c>
      <c r="K2722" s="3" t="str">
        <f>IF(ISBLANK('Step 1.2 Raw Return Fan Data'!B2722),"-",IF('Step 1.2 Raw Return Fan Data'!B2722&gt;Ret_High_Speed_Min_Current,0,IF('Step 1.2 Raw Return Fan Data'!B2722&gt;Ret_Low_Speed_Max_Current,1-('Step 1.2 Raw Return Fan Data'!B2722-Ret_Low_Speed_Current)/(Ret_High_Speed_Current-Ret_Low_Speed_Current),IF('Step 1.2 Raw Return Fan Data'!B2722&gt;Ret_Low_Speed_Min_Current,1,'Step 1.2 Raw Return Fan Data'!B2722/Ret_Low_Speed_Current))))</f>
        <v>-</v>
      </c>
    </row>
    <row r="2723" spans="1:11">
      <c r="A2723" s="7" t="str">
        <f>IF(ISBLANK('Step 1.1 Raw Supply Fan Data'!A2723),"-",'Step 1.1 Raw Supply Fan Data'!A2723)</f>
        <v>-</v>
      </c>
      <c r="B2723" t="e">
        <f t="shared" si="168"/>
        <v>#VALUE!</v>
      </c>
      <c r="C2723" t="e">
        <f t="shared" si="169"/>
        <v>#VALUE!</v>
      </c>
      <c r="D2723" s="3" t="str" cm="1">
        <f t="array" ref="D2723">IF(ISBLANK('Step 1.1 Raw Supply Fan Data'!B2723),"-",IF('Step 1.1 Raw Supply Fan Data'!B2723&gt;Sup_High_Speed_Min_Current,1,IF('Step 1.1 Raw Supply Fan Data'!B2723&gt;Sup_Low_Speed_Max_Current,('Step 1.1 Raw Supply Fan Data'!B2723-Sup_Low_Speed_Current)/(Sup_High_Speed_Current-Sup_Low_Speed_Current),0)))</f>
        <v>-</v>
      </c>
      <c r="E2723" s="3" t="str">
        <f>IF(ISBLANK('Step 1.1 Raw Supply Fan Data'!B2723),"-",IF('Step 1.1 Raw Supply Fan Data'!B2723&gt;Sup_High_Speed_Min_Current,0,IF('Step 1.1 Raw Supply Fan Data'!B2723&gt;Sup_Low_Speed_Max_Current,1-('Step 1.1 Raw Supply Fan Data'!B2723-Sup_Low_Speed_Current)/(Sup_High_Speed_Current-Sup_Low_Speed_Current),IF('Step 1.1 Raw Supply Fan Data'!B2723&gt;Sup_Low_Speed_Min_Current,1,'Step 1.1 Raw Supply Fan Data'!B2723/Sup_Low_Speed_Current))))</f>
        <v>-</v>
      </c>
      <c r="G2723" s="7" t="str">
        <f>IF(ISBLANK('Step 1.2 Raw Return Fan Data'!A2723),"-",'Step 1.2 Raw Return Fan Data'!A2723)</f>
        <v>-</v>
      </c>
      <c r="H2723" t="e">
        <f t="shared" si="170"/>
        <v>#VALUE!</v>
      </c>
      <c r="I2723" t="e">
        <f t="shared" si="171"/>
        <v>#VALUE!</v>
      </c>
      <c r="J2723" s="3" t="str">
        <f>IF(ISBLANK('Step 1.2 Raw Return Fan Data'!B2723),"-",IF('Step 1.2 Raw Return Fan Data'!B2723&gt;Ret_High_Speed_Min_Current,1,IF('Step 1.2 Raw Return Fan Data'!B2723&gt;Ret_Low_Speed_Max_Current,('Step 1.2 Raw Return Fan Data'!B2723-Ret_Low_Speed_Current)/(Ret_High_Speed_Current-Ret_Low_Speed_Current),0)))</f>
        <v>-</v>
      </c>
      <c r="K2723" s="3" t="str">
        <f>IF(ISBLANK('Step 1.2 Raw Return Fan Data'!B2723),"-",IF('Step 1.2 Raw Return Fan Data'!B2723&gt;Ret_High_Speed_Min_Current,0,IF('Step 1.2 Raw Return Fan Data'!B2723&gt;Ret_Low_Speed_Max_Current,1-('Step 1.2 Raw Return Fan Data'!B2723-Ret_Low_Speed_Current)/(Ret_High_Speed_Current-Ret_Low_Speed_Current),IF('Step 1.2 Raw Return Fan Data'!B2723&gt;Ret_Low_Speed_Min_Current,1,'Step 1.2 Raw Return Fan Data'!B2723/Ret_Low_Speed_Current))))</f>
        <v>-</v>
      </c>
    </row>
    <row r="2724" spans="1:11">
      <c r="A2724" s="7" t="str">
        <f>IF(ISBLANK('Step 1.1 Raw Supply Fan Data'!A2724),"-",'Step 1.1 Raw Supply Fan Data'!A2724)</f>
        <v>-</v>
      </c>
      <c r="B2724" t="e">
        <f t="shared" si="168"/>
        <v>#VALUE!</v>
      </c>
      <c r="C2724" t="e">
        <f t="shared" si="169"/>
        <v>#VALUE!</v>
      </c>
      <c r="D2724" s="3" t="str" cm="1">
        <f t="array" ref="D2724">IF(ISBLANK('Step 1.1 Raw Supply Fan Data'!B2724),"-",IF('Step 1.1 Raw Supply Fan Data'!B2724&gt;Sup_High_Speed_Min_Current,1,IF('Step 1.1 Raw Supply Fan Data'!B2724&gt;Sup_Low_Speed_Max_Current,('Step 1.1 Raw Supply Fan Data'!B2724-Sup_Low_Speed_Current)/(Sup_High_Speed_Current-Sup_Low_Speed_Current),0)))</f>
        <v>-</v>
      </c>
      <c r="E2724" s="3" t="str">
        <f>IF(ISBLANK('Step 1.1 Raw Supply Fan Data'!B2724),"-",IF('Step 1.1 Raw Supply Fan Data'!B2724&gt;Sup_High_Speed_Min_Current,0,IF('Step 1.1 Raw Supply Fan Data'!B2724&gt;Sup_Low_Speed_Max_Current,1-('Step 1.1 Raw Supply Fan Data'!B2724-Sup_Low_Speed_Current)/(Sup_High_Speed_Current-Sup_Low_Speed_Current),IF('Step 1.1 Raw Supply Fan Data'!B2724&gt;Sup_Low_Speed_Min_Current,1,'Step 1.1 Raw Supply Fan Data'!B2724/Sup_Low_Speed_Current))))</f>
        <v>-</v>
      </c>
      <c r="G2724" s="7" t="str">
        <f>IF(ISBLANK('Step 1.2 Raw Return Fan Data'!A2724),"-",'Step 1.2 Raw Return Fan Data'!A2724)</f>
        <v>-</v>
      </c>
      <c r="H2724" t="e">
        <f t="shared" si="170"/>
        <v>#VALUE!</v>
      </c>
      <c r="I2724" t="e">
        <f t="shared" si="171"/>
        <v>#VALUE!</v>
      </c>
      <c r="J2724" s="3" t="str">
        <f>IF(ISBLANK('Step 1.2 Raw Return Fan Data'!B2724),"-",IF('Step 1.2 Raw Return Fan Data'!B2724&gt;Ret_High_Speed_Min_Current,1,IF('Step 1.2 Raw Return Fan Data'!B2724&gt;Ret_Low_Speed_Max_Current,('Step 1.2 Raw Return Fan Data'!B2724-Ret_Low_Speed_Current)/(Ret_High_Speed_Current-Ret_Low_Speed_Current),0)))</f>
        <v>-</v>
      </c>
      <c r="K2724" s="3" t="str">
        <f>IF(ISBLANK('Step 1.2 Raw Return Fan Data'!B2724),"-",IF('Step 1.2 Raw Return Fan Data'!B2724&gt;Ret_High_Speed_Min_Current,0,IF('Step 1.2 Raw Return Fan Data'!B2724&gt;Ret_Low_Speed_Max_Current,1-('Step 1.2 Raw Return Fan Data'!B2724-Ret_Low_Speed_Current)/(Ret_High_Speed_Current-Ret_Low_Speed_Current),IF('Step 1.2 Raw Return Fan Data'!B2724&gt;Ret_Low_Speed_Min_Current,1,'Step 1.2 Raw Return Fan Data'!B2724/Ret_Low_Speed_Current))))</f>
        <v>-</v>
      </c>
    </row>
    <row r="2725" spans="1:11">
      <c r="A2725" s="7" t="str">
        <f>IF(ISBLANK('Step 1.1 Raw Supply Fan Data'!A2725),"-",'Step 1.1 Raw Supply Fan Data'!A2725)</f>
        <v>-</v>
      </c>
      <c r="B2725" t="e">
        <f t="shared" si="168"/>
        <v>#VALUE!</v>
      </c>
      <c r="C2725" t="e">
        <f t="shared" si="169"/>
        <v>#VALUE!</v>
      </c>
      <c r="D2725" s="3" t="str" cm="1">
        <f t="array" ref="D2725">IF(ISBLANK('Step 1.1 Raw Supply Fan Data'!B2725),"-",IF('Step 1.1 Raw Supply Fan Data'!B2725&gt;Sup_High_Speed_Min_Current,1,IF('Step 1.1 Raw Supply Fan Data'!B2725&gt;Sup_Low_Speed_Max_Current,('Step 1.1 Raw Supply Fan Data'!B2725-Sup_Low_Speed_Current)/(Sup_High_Speed_Current-Sup_Low_Speed_Current),0)))</f>
        <v>-</v>
      </c>
      <c r="E2725" s="3" t="str">
        <f>IF(ISBLANK('Step 1.1 Raw Supply Fan Data'!B2725),"-",IF('Step 1.1 Raw Supply Fan Data'!B2725&gt;Sup_High_Speed_Min_Current,0,IF('Step 1.1 Raw Supply Fan Data'!B2725&gt;Sup_Low_Speed_Max_Current,1-('Step 1.1 Raw Supply Fan Data'!B2725-Sup_Low_Speed_Current)/(Sup_High_Speed_Current-Sup_Low_Speed_Current),IF('Step 1.1 Raw Supply Fan Data'!B2725&gt;Sup_Low_Speed_Min_Current,1,'Step 1.1 Raw Supply Fan Data'!B2725/Sup_Low_Speed_Current))))</f>
        <v>-</v>
      </c>
      <c r="G2725" s="7" t="str">
        <f>IF(ISBLANK('Step 1.2 Raw Return Fan Data'!A2725),"-",'Step 1.2 Raw Return Fan Data'!A2725)</f>
        <v>-</v>
      </c>
      <c r="H2725" t="e">
        <f t="shared" si="170"/>
        <v>#VALUE!</v>
      </c>
      <c r="I2725" t="e">
        <f t="shared" si="171"/>
        <v>#VALUE!</v>
      </c>
      <c r="J2725" s="3" t="str">
        <f>IF(ISBLANK('Step 1.2 Raw Return Fan Data'!B2725),"-",IF('Step 1.2 Raw Return Fan Data'!B2725&gt;Ret_High_Speed_Min_Current,1,IF('Step 1.2 Raw Return Fan Data'!B2725&gt;Ret_Low_Speed_Max_Current,('Step 1.2 Raw Return Fan Data'!B2725-Ret_Low_Speed_Current)/(Ret_High_Speed_Current-Ret_Low_Speed_Current),0)))</f>
        <v>-</v>
      </c>
      <c r="K2725" s="3" t="str">
        <f>IF(ISBLANK('Step 1.2 Raw Return Fan Data'!B2725),"-",IF('Step 1.2 Raw Return Fan Data'!B2725&gt;Ret_High_Speed_Min_Current,0,IF('Step 1.2 Raw Return Fan Data'!B2725&gt;Ret_Low_Speed_Max_Current,1-('Step 1.2 Raw Return Fan Data'!B2725-Ret_Low_Speed_Current)/(Ret_High_Speed_Current-Ret_Low_Speed_Current),IF('Step 1.2 Raw Return Fan Data'!B2725&gt;Ret_Low_Speed_Min_Current,1,'Step 1.2 Raw Return Fan Data'!B2725/Ret_Low_Speed_Current))))</f>
        <v>-</v>
      </c>
    </row>
    <row r="2726" spans="1:11">
      <c r="A2726" s="7" t="str">
        <f>IF(ISBLANK('Step 1.1 Raw Supply Fan Data'!A2726),"-",'Step 1.1 Raw Supply Fan Data'!A2726)</f>
        <v>-</v>
      </c>
      <c r="B2726" t="e">
        <f t="shared" si="168"/>
        <v>#VALUE!</v>
      </c>
      <c r="C2726" t="e">
        <f t="shared" si="169"/>
        <v>#VALUE!</v>
      </c>
      <c r="D2726" s="3" t="str" cm="1">
        <f t="array" ref="D2726">IF(ISBLANK('Step 1.1 Raw Supply Fan Data'!B2726),"-",IF('Step 1.1 Raw Supply Fan Data'!B2726&gt;Sup_High_Speed_Min_Current,1,IF('Step 1.1 Raw Supply Fan Data'!B2726&gt;Sup_Low_Speed_Max_Current,('Step 1.1 Raw Supply Fan Data'!B2726-Sup_Low_Speed_Current)/(Sup_High_Speed_Current-Sup_Low_Speed_Current),0)))</f>
        <v>-</v>
      </c>
      <c r="E2726" s="3" t="str">
        <f>IF(ISBLANK('Step 1.1 Raw Supply Fan Data'!B2726),"-",IF('Step 1.1 Raw Supply Fan Data'!B2726&gt;Sup_High_Speed_Min_Current,0,IF('Step 1.1 Raw Supply Fan Data'!B2726&gt;Sup_Low_Speed_Max_Current,1-('Step 1.1 Raw Supply Fan Data'!B2726-Sup_Low_Speed_Current)/(Sup_High_Speed_Current-Sup_Low_Speed_Current),IF('Step 1.1 Raw Supply Fan Data'!B2726&gt;Sup_Low_Speed_Min_Current,1,'Step 1.1 Raw Supply Fan Data'!B2726/Sup_Low_Speed_Current))))</f>
        <v>-</v>
      </c>
      <c r="G2726" s="7" t="str">
        <f>IF(ISBLANK('Step 1.2 Raw Return Fan Data'!A2726),"-",'Step 1.2 Raw Return Fan Data'!A2726)</f>
        <v>-</v>
      </c>
      <c r="H2726" t="e">
        <f t="shared" si="170"/>
        <v>#VALUE!</v>
      </c>
      <c r="I2726" t="e">
        <f t="shared" si="171"/>
        <v>#VALUE!</v>
      </c>
      <c r="J2726" s="3" t="str">
        <f>IF(ISBLANK('Step 1.2 Raw Return Fan Data'!B2726),"-",IF('Step 1.2 Raw Return Fan Data'!B2726&gt;Ret_High_Speed_Min_Current,1,IF('Step 1.2 Raw Return Fan Data'!B2726&gt;Ret_Low_Speed_Max_Current,('Step 1.2 Raw Return Fan Data'!B2726-Ret_Low_Speed_Current)/(Ret_High_Speed_Current-Ret_Low_Speed_Current),0)))</f>
        <v>-</v>
      </c>
      <c r="K2726" s="3" t="str">
        <f>IF(ISBLANK('Step 1.2 Raw Return Fan Data'!B2726),"-",IF('Step 1.2 Raw Return Fan Data'!B2726&gt;Ret_High_Speed_Min_Current,0,IF('Step 1.2 Raw Return Fan Data'!B2726&gt;Ret_Low_Speed_Max_Current,1-('Step 1.2 Raw Return Fan Data'!B2726-Ret_Low_Speed_Current)/(Ret_High_Speed_Current-Ret_Low_Speed_Current),IF('Step 1.2 Raw Return Fan Data'!B2726&gt;Ret_Low_Speed_Min_Current,1,'Step 1.2 Raw Return Fan Data'!B2726/Ret_Low_Speed_Current))))</f>
        <v>-</v>
      </c>
    </row>
    <row r="2727" spans="1:11">
      <c r="A2727" s="7" t="str">
        <f>IF(ISBLANK('Step 1.1 Raw Supply Fan Data'!A2727),"-",'Step 1.1 Raw Supply Fan Data'!A2727)</f>
        <v>-</v>
      </c>
      <c r="B2727" t="e">
        <f t="shared" si="168"/>
        <v>#VALUE!</v>
      </c>
      <c r="C2727" t="e">
        <f t="shared" si="169"/>
        <v>#VALUE!</v>
      </c>
      <c r="D2727" s="3" t="str" cm="1">
        <f t="array" ref="D2727">IF(ISBLANK('Step 1.1 Raw Supply Fan Data'!B2727),"-",IF('Step 1.1 Raw Supply Fan Data'!B2727&gt;Sup_High_Speed_Min_Current,1,IF('Step 1.1 Raw Supply Fan Data'!B2727&gt;Sup_Low_Speed_Max_Current,('Step 1.1 Raw Supply Fan Data'!B2727-Sup_Low_Speed_Current)/(Sup_High_Speed_Current-Sup_Low_Speed_Current),0)))</f>
        <v>-</v>
      </c>
      <c r="E2727" s="3" t="str">
        <f>IF(ISBLANK('Step 1.1 Raw Supply Fan Data'!B2727),"-",IF('Step 1.1 Raw Supply Fan Data'!B2727&gt;Sup_High_Speed_Min_Current,0,IF('Step 1.1 Raw Supply Fan Data'!B2727&gt;Sup_Low_Speed_Max_Current,1-('Step 1.1 Raw Supply Fan Data'!B2727-Sup_Low_Speed_Current)/(Sup_High_Speed_Current-Sup_Low_Speed_Current),IF('Step 1.1 Raw Supply Fan Data'!B2727&gt;Sup_Low_Speed_Min_Current,1,'Step 1.1 Raw Supply Fan Data'!B2727/Sup_Low_Speed_Current))))</f>
        <v>-</v>
      </c>
      <c r="G2727" s="7" t="str">
        <f>IF(ISBLANK('Step 1.2 Raw Return Fan Data'!A2727),"-",'Step 1.2 Raw Return Fan Data'!A2727)</f>
        <v>-</v>
      </c>
      <c r="H2727" t="e">
        <f t="shared" si="170"/>
        <v>#VALUE!</v>
      </c>
      <c r="I2727" t="e">
        <f t="shared" si="171"/>
        <v>#VALUE!</v>
      </c>
      <c r="J2727" s="3" t="str">
        <f>IF(ISBLANK('Step 1.2 Raw Return Fan Data'!B2727),"-",IF('Step 1.2 Raw Return Fan Data'!B2727&gt;Ret_High_Speed_Min_Current,1,IF('Step 1.2 Raw Return Fan Data'!B2727&gt;Ret_Low_Speed_Max_Current,('Step 1.2 Raw Return Fan Data'!B2727-Ret_Low_Speed_Current)/(Ret_High_Speed_Current-Ret_Low_Speed_Current),0)))</f>
        <v>-</v>
      </c>
      <c r="K2727" s="3" t="str">
        <f>IF(ISBLANK('Step 1.2 Raw Return Fan Data'!B2727),"-",IF('Step 1.2 Raw Return Fan Data'!B2727&gt;Ret_High_Speed_Min_Current,0,IF('Step 1.2 Raw Return Fan Data'!B2727&gt;Ret_Low_Speed_Max_Current,1-('Step 1.2 Raw Return Fan Data'!B2727-Ret_Low_Speed_Current)/(Ret_High_Speed_Current-Ret_Low_Speed_Current),IF('Step 1.2 Raw Return Fan Data'!B2727&gt;Ret_Low_Speed_Min_Current,1,'Step 1.2 Raw Return Fan Data'!B2727/Ret_Low_Speed_Current))))</f>
        <v>-</v>
      </c>
    </row>
    <row r="2728" spans="1:11">
      <c r="A2728" s="7" t="str">
        <f>IF(ISBLANK('Step 1.1 Raw Supply Fan Data'!A2728),"-",'Step 1.1 Raw Supply Fan Data'!A2728)</f>
        <v>-</v>
      </c>
      <c r="B2728" t="e">
        <f t="shared" si="168"/>
        <v>#VALUE!</v>
      </c>
      <c r="C2728" t="e">
        <f t="shared" si="169"/>
        <v>#VALUE!</v>
      </c>
      <c r="D2728" s="3" t="str" cm="1">
        <f t="array" ref="D2728">IF(ISBLANK('Step 1.1 Raw Supply Fan Data'!B2728),"-",IF('Step 1.1 Raw Supply Fan Data'!B2728&gt;Sup_High_Speed_Min_Current,1,IF('Step 1.1 Raw Supply Fan Data'!B2728&gt;Sup_Low_Speed_Max_Current,('Step 1.1 Raw Supply Fan Data'!B2728-Sup_Low_Speed_Current)/(Sup_High_Speed_Current-Sup_Low_Speed_Current),0)))</f>
        <v>-</v>
      </c>
      <c r="E2728" s="3" t="str">
        <f>IF(ISBLANK('Step 1.1 Raw Supply Fan Data'!B2728),"-",IF('Step 1.1 Raw Supply Fan Data'!B2728&gt;Sup_High_Speed_Min_Current,0,IF('Step 1.1 Raw Supply Fan Data'!B2728&gt;Sup_Low_Speed_Max_Current,1-('Step 1.1 Raw Supply Fan Data'!B2728-Sup_Low_Speed_Current)/(Sup_High_Speed_Current-Sup_Low_Speed_Current),IF('Step 1.1 Raw Supply Fan Data'!B2728&gt;Sup_Low_Speed_Min_Current,1,'Step 1.1 Raw Supply Fan Data'!B2728/Sup_Low_Speed_Current))))</f>
        <v>-</v>
      </c>
      <c r="G2728" s="7" t="str">
        <f>IF(ISBLANK('Step 1.2 Raw Return Fan Data'!A2728),"-",'Step 1.2 Raw Return Fan Data'!A2728)</f>
        <v>-</v>
      </c>
      <c r="H2728" t="e">
        <f t="shared" si="170"/>
        <v>#VALUE!</v>
      </c>
      <c r="I2728" t="e">
        <f t="shared" si="171"/>
        <v>#VALUE!</v>
      </c>
      <c r="J2728" s="3" t="str">
        <f>IF(ISBLANK('Step 1.2 Raw Return Fan Data'!B2728),"-",IF('Step 1.2 Raw Return Fan Data'!B2728&gt;Ret_High_Speed_Min_Current,1,IF('Step 1.2 Raw Return Fan Data'!B2728&gt;Ret_Low_Speed_Max_Current,('Step 1.2 Raw Return Fan Data'!B2728-Ret_Low_Speed_Current)/(Ret_High_Speed_Current-Ret_Low_Speed_Current),0)))</f>
        <v>-</v>
      </c>
      <c r="K2728" s="3" t="str">
        <f>IF(ISBLANK('Step 1.2 Raw Return Fan Data'!B2728),"-",IF('Step 1.2 Raw Return Fan Data'!B2728&gt;Ret_High_Speed_Min_Current,0,IF('Step 1.2 Raw Return Fan Data'!B2728&gt;Ret_Low_Speed_Max_Current,1-('Step 1.2 Raw Return Fan Data'!B2728-Ret_Low_Speed_Current)/(Ret_High_Speed_Current-Ret_Low_Speed_Current),IF('Step 1.2 Raw Return Fan Data'!B2728&gt;Ret_Low_Speed_Min_Current,1,'Step 1.2 Raw Return Fan Data'!B2728/Ret_Low_Speed_Current))))</f>
        <v>-</v>
      </c>
    </row>
    <row r="2729" spans="1:11">
      <c r="A2729" s="7" t="str">
        <f>IF(ISBLANK('Step 1.1 Raw Supply Fan Data'!A2729),"-",'Step 1.1 Raw Supply Fan Data'!A2729)</f>
        <v>-</v>
      </c>
      <c r="B2729" t="e">
        <f t="shared" si="168"/>
        <v>#VALUE!</v>
      </c>
      <c r="C2729" t="e">
        <f t="shared" si="169"/>
        <v>#VALUE!</v>
      </c>
      <c r="D2729" s="3" t="str" cm="1">
        <f t="array" ref="D2729">IF(ISBLANK('Step 1.1 Raw Supply Fan Data'!B2729),"-",IF('Step 1.1 Raw Supply Fan Data'!B2729&gt;Sup_High_Speed_Min_Current,1,IF('Step 1.1 Raw Supply Fan Data'!B2729&gt;Sup_Low_Speed_Max_Current,('Step 1.1 Raw Supply Fan Data'!B2729-Sup_Low_Speed_Current)/(Sup_High_Speed_Current-Sup_Low_Speed_Current),0)))</f>
        <v>-</v>
      </c>
      <c r="E2729" s="3" t="str">
        <f>IF(ISBLANK('Step 1.1 Raw Supply Fan Data'!B2729),"-",IF('Step 1.1 Raw Supply Fan Data'!B2729&gt;Sup_High_Speed_Min_Current,0,IF('Step 1.1 Raw Supply Fan Data'!B2729&gt;Sup_Low_Speed_Max_Current,1-('Step 1.1 Raw Supply Fan Data'!B2729-Sup_Low_Speed_Current)/(Sup_High_Speed_Current-Sup_Low_Speed_Current),IF('Step 1.1 Raw Supply Fan Data'!B2729&gt;Sup_Low_Speed_Min_Current,1,'Step 1.1 Raw Supply Fan Data'!B2729/Sup_Low_Speed_Current))))</f>
        <v>-</v>
      </c>
      <c r="G2729" s="7" t="str">
        <f>IF(ISBLANK('Step 1.2 Raw Return Fan Data'!A2729),"-",'Step 1.2 Raw Return Fan Data'!A2729)</f>
        <v>-</v>
      </c>
      <c r="H2729" t="e">
        <f t="shared" si="170"/>
        <v>#VALUE!</v>
      </c>
      <c r="I2729" t="e">
        <f t="shared" si="171"/>
        <v>#VALUE!</v>
      </c>
      <c r="J2729" s="3" t="str">
        <f>IF(ISBLANK('Step 1.2 Raw Return Fan Data'!B2729),"-",IF('Step 1.2 Raw Return Fan Data'!B2729&gt;Ret_High_Speed_Min_Current,1,IF('Step 1.2 Raw Return Fan Data'!B2729&gt;Ret_Low_Speed_Max_Current,('Step 1.2 Raw Return Fan Data'!B2729-Ret_Low_Speed_Current)/(Ret_High_Speed_Current-Ret_Low_Speed_Current),0)))</f>
        <v>-</v>
      </c>
      <c r="K2729" s="3" t="str">
        <f>IF(ISBLANK('Step 1.2 Raw Return Fan Data'!B2729),"-",IF('Step 1.2 Raw Return Fan Data'!B2729&gt;Ret_High_Speed_Min_Current,0,IF('Step 1.2 Raw Return Fan Data'!B2729&gt;Ret_Low_Speed_Max_Current,1-('Step 1.2 Raw Return Fan Data'!B2729-Ret_Low_Speed_Current)/(Ret_High_Speed_Current-Ret_Low_Speed_Current),IF('Step 1.2 Raw Return Fan Data'!B2729&gt;Ret_Low_Speed_Min_Current,1,'Step 1.2 Raw Return Fan Data'!B2729/Ret_Low_Speed_Current))))</f>
        <v>-</v>
      </c>
    </row>
    <row r="2730" spans="1:11">
      <c r="A2730" s="7" t="str">
        <f>IF(ISBLANK('Step 1.1 Raw Supply Fan Data'!A2730),"-",'Step 1.1 Raw Supply Fan Data'!A2730)</f>
        <v>-</v>
      </c>
      <c r="B2730" t="e">
        <f t="shared" si="168"/>
        <v>#VALUE!</v>
      </c>
      <c r="C2730" t="e">
        <f t="shared" si="169"/>
        <v>#VALUE!</v>
      </c>
      <c r="D2730" s="3" t="str" cm="1">
        <f t="array" ref="D2730">IF(ISBLANK('Step 1.1 Raw Supply Fan Data'!B2730),"-",IF('Step 1.1 Raw Supply Fan Data'!B2730&gt;Sup_High_Speed_Min_Current,1,IF('Step 1.1 Raw Supply Fan Data'!B2730&gt;Sup_Low_Speed_Max_Current,('Step 1.1 Raw Supply Fan Data'!B2730-Sup_Low_Speed_Current)/(Sup_High_Speed_Current-Sup_Low_Speed_Current),0)))</f>
        <v>-</v>
      </c>
      <c r="E2730" s="3" t="str">
        <f>IF(ISBLANK('Step 1.1 Raw Supply Fan Data'!B2730),"-",IF('Step 1.1 Raw Supply Fan Data'!B2730&gt;Sup_High_Speed_Min_Current,0,IF('Step 1.1 Raw Supply Fan Data'!B2730&gt;Sup_Low_Speed_Max_Current,1-('Step 1.1 Raw Supply Fan Data'!B2730-Sup_Low_Speed_Current)/(Sup_High_Speed_Current-Sup_Low_Speed_Current),IF('Step 1.1 Raw Supply Fan Data'!B2730&gt;Sup_Low_Speed_Min_Current,1,'Step 1.1 Raw Supply Fan Data'!B2730/Sup_Low_Speed_Current))))</f>
        <v>-</v>
      </c>
      <c r="G2730" s="7" t="str">
        <f>IF(ISBLANK('Step 1.2 Raw Return Fan Data'!A2730),"-",'Step 1.2 Raw Return Fan Data'!A2730)</f>
        <v>-</v>
      </c>
      <c r="H2730" t="e">
        <f t="shared" si="170"/>
        <v>#VALUE!</v>
      </c>
      <c r="I2730" t="e">
        <f t="shared" si="171"/>
        <v>#VALUE!</v>
      </c>
      <c r="J2730" s="3" t="str">
        <f>IF(ISBLANK('Step 1.2 Raw Return Fan Data'!B2730),"-",IF('Step 1.2 Raw Return Fan Data'!B2730&gt;Ret_High_Speed_Min_Current,1,IF('Step 1.2 Raw Return Fan Data'!B2730&gt;Ret_Low_Speed_Max_Current,('Step 1.2 Raw Return Fan Data'!B2730-Ret_Low_Speed_Current)/(Ret_High_Speed_Current-Ret_Low_Speed_Current),0)))</f>
        <v>-</v>
      </c>
      <c r="K2730" s="3" t="str">
        <f>IF(ISBLANK('Step 1.2 Raw Return Fan Data'!B2730),"-",IF('Step 1.2 Raw Return Fan Data'!B2730&gt;Ret_High_Speed_Min_Current,0,IF('Step 1.2 Raw Return Fan Data'!B2730&gt;Ret_Low_Speed_Max_Current,1-('Step 1.2 Raw Return Fan Data'!B2730-Ret_Low_Speed_Current)/(Ret_High_Speed_Current-Ret_Low_Speed_Current),IF('Step 1.2 Raw Return Fan Data'!B2730&gt;Ret_Low_Speed_Min_Current,1,'Step 1.2 Raw Return Fan Data'!B2730/Ret_Low_Speed_Current))))</f>
        <v>-</v>
      </c>
    </row>
    <row r="2731" spans="1:11">
      <c r="A2731" s="7" t="str">
        <f>IF(ISBLANK('Step 1.1 Raw Supply Fan Data'!A2731),"-",'Step 1.1 Raw Supply Fan Data'!A2731)</f>
        <v>-</v>
      </c>
      <c r="B2731" t="e">
        <f t="shared" si="168"/>
        <v>#VALUE!</v>
      </c>
      <c r="C2731" t="e">
        <f t="shared" si="169"/>
        <v>#VALUE!</v>
      </c>
      <c r="D2731" s="3" t="str" cm="1">
        <f t="array" ref="D2731">IF(ISBLANK('Step 1.1 Raw Supply Fan Data'!B2731),"-",IF('Step 1.1 Raw Supply Fan Data'!B2731&gt;Sup_High_Speed_Min_Current,1,IF('Step 1.1 Raw Supply Fan Data'!B2731&gt;Sup_Low_Speed_Max_Current,('Step 1.1 Raw Supply Fan Data'!B2731-Sup_Low_Speed_Current)/(Sup_High_Speed_Current-Sup_Low_Speed_Current),0)))</f>
        <v>-</v>
      </c>
      <c r="E2731" s="3" t="str">
        <f>IF(ISBLANK('Step 1.1 Raw Supply Fan Data'!B2731),"-",IF('Step 1.1 Raw Supply Fan Data'!B2731&gt;Sup_High_Speed_Min_Current,0,IF('Step 1.1 Raw Supply Fan Data'!B2731&gt;Sup_Low_Speed_Max_Current,1-('Step 1.1 Raw Supply Fan Data'!B2731-Sup_Low_Speed_Current)/(Sup_High_Speed_Current-Sup_Low_Speed_Current),IF('Step 1.1 Raw Supply Fan Data'!B2731&gt;Sup_Low_Speed_Min_Current,1,'Step 1.1 Raw Supply Fan Data'!B2731/Sup_Low_Speed_Current))))</f>
        <v>-</v>
      </c>
      <c r="G2731" s="7" t="str">
        <f>IF(ISBLANK('Step 1.2 Raw Return Fan Data'!A2731),"-",'Step 1.2 Raw Return Fan Data'!A2731)</f>
        <v>-</v>
      </c>
      <c r="H2731" t="e">
        <f t="shared" si="170"/>
        <v>#VALUE!</v>
      </c>
      <c r="I2731" t="e">
        <f t="shared" si="171"/>
        <v>#VALUE!</v>
      </c>
      <c r="J2731" s="3" t="str">
        <f>IF(ISBLANK('Step 1.2 Raw Return Fan Data'!B2731),"-",IF('Step 1.2 Raw Return Fan Data'!B2731&gt;Ret_High_Speed_Min_Current,1,IF('Step 1.2 Raw Return Fan Data'!B2731&gt;Ret_Low_Speed_Max_Current,('Step 1.2 Raw Return Fan Data'!B2731-Ret_Low_Speed_Current)/(Ret_High_Speed_Current-Ret_Low_Speed_Current),0)))</f>
        <v>-</v>
      </c>
      <c r="K2731" s="3" t="str">
        <f>IF(ISBLANK('Step 1.2 Raw Return Fan Data'!B2731),"-",IF('Step 1.2 Raw Return Fan Data'!B2731&gt;Ret_High_Speed_Min_Current,0,IF('Step 1.2 Raw Return Fan Data'!B2731&gt;Ret_Low_Speed_Max_Current,1-('Step 1.2 Raw Return Fan Data'!B2731-Ret_Low_Speed_Current)/(Ret_High_Speed_Current-Ret_Low_Speed_Current),IF('Step 1.2 Raw Return Fan Data'!B2731&gt;Ret_Low_Speed_Min_Current,1,'Step 1.2 Raw Return Fan Data'!B2731/Ret_Low_Speed_Current))))</f>
        <v>-</v>
      </c>
    </row>
    <row r="2732" spans="1:11">
      <c r="A2732" s="7" t="str">
        <f>IF(ISBLANK('Step 1.1 Raw Supply Fan Data'!A2732),"-",'Step 1.1 Raw Supply Fan Data'!A2732)</f>
        <v>-</v>
      </c>
      <c r="B2732" t="e">
        <f t="shared" si="168"/>
        <v>#VALUE!</v>
      </c>
      <c r="C2732" t="e">
        <f t="shared" si="169"/>
        <v>#VALUE!</v>
      </c>
      <c r="D2732" s="3" t="str" cm="1">
        <f t="array" ref="D2732">IF(ISBLANK('Step 1.1 Raw Supply Fan Data'!B2732),"-",IF('Step 1.1 Raw Supply Fan Data'!B2732&gt;Sup_High_Speed_Min_Current,1,IF('Step 1.1 Raw Supply Fan Data'!B2732&gt;Sup_Low_Speed_Max_Current,('Step 1.1 Raw Supply Fan Data'!B2732-Sup_Low_Speed_Current)/(Sup_High_Speed_Current-Sup_Low_Speed_Current),0)))</f>
        <v>-</v>
      </c>
      <c r="E2732" s="3" t="str">
        <f>IF(ISBLANK('Step 1.1 Raw Supply Fan Data'!B2732),"-",IF('Step 1.1 Raw Supply Fan Data'!B2732&gt;Sup_High_Speed_Min_Current,0,IF('Step 1.1 Raw Supply Fan Data'!B2732&gt;Sup_Low_Speed_Max_Current,1-('Step 1.1 Raw Supply Fan Data'!B2732-Sup_Low_Speed_Current)/(Sup_High_Speed_Current-Sup_Low_Speed_Current),IF('Step 1.1 Raw Supply Fan Data'!B2732&gt;Sup_Low_Speed_Min_Current,1,'Step 1.1 Raw Supply Fan Data'!B2732/Sup_Low_Speed_Current))))</f>
        <v>-</v>
      </c>
      <c r="G2732" s="7" t="str">
        <f>IF(ISBLANK('Step 1.2 Raw Return Fan Data'!A2732),"-",'Step 1.2 Raw Return Fan Data'!A2732)</f>
        <v>-</v>
      </c>
      <c r="H2732" t="e">
        <f t="shared" si="170"/>
        <v>#VALUE!</v>
      </c>
      <c r="I2732" t="e">
        <f t="shared" si="171"/>
        <v>#VALUE!</v>
      </c>
      <c r="J2732" s="3" t="str">
        <f>IF(ISBLANK('Step 1.2 Raw Return Fan Data'!B2732),"-",IF('Step 1.2 Raw Return Fan Data'!B2732&gt;Ret_High_Speed_Min_Current,1,IF('Step 1.2 Raw Return Fan Data'!B2732&gt;Ret_Low_Speed_Max_Current,('Step 1.2 Raw Return Fan Data'!B2732-Ret_Low_Speed_Current)/(Ret_High_Speed_Current-Ret_Low_Speed_Current),0)))</f>
        <v>-</v>
      </c>
      <c r="K2732" s="3" t="str">
        <f>IF(ISBLANK('Step 1.2 Raw Return Fan Data'!B2732),"-",IF('Step 1.2 Raw Return Fan Data'!B2732&gt;Ret_High_Speed_Min_Current,0,IF('Step 1.2 Raw Return Fan Data'!B2732&gt;Ret_Low_Speed_Max_Current,1-('Step 1.2 Raw Return Fan Data'!B2732-Ret_Low_Speed_Current)/(Ret_High_Speed_Current-Ret_Low_Speed_Current),IF('Step 1.2 Raw Return Fan Data'!B2732&gt;Ret_Low_Speed_Min_Current,1,'Step 1.2 Raw Return Fan Data'!B2732/Ret_Low_Speed_Current))))</f>
        <v>-</v>
      </c>
    </row>
    <row r="2733" spans="1:11">
      <c r="A2733" s="7" t="str">
        <f>IF(ISBLANK('Step 1.1 Raw Supply Fan Data'!A2733),"-",'Step 1.1 Raw Supply Fan Data'!A2733)</f>
        <v>-</v>
      </c>
      <c r="B2733" t="e">
        <f t="shared" si="168"/>
        <v>#VALUE!</v>
      </c>
      <c r="C2733" t="e">
        <f t="shared" si="169"/>
        <v>#VALUE!</v>
      </c>
      <c r="D2733" s="3" t="str" cm="1">
        <f t="array" ref="D2733">IF(ISBLANK('Step 1.1 Raw Supply Fan Data'!B2733),"-",IF('Step 1.1 Raw Supply Fan Data'!B2733&gt;Sup_High_Speed_Min_Current,1,IF('Step 1.1 Raw Supply Fan Data'!B2733&gt;Sup_Low_Speed_Max_Current,('Step 1.1 Raw Supply Fan Data'!B2733-Sup_Low_Speed_Current)/(Sup_High_Speed_Current-Sup_Low_Speed_Current),0)))</f>
        <v>-</v>
      </c>
      <c r="E2733" s="3" t="str">
        <f>IF(ISBLANK('Step 1.1 Raw Supply Fan Data'!B2733),"-",IF('Step 1.1 Raw Supply Fan Data'!B2733&gt;Sup_High_Speed_Min_Current,0,IF('Step 1.1 Raw Supply Fan Data'!B2733&gt;Sup_Low_Speed_Max_Current,1-('Step 1.1 Raw Supply Fan Data'!B2733-Sup_Low_Speed_Current)/(Sup_High_Speed_Current-Sup_Low_Speed_Current),IF('Step 1.1 Raw Supply Fan Data'!B2733&gt;Sup_Low_Speed_Min_Current,1,'Step 1.1 Raw Supply Fan Data'!B2733/Sup_Low_Speed_Current))))</f>
        <v>-</v>
      </c>
      <c r="G2733" s="7" t="str">
        <f>IF(ISBLANK('Step 1.2 Raw Return Fan Data'!A2733),"-",'Step 1.2 Raw Return Fan Data'!A2733)</f>
        <v>-</v>
      </c>
      <c r="H2733" t="e">
        <f t="shared" si="170"/>
        <v>#VALUE!</v>
      </c>
      <c r="I2733" t="e">
        <f t="shared" si="171"/>
        <v>#VALUE!</v>
      </c>
      <c r="J2733" s="3" t="str">
        <f>IF(ISBLANK('Step 1.2 Raw Return Fan Data'!B2733),"-",IF('Step 1.2 Raw Return Fan Data'!B2733&gt;Ret_High_Speed_Min_Current,1,IF('Step 1.2 Raw Return Fan Data'!B2733&gt;Ret_Low_Speed_Max_Current,('Step 1.2 Raw Return Fan Data'!B2733-Ret_Low_Speed_Current)/(Ret_High_Speed_Current-Ret_Low_Speed_Current),0)))</f>
        <v>-</v>
      </c>
      <c r="K2733" s="3" t="str">
        <f>IF(ISBLANK('Step 1.2 Raw Return Fan Data'!B2733),"-",IF('Step 1.2 Raw Return Fan Data'!B2733&gt;Ret_High_Speed_Min_Current,0,IF('Step 1.2 Raw Return Fan Data'!B2733&gt;Ret_Low_Speed_Max_Current,1-('Step 1.2 Raw Return Fan Data'!B2733-Ret_Low_Speed_Current)/(Ret_High_Speed_Current-Ret_Low_Speed_Current),IF('Step 1.2 Raw Return Fan Data'!B2733&gt;Ret_Low_Speed_Min_Current,1,'Step 1.2 Raw Return Fan Data'!B2733/Ret_Low_Speed_Current))))</f>
        <v>-</v>
      </c>
    </row>
    <row r="2734" spans="1:11">
      <c r="A2734" s="7" t="str">
        <f>IF(ISBLANK('Step 1.1 Raw Supply Fan Data'!A2734),"-",'Step 1.1 Raw Supply Fan Data'!A2734)</f>
        <v>-</v>
      </c>
      <c r="B2734" t="e">
        <f t="shared" si="168"/>
        <v>#VALUE!</v>
      </c>
      <c r="C2734" t="e">
        <f t="shared" si="169"/>
        <v>#VALUE!</v>
      </c>
      <c r="D2734" s="3" t="str" cm="1">
        <f t="array" ref="D2734">IF(ISBLANK('Step 1.1 Raw Supply Fan Data'!B2734),"-",IF('Step 1.1 Raw Supply Fan Data'!B2734&gt;Sup_High_Speed_Min_Current,1,IF('Step 1.1 Raw Supply Fan Data'!B2734&gt;Sup_Low_Speed_Max_Current,('Step 1.1 Raw Supply Fan Data'!B2734-Sup_Low_Speed_Current)/(Sup_High_Speed_Current-Sup_Low_Speed_Current),0)))</f>
        <v>-</v>
      </c>
      <c r="E2734" s="3" t="str">
        <f>IF(ISBLANK('Step 1.1 Raw Supply Fan Data'!B2734),"-",IF('Step 1.1 Raw Supply Fan Data'!B2734&gt;Sup_High_Speed_Min_Current,0,IF('Step 1.1 Raw Supply Fan Data'!B2734&gt;Sup_Low_Speed_Max_Current,1-('Step 1.1 Raw Supply Fan Data'!B2734-Sup_Low_Speed_Current)/(Sup_High_Speed_Current-Sup_Low_Speed_Current),IF('Step 1.1 Raw Supply Fan Data'!B2734&gt;Sup_Low_Speed_Min_Current,1,'Step 1.1 Raw Supply Fan Data'!B2734/Sup_Low_Speed_Current))))</f>
        <v>-</v>
      </c>
      <c r="G2734" s="7" t="str">
        <f>IF(ISBLANK('Step 1.2 Raw Return Fan Data'!A2734),"-",'Step 1.2 Raw Return Fan Data'!A2734)</f>
        <v>-</v>
      </c>
      <c r="H2734" t="e">
        <f t="shared" si="170"/>
        <v>#VALUE!</v>
      </c>
      <c r="I2734" t="e">
        <f t="shared" si="171"/>
        <v>#VALUE!</v>
      </c>
      <c r="J2734" s="3" t="str">
        <f>IF(ISBLANK('Step 1.2 Raw Return Fan Data'!B2734),"-",IF('Step 1.2 Raw Return Fan Data'!B2734&gt;Ret_High_Speed_Min_Current,1,IF('Step 1.2 Raw Return Fan Data'!B2734&gt;Ret_Low_Speed_Max_Current,('Step 1.2 Raw Return Fan Data'!B2734-Ret_Low_Speed_Current)/(Ret_High_Speed_Current-Ret_Low_Speed_Current),0)))</f>
        <v>-</v>
      </c>
      <c r="K2734" s="3" t="str">
        <f>IF(ISBLANK('Step 1.2 Raw Return Fan Data'!B2734),"-",IF('Step 1.2 Raw Return Fan Data'!B2734&gt;Ret_High_Speed_Min_Current,0,IF('Step 1.2 Raw Return Fan Data'!B2734&gt;Ret_Low_Speed_Max_Current,1-('Step 1.2 Raw Return Fan Data'!B2734-Ret_Low_Speed_Current)/(Ret_High_Speed_Current-Ret_Low_Speed_Current),IF('Step 1.2 Raw Return Fan Data'!B2734&gt;Ret_Low_Speed_Min_Current,1,'Step 1.2 Raw Return Fan Data'!B2734/Ret_Low_Speed_Current))))</f>
        <v>-</v>
      </c>
    </row>
    <row r="2735" spans="1:11">
      <c r="A2735" s="7" t="str">
        <f>IF(ISBLANK('Step 1.1 Raw Supply Fan Data'!A2735),"-",'Step 1.1 Raw Supply Fan Data'!A2735)</f>
        <v>-</v>
      </c>
      <c r="B2735" t="e">
        <f t="shared" si="168"/>
        <v>#VALUE!</v>
      </c>
      <c r="C2735" t="e">
        <f t="shared" si="169"/>
        <v>#VALUE!</v>
      </c>
      <c r="D2735" s="3" t="str" cm="1">
        <f t="array" ref="D2735">IF(ISBLANK('Step 1.1 Raw Supply Fan Data'!B2735),"-",IF('Step 1.1 Raw Supply Fan Data'!B2735&gt;Sup_High_Speed_Min_Current,1,IF('Step 1.1 Raw Supply Fan Data'!B2735&gt;Sup_Low_Speed_Max_Current,('Step 1.1 Raw Supply Fan Data'!B2735-Sup_Low_Speed_Current)/(Sup_High_Speed_Current-Sup_Low_Speed_Current),0)))</f>
        <v>-</v>
      </c>
      <c r="E2735" s="3" t="str">
        <f>IF(ISBLANK('Step 1.1 Raw Supply Fan Data'!B2735),"-",IF('Step 1.1 Raw Supply Fan Data'!B2735&gt;Sup_High_Speed_Min_Current,0,IF('Step 1.1 Raw Supply Fan Data'!B2735&gt;Sup_Low_Speed_Max_Current,1-('Step 1.1 Raw Supply Fan Data'!B2735-Sup_Low_Speed_Current)/(Sup_High_Speed_Current-Sup_Low_Speed_Current),IF('Step 1.1 Raw Supply Fan Data'!B2735&gt;Sup_Low_Speed_Min_Current,1,'Step 1.1 Raw Supply Fan Data'!B2735/Sup_Low_Speed_Current))))</f>
        <v>-</v>
      </c>
      <c r="G2735" s="7" t="str">
        <f>IF(ISBLANK('Step 1.2 Raw Return Fan Data'!A2735),"-",'Step 1.2 Raw Return Fan Data'!A2735)</f>
        <v>-</v>
      </c>
      <c r="H2735" t="e">
        <f t="shared" si="170"/>
        <v>#VALUE!</v>
      </c>
      <c r="I2735" t="e">
        <f t="shared" si="171"/>
        <v>#VALUE!</v>
      </c>
      <c r="J2735" s="3" t="str">
        <f>IF(ISBLANK('Step 1.2 Raw Return Fan Data'!B2735),"-",IF('Step 1.2 Raw Return Fan Data'!B2735&gt;Ret_High_Speed_Min_Current,1,IF('Step 1.2 Raw Return Fan Data'!B2735&gt;Ret_Low_Speed_Max_Current,('Step 1.2 Raw Return Fan Data'!B2735-Ret_Low_Speed_Current)/(Ret_High_Speed_Current-Ret_Low_Speed_Current),0)))</f>
        <v>-</v>
      </c>
      <c r="K2735" s="3" t="str">
        <f>IF(ISBLANK('Step 1.2 Raw Return Fan Data'!B2735),"-",IF('Step 1.2 Raw Return Fan Data'!B2735&gt;Ret_High_Speed_Min_Current,0,IF('Step 1.2 Raw Return Fan Data'!B2735&gt;Ret_Low_Speed_Max_Current,1-('Step 1.2 Raw Return Fan Data'!B2735-Ret_Low_Speed_Current)/(Ret_High_Speed_Current-Ret_Low_Speed_Current),IF('Step 1.2 Raw Return Fan Data'!B2735&gt;Ret_Low_Speed_Min_Current,1,'Step 1.2 Raw Return Fan Data'!B2735/Ret_Low_Speed_Current))))</f>
        <v>-</v>
      </c>
    </row>
    <row r="2736" spans="1:11">
      <c r="A2736" s="7" t="str">
        <f>IF(ISBLANK('Step 1.1 Raw Supply Fan Data'!A2736),"-",'Step 1.1 Raw Supply Fan Data'!A2736)</f>
        <v>-</v>
      </c>
      <c r="B2736" t="e">
        <f t="shared" si="168"/>
        <v>#VALUE!</v>
      </c>
      <c r="C2736" t="e">
        <f t="shared" si="169"/>
        <v>#VALUE!</v>
      </c>
      <c r="D2736" s="3" t="str" cm="1">
        <f t="array" ref="D2736">IF(ISBLANK('Step 1.1 Raw Supply Fan Data'!B2736),"-",IF('Step 1.1 Raw Supply Fan Data'!B2736&gt;Sup_High_Speed_Min_Current,1,IF('Step 1.1 Raw Supply Fan Data'!B2736&gt;Sup_Low_Speed_Max_Current,('Step 1.1 Raw Supply Fan Data'!B2736-Sup_Low_Speed_Current)/(Sup_High_Speed_Current-Sup_Low_Speed_Current),0)))</f>
        <v>-</v>
      </c>
      <c r="E2736" s="3" t="str">
        <f>IF(ISBLANK('Step 1.1 Raw Supply Fan Data'!B2736),"-",IF('Step 1.1 Raw Supply Fan Data'!B2736&gt;Sup_High_Speed_Min_Current,0,IF('Step 1.1 Raw Supply Fan Data'!B2736&gt;Sup_Low_Speed_Max_Current,1-('Step 1.1 Raw Supply Fan Data'!B2736-Sup_Low_Speed_Current)/(Sup_High_Speed_Current-Sup_Low_Speed_Current),IF('Step 1.1 Raw Supply Fan Data'!B2736&gt;Sup_Low_Speed_Min_Current,1,'Step 1.1 Raw Supply Fan Data'!B2736/Sup_Low_Speed_Current))))</f>
        <v>-</v>
      </c>
      <c r="G2736" s="7" t="str">
        <f>IF(ISBLANK('Step 1.2 Raw Return Fan Data'!A2736),"-",'Step 1.2 Raw Return Fan Data'!A2736)</f>
        <v>-</v>
      </c>
      <c r="H2736" t="e">
        <f t="shared" si="170"/>
        <v>#VALUE!</v>
      </c>
      <c r="I2736" t="e">
        <f t="shared" si="171"/>
        <v>#VALUE!</v>
      </c>
      <c r="J2736" s="3" t="str">
        <f>IF(ISBLANK('Step 1.2 Raw Return Fan Data'!B2736),"-",IF('Step 1.2 Raw Return Fan Data'!B2736&gt;Ret_High_Speed_Min_Current,1,IF('Step 1.2 Raw Return Fan Data'!B2736&gt;Ret_Low_Speed_Max_Current,('Step 1.2 Raw Return Fan Data'!B2736-Ret_Low_Speed_Current)/(Ret_High_Speed_Current-Ret_Low_Speed_Current),0)))</f>
        <v>-</v>
      </c>
      <c r="K2736" s="3" t="str">
        <f>IF(ISBLANK('Step 1.2 Raw Return Fan Data'!B2736),"-",IF('Step 1.2 Raw Return Fan Data'!B2736&gt;Ret_High_Speed_Min_Current,0,IF('Step 1.2 Raw Return Fan Data'!B2736&gt;Ret_Low_Speed_Max_Current,1-('Step 1.2 Raw Return Fan Data'!B2736-Ret_Low_Speed_Current)/(Ret_High_Speed_Current-Ret_Low_Speed_Current),IF('Step 1.2 Raw Return Fan Data'!B2736&gt;Ret_Low_Speed_Min_Current,1,'Step 1.2 Raw Return Fan Data'!B2736/Ret_Low_Speed_Current))))</f>
        <v>-</v>
      </c>
    </row>
    <row r="2737" spans="1:11">
      <c r="A2737" s="7" t="str">
        <f>IF(ISBLANK('Step 1.1 Raw Supply Fan Data'!A2737),"-",'Step 1.1 Raw Supply Fan Data'!A2737)</f>
        <v>-</v>
      </c>
      <c r="B2737" t="e">
        <f t="shared" si="168"/>
        <v>#VALUE!</v>
      </c>
      <c r="C2737" t="e">
        <f t="shared" si="169"/>
        <v>#VALUE!</v>
      </c>
      <c r="D2737" s="3" t="str" cm="1">
        <f t="array" ref="D2737">IF(ISBLANK('Step 1.1 Raw Supply Fan Data'!B2737),"-",IF('Step 1.1 Raw Supply Fan Data'!B2737&gt;Sup_High_Speed_Min_Current,1,IF('Step 1.1 Raw Supply Fan Data'!B2737&gt;Sup_Low_Speed_Max_Current,('Step 1.1 Raw Supply Fan Data'!B2737-Sup_Low_Speed_Current)/(Sup_High_Speed_Current-Sup_Low_Speed_Current),0)))</f>
        <v>-</v>
      </c>
      <c r="E2737" s="3" t="str">
        <f>IF(ISBLANK('Step 1.1 Raw Supply Fan Data'!B2737),"-",IF('Step 1.1 Raw Supply Fan Data'!B2737&gt;Sup_High_Speed_Min_Current,0,IF('Step 1.1 Raw Supply Fan Data'!B2737&gt;Sup_Low_Speed_Max_Current,1-('Step 1.1 Raw Supply Fan Data'!B2737-Sup_Low_Speed_Current)/(Sup_High_Speed_Current-Sup_Low_Speed_Current),IF('Step 1.1 Raw Supply Fan Data'!B2737&gt;Sup_Low_Speed_Min_Current,1,'Step 1.1 Raw Supply Fan Data'!B2737/Sup_Low_Speed_Current))))</f>
        <v>-</v>
      </c>
      <c r="G2737" s="7" t="str">
        <f>IF(ISBLANK('Step 1.2 Raw Return Fan Data'!A2737),"-",'Step 1.2 Raw Return Fan Data'!A2737)</f>
        <v>-</v>
      </c>
      <c r="H2737" t="e">
        <f t="shared" si="170"/>
        <v>#VALUE!</v>
      </c>
      <c r="I2737" t="e">
        <f t="shared" si="171"/>
        <v>#VALUE!</v>
      </c>
      <c r="J2737" s="3" t="str">
        <f>IF(ISBLANK('Step 1.2 Raw Return Fan Data'!B2737),"-",IF('Step 1.2 Raw Return Fan Data'!B2737&gt;Ret_High_Speed_Min_Current,1,IF('Step 1.2 Raw Return Fan Data'!B2737&gt;Ret_Low_Speed_Max_Current,('Step 1.2 Raw Return Fan Data'!B2737-Ret_Low_Speed_Current)/(Ret_High_Speed_Current-Ret_Low_Speed_Current),0)))</f>
        <v>-</v>
      </c>
      <c r="K2737" s="3" t="str">
        <f>IF(ISBLANK('Step 1.2 Raw Return Fan Data'!B2737),"-",IF('Step 1.2 Raw Return Fan Data'!B2737&gt;Ret_High_Speed_Min_Current,0,IF('Step 1.2 Raw Return Fan Data'!B2737&gt;Ret_Low_Speed_Max_Current,1-('Step 1.2 Raw Return Fan Data'!B2737-Ret_Low_Speed_Current)/(Ret_High_Speed_Current-Ret_Low_Speed_Current),IF('Step 1.2 Raw Return Fan Data'!B2737&gt;Ret_Low_Speed_Min_Current,1,'Step 1.2 Raw Return Fan Data'!B2737/Ret_Low_Speed_Current))))</f>
        <v>-</v>
      </c>
    </row>
    <row r="2738" spans="1:11">
      <c r="A2738" s="7" t="str">
        <f>IF(ISBLANK('Step 1.1 Raw Supply Fan Data'!A2738),"-",'Step 1.1 Raw Supply Fan Data'!A2738)</f>
        <v>-</v>
      </c>
      <c r="B2738" t="e">
        <f t="shared" si="168"/>
        <v>#VALUE!</v>
      </c>
      <c r="C2738" t="e">
        <f t="shared" si="169"/>
        <v>#VALUE!</v>
      </c>
      <c r="D2738" s="3" t="str" cm="1">
        <f t="array" ref="D2738">IF(ISBLANK('Step 1.1 Raw Supply Fan Data'!B2738),"-",IF('Step 1.1 Raw Supply Fan Data'!B2738&gt;Sup_High_Speed_Min_Current,1,IF('Step 1.1 Raw Supply Fan Data'!B2738&gt;Sup_Low_Speed_Max_Current,('Step 1.1 Raw Supply Fan Data'!B2738-Sup_Low_Speed_Current)/(Sup_High_Speed_Current-Sup_Low_Speed_Current),0)))</f>
        <v>-</v>
      </c>
      <c r="E2738" s="3" t="str">
        <f>IF(ISBLANK('Step 1.1 Raw Supply Fan Data'!B2738),"-",IF('Step 1.1 Raw Supply Fan Data'!B2738&gt;Sup_High_Speed_Min_Current,0,IF('Step 1.1 Raw Supply Fan Data'!B2738&gt;Sup_Low_Speed_Max_Current,1-('Step 1.1 Raw Supply Fan Data'!B2738-Sup_Low_Speed_Current)/(Sup_High_Speed_Current-Sup_Low_Speed_Current),IF('Step 1.1 Raw Supply Fan Data'!B2738&gt;Sup_Low_Speed_Min_Current,1,'Step 1.1 Raw Supply Fan Data'!B2738/Sup_Low_Speed_Current))))</f>
        <v>-</v>
      </c>
      <c r="G2738" s="7" t="str">
        <f>IF(ISBLANK('Step 1.2 Raw Return Fan Data'!A2738),"-",'Step 1.2 Raw Return Fan Data'!A2738)</f>
        <v>-</v>
      </c>
      <c r="H2738" t="e">
        <f t="shared" si="170"/>
        <v>#VALUE!</v>
      </c>
      <c r="I2738" t="e">
        <f t="shared" si="171"/>
        <v>#VALUE!</v>
      </c>
      <c r="J2738" s="3" t="str">
        <f>IF(ISBLANK('Step 1.2 Raw Return Fan Data'!B2738),"-",IF('Step 1.2 Raw Return Fan Data'!B2738&gt;Ret_High_Speed_Min_Current,1,IF('Step 1.2 Raw Return Fan Data'!B2738&gt;Ret_Low_Speed_Max_Current,('Step 1.2 Raw Return Fan Data'!B2738-Ret_Low_Speed_Current)/(Ret_High_Speed_Current-Ret_Low_Speed_Current),0)))</f>
        <v>-</v>
      </c>
      <c r="K2738" s="3" t="str">
        <f>IF(ISBLANK('Step 1.2 Raw Return Fan Data'!B2738),"-",IF('Step 1.2 Raw Return Fan Data'!B2738&gt;Ret_High_Speed_Min_Current,0,IF('Step 1.2 Raw Return Fan Data'!B2738&gt;Ret_Low_Speed_Max_Current,1-('Step 1.2 Raw Return Fan Data'!B2738-Ret_Low_Speed_Current)/(Ret_High_Speed_Current-Ret_Low_Speed_Current),IF('Step 1.2 Raw Return Fan Data'!B2738&gt;Ret_Low_Speed_Min_Current,1,'Step 1.2 Raw Return Fan Data'!B2738/Ret_Low_Speed_Current))))</f>
        <v>-</v>
      </c>
    </row>
    <row r="2739" spans="1:11">
      <c r="A2739" s="7" t="str">
        <f>IF(ISBLANK('Step 1.1 Raw Supply Fan Data'!A2739),"-",'Step 1.1 Raw Supply Fan Data'!A2739)</f>
        <v>-</v>
      </c>
      <c r="B2739" t="e">
        <f t="shared" si="168"/>
        <v>#VALUE!</v>
      </c>
      <c r="C2739" t="e">
        <f t="shared" si="169"/>
        <v>#VALUE!</v>
      </c>
      <c r="D2739" s="3" t="str" cm="1">
        <f t="array" ref="D2739">IF(ISBLANK('Step 1.1 Raw Supply Fan Data'!B2739),"-",IF('Step 1.1 Raw Supply Fan Data'!B2739&gt;Sup_High_Speed_Min_Current,1,IF('Step 1.1 Raw Supply Fan Data'!B2739&gt;Sup_Low_Speed_Max_Current,('Step 1.1 Raw Supply Fan Data'!B2739-Sup_Low_Speed_Current)/(Sup_High_Speed_Current-Sup_Low_Speed_Current),0)))</f>
        <v>-</v>
      </c>
      <c r="E2739" s="3" t="str">
        <f>IF(ISBLANK('Step 1.1 Raw Supply Fan Data'!B2739),"-",IF('Step 1.1 Raw Supply Fan Data'!B2739&gt;Sup_High_Speed_Min_Current,0,IF('Step 1.1 Raw Supply Fan Data'!B2739&gt;Sup_Low_Speed_Max_Current,1-('Step 1.1 Raw Supply Fan Data'!B2739-Sup_Low_Speed_Current)/(Sup_High_Speed_Current-Sup_Low_Speed_Current),IF('Step 1.1 Raw Supply Fan Data'!B2739&gt;Sup_Low_Speed_Min_Current,1,'Step 1.1 Raw Supply Fan Data'!B2739/Sup_Low_Speed_Current))))</f>
        <v>-</v>
      </c>
      <c r="G2739" s="7" t="str">
        <f>IF(ISBLANK('Step 1.2 Raw Return Fan Data'!A2739),"-",'Step 1.2 Raw Return Fan Data'!A2739)</f>
        <v>-</v>
      </c>
      <c r="H2739" t="e">
        <f t="shared" si="170"/>
        <v>#VALUE!</v>
      </c>
      <c r="I2739" t="e">
        <f t="shared" si="171"/>
        <v>#VALUE!</v>
      </c>
      <c r="J2739" s="3" t="str">
        <f>IF(ISBLANK('Step 1.2 Raw Return Fan Data'!B2739),"-",IF('Step 1.2 Raw Return Fan Data'!B2739&gt;Ret_High_Speed_Min_Current,1,IF('Step 1.2 Raw Return Fan Data'!B2739&gt;Ret_Low_Speed_Max_Current,('Step 1.2 Raw Return Fan Data'!B2739-Ret_Low_Speed_Current)/(Ret_High_Speed_Current-Ret_Low_Speed_Current),0)))</f>
        <v>-</v>
      </c>
      <c r="K2739" s="3" t="str">
        <f>IF(ISBLANK('Step 1.2 Raw Return Fan Data'!B2739),"-",IF('Step 1.2 Raw Return Fan Data'!B2739&gt;Ret_High_Speed_Min_Current,0,IF('Step 1.2 Raw Return Fan Data'!B2739&gt;Ret_Low_Speed_Max_Current,1-('Step 1.2 Raw Return Fan Data'!B2739-Ret_Low_Speed_Current)/(Ret_High_Speed_Current-Ret_Low_Speed_Current),IF('Step 1.2 Raw Return Fan Data'!B2739&gt;Ret_Low_Speed_Min_Current,1,'Step 1.2 Raw Return Fan Data'!B2739/Ret_Low_Speed_Current))))</f>
        <v>-</v>
      </c>
    </row>
    <row r="2740" spans="1:11">
      <c r="A2740" s="7" t="str">
        <f>IF(ISBLANK('Step 1.1 Raw Supply Fan Data'!A2740),"-",'Step 1.1 Raw Supply Fan Data'!A2740)</f>
        <v>-</v>
      </c>
      <c r="B2740" t="e">
        <f t="shared" si="168"/>
        <v>#VALUE!</v>
      </c>
      <c r="C2740" t="e">
        <f t="shared" si="169"/>
        <v>#VALUE!</v>
      </c>
      <c r="D2740" s="3" t="str" cm="1">
        <f t="array" ref="D2740">IF(ISBLANK('Step 1.1 Raw Supply Fan Data'!B2740),"-",IF('Step 1.1 Raw Supply Fan Data'!B2740&gt;Sup_High_Speed_Min_Current,1,IF('Step 1.1 Raw Supply Fan Data'!B2740&gt;Sup_Low_Speed_Max_Current,('Step 1.1 Raw Supply Fan Data'!B2740-Sup_Low_Speed_Current)/(Sup_High_Speed_Current-Sup_Low_Speed_Current),0)))</f>
        <v>-</v>
      </c>
      <c r="E2740" s="3" t="str">
        <f>IF(ISBLANK('Step 1.1 Raw Supply Fan Data'!B2740),"-",IF('Step 1.1 Raw Supply Fan Data'!B2740&gt;Sup_High_Speed_Min_Current,0,IF('Step 1.1 Raw Supply Fan Data'!B2740&gt;Sup_Low_Speed_Max_Current,1-('Step 1.1 Raw Supply Fan Data'!B2740-Sup_Low_Speed_Current)/(Sup_High_Speed_Current-Sup_Low_Speed_Current),IF('Step 1.1 Raw Supply Fan Data'!B2740&gt;Sup_Low_Speed_Min_Current,1,'Step 1.1 Raw Supply Fan Data'!B2740/Sup_Low_Speed_Current))))</f>
        <v>-</v>
      </c>
      <c r="G2740" s="7" t="str">
        <f>IF(ISBLANK('Step 1.2 Raw Return Fan Data'!A2740),"-",'Step 1.2 Raw Return Fan Data'!A2740)</f>
        <v>-</v>
      </c>
      <c r="H2740" t="e">
        <f t="shared" si="170"/>
        <v>#VALUE!</v>
      </c>
      <c r="I2740" t="e">
        <f t="shared" si="171"/>
        <v>#VALUE!</v>
      </c>
      <c r="J2740" s="3" t="str">
        <f>IF(ISBLANK('Step 1.2 Raw Return Fan Data'!B2740),"-",IF('Step 1.2 Raw Return Fan Data'!B2740&gt;Ret_High_Speed_Min_Current,1,IF('Step 1.2 Raw Return Fan Data'!B2740&gt;Ret_Low_Speed_Max_Current,('Step 1.2 Raw Return Fan Data'!B2740-Ret_Low_Speed_Current)/(Ret_High_Speed_Current-Ret_Low_Speed_Current),0)))</f>
        <v>-</v>
      </c>
      <c r="K2740" s="3" t="str">
        <f>IF(ISBLANK('Step 1.2 Raw Return Fan Data'!B2740),"-",IF('Step 1.2 Raw Return Fan Data'!B2740&gt;Ret_High_Speed_Min_Current,0,IF('Step 1.2 Raw Return Fan Data'!B2740&gt;Ret_Low_Speed_Max_Current,1-('Step 1.2 Raw Return Fan Data'!B2740-Ret_Low_Speed_Current)/(Ret_High_Speed_Current-Ret_Low_Speed_Current),IF('Step 1.2 Raw Return Fan Data'!B2740&gt;Ret_Low_Speed_Min_Current,1,'Step 1.2 Raw Return Fan Data'!B2740/Ret_Low_Speed_Current))))</f>
        <v>-</v>
      </c>
    </row>
    <row r="2741" spans="1:11">
      <c r="A2741" s="7" t="str">
        <f>IF(ISBLANK('Step 1.1 Raw Supply Fan Data'!A2741),"-",'Step 1.1 Raw Supply Fan Data'!A2741)</f>
        <v>-</v>
      </c>
      <c r="B2741" t="e">
        <f t="shared" si="168"/>
        <v>#VALUE!</v>
      </c>
      <c r="C2741" t="e">
        <f t="shared" si="169"/>
        <v>#VALUE!</v>
      </c>
      <c r="D2741" s="3" t="str" cm="1">
        <f t="array" ref="D2741">IF(ISBLANK('Step 1.1 Raw Supply Fan Data'!B2741),"-",IF('Step 1.1 Raw Supply Fan Data'!B2741&gt;Sup_High_Speed_Min_Current,1,IF('Step 1.1 Raw Supply Fan Data'!B2741&gt;Sup_Low_Speed_Max_Current,('Step 1.1 Raw Supply Fan Data'!B2741-Sup_Low_Speed_Current)/(Sup_High_Speed_Current-Sup_Low_Speed_Current),0)))</f>
        <v>-</v>
      </c>
      <c r="E2741" s="3" t="str">
        <f>IF(ISBLANK('Step 1.1 Raw Supply Fan Data'!B2741),"-",IF('Step 1.1 Raw Supply Fan Data'!B2741&gt;Sup_High_Speed_Min_Current,0,IF('Step 1.1 Raw Supply Fan Data'!B2741&gt;Sup_Low_Speed_Max_Current,1-('Step 1.1 Raw Supply Fan Data'!B2741-Sup_Low_Speed_Current)/(Sup_High_Speed_Current-Sup_Low_Speed_Current),IF('Step 1.1 Raw Supply Fan Data'!B2741&gt;Sup_Low_Speed_Min_Current,1,'Step 1.1 Raw Supply Fan Data'!B2741/Sup_Low_Speed_Current))))</f>
        <v>-</v>
      </c>
      <c r="G2741" s="7" t="str">
        <f>IF(ISBLANK('Step 1.2 Raw Return Fan Data'!A2741),"-",'Step 1.2 Raw Return Fan Data'!A2741)</f>
        <v>-</v>
      </c>
      <c r="H2741" t="e">
        <f t="shared" si="170"/>
        <v>#VALUE!</v>
      </c>
      <c r="I2741" t="e">
        <f t="shared" si="171"/>
        <v>#VALUE!</v>
      </c>
      <c r="J2741" s="3" t="str">
        <f>IF(ISBLANK('Step 1.2 Raw Return Fan Data'!B2741),"-",IF('Step 1.2 Raw Return Fan Data'!B2741&gt;Ret_High_Speed_Min_Current,1,IF('Step 1.2 Raw Return Fan Data'!B2741&gt;Ret_Low_Speed_Max_Current,('Step 1.2 Raw Return Fan Data'!B2741-Ret_Low_Speed_Current)/(Ret_High_Speed_Current-Ret_Low_Speed_Current),0)))</f>
        <v>-</v>
      </c>
      <c r="K2741" s="3" t="str">
        <f>IF(ISBLANK('Step 1.2 Raw Return Fan Data'!B2741),"-",IF('Step 1.2 Raw Return Fan Data'!B2741&gt;Ret_High_Speed_Min_Current,0,IF('Step 1.2 Raw Return Fan Data'!B2741&gt;Ret_Low_Speed_Max_Current,1-('Step 1.2 Raw Return Fan Data'!B2741-Ret_Low_Speed_Current)/(Ret_High_Speed_Current-Ret_Low_Speed_Current),IF('Step 1.2 Raw Return Fan Data'!B2741&gt;Ret_Low_Speed_Min_Current,1,'Step 1.2 Raw Return Fan Data'!B2741/Ret_Low_Speed_Current))))</f>
        <v>-</v>
      </c>
    </row>
    <row r="2742" spans="1:11">
      <c r="A2742" s="7" t="str">
        <f>IF(ISBLANK('Step 1.1 Raw Supply Fan Data'!A2742),"-",'Step 1.1 Raw Supply Fan Data'!A2742)</f>
        <v>-</v>
      </c>
      <c r="B2742" t="e">
        <f t="shared" si="168"/>
        <v>#VALUE!</v>
      </c>
      <c r="C2742" t="e">
        <f t="shared" si="169"/>
        <v>#VALUE!</v>
      </c>
      <c r="D2742" s="3" t="str" cm="1">
        <f t="array" ref="D2742">IF(ISBLANK('Step 1.1 Raw Supply Fan Data'!B2742),"-",IF('Step 1.1 Raw Supply Fan Data'!B2742&gt;Sup_High_Speed_Min_Current,1,IF('Step 1.1 Raw Supply Fan Data'!B2742&gt;Sup_Low_Speed_Max_Current,('Step 1.1 Raw Supply Fan Data'!B2742-Sup_Low_Speed_Current)/(Sup_High_Speed_Current-Sup_Low_Speed_Current),0)))</f>
        <v>-</v>
      </c>
      <c r="E2742" s="3" t="str">
        <f>IF(ISBLANK('Step 1.1 Raw Supply Fan Data'!B2742),"-",IF('Step 1.1 Raw Supply Fan Data'!B2742&gt;Sup_High_Speed_Min_Current,0,IF('Step 1.1 Raw Supply Fan Data'!B2742&gt;Sup_Low_Speed_Max_Current,1-('Step 1.1 Raw Supply Fan Data'!B2742-Sup_Low_Speed_Current)/(Sup_High_Speed_Current-Sup_Low_Speed_Current),IF('Step 1.1 Raw Supply Fan Data'!B2742&gt;Sup_Low_Speed_Min_Current,1,'Step 1.1 Raw Supply Fan Data'!B2742/Sup_Low_Speed_Current))))</f>
        <v>-</v>
      </c>
      <c r="G2742" s="7" t="str">
        <f>IF(ISBLANK('Step 1.2 Raw Return Fan Data'!A2742),"-",'Step 1.2 Raw Return Fan Data'!A2742)</f>
        <v>-</v>
      </c>
      <c r="H2742" t="e">
        <f t="shared" si="170"/>
        <v>#VALUE!</v>
      </c>
      <c r="I2742" t="e">
        <f t="shared" si="171"/>
        <v>#VALUE!</v>
      </c>
      <c r="J2742" s="3" t="str">
        <f>IF(ISBLANK('Step 1.2 Raw Return Fan Data'!B2742),"-",IF('Step 1.2 Raw Return Fan Data'!B2742&gt;Ret_High_Speed_Min_Current,1,IF('Step 1.2 Raw Return Fan Data'!B2742&gt;Ret_Low_Speed_Max_Current,('Step 1.2 Raw Return Fan Data'!B2742-Ret_Low_Speed_Current)/(Ret_High_Speed_Current-Ret_Low_Speed_Current),0)))</f>
        <v>-</v>
      </c>
      <c r="K2742" s="3" t="str">
        <f>IF(ISBLANK('Step 1.2 Raw Return Fan Data'!B2742),"-",IF('Step 1.2 Raw Return Fan Data'!B2742&gt;Ret_High_Speed_Min_Current,0,IF('Step 1.2 Raw Return Fan Data'!B2742&gt;Ret_Low_Speed_Max_Current,1-('Step 1.2 Raw Return Fan Data'!B2742-Ret_Low_Speed_Current)/(Ret_High_Speed_Current-Ret_Low_Speed_Current),IF('Step 1.2 Raw Return Fan Data'!B2742&gt;Ret_Low_Speed_Min_Current,1,'Step 1.2 Raw Return Fan Data'!B2742/Ret_Low_Speed_Current))))</f>
        <v>-</v>
      </c>
    </row>
    <row r="2743" spans="1:11">
      <c r="A2743" s="7" t="str">
        <f>IF(ISBLANK('Step 1.1 Raw Supply Fan Data'!A2743),"-",'Step 1.1 Raw Supply Fan Data'!A2743)</f>
        <v>-</v>
      </c>
      <c r="B2743" t="e">
        <f t="shared" si="168"/>
        <v>#VALUE!</v>
      </c>
      <c r="C2743" t="e">
        <f t="shared" si="169"/>
        <v>#VALUE!</v>
      </c>
      <c r="D2743" s="3" t="str" cm="1">
        <f t="array" ref="D2743">IF(ISBLANK('Step 1.1 Raw Supply Fan Data'!B2743),"-",IF('Step 1.1 Raw Supply Fan Data'!B2743&gt;Sup_High_Speed_Min_Current,1,IF('Step 1.1 Raw Supply Fan Data'!B2743&gt;Sup_Low_Speed_Max_Current,('Step 1.1 Raw Supply Fan Data'!B2743-Sup_Low_Speed_Current)/(Sup_High_Speed_Current-Sup_Low_Speed_Current),0)))</f>
        <v>-</v>
      </c>
      <c r="E2743" s="3" t="str">
        <f>IF(ISBLANK('Step 1.1 Raw Supply Fan Data'!B2743),"-",IF('Step 1.1 Raw Supply Fan Data'!B2743&gt;Sup_High_Speed_Min_Current,0,IF('Step 1.1 Raw Supply Fan Data'!B2743&gt;Sup_Low_Speed_Max_Current,1-('Step 1.1 Raw Supply Fan Data'!B2743-Sup_Low_Speed_Current)/(Sup_High_Speed_Current-Sup_Low_Speed_Current),IF('Step 1.1 Raw Supply Fan Data'!B2743&gt;Sup_Low_Speed_Min_Current,1,'Step 1.1 Raw Supply Fan Data'!B2743/Sup_Low_Speed_Current))))</f>
        <v>-</v>
      </c>
      <c r="G2743" s="7" t="str">
        <f>IF(ISBLANK('Step 1.2 Raw Return Fan Data'!A2743),"-",'Step 1.2 Raw Return Fan Data'!A2743)</f>
        <v>-</v>
      </c>
      <c r="H2743" t="e">
        <f t="shared" si="170"/>
        <v>#VALUE!</v>
      </c>
      <c r="I2743" t="e">
        <f t="shared" si="171"/>
        <v>#VALUE!</v>
      </c>
      <c r="J2743" s="3" t="str">
        <f>IF(ISBLANK('Step 1.2 Raw Return Fan Data'!B2743),"-",IF('Step 1.2 Raw Return Fan Data'!B2743&gt;Ret_High_Speed_Min_Current,1,IF('Step 1.2 Raw Return Fan Data'!B2743&gt;Ret_Low_Speed_Max_Current,('Step 1.2 Raw Return Fan Data'!B2743-Ret_Low_Speed_Current)/(Ret_High_Speed_Current-Ret_Low_Speed_Current),0)))</f>
        <v>-</v>
      </c>
      <c r="K2743" s="3" t="str">
        <f>IF(ISBLANK('Step 1.2 Raw Return Fan Data'!B2743),"-",IF('Step 1.2 Raw Return Fan Data'!B2743&gt;Ret_High_Speed_Min_Current,0,IF('Step 1.2 Raw Return Fan Data'!B2743&gt;Ret_Low_Speed_Max_Current,1-('Step 1.2 Raw Return Fan Data'!B2743-Ret_Low_Speed_Current)/(Ret_High_Speed_Current-Ret_Low_Speed_Current),IF('Step 1.2 Raw Return Fan Data'!B2743&gt;Ret_Low_Speed_Min_Current,1,'Step 1.2 Raw Return Fan Data'!B2743/Ret_Low_Speed_Current))))</f>
        <v>-</v>
      </c>
    </row>
    <row r="2744" spans="1:11">
      <c r="A2744" s="7" t="str">
        <f>IF(ISBLANK('Step 1.1 Raw Supply Fan Data'!A2744),"-",'Step 1.1 Raw Supply Fan Data'!A2744)</f>
        <v>-</v>
      </c>
      <c r="B2744" t="e">
        <f t="shared" si="168"/>
        <v>#VALUE!</v>
      </c>
      <c r="C2744" t="e">
        <f t="shared" si="169"/>
        <v>#VALUE!</v>
      </c>
      <c r="D2744" s="3" t="str" cm="1">
        <f t="array" ref="D2744">IF(ISBLANK('Step 1.1 Raw Supply Fan Data'!B2744),"-",IF('Step 1.1 Raw Supply Fan Data'!B2744&gt;Sup_High_Speed_Min_Current,1,IF('Step 1.1 Raw Supply Fan Data'!B2744&gt;Sup_Low_Speed_Max_Current,('Step 1.1 Raw Supply Fan Data'!B2744-Sup_Low_Speed_Current)/(Sup_High_Speed_Current-Sup_Low_Speed_Current),0)))</f>
        <v>-</v>
      </c>
      <c r="E2744" s="3" t="str">
        <f>IF(ISBLANK('Step 1.1 Raw Supply Fan Data'!B2744),"-",IF('Step 1.1 Raw Supply Fan Data'!B2744&gt;Sup_High_Speed_Min_Current,0,IF('Step 1.1 Raw Supply Fan Data'!B2744&gt;Sup_Low_Speed_Max_Current,1-('Step 1.1 Raw Supply Fan Data'!B2744-Sup_Low_Speed_Current)/(Sup_High_Speed_Current-Sup_Low_Speed_Current),IF('Step 1.1 Raw Supply Fan Data'!B2744&gt;Sup_Low_Speed_Min_Current,1,'Step 1.1 Raw Supply Fan Data'!B2744/Sup_Low_Speed_Current))))</f>
        <v>-</v>
      </c>
      <c r="G2744" s="7" t="str">
        <f>IF(ISBLANK('Step 1.2 Raw Return Fan Data'!A2744),"-",'Step 1.2 Raw Return Fan Data'!A2744)</f>
        <v>-</v>
      </c>
      <c r="H2744" t="e">
        <f t="shared" si="170"/>
        <v>#VALUE!</v>
      </c>
      <c r="I2744" t="e">
        <f t="shared" si="171"/>
        <v>#VALUE!</v>
      </c>
      <c r="J2744" s="3" t="str">
        <f>IF(ISBLANK('Step 1.2 Raw Return Fan Data'!B2744),"-",IF('Step 1.2 Raw Return Fan Data'!B2744&gt;Ret_High_Speed_Min_Current,1,IF('Step 1.2 Raw Return Fan Data'!B2744&gt;Ret_Low_Speed_Max_Current,('Step 1.2 Raw Return Fan Data'!B2744-Ret_Low_Speed_Current)/(Ret_High_Speed_Current-Ret_Low_Speed_Current),0)))</f>
        <v>-</v>
      </c>
      <c r="K2744" s="3" t="str">
        <f>IF(ISBLANK('Step 1.2 Raw Return Fan Data'!B2744),"-",IF('Step 1.2 Raw Return Fan Data'!B2744&gt;Ret_High_Speed_Min_Current,0,IF('Step 1.2 Raw Return Fan Data'!B2744&gt;Ret_Low_Speed_Max_Current,1-('Step 1.2 Raw Return Fan Data'!B2744-Ret_Low_Speed_Current)/(Ret_High_Speed_Current-Ret_Low_Speed_Current),IF('Step 1.2 Raw Return Fan Data'!B2744&gt;Ret_Low_Speed_Min_Current,1,'Step 1.2 Raw Return Fan Data'!B2744/Ret_Low_Speed_Current))))</f>
        <v>-</v>
      </c>
    </row>
    <row r="2745" spans="1:11">
      <c r="A2745" s="7" t="str">
        <f>IF(ISBLANK('Step 1.1 Raw Supply Fan Data'!A2745),"-",'Step 1.1 Raw Supply Fan Data'!A2745)</f>
        <v>-</v>
      </c>
      <c r="B2745" t="e">
        <f t="shared" si="168"/>
        <v>#VALUE!</v>
      </c>
      <c r="C2745" t="e">
        <f t="shared" si="169"/>
        <v>#VALUE!</v>
      </c>
      <c r="D2745" s="3" t="str" cm="1">
        <f t="array" ref="D2745">IF(ISBLANK('Step 1.1 Raw Supply Fan Data'!B2745),"-",IF('Step 1.1 Raw Supply Fan Data'!B2745&gt;Sup_High_Speed_Min_Current,1,IF('Step 1.1 Raw Supply Fan Data'!B2745&gt;Sup_Low_Speed_Max_Current,('Step 1.1 Raw Supply Fan Data'!B2745-Sup_Low_Speed_Current)/(Sup_High_Speed_Current-Sup_Low_Speed_Current),0)))</f>
        <v>-</v>
      </c>
      <c r="E2745" s="3" t="str">
        <f>IF(ISBLANK('Step 1.1 Raw Supply Fan Data'!B2745),"-",IF('Step 1.1 Raw Supply Fan Data'!B2745&gt;Sup_High_Speed_Min_Current,0,IF('Step 1.1 Raw Supply Fan Data'!B2745&gt;Sup_Low_Speed_Max_Current,1-('Step 1.1 Raw Supply Fan Data'!B2745-Sup_Low_Speed_Current)/(Sup_High_Speed_Current-Sup_Low_Speed_Current),IF('Step 1.1 Raw Supply Fan Data'!B2745&gt;Sup_Low_Speed_Min_Current,1,'Step 1.1 Raw Supply Fan Data'!B2745/Sup_Low_Speed_Current))))</f>
        <v>-</v>
      </c>
      <c r="G2745" s="7" t="str">
        <f>IF(ISBLANK('Step 1.2 Raw Return Fan Data'!A2745),"-",'Step 1.2 Raw Return Fan Data'!A2745)</f>
        <v>-</v>
      </c>
      <c r="H2745" t="e">
        <f t="shared" si="170"/>
        <v>#VALUE!</v>
      </c>
      <c r="I2745" t="e">
        <f t="shared" si="171"/>
        <v>#VALUE!</v>
      </c>
      <c r="J2745" s="3" t="str">
        <f>IF(ISBLANK('Step 1.2 Raw Return Fan Data'!B2745),"-",IF('Step 1.2 Raw Return Fan Data'!B2745&gt;Ret_High_Speed_Min_Current,1,IF('Step 1.2 Raw Return Fan Data'!B2745&gt;Ret_Low_Speed_Max_Current,('Step 1.2 Raw Return Fan Data'!B2745-Ret_Low_Speed_Current)/(Ret_High_Speed_Current-Ret_Low_Speed_Current),0)))</f>
        <v>-</v>
      </c>
      <c r="K2745" s="3" t="str">
        <f>IF(ISBLANK('Step 1.2 Raw Return Fan Data'!B2745),"-",IF('Step 1.2 Raw Return Fan Data'!B2745&gt;Ret_High_Speed_Min_Current,0,IF('Step 1.2 Raw Return Fan Data'!B2745&gt;Ret_Low_Speed_Max_Current,1-('Step 1.2 Raw Return Fan Data'!B2745-Ret_Low_Speed_Current)/(Ret_High_Speed_Current-Ret_Low_Speed_Current),IF('Step 1.2 Raw Return Fan Data'!B2745&gt;Ret_Low_Speed_Min_Current,1,'Step 1.2 Raw Return Fan Data'!B2745/Ret_Low_Speed_Current))))</f>
        <v>-</v>
      </c>
    </row>
    <row r="2746" spans="1:11">
      <c r="A2746" s="7" t="str">
        <f>IF(ISBLANK('Step 1.1 Raw Supply Fan Data'!A2746),"-",'Step 1.1 Raw Supply Fan Data'!A2746)</f>
        <v>-</v>
      </c>
      <c r="B2746" t="e">
        <f t="shared" si="168"/>
        <v>#VALUE!</v>
      </c>
      <c r="C2746" t="e">
        <f t="shared" si="169"/>
        <v>#VALUE!</v>
      </c>
      <c r="D2746" s="3" t="str" cm="1">
        <f t="array" ref="D2746">IF(ISBLANK('Step 1.1 Raw Supply Fan Data'!B2746),"-",IF('Step 1.1 Raw Supply Fan Data'!B2746&gt;Sup_High_Speed_Min_Current,1,IF('Step 1.1 Raw Supply Fan Data'!B2746&gt;Sup_Low_Speed_Max_Current,('Step 1.1 Raw Supply Fan Data'!B2746-Sup_Low_Speed_Current)/(Sup_High_Speed_Current-Sup_Low_Speed_Current),0)))</f>
        <v>-</v>
      </c>
      <c r="E2746" s="3" t="str">
        <f>IF(ISBLANK('Step 1.1 Raw Supply Fan Data'!B2746),"-",IF('Step 1.1 Raw Supply Fan Data'!B2746&gt;Sup_High_Speed_Min_Current,0,IF('Step 1.1 Raw Supply Fan Data'!B2746&gt;Sup_Low_Speed_Max_Current,1-('Step 1.1 Raw Supply Fan Data'!B2746-Sup_Low_Speed_Current)/(Sup_High_Speed_Current-Sup_Low_Speed_Current),IF('Step 1.1 Raw Supply Fan Data'!B2746&gt;Sup_Low_Speed_Min_Current,1,'Step 1.1 Raw Supply Fan Data'!B2746/Sup_Low_Speed_Current))))</f>
        <v>-</v>
      </c>
      <c r="G2746" s="7" t="str">
        <f>IF(ISBLANK('Step 1.2 Raw Return Fan Data'!A2746),"-",'Step 1.2 Raw Return Fan Data'!A2746)</f>
        <v>-</v>
      </c>
      <c r="H2746" t="e">
        <f t="shared" si="170"/>
        <v>#VALUE!</v>
      </c>
      <c r="I2746" t="e">
        <f t="shared" si="171"/>
        <v>#VALUE!</v>
      </c>
      <c r="J2746" s="3" t="str">
        <f>IF(ISBLANK('Step 1.2 Raw Return Fan Data'!B2746),"-",IF('Step 1.2 Raw Return Fan Data'!B2746&gt;Ret_High_Speed_Min_Current,1,IF('Step 1.2 Raw Return Fan Data'!B2746&gt;Ret_Low_Speed_Max_Current,('Step 1.2 Raw Return Fan Data'!B2746-Ret_Low_Speed_Current)/(Ret_High_Speed_Current-Ret_Low_Speed_Current),0)))</f>
        <v>-</v>
      </c>
      <c r="K2746" s="3" t="str">
        <f>IF(ISBLANK('Step 1.2 Raw Return Fan Data'!B2746),"-",IF('Step 1.2 Raw Return Fan Data'!B2746&gt;Ret_High_Speed_Min_Current,0,IF('Step 1.2 Raw Return Fan Data'!B2746&gt;Ret_Low_Speed_Max_Current,1-('Step 1.2 Raw Return Fan Data'!B2746-Ret_Low_Speed_Current)/(Ret_High_Speed_Current-Ret_Low_Speed_Current),IF('Step 1.2 Raw Return Fan Data'!B2746&gt;Ret_Low_Speed_Min_Current,1,'Step 1.2 Raw Return Fan Data'!B2746/Ret_Low_Speed_Current))))</f>
        <v>-</v>
      </c>
    </row>
    <row r="2747" spans="1:11">
      <c r="A2747" s="7" t="str">
        <f>IF(ISBLANK('Step 1.1 Raw Supply Fan Data'!A2747),"-",'Step 1.1 Raw Supply Fan Data'!A2747)</f>
        <v>-</v>
      </c>
      <c r="B2747" t="e">
        <f t="shared" si="168"/>
        <v>#VALUE!</v>
      </c>
      <c r="C2747" t="e">
        <f t="shared" si="169"/>
        <v>#VALUE!</v>
      </c>
      <c r="D2747" s="3" t="str" cm="1">
        <f t="array" ref="D2747">IF(ISBLANK('Step 1.1 Raw Supply Fan Data'!B2747),"-",IF('Step 1.1 Raw Supply Fan Data'!B2747&gt;Sup_High_Speed_Min_Current,1,IF('Step 1.1 Raw Supply Fan Data'!B2747&gt;Sup_Low_Speed_Max_Current,('Step 1.1 Raw Supply Fan Data'!B2747-Sup_Low_Speed_Current)/(Sup_High_Speed_Current-Sup_Low_Speed_Current),0)))</f>
        <v>-</v>
      </c>
      <c r="E2747" s="3" t="str">
        <f>IF(ISBLANK('Step 1.1 Raw Supply Fan Data'!B2747),"-",IF('Step 1.1 Raw Supply Fan Data'!B2747&gt;Sup_High_Speed_Min_Current,0,IF('Step 1.1 Raw Supply Fan Data'!B2747&gt;Sup_Low_Speed_Max_Current,1-('Step 1.1 Raw Supply Fan Data'!B2747-Sup_Low_Speed_Current)/(Sup_High_Speed_Current-Sup_Low_Speed_Current),IF('Step 1.1 Raw Supply Fan Data'!B2747&gt;Sup_Low_Speed_Min_Current,1,'Step 1.1 Raw Supply Fan Data'!B2747/Sup_Low_Speed_Current))))</f>
        <v>-</v>
      </c>
      <c r="G2747" s="7" t="str">
        <f>IF(ISBLANK('Step 1.2 Raw Return Fan Data'!A2747),"-",'Step 1.2 Raw Return Fan Data'!A2747)</f>
        <v>-</v>
      </c>
      <c r="H2747" t="e">
        <f t="shared" si="170"/>
        <v>#VALUE!</v>
      </c>
      <c r="I2747" t="e">
        <f t="shared" si="171"/>
        <v>#VALUE!</v>
      </c>
      <c r="J2747" s="3" t="str">
        <f>IF(ISBLANK('Step 1.2 Raw Return Fan Data'!B2747),"-",IF('Step 1.2 Raw Return Fan Data'!B2747&gt;Ret_High_Speed_Min_Current,1,IF('Step 1.2 Raw Return Fan Data'!B2747&gt;Ret_Low_Speed_Max_Current,('Step 1.2 Raw Return Fan Data'!B2747-Ret_Low_Speed_Current)/(Ret_High_Speed_Current-Ret_Low_Speed_Current),0)))</f>
        <v>-</v>
      </c>
      <c r="K2747" s="3" t="str">
        <f>IF(ISBLANK('Step 1.2 Raw Return Fan Data'!B2747),"-",IF('Step 1.2 Raw Return Fan Data'!B2747&gt;Ret_High_Speed_Min_Current,0,IF('Step 1.2 Raw Return Fan Data'!B2747&gt;Ret_Low_Speed_Max_Current,1-('Step 1.2 Raw Return Fan Data'!B2747-Ret_Low_Speed_Current)/(Ret_High_Speed_Current-Ret_Low_Speed_Current),IF('Step 1.2 Raw Return Fan Data'!B2747&gt;Ret_Low_Speed_Min_Current,1,'Step 1.2 Raw Return Fan Data'!B2747/Ret_Low_Speed_Current))))</f>
        <v>-</v>
      </c>
    </row>
    <row r="2748" spans="1:11">
      <c r="A2748" s="7" t="str">
        <f>IF(ISBLANK('Step 1.1 Raw Supply Fan Data'!A2748),"-",'Step 1.1 Raw Supply Fan Data'!A2748)</f>
        <v>-</v>
      </c>
      <c r="B2748" t="e">
        <f t="shared" si="168"/>
        <v>#VALUE!</v>
      </c>
      <c r="C2748" t="e">
        <f t="shared" si="169"/>
        <v>#VALUE!</v>
      </c>
      <c r="D2748" s="3" t="str" cm="1">
        <f t="array" ref="D2748">IF(ISBLANK('Step 1.1 Raw Supply Fan Data'!B2748),"-",IF('Step 1.1 Raw Supply Fan Data'!B2748&gt;Sup_High_Speed_Min_Current,1,IF('Step 1.1 Raw Supply Fan Data'!B2748&gt;Sup_Low_Speed_Max_Current,('Step 1.1 Raw Supply Fan Data'!B2748-Sup_Low_Speed_Current)/(Sup_High_Speed_Current-Sup_Low_Speed_Current),0)))</f>
        <v>-</v>
      </c>
      <c r="E2748" s="3" t="str">
        <f>IF(ISBLANK('Step 1.1 Raw Supply Fan Data'!B2748),"-",IF('Step 1.1 Raw Supply Fan Data'!B2748&gt;Sup_High_Speed_Min_Current,0,IF('Step 1.1 Raw Supply Fan Data'!B2748&gt;Sup_Low_Speed_Max_Current,1-('Step 1.1 Raw Supply Fan Data'!B2748-Sup_Low_Speed_Current)/(Sup_High_Speed_Current-Sup_Low_Speed_Current),IF('Step 1.1 Raw Supply Fan Data'!B2748&gt;Sup_Low_Speed_Min_Current,1,'Step 1.1 Raw Supply Fan Data'!B2748/Sup_Low_Speed_Current))))</f>
        <v>-</v>
      </c>
      <c r="G2748" s="7" t="str">
        <f>IF(ISBLANK('Step 1.2 Raw Return Fan Data'!A2748),"-",'Step 1.2 Raw Return Fan Data'!A2748)</f>
        <v>-</v>
      </c>
      <c r="H2748" t="e">
        <f t="shared" si="170"/>
        <v>#VALUE!</v>
      </c>
      <c r="I2748" t="e">
        <f t="shared" si="171"/>
        <v>#VALUE!</v>
      </c>
      <c r="J2748" s="3" t="str">
        <f>IF(ISBLANK('Step 1.2 Raw Return Fan Data'!B2748),"-",IF('Step 1.2 Raw Return Fan Data'!B2748&gt;Ret_High_Speed_Min_Current,1,IF('Step 1.2 Raw Return Fan Data'!B2748&gt;Ret_Low_Speed_Max_Current,('Step 1.2 Raw Return Fan Data'!B2748-Ret_Low_Speed_Current)/(Ret_High_Speed_Current-Ret_Low_Speed_Current),0)))</f>
        <v>-</v>
      </c>
      <c r="K2748" s="3" t="str">
        <f>IF(ISBLANK('Step 1.2 Raw Return Fan Data'!B2748),"-",IF('Step 1.2 Raw Return Fan Data'!B2748&gt;Ret_High_Speed_Min_Current,0,IF('Step 1.2 Raw Return Fan Data'!B2748&gt;Ret_Low_Speed_Max_Current,1-('Step 1.2 Raw Return Fan Data'!B2748-Ret_Low_Speed_Current)/(Ret_High_Speed_Current-Ret_Low_Speed_Current),IF('Step 1.2 Raw Return Fan Data'!B2748&gt;Ret_Low_Speed_Min_Current,1,'Step 1.2 Raw Return Fan Data'!B2748/Ret_Low_Speed_Current))))</f>
        <v>-</v>
      </c>
    </row>
    <row r="2749" spans="1:11">
      <c r="A2749" s="7" t="str">
        <f>IF(ISBLANK('Step 1.1 Raw Supply Fan Data'!A2749),"-",'Step 1.1 Raw Supply Fan Data'!A2749)</f>
        <v>-</v>
      </c>
      <c r="B2749" t="e">
        <f t="shared" si="168"/>
        <v>#VALUE!</v>
      </c>
      <c r="C2749" t="e">
        <f t="shared" si="169"/>
        <v>#VALUE!</v>
      </c>
      <c r="D2749" s="3" t="str" cm="1">
        <f t="array" ref="D2749">IF(ISBLANK('Step 1.1 Raw Supply Fan Data'!B2749),"-",IF('Step 1.1 Raw Supply Fan Data'!B2749&gt;Sup_High_Speed_Min_Current,1,IF('Step 1.1 Raw Supply Fan Data'!B2749&gt;Sup_Low_Speed_Max_Current,('Step 1.1 Raw Supply Fan Data'!B2749-Sup_Low_Speed_Current)/(Sup_High_Speed_Current-Sup_Low_Speed_Current),0)))</f>
        <v>-</v>
      </c>
      <c r="E2749" s="3" t="str">
        <f>IF(ISBLANK('Step 1.1 Raw Supply Fan Data'!B2749),"-",IF('Step 1.1 Raw Supply Fan Data'!B2749&gt;Sup_High_Speed_Min_Current,0,IF('Step 1.1 Raw Supply Fan Data'!B2749&gt;Sup_Low_Speed_Max_Current,1-('Step 1.1 Raw Supply Fan Data'!B2749-Sup_Low_Speed_Current)/(Sup_High_Speed_Current-Sup_Low_Speed_Current),IF('Step 1.1 Raw Supply Fan Data'!B2749&gt;Sup_Low_Speed_Min_Current,1,'Step 1.1 Raw Supply Fan Data'!B2749/Sup_Low_Speed_Current))))</f>
        <v>-</v>
      </c>
      <c r="G2749" s="7" t="str">
        <f>IF(ISBLANK('Step 1.2 Raw Return Fan Data'!A2749),"-",'Step 1.2 Raw Return Fan Data'!A2749)</f>
        <v>-</v>
      </c>
      <c r="H2749" t="e">
        <f t="shared" si="170"/>
        <v>#VALUE!</v>
      </c>
      <c r="I2749" t="e">
        <f t="shared" si="171"/>
        <v>#VALUE!</v>
      </c>
      <c r="J2749" s="3" t="str">
        <f>IF(ISBLANK('Step 1.2 Raw Return Fan Data'!B2749),"-",IF('Step 1.2 Raw Return Fan Data'!B2749&gt;Ret_High_Speed_Min_Current,1,IF('Step 1.2 Raw Return Fan Data'!B2749&gt;Ret_Low_Speed_Max_Current,('Step 1.2 Raw Return Fan Data'!B2749-Ret_Low_Speed_Current)/(Ret_High_Speed_Current-Ret_Low_Speed_Current),0)))</f>
        <v>-</v>
      </c>
      <c r="K2749" s="3" t="str">
        <f>IF(ISBLANK('Step 1.2 Raw Return Fan Data'!B2749),"-",IF('Step 1.2 Raw Return Fan Data'!B2749&gt;Ret_High_Speed_Min_Current,0,IF('Step 1.2 Raw Return Fan Data'!B2749&gt;Ret_Low_Speed_Max_Current,1-('Step 1.2 Raw Return Fan Data'!B2749-Ret_Low_Speed_Current)/(Ret_High_Speed_Current-Ret_Low_Speed_Current),IF('Step 1.2 Raw Return Fan Data'!B2749&gt;Ret_Low_Speed_Min_Current,1,'Step 1.2 Raw Return Fan Data'!B2749/Ret_Low_Speed_Current))))</f>
        <v>-</v>
      </c>
    </row>
    <row r="2750" spans="1:11">
      <c r="A2750" s="7" t="str">
        <f>IF(ISBLANK('Step 1.1 Raw Supply Fan Data'!A2750),"-",'Step 1.1 Raw Supply Fan Data'!A2750)</f>
        <v>-</v>
      </c>
      <c r="B2750" t="e">
        <f t="shared" si="168"/>
        <v>#VALUE!</v>
      </c>
      <c r="C2750" t="e">
        <f t="shared" si="169"/>
        <v>#VALUE!</v>
      </c>
      <c r="D2750" s="3" t="str" cm="1">
        <f t="array" ref="D2750">IF(ISBLANK('Step 1.1 Raw Supply Fan Data'!B2750),"-",IF('Step 1.1 Raw Supply Fan Data'!B2750&gt;Sup_High_Speed_Min_Current,1,IF('Step 1.1 Raw Supply Fan Data'!B2750&gt;Sup_Low_Speed_Max_Current,('Step 1.1 Raw Supply Fan Data'!B2750-Sup_Low_Speed_Current)/(Sup_High_Speed_Current-Sup_Low_Speed_Current),0)))</f>
        <v>-</v>
      </c>
      <c r="E2750" s="3" t="str">
        <f>IF(ISBLANK('Step 1.1 Raw Supply Fan Data'!B2750),"-",IF('Step 1.1 Raw Supply Fan Data'!B2750&gt;Sup_High_Speed_Min_Current,0,IF('Step 1.1 Raw Supply Fan Data'!B2750&gt;Sup_Low_Speed_Max_Current,1-('Step 1.1 Raw Supply Fan Data'!B2750-Sup_Low_Speed_Current)/(Sup_High_Speed_Current-Sup_Low_Speed_Current),IF('Step 1.1 Raw Supply Fan Data'!B2750&gt;Sup_Low_Speed_Min_Current,1,'Step 1.1 Raw Supply Fan Data'!B2750/Sup_Low_Speed_Current))))</f>
        <v>-</v>
      </c>
      <c r="G2750" s="7" t="str">
        <f>IF(ISBLANK('Step 1.2 Raw Return Fan Data'!A2750),"-",'Step 1.2 Raw Return Fan Data'!A2750)</f>
        <v>-</v>
      </c>
      <c r="H2750" t="e">
        <f t="shared" si="170"/>
        <v>#VALUE!</v>
      </c>
      <c r="I2750" t="e">
        <f t="shared" si="171"/>
        <v>#VALUE!</v>
      </c>
      <c r="J2750" s="3" t="str">
        <f>IF(ISBLANK('Step 1.2 Raw Return Fan Data'!B2750),"-",IF('Step 1.2 Raw Return Fan Data'!B2750&gt;Ret_High_Speed_Min_Current,1,IF('Step 1.2 Raw Return Fan Data'!B2750&gt;Ret_Low_Speed_Max_Current,('Step 1.2 Raw Return Fan Data'!B2750-Ret_Low_Speed_Current)/(Ret_High_Speed_Current-Ret_Low_Speed_Current),0)))</f>
        <v>-</v>
      </c>
      <c r="K2750" s="3" t="str">
        <f>IF(ISBLANK('Step 1.2 Raw Return Fan Data'!B2750),"-",IF('Step 1.2 Raw Return Fan Data'!B2750&gt;Ret_High_Speed_Min_Current,0,IF('Step 1.2 Raw Return Fan Data'!B2750&gt;Ret_Low_Speed_Max_Current,1-('Step 1.2 Raw Return Fan Data'!B2750-Ret_Low_Speed_Current)/(Ret_High_Speed_Current-Ret_Low_Speed_Current),IF('Step 1.2 Raw Return Fan Data'!B2750&gt;Ret_Low_Speed_Min_Current,1,'Step 1.2 Raw Return Fan Data'!B2750/Ret_Low_Speed_Current))))</f>
        <v>-</v>
      </c>
    </row>
    <row r="2751" spans="1:11">
      <c r="A2751" s="7" t="str">
        <f>IF(ISBLANK('Step 1.1 Raw Supply Fan Data'!A2751),"-",'Step 1.1 Raw Supply Fan Data'!A2751)</f>
        <v>-</v>
      </c>
      <c r="B2751" t="e">
        <f t="shared" si="168"/>
        <v>#VALUE!</v>
      </c>
      <c r="C2751" t="e">
        <f t="shared" si="169"/>
        <v>#VALUE!</v>
      </c>
      <c r="D2751" s="3" t="str" cm="1">
        <f t="array" ref="D2751">IF(ISBLANK('Step 1.1 Raw Supply Fan Data'!B2751),"-",IF('Step 1.1 Raw Supply Fan Data'!B2751&gt;Sup_High_Speed_Min_Current,1,IF('Step 1.1 Raw Supply Fan Data'!B2751&gt;Sup_Low_Speed_Max_Current,('Step 1.1 Raw Supply Fan Data'!B2751-Sup_Low_Speed_Current)/(Sup_High_Speed_Current-Sup_Low_Speed_Current),0)))</f>
        <v>-</v>
      </c>
      <c r="E2751" s="3" t="str">
        <f>IF(ISBLANK('Step 1.1 Raw Supply Fan Data'!B2751),"-",IF('Step 1.1 Raw Supply Fan Data'!B2751&gt;Sup_High_Speed_Min_Current,0,IF('Step 1.1 Raw Supply Fan Data'!B2751&gt;Sup_Low_Speed_Max_Current,1-('Step 1.1 Raw Supply Fan Data'!B2751-Sup_Low_Speed_Current)/(Sup_High_Speed_Current-Sup_Low_Speed_Current),IF('Step 1.1 Raw Supply Fan Data'!B2751&gt;Sup_Low_Speed_Min_Current,1,'Step 1.1 Raw Supply Fan Data'!B2751/Sup_Low_Speed_Current))))</f>
        <v>-</v>
      </c>
      <c r="G2751" s="7" t="str">
        <f>IF(ISBLANK('Step 1.2 Raw Return Fan Data'!A2751),"-",'Step 1.2 Raw Return Fan Data'!A2751)</f>
        <v>-</v>
      </c>
      <c r="H2751" t="e">
        <f t="shared" si="170"/>
        <v>#VALUE!</v>
      </c>
      <c r="I2751" t="e">
        <f t="shared" si="171"/>
        <v>#VALUE!</v>
      </c>
      <c r="J2751" s="3" t="str">
        <f>IF(ISBLANK('Step 1.2 Raw Return Fan Data'!B2751),"-",IF('Step 1.2 Raw Return Fan Data'!B2751&gt;Ret_High_Speed_Min_Current,1,IF('Step 1.2 Raw Return Fan Data'!B2751&gt;Ret_Low_Speed_Max_Current,('Step 1.2 Raw Return Fan Data'!B2751-Ret_Low_Speed_Current)/(Ret_High_Speed_Current-Ret_Low_Speed_Current),0)))</f>
        <v>-</v>
      </c>
      <c r="K2751" s="3" t="str">
        <f>IF(ISBLANK('Step 1.2 Raw Return Fan Data'!B2751),"-",IF('Step 1.2 Raw Return Fan Data'!B2751&gt;Ret_High_Speed_Min_Current,0,IF('Step 1.2 Raw Return Fan Data'!B2751&gt;Ret_Low_Speed_Max_Current,1-('Step 1.2 Raw Return Fan Data'!B2751-Ret_Low_Speed_Current)/(Ret_High_Speed_Current-Ret_Low_Speed_Current),IF('Step 1.2 Raw Return Fan Data'!B2751&gt;Ret_Low_Speed_Min_Current,1,'Step 1.2 Raw Return Fan Data'!B2751/Ret_Low_Speed_Current))))</f>
        <v>-</v>
      </c>
    </row>
    <row r="2752" spans="1:11">
      <c r="A2752" s="7" t="str">
        <f>IF(ISBLANK('Step 1.1 Raw Supply Fan Data'!A2752),"-",'Step 1.1 Raw Supply Fan Data'!A2752)</f>
        <v>-</v>
      </c>
      <c r="B2752" t="e">
        <f t="shared" si="168"/>
        <v>#VALUE!</v>
      </c>
      <c r="C2752" t="e">
        <f t="shared" si="169"/>
        <v>#VALUE!</v>
      </c>
      <c r="D2752" s="3" t="str" cm="1">
        <f t="array" ref="D2752">IF(ISBLANK('Step 1.1 Raw Supply Fan Data'!B2752),"-",IF('Step 1.1 Raw Supply Fan Data'!B2752&gt;Sup_High_Speed_Min_Current,1,IF('Step 1.1 Raw Supply Fan Data'!B2752&gt;Sup_Low_Speed_Max_Current,('Step 1.1 Raw Supply Fan Data'!B2752-Sup_Low_Speed_Current)/(Sup_High_Speed_Current-Sup_Low_Speed_Current),0)))</f>
        <v>-</v>
      </c>
      <c r="E2752" s="3" t="str">
        <f>IF(ISBLANK('Step 1.1 Raw Supply Fan Data'!B2752),"-",IF('Step 1.1 Raw Supply Fan Data'!B2752&gt;Sup_High_Speed_Min_Current,0,IF('Step 1.1 Raw Supply Fan Data'!B2752&gt;Sup_Low_Speed_Max_Current,1-('Step 1.1 Raw Supply Fan Data'!B2752-Sup_Low_Speed_Current)/(Sup_High_Speed_Current-Sup_Low_Speed_Current),IF('Step 1.1 Raw Supply Fan Data'!B2752&gt;Sup_Low_Speed_Min_Current,1,'Step 1.1 Raw Supply Fan Data'!B2752/Sup_Low_Speed_Current))))</f>
        <v>-</v>
      </c>
      <c r="G2752" s="7" t="str">
        <f>IF(ISBLANK('Step 1.2 Raw Return Fan Data'!A2752),"-",'Step 1.2 Raw Return Fan Data'!A2752)</f>
        <v>-</v>
      </c>
      <c r="H2752" t="e">
        <f t="shared" si="170"/>
        <v>#VALUE!</v>
      </c>
      <c r="I2752" t="e">
        <f t="shared" si="171"/>
        <v>#VALUE!</v>
      </c>
      <c r="J2752" s="3" t="str">
        <f>IF(ISBLANK('Step 1.2 Raw Return Fan Data'!B2752),"-",IF('Step 1.2 Raw Return Fan Data'!B2752&gt;Ret_High_Speed_Min_Current,1,IF('Step 1.2 Raw Return Fan Data'!B2752&gt;Ret_Low_Speed_Max_Current,('Step 1.2 Raw Return Fan Data'!B2752-Ret_Low_Speed_Current)/(Ret_High_Speed_Current-Ret_Low_Speed_Current),0)))</f>
        <v>-</v>
      </c>
      <c r="K2752" s="3" t="str">
        <f>IF(ISBLANK('Step 1.2 Raw Return Fan Data'!B2752),"-",IF('Step 1.2 Raw Return Fan Data'!B2752&gt;Ret_High_Speed_Min_Current,0,IF('Step 1.2 Raw Return Fan Data'!B2752&gt;Ret_Low_Speed_Max_Current,1-('Step 1.2 Raw Return Fan Data'!B2752-Ret_Low_Speed_Current)/(Ret_High_Speed_Current-Ret_Low_Speed_Current),IF('Step 1.2 Raw Return Fan Data'!B2752&gt;Ret_Low_Speed_Min_Current,1,'Step 1.2 Raw Return Fan Data'!B2752/Ret_Low_Speed_Current))))</f>
        <v>-</v>
      </c>
    </row>
    <row r="2753" spans="1:11">
      <c r="A2753" s="7" t="str">
        <f>IF(ISBLANK('Step 1.1 Raw Supply Fan Data'!A2753),"-",'Step 1.1 Raw Supply Fan Data'!A2753)</f>
        <v>-</v>
      </c>
      <c r="B2753" t="e">
        <f t="shared" si="168"/>
        <v>#VALUE!</v>
      </c>
      <c r="C2753" t="e">
        <f t="shared" si="169"/>
        <v>#VALUE!</v>
      </c>
      <c r="D2753" s="3" t="str" cm="1">
        <f t="array" ref="D2753">IF(ISBLANK('Step 1.1 Raw Supply Fan Data'!B2753),"-",IF('Step 1.1 Raw Supply Fan Data'!B2753&gt;Sup_High_Speed_Min_Current,1,IF('Step 1.1 Raw Supply Fan Data'!B2753&gt;Sup_Low_Speed_Max_Current,('Step 1.1 Raw Supply Fan Data'!B2753-Sup_Low_Speed_Current)/(Sup_High_Speed_Current-Sup_Low_Speed_Current),0)))</f>
        <v>-</v>
      </c>
      <c r="E2753" s="3" t="str">
        <f>IF(ISBLANK('Step 1.1 Raw Supply Fan Data'!B2753),"-",IF('Step 1.1 Raw Supply Fan Data'!B2753&gt;Sup_High_Speed_Min_Current,0,IF('Step 1.1 Raw Supply Fan Data'!B2753&gt;Sup_Low_Speed_Max_Current,1-('Step 1.1 Raw Supply Fan Data'!B2753-Sup_Low_Speed_Current)/(Sup_High_Speed_Current-Sup_Low_Speed_Current),IF('Step 1.1 Raw Supply Fan Data'!B2753&gt;Sup_Low_Speed_Min_Current,1,'Step 1.1 Raw Supply Fan Data'!B2753/Sup_Low_Speed_Current))))</f>
        <v>-</v>
      </c>
      <c r="G2753" s="7" t="str">
        <f>IF(ISBLANK('Step 1.2 Raw Return Fan Data'!A2753),"-",'Step 1.2 Raw Return Fan Data'!A2753)</f>
        <v>-</v>
      </c>
      <c r="H2753" t="e">
        <f t="shared" si="170"/>
        <v>#VALUE!</v>
      </c>
      <c r="I2753" t="e">
        <f t="shared" si="171"/>
        <v>#VALUE!</v>
      </c>
      <c r="J2753" s="3" t="str">
        <f>IF(ISBLANK('Step 1.2 Raw Return Fan Data'!B2753),"-",IF('Step 1.2 Raw Return Fan Data'!B2753&gt;Ret_High_Speed_Min_Current,1,IF('Step 1.2 Raw Return Fan Data'!B2753&gt;Ret_Low_Speed_Max_Current,('Step 1.2 Raw Return Fan Data'!B2753-Ret_Low_Speed_Current)/(Ret_High_Speed_Current-Ret_Low_Speed_Current),0)))</f>
        <v>-</v>
      </c>
      <c r="K2753" s="3" t="str">
        <f>IF(ISBLANK('Step 1.2 Raw Return Fan Data'!B2753),"-",IF('Step 1.2 Raw Return Fan Data'!B2753&gt;Ret_High_Speed_Min_Current,0,IF('Step 1.2 Raw Return Fan Data'!B2753&gt;Ret_Low_Speed_Max_Current,1-('Step 1.2 Raw Return Fan Data'!B2753-Ret_Low_Speed_Current)/(Ret_High_Speed_Current-Ret_Low_Speed_Current),IF('Step 1.2 Raw Return Fan Data'!B2753&gt;Ret_Low_Speed_Min_Current,1,'Step 1.2 Raw Return Fan Data'!B2753/Ret_Low_Speed_Current))))</f>
        <v>-</v>
      </c>
    </row>
    <row r="2754" spans="1:11">
      <c r="A2754" s="7" t="str">
        <f>IF(ISBLANK('Step 1.1 Raw Supply Fan Data'!A2754),"-",'Step 1.1 Raw Supply Fan Data'!A2754)</f>
        <v>-</v>
      </c>
      <c r="B2754" t="e">
        <f t="shared" ref="B2754:B2817" si="172">HOUR(A2754)</f>
        <v>#VALUE!</v>
      </c>
      <c r="C2754" t="e">
        <f t="shared" ref="C2754:C2817" si="173">WEEKDAY(A2754)</f>
        <v>#VALUE!</v>
      </c>
      <c r="D2754" s="3" t="str" cm="1">
        <f t="array" ref="D2754">IF(ISBLANK('Step 1.1 Raw Supply Fan Data'!B2754),"-",IF('Step 1.1 Raw Supply Fan Data'!B2754&gt;Sup_High_Speed_Min_Current,1,IF('Step 1.1 Raw Supply Fan Data'!B2754&gt;Sup_Low_Speed_Max_Current,('Step 1.1 Raw Supply Fan Data'!B2754-Sup_Low_Speed_Current)/(Sup_High_Speed_Current-Sup_Low_Speed_Current),0)))</f>
        <v>-</v>
      </c>
      <c r="E2754" s="3" t="str">
        <f>IF(ISBLANK('Step 1.1 Raw Supply Fan Data'!B2754),"-",IF('Step 1.1 Raw Supply Fan Data'!B2754&gt;Sup_High_Speed_Min_Current,0,IF('Step 1.1 Raw Supply Fan Data'!B2754&gt;Sup_Low_Speed_Max_Current,1-('Step 1.1 Raw Supply Fan Data'!B2754-Sup_Low_Speed_Current)/(Sup_High_Speed_Current-Sup_Low_Speed_Current),IF('Step 1.1 Raw Supply Fan Data'!B2754&gt;Sup_Low_Speed_Min_Current,1,'Step 1.1 Raw Supply Fan Data'!B2754/Sup_Low_Speed_Current))))</f>
        <v>-</v>
      </c>
      <c r="G2754" s="7" t="str">
        <f>IF(ISBLANK('Step 1.2 Raw Return Fan Data'!A2754),"-",'Step 1.2 Raw Return Fan Data'!A2754)</f>
        <v>-</v>
      </c>
      <c r="H2754" t="e">
        <f t="shared" ref="H2754:H2817" si="174">HOUR(G2754)</f>
        <v>#VALUE!</v>
      </c>
      <c r="I2754" t="e">
        <f t="shared" ref="I2754:I2817" si="175">WEEKDAY(G2754)</f>
        <v>#VALUE!</v>
      </c>
      <c r="J2754" s="3" t="str">
        <f>IF(ISBLANK('Step 1.2 Raw Return Fan Data'!B2754),"-",IF('Step 1.2 Raw Return Fan Data'!B2754&gt;Ret_High_Speed_Min_Current,1,IF('Step 1.2 Raw Return Fan Data'!B2754&gt;Ret_Low_Speed_Max_Current,('Step 1.2 Raw Return Fan Data'!B2754-Ret_Low_Speed_Current)/(Ret_High_Speed_Current-Ret_Low_Speed_Current),0)))</f>
        <v>-</v>
      </c>
      <c r="K2754" s="3" t="str">
        <f>IF(ISBLANK('Step 1.2 Raw Return Fan Data'!B2754),"-",IF('Step 1.2 Raw Return Fan Data'!B2754&gt;Ret_High_Speed_Min_Current,0,IF('Step 1.2 Raw Return Fan Data'!B2754&gt;Ret_Low_Speed_Max_Current,1-('Step 1.2 Raw Return Fan Data'!B2754-Ret_Low_Speed_Current)/(Ret_High_Speed_Current-Ret_Low_Speed_Current),IF('Step 1.2 Raw Return Fan Data'!B2754&gt;Ret_Low_Speed_Min_Current,1,'Step 1.2 Raw Return Fan Data'!B2754/Ret_Low_Speed_Current))))</f>
        <v>-</v>
      </c>
    </row>
    <row r="2755" spans="1:11">
      <c r="A2755" s="7" t="str">
        <f>IF(ISBLANK('Step 1.1 Raw Supply Fan Data'!A2755),"-",'Step 1.1 Raw Supply Fan Data'!A2755)</f>
        <v>-</v>
      </c>
      <c r="B2755" t="e">
        <f t="shared" si="172"/>
        <v>#VALUE!</v>
      </c>
      <c r="C2755" t="e">
        <f t="shared" si="173"/>
        <v>#VALUE!</v>
      </c>
      <c r="D2755" s="3" t="str" cm="1">
        <f t="array" ref="D2755">IF(ISBLANK('Step 1.1 Raw Supply Fan Data'!B2755),"-",IF('Step 1.1 Raw Supply Fan Data'!B2755&gt;Sup_High_Speed_Min_Current,1,IF('Step 1.1 Raw Supply Fan Data'!B2755&gt;Sup_Low_Speed_Max_Current,('Step 1.1 Raw Supply Fan Data'!B2755-Sup_Low_Speed_Current)/(Sup_High_Speed_Current-Sup_Low_Speed_Current),0)))</f>
        <v>-</v>
      </c>
      <c r="E2755" s="3" t="str">
        <f>IF(ISBLANK('Step 1.1 Raw Supply Fan Data'!B2755),"-",IF('Step 1.1 Raw Supply Fan Data'!B2755&gt;Sup_High_Speed_Min_Current,0,IF('Step 1.1 Raw Supply Fan Data'!B2755&gt;Sup_Low_Speed_Max_Current,1-('Step 1.1 Raw Supply Fan Data'!B2755-Sup_Low_Speed_Current)/(Sup_High_Speed_Current-Sup_Low_Speed_Current),IF('Step 1.1 Raw Supply Fan Data'!B2755&gt;Sup_Low_Speed_Min_Current,1,'Step 1.1 Raw Supply Fan Data'!B2755/Sup_Low_Speed_Current))))</f>
        <v>-</v>
      </c>
      <c r="G2755" s="7" t="str">
        <f>IF(ISBLANK('Step 1.2 Raw Return Fan Data'!A2755),"-",'Step 1.2 Raw Return Fan Data'!A2755)</f>
        <v>-</v>
      </c>
      <c r="H2755" t="e">
        <f t="shared" si="174"/>
        <v>#VALUE!</v>
      </c>
      <c r="I2755" t="e">
        <f t="shared" si="175"/>
        <v>#VALUE!</v>
      </c>
      <c r="J2755" s="3" t="str">
        <f>IF(ISBLANK('Step 1.2 Raw Return Fan Data'!B2755),"-",IF('Step 1.2 Raw Return Fan Data'!B2755&gt;Ret_High_Speed_Min_Current,1,IF('Step 1.2 Raw Return Fan Data'!B2755&gt;Ret_Low_Speed_Max_Current,('Step 1.2 Raw Return Fan Data'!B2755-Ret_Low_Speed_Current)/(Ret_High_Speed_Current-Ret_Low_Speed_Current),0)))</f>
        <v>-</v>
      </c>
      <c r="K2755" s="3" t="str">
        <f>IF(ISBLANK('Step 1.2 Raw Return Fan Data'!B2755),"-",IF('Step 1.2 Raw Return Fan Data'!B2755&gt;Ret_High_Speed_Min_Current,0,IF('Step 1.2 Raw Return Fan Data'!B2755&gt;Ret_Low_Speed_Max_Current,1-('Step 1.2 Raw Return Fan Data'!B2755-Ret_Low_Speed_Current)/(Ret_High_Speed_Current-Ret_Low_Speed_Current),IF('Step 1.2 Raw Return Fan Data'!B2755&gt;Ret_Low_Speed_Min_Current,1,'Step 1.2 Raw Return Fan Data'!B2755/Ret_Low_Speed_Current))))</f>
        <v>-</v>
      </c>
    </row>
    <row r="2756" spans="1:11">
      <c r="A2756" s="7" t="str">
        <f>IF(ISBLANK('Step 1.1 Raw Supply Fan Data'!A2756),"-",'Step 1.1 Raw Supply Fan Data'!A2756)</f>
        <v>-</v>
      </c>
      <c r="B2756" t="e">
        <f t="shared" si="172"/>
        <v>#VALUE!</v>
      </c>
      <c r="C2756" t="e">
        <f t="shared" si="173"/>
        <v>#VALUE!</v>
      </c>
      <c r="D2756" s="3" t="str" cm="1">
        <f t="array" ref="D2756">IF(ISBLANK('Step 1.1 Raw Supply Fan Data'!B2756),"-",IF('Step 1.1 Raw Supply Fan Data'!B2756&gt;Sup_High_Speed_Min_Current,1,IF('Step 1.1 Raw Supply Fan Data'!B2756&gt;Sup_Low_Speed_Max_Current,('Step 1.1 Raw Supply Fan Data'!B2756-Sup_Low_Speed_Current)/(Sup_High_Speed_Current-Sup_Low_Speed_Current),0)))</f>
        <v>-</v>
      </c>
      <c r="E2756" s="3" t="str">
        <f>IF(ISBLANK('Step 1.1 Raw Supply Fan Data'!B2756),"-",IF('Step 1.1 Raw Supply Fan Data'!B2756&gt;Sup_High_Speed_Min_Current,0,IF('Step 1.1 Raw Supply Fan Data'!B2756&gt;Sup_Low_Speed_Max_Current,1-('Step 1.1 Raw Supply Fan Data'!B2756-Sup_Low_Speed_Current)/(Sup_High_Speed_Current-Sup_Low_Speed_Current),IF('Step 1.1 Raw Supply Fan Data'!B2756&gt;Sup_Low_Speed_Min_Current,1,'Step 1.1 Raw Supply Fan Data'!B2756/Sup_Low_Speed_Current))))</f>
        <v>-</v>
      </c>
      <c r="G2756" s="7" t="str">
        <f>IF(ISBLANK('Step 1.2 Raw Return Fan Data'!A2756),"-",'Step 1.2 Raw Return Fan Data'!A2756)</f>
        <v>-</v>
      </c>
      <c r="H2756" t="e">
        <f t="shared" si="174"/>
        <v>#VALUE!</v>
      </c>
      <c r="I2756" t="e">
        <f t="shared" si="175"/>
        <v>#VALUE!</v>
      </c>
      <c r="J2756" s="3" t="str">
        <f>IF(ISBLANK('Step 1.2 Raw Return Fan Data'!B2756),"-",IF('Step 1.2 Raw Return Fan Data'!B2756&gt;Ret_High_Speed_Min_Current,1,IF('Step 1.2 Raw Return Fan Data'!B2756&gt;Ret_Low_Speed_Max_Current,('Step 1.2 Raw Return Fan Data'!B2756-Ret_Low_Speed_Current)/(Ret_High_Speed_Current-Ret_Low_Speed_Current),0)))</f>
        <v>-</v>
      </c>
      <c r="K2756" s="3" t="str">
        <f>IF(ISBLANK('Step 1.2 Raw Return Fan Data'!B2756),"-",IF('Step 1.2 Raw Return Fan Data'!B2756&gt;Ret_High_Speed_Min_Current,0,IF('Step 1.2 Raw Return Fan Data'!B2756&gt;Ret_Low_Speed_Max_Current,1-('Step 1.2 Raw Return Fan Data'!B2756-Ret_Low_Speed_Current)/(Ret_High_Speed_Current-Ret_Low_Speed_Current),IF('Step 1.2 Raw Return Fan Data'!B2756&gt;Ret_Low_Speed_Min_Current,1,'Step 1.2 Raw Return Fan Data'!B2756/Ret_Low_Speed_Current))))</f>
        <v>-</v>
      </c>
    </row>
    <row r="2757" spans="1:11">
      <c r="A2757" s="7" t="str">
        <f>IF(ISBLANK('Step 1.1 Raw Supply Fan Data'!A2757),"-",'Step 1.1 Raw Supply Fan Data'!A2757)</f>
        <v>-</v>
      </c>
      <c r="B2757" t="e">
        <f t="shared" si="172"/>
        <v>#VALUE!</v>
      </c>
      <c r="C2757" t="e">
        <f t="shared" si="173"/>
        <v>#VALUE!</v>
      </c>
      <c r="D2757" s="3" t="str" cm="1">
        <f t="array" ref="D2757">IF(ISBLANK('Step 1.1 Raw Supply Fan Data'!B2757),"-",IF('Step 1.1 Raw Supply Fan Data'!B2757&gt;Sup_High_Speed_Min_Current,1,IF('Step 1.1 Raw Supply Fan Data'!B2757&gt;Sup_Low_Speed_Max_Current,('Step 1.1 Raw Supply Fan Data'!B2757-Sup_Low_Speed_Current)/(Sup_High_Speed_Current-Sup_Low_Speed_Current),0)))</f>
        <v>-</v>
      </c>
      <c r="E2757" s="3" t="str">
        <f>IF(ISBLANK('Step 1.1 Raw Supply Fan Data'!B2757),"-",IF('Step 1.1 Raw Supply Fan Data'!B2757&gt;Sup_High_Speed_Min_Current,0,IF('Step 1.1 Raw Supply Fan Data'!B2757&gt;Sup_Low_Speed_Max_Current,1-('Step 1.1 Raw Supply Fan Data'!B2757-Sup_Low_Speed_Current)/(Sup_High_Speed_Current-Sup_Low_Speed_Current),IF('Step 1.1 Raw Supply Fan Data'!B2757&gt;Sup_Low_Speed_Min_Current,1,'Step 1.1 Raw Supply Fan Data'!B2757/Sup_Low_Speed_Current))))</f>
        <v>-</v>
      </c>
      <c r="G2757" s="7" t="str">
        <f>IF(ISBLANK('Step 1.2 Raw Return Fan Data'!A2757),"-",'Step 1.2 Raw Return Fan Data'!A2757)</f>
        <v>-</v>
      </c>
      <c r="H2757" t="e">
        <f t="shared" si="174"/>
        <v>#VALUE!</v>
      </c>
      <c r="I2757" t="e">
        <f t="shared" si="175"/>
        <v>#VALUE!</v>
      </c>
      <c r="J2757" s="3" t="str">
        <f>IF(ISBLANK('Step 1.2 Raw Return Fan Data'!B2757),"-",IF('Step 1.2 Raw Return Fan Data'!B2757&gt;Ret_High_Speed_Min_Current,1,IF('Step 1.2 Raw Return Fan Data'!B2757&gt;Ret_Low_Speed_Max_Current,('Step 1.2 Raw Return Fan Data'!B2757-Ret_Low_Speed_Current)/(Ret_High_Speed_Current-Ret_Low_Speed_Current),0)))</f>
        <v>-</v>
      </c>
      <c r="K2757" s="3" t="str">
        <f>IF(ISBLANK('Step 1.2 Raw Return Fan Data'!B2757),"-",IF('Step 1.2 Raw Return Fan Data'!B2757&gt;Ret_High_Speed_Min_Current,0,IF('Step 1.2 Raw Return Fan Data'!B2757&gt;Ret_Low_Speed_Max_Current,1-('Step 1.2 Raw Return Fan Data'!B2757-Ret_Low_Speed_Current)/(Ret_High_Speed_Current-Ret_Low_Speed_Current),IF('Step 1.2 Raw Return Fan Data'!B2757&gt;Ret_Low_Speed_Min_Current,1,'Step 1.2 Raw Return Fan Data'!B2757/Ret_Low_Speed_Current))))</f>
        <v>-</v>
      </c>
    </row>
    <row r="2758" spans="1:11">
      <c r="A2758" s="7" t="str">
        <f>IF(ISBLANK('Step 1.1 Raw Supply Fan Data'!A2758),"-",'Step 1.1 Raw Supply Fan Data'!A2758)</f>
        <v>-</v>
      </c>
      <c r="B2758" t="e">
        <f t="shared" si="172"/>
        <v>#VALUE!</v>
      </c>
      <c r="C2758" t="e">
        <f t="shared" si="173"/>
        <v>#VALUE!</v>
      </c>
      <c r="D2758" s="3" t="str" cm="1">
        <f t="array" ref="D2758">IF(ISBLANK('Step 1.1 Raw Supply Fan Data'!B2758),"-",IF('Step 1.1 Raw Supply Fan Data'!B2758&gt;Sup_High_Speed_Min_Current,1,IF('Step 1.1 Raw Supply Fan Data'!B2758&gt;Sup_Low_Speed_Max_Current,('Step 1.1 Raw Supply Fan Data'!B2758-Sup_Low_Speed_Current)/(Sup_High_Speed_Current-Sup_Low_Speed_Current),0)))</f>
        <v>-</v>
      </c>
      <c r="E2758" s="3" t="str">
        <f>IF(ISBLANK('Step 1.1 Raw Supply Fan Data'!B2758),"-",IF('Step 1.1 Raw Supply Fan Data'!B2758&gt;Sup_High_Speed_Min_Current,0,IF('Step 1.1 Raw Supply Fan Data'!B2758&gt;Sup_Low_Speed_Max_Current,1-('Step 1.1 Raw Supply Fan Data'!B2758-Sup_Low_Speed_Current)/(Sup_High_Speed_Current-Sup_Low_Speed_Current),IF('Step 1.1 Raw Supply Fan Data'!B2758&gt;Sup_Low_Speed_Min_Current,1,'Step 1.1 Raw Supply Fan Data'!B2758/Sup_Low_Speed_Current))))</f>
        <v>-</v>
      </c>
      <c r="G2758" s="7" t="str">
        <f>IF(ISBLANK('Step 1.2 Raw Return Fan Data'!A2758),"-",'Step 1.2 Raw Return Fan Data'!A2758)</f>
        <v>-</v>
      </c>
      <c r="H2758" t="e">
        <f t="shared" si="174"/>
        <v>#VALUE!</v>
      </c>
      <c r="I2758" t="e">
        <f t="shared" si="175"/>
        <v>#VALUE!</v>
      </c>
      <c r="J2758" s="3" t="str">
        <f>IF(ISBLANK('Step 1.2 Raw Return Fan Data'!B2758),"-",IF('Step 1.2 Raw Return Fan Data'!B2758&gt;Ret_High_Speed_Min_Current,1,IF('Step 1.2 Raw Return Fan Data'!B2758&gt;Ret_Low_Speed_Max_Current,('Step 1.2 Raw Return Fan Data'!B2758-Ret_Low_Speed_Current)/(Ret_High_Speed_Current-Ret_Low_Speed_Current),0)))</f>
        <v>-</v>
      </c>
      <c r="K2758" s="3" t="str">
        <f>IF(ISBLANK('Step 1.2 Raw Return Fan Data'!B2758),"-",IF('Step 1.2 Raw Return Fan Data'!B2758&gt;Ret_High_Speed_Min_Current,0,IF('Step 1.2 Raw Return Fan Data'!B2758&gt;Ret_Low_Speed_Max_Current,1-('Step 1.2 Raw Return Fan Data'!B2758-Ret_Low_Speed_Current)/(Ret_High_Speed_Current-Ret_Low_Speed_Current),IF('Step 1.2 Raw Return Fan Data'!B2758&gt;Ret_Low_Speed_Min_Current,1,'Step 1.2 Raw Return Fan Data'!B2758/Ret_Low_Speed_Current))))</f>
        <v>-</v>
      </c>
    </row>
    <row r="2759" spans="1:11">
      <c r="A2759" s="7" t="str">
        <f>IF(ISBLANK('Step 1.1 Raw Supply Fan Data'!A2759),"-",'Step 1.1 Raw Supply Fan Data'!A2759)</f>
        <v>-</v>
      </c>
      <c r="B2759" t="e">
        <f t="shared" si="172"/>
        <v>#VALUE!</v>
      </c>
      <c r="C2759" t="e">
        <f t="shared" si="173"/>
        <v>#VALUE!</v>
      </c>
      <c r="D2759" s="3" t="str" cm="1">
        <f t="array" ref="D2759">IF(ISBLANK('Step 1.1 Raw Supply Fan Data'!B2759),"-",IF('Step 1.1 Raw Supply Fan Data'!B2759&gt;Sup_High_Speed_Min_Current,1,IF('Step 1.1 Raw Supply Fan Data'!B2759&gt;Sup_Low_Speed_Max_Current,('Step 1.1 Raw Supply Fan Data'!B2759-Sup_Low_Speed_Current)/(Sup_High_Speed_Current-Sup_Low_Speed_Current),0)))</f>
        <v>-</v>
      </c>
      <c r="E2759" s="3" t="str">
        <f>IF(ISBLANK('Step 1.1 Raw Supply Fan Data'!B2759),"-",IF('Step 1.1 Raw Supply Fan Data'!B2759&gt;Sup_High_Speed_Min_Current,0,IF('Step 1.1 Raw Supply Fan Data'!B2759&gt;Sup_Low_Speed_Max_Current,1-('Step 1.1 Raw Supply Fan Data'!B2759-Sup_Low_Speed_Current)/(Sup_High_Speed_Current-Sup_Low_Speed_Current),IF('Step 1.1 Raw Supply Fan Data'!B2759&gt;Sup_Low_Speed_Min_Current,1,'Step 1.1 Raw Supply Fan Data'!B2759/Sup_Low_Speed_Current))))</f>
        <v>-</v>
      </c>
      <c r="G2759" s="7" t="str">
        <f>IF(ISBLANK('Step 1.2 Raw Return Fan Data'!A2759),"-",'Step 1.2 Raw Return Fan Data'!A2759)</f>
        <v>-</v>
      </c>
      <c r="H2759" t="e">
        <f t="shared" si="174"/>
        <v>#VALUE!</v>
      </c>
      <c r="I2759" t="e">
        <f t="shared" si="175"/>
        <v>#VALUE!</v>
      </c>
      <c r="J2759" s="3" t="str">
        <f>IF(ISBLANK('Step 1.2 Raw Return Fan Data'!B2759),"-",IF('Step 1.2 Raw Return Fan Data'!B2759&gt;Ret_High_Speed_Min_Current,1,IF('Step 1.2 Raw Return Fan Data'!B2759&gt;Ret_Low_Speed_Max_Current,('Step 1.2 Raw Return Fan Data'!B2759-Ret_Low_Speed_Current)/(Ret_High_Speed_Current-Ret_Low_Speed_Current),0)))</f>
        <v>-</v>
      </c>
      <c r="K2759" s="3" t="str">
        <f>IF(ISBLANK('Step 1.2 Raw Return Fan Data'!B2759),"-",IF('Step 1.2 Raw Return Fan Data'!B2759&gt;Ret_High_Speed_Min_Current,0,IF('Step 1.2 Raw Return Fan Data'!B2759&gt;Ret_Low_Speed_Max_Current,1-('Step 1.2 Raw Return Fan Data'!B2759-Ret_Low_Speed_Current)/(Ret_High_Speed_Current-Ret_Low_Speed_Current),IF('Step 1.2 Raw Return Fan Data'!B2759&gt;Ret_Low_Speed_Min_Current,1,'Step 1.2 Raw Return Fan Data'!B2759/Ret_Low_Speed_Current))))</f>
        <v>-</v>
      </c>
    </row>
    <row r="2760" spans="1:11">
      <c r="A2760" s="7" t="str">
        <f>IF(ISBLANK('Step 1.1 Raw Supply Fan Data'!A2760),"-",'Step 1.1 Raw Supply Fan Data'!A2760)</f>
        <v>-</v>
      </c>
      <c r="B2760" t="e">
        <f t="shared" si="172"/>
        <v>#VALUE!</v>
      </c>
      <c r="C2760" t="e">
        <f t="shared" si="173"/>
        <v>#VALUE!</v>
      </c>
      <c r="D2760" s="3" t="str" cm="1">
        <f t="array" ref="D2760">IF(ISBLANK('Step 1.1 Raw Supply Fan Data'!B2760),"-",IF('Step 1.1 Raw Supply Fan Data'!B2760&gt;Sup_High_Speed_Min_Current,1,IF('Step 1.1 Raw Supply Fan Data'!B2760&gt;Sup_Low_Speed_Max_Current,('Step 1.1 Raw Supply Fan Data'!B2760-Sup_Low_Speed_Current)/(Sup_High_Speed_Current-Sup_Low_Speed_Current),0)))</f>
        <v>-</v>
      </c>
      <c r="E2760" s="3" t="str">
        <f>IF(ISBLANK('Step 1.1 Raw Supply Fan Data'!B2760),"-",IF('Step 1.1 Raw Supply Fan Data'!B2760&gt;Sup_High_Speed_Min_Current,0,IF('Step 1.1 Raw Supply Fan Data'!B2760&gt;Sup_Low_Speed_Max_Current,1-('Step 1.1 Raw Supply Fan Data'!B2760-Sup_Low_Speed_Current)/(Sup_High_Speed_Current-Sup_Low_Speed_Current),IF('Step 1.1 Raw Supply Fan Data'!B2760&gt;Sup_Low_Speed_Min_Current,1,'Step 1.1 Raw Supply Fan Data'!B2760/Sup_Low_Speed_Current))))</f>
        <v>-</v>
      </c>
      <c r="G2760" s="7" t="str">
        <f>IF(ISBLANK('Step 1.2 Raw Return Fan Data'!A2760),"-",'Step 1.2 Raw Return Fan Data'!A2760)</f>
        <v>-</v>
      </c>
      <c r="H2760" t="e">
        <f t="shared" si="174"/>
        <v>#VALUE!</v>
      </c>
      <c r="I2760" t="e">
        <f t="shared" si="175"/>
        <v>#VALUE!</v>
      </c>
      <c r="J2760" s="3" t="str">
        <f>IF(ISBLANK('Step 1.2 Raw Return Fan Data'!B2760),"-",IF('Step 1.2 Raw Return Fan Data'!B2760&gt;Ret_High_Speed_Min_Current,1,IF('Step 1.2 Raw Return Fan Data'!B2760&gt;Ret_Low_Speed_Max_Current,('Step 1.2 Raw Return Fan Data'!B2760-Ret_Low_Speed_Current)/(Ret_High_Speed_Current-Ret_Low_Speed_Current),0)))</f>
        <v>-</v>
      </c>
      <c r="K2760" s="3" t="str">
        <f>IF(ISBLANK('Step 1.2 Raw Return Fan Data'!B2760),"-",IF('Step 1.2 Raw Return Fan Data'!B2760&gt;Ret_High_Speed_Min_Current,0,IF('Step 1.2 Raw Return Fan Data'!B2760&gt;Ret_Low_Speed_Max_Current,1-('Step 1.2 Raw Return Fan Data'!B2760-Ret_Low_Speed_Current)/(Ret_High_Speed_Current-Ret_Low_Speed_Current),IF('Step 1.2 Raw Return Fan Data'!B2760&gt;Ret_Low_Speed_Min_Current,1,'Step 1.2 Raw Return Fan Data'!B2760/Ret_Low_Speed_Current))))</f>
        <v>-</v>
      </c>
    </row>
    <row r="2761" spans="1:11">
      <c r="A2761" s="7" t="str">
        <f>IF(ISBLANK('Step 1.1 Raw Supply Fan Data'!A2761),"-",'Step 1.1 Raw Supply Fan Data'!A2761)</f>
        <v>-</v>
      </c>
      <c r="B2761" t="e">
        <f t="shared" si="172"/>
        <v>#VALUE!</v>
      </c>
      <c r="C2761" t="e">
        <f t="shared" si="173"/>
        <v>#VALUE!</v>
      </c>
      <c r="D2761" s="3" t="str" cm="1">
        <f t="array" ref="D2761">IF(ISBLANK('Step 1.1 Raw Supply Fan Data'!B2761),"-",IF('Step 1.1 Raw Supply Fan Data'!B2761&gt;Sup_High_Speed_Min_Current,1,IF('Step 1.1 Raw Supply Fan Data'!B2761&gt;Sup_Low_Speed_Max_Current,('Step 1.1 Raw Supply Fan Data'!B2761-Sup_Low_Speed_Current)/(Sup_High_Speed_Current-Sup_Low_Speed_Current),0)))</f>
        <v>-</v>
      </c>
      <c r="E2761" s="3" t="str">
        <f>IF(ISBLANK('Step 1.1 Raw Supply Fan Data'!B2761),"-",IF('Step 1.1 Raw Supply Fan Data'!B2761&gt;Sup_High_Speed_Min_Current,0,IF('Step 1.1 Raw Supply Fan Data'!B2761&gt;Sup_Low_Speed_Max_Current,1-('Step 1.1 Raw Supply Fan Data'!B2761-Sup_Low_Speed_Current)/(Sup_High_Speed_Current-Sup_Low_Speed_Current),IF('Step 1.1 Raw Supply Fan Data'!B2761&gt;Sup_Low_Speed_Min_Current,1,'Step 1.1 Raw Supply Fan Data'!B2761/Sup_Low_Speed_Current))))</f>
        <v>-</v>
      </c>
      <c r="G2761" s="7" t="str">
        <f>IF(ISBLANK('Step 1.2 Raw Return Fan Data'!A2761),"-",'Step 1.2 Raw Return Fan Data'!A2761)</f>
        <v>-</v>
      </c>
      <c r="H2761" t="e">
        <f t="shared" si="174"/>
        <v>#VALUE!</v>
      </c>
      <c r="I2761" t="e">
        <f t="shared" si="175"/>
        <v>#VALUE!</v>
      </c>
      <c r="J2761" s="3" t="str">
        <f>IF(ISBLANK('Step 1.2 Raw Return Fan Data'!B2761),"-",IF('Step 1.2 Raw Return Fan Data'!B2761&gt;Ret_High_Speed_Min_Current,1,IF('Step 1.2 Raw Return Fan Data'!B2761&gt;Ret_Low_Speed_Max_Current,('Step 1.2 Raw Return Fan Data'!B2761-Ret_Low_Speed_Current)/(Ret_High_Speed_Current-Ret_Low_Speed_Current),0)))</f>
        <v>-</v>
      </c>
      <c r="K2761" s="3" t="str">
        <f>IF(ISBLANK('Step 1.2 Raw Return Fan Data'!B2761),"-",IF('Step 1.2 Raw Return Fan Data'!B2761&gt;Ret_High_Speed_Min_Current,0,IF('Step 1.2 Raw Return Fan Data'!B2761&gt;Ret_Low_Speed_Max_Current,1-('Step 1.2 Raw Return Fan Data'!B2761-Ret_Low_Speed_Current)/(Ret_High_Speed_Current-Ret_Low_Speed_Current),IF('Step 1.2 Raw Return Fan Data'!B2761&gt;Ret_Low_Speed_Min_Current,1,'Step 1.2 Raw Return Fan Data'!B2761/Ret_Low_Speed_Current))))</f>
        <v>-</v>
      </c>
    </row>
    <row r="2762" spans="1:11">
      <c r="A2762" s="7" t="str">
        <f>IF(ISBLANK('Step 1.1 Raw Supply Fan Data'!A2762),"-",'Step 1.1 Raw Supply Fan Data'!A2762)</f>
        <v>-</v>
      </c>
      <c r="B2762" t="e">
        <f t="shared" si="172"/>
        <v>#VALUE!</v>
      </c>
      <c r="C2762" t="e">
        <f t="shared" si="173"/>
        <v>#VALUE!</v>
      </c>
      <c r="D2762" s="3" t="str" cm="1">
        <f t="array" ref="D2762">IF(ISBLANK('Step 1.1 Raw Supply Fan Data'!B2762),"-",IF('Step 1.1 Raw Supply Fan Data'!B2762&gt;Sup_High_Speed_Min_Current,1,IF('Step 1.1 Raw Supply Fan Data'!B2762&gt;Sup_Low_Speed_Max_Current,('Step 1.1 Raw Supply Fan Data'!B2762-Sup_Low_Speed_Current)/(Sup_High_Speed_Current-Sup_Low_Speed_Current),0)))</f>
        <v>-</v>
      </c>
      <c r="E2762" s="3" t="str">
        <f>IF(ISBLANK('Step 1.1 Raw Supply Fan Data'!B2762),"-",IF('Step 1.1 Raw Supply Fan Data'!B2762&gt;Sup_High_Speed_Min_Current,0,IF('Step 1.1 Raw Supply Fan Data'!B2762&gt;Sup_Low_Speed_Max_Current,1-('Step 1.1 Raw Supply Fan Data'!B2762-Sup_Low_Speed_Current)/(Sup_High_Speed_Current-Sup_Low_Speed_Current),IF('Step 1.1 Raw Supply Fan Data'!B2762&gt;Sup_Low_Speed_Min_Current,1,'Step 1.1 Raw Supply Fan Data'!B2762/Sup_Low_Speed_Current))))</f>
        <v>-</v>
      </c>
      <c r="G2762" s="7" t="str">
        <f>IF(ISBLANK('Step 1.2 Raw Return Fan Data'!A2762),"-",'Step 1.2 Raw Return Fan Data'!A2762)</f>
        <v>-</v>
      </c>
      <c r="H2762" t="e">
        <f t="shared" si="174"/>
        <v>#VALUE!</v>
      </c>
      <c r="I2762" t="e">
        <f t="shared" si="175"/>
        <v>#VALUE!</v>
      </c>
      <c r="J2762" s="3" t="str">
        <f>IF(ISBLANK('Step 1.2 Raw Return Fan Data'!B2762),"-",IF('Step 1.2 Raw Return Fan Data'!B2762&gt;Ret_High_Speed_Min_Current,1,IF('Step 1.2 Raw Return Fan Data'!B2762&gt;Ret_Low_Speed_Max_Current,('Step 1.2 Raw Return Fan Data'!B2762-Ret_Low_Speed_Current)/(Ret_High_Speed_Current-Ret_Low_Speed_Current),0)))</f>
        <v>-</v>
      </c>
      <c r="K2762" s="3" t="str">
        <f>IF(ISBLANK('Step 1.2 Raw Return Fan Data'!B2762),"-",IF('Step 1.2 Raw Return Fan Data'!B2762&gt;Ret_High_Speed_Min_Current,0,IF('Step 1.2 Raw Return Fan Data'!B2762&gt;Ret_Low_Speed_Max_Current,1-('Step 1.2 Raw Return Fan Data'!B2762-Ret_Low_Speed_Current)/(Ret_High_Speed_Current-Ret_Low_Speed_Current),IF('Step 1.2 Raw Return Fan Data'!B2762&gt;Ret_Low_Speed_Min_Current,1,'Step 1.2 Raw Return Fan Data'!B2762/Ret_Low_Speed_Current))))</f>
        <v>-</v>
      </c>
    </row>
    <row r="2763" spans="1:11">
      <c r="A2763" s="7" t="str">
        <f>IF(ISBLANK('Step 1.1 Raw Supply Fan Data'!A2763),"-",'Step 1.1 Raw Supply Fan Data'!A2763)</f>
        <v>-</v>
      </c>
      <c r="B2763" t="e">
        <f t="shared" si="172"/>
        <v>#VALUE!</v>
      </c>
      <c r="C2763" t="e">
        <f t="shared" si="173"/>
        <v>#VALUE!</v>
      </c>
      <c r="D2763" s="3" t="str" cm="1">
        <f t="array" ref="D2763">IF(ISBLANK('Step 1.1 Raw Supply Fan Data'!B2763),"-",IF('Step 1.1 Raw Supply Fan Data'!B2763&gt;Sup_High_Speed_Min_Current,1,IF('Step 1.1 Raw Supply Fan Data'!B2763&gt;Sup_Low_Speed_Max_Current,('Step 1.1 Raw Supply Fan Data'!B2763-Sup_Low_Speed_Current)/(Sup_High_Speed_Current-Sup_Low_Speed_Current),0)))</f>
        <v>-</v>
      </c>
      <c r="E2763" s="3" t="str">
        <f>IF(ISBLANK('Step 1.1 Raw Supply Fan Data'!B2763),"-",IF('Step 1.1 Raw Supply Fan Data'!B2763&gt;Sup_High_Speed_Min_Current,0,IF('Step 1.1 Raw Supply Fan Data'!B2763&gt;Sup_Low_Speed_Max_Current,1-('Step 1.1 Raw Supply Fan Data'!B2763-Sup_Low_Speed_Current)/(Sup_High_Speed_Current-Sup_Low_Speed_Current),IF('Step 1.1 Raw Supply Fan Data'!B2763&gt;Sup_Low_Speed_Min_Current,1,'Step 1.1 Raw Supply Fan Data'!B2763/Sup_Low_Speed_Current))))</f>
        <v>-</v>
      </c>
      <c r="G2763" s="7" t="str">
        <f>IF(ISBLANK('Step 1.2 Raw Return Fan Data'!A2763),"-",'Step 1.2 Raw Return Fan Data'!A2763)</f>
        <v>-</v>
      </c>
      <c r="H2763" t="e">
        <f t="shared" si="174"/>
        <v>#VALUE!</v>
      </c>
      <c r="I2763" t="e">
        <f t="shared" si="175"/>
        <v>#VALUE!</v>
      </c>
      <c r="J2763" s="3" t="str">
        <f>IF(ISBLANK('Step 1.2 Raw Return Fan Data'!B2763),"-",IF('Step 1.2 Raw Return Fan Data'!B2763&gt;Ret_High_Speed_Min_Current,1,IF('Step 1.2 Raw Return Fan Data'!B2763&gt;Ret_Low_Speed_Max_Current,('Step 1.2 Raw Return Fan Data'!B2763-Ret_Low_Speed_Current)/(Ret_High_Speed_Current-Ret_Low_Speed_Current),0)))</f>
        <v>-</v>
      </c>
      <c r="K2763" s="3" t="str">
        <f>IF(ISBLANK('Step 1.2 Raw Return Fan Data'!B2763),"-",IF('Step 1.2 Raw Return Fan Data'!B2763&gt;Ret_High_Speed_Min_Current,0,IF('Step 1.2 Raw Return Fan Data'!B2763&gt;Ret_Low_Speed_Max_Current,1-('Step 1.2 Raw Return Fan Data'!B2763-Ret_Low_Speed_Current)/(Ret_High_Speed_Current-Ret_Low_Speed_Current),IF('Step 1.2 Raw Return Fan Data'!B2763&gt;Ret_Low_Speed_Min_Current,1,'Step 1.2 Raw Return Fan Data'!B2763/Ret_Low_Speed_Current))))</f>
        <v>-</v>
      </c>
    </row>
    <row r="2764" spans="1:11">
      <c r="A2764" s="7" t="str">
        <f>IF(ISBLANK('Step 1.1 Raw Supply Fan Data'!A2764),"-",'Step 1.1 Raw Supply Fan Data'!A2764)</f>
        <v>-</v>
      </c>
      <c r="B2764" t="e">
        <f t="shared" si="172"/>
        <v>#VALUE!</v>
      </c>
      <c r="C2764" t="e">
        <f t="shared" si="173"/>
        <v>#VALUE!</v>
      </c>
      <c r="D2764" s="3" t="str" cm="1">
        <f t="array" ref="D2764">IF(ISBLANK('Step 1.1 Raw Supply Fan Data'!B2764),"-",IF('Step 1.1 Raw Supply Fan Data'!B2764&gt;Sup_High_Speed_Min_Current,1,IF('Step 1.1 Raw Supply Fan Data'!B2764&gt;Sup_Low_Speed_Max_Current,('Step 1.1 Raw Supply Fan Data'!B2764-Sup_Low_Speed_Current)/(Sup_High_Speed_Current-Sup_Low_Speed_Current),0)))</f>
        <v>-</v>
      </c>
      <c r="E2764" s="3" t="str">
        <f>IF(ISBLANK('Step 1.1 Raw Supply Fan Data'!B2764),"-",IF('Step 1.1 Raw Supply Fan Data'!B2764&gt;Sup_High_Speed_Min_Current,0,IF('Step 1.1 Raw Supply Fan Data'!B2764&gt;Sup_Low_Speed_Max_Current,1-('Step 1.1 Raw Supply Fan Data'!B2764-Sup_Low_Speed_Current)/(Sup_High_Speed_Current-Sup_Low_Speed_Current),IF('Step 1.1 Raw Supply Fan Data'!B2764&gt;Sup_Low_Speed_Min_Current,1,'Step 1.1 Raw Supply Fan Data'!B2764/Sup_Low_Speed_Current))))</f>
        <v>-</v>
      </c>
      <c r="G2764" s="7" t="str">
        <f>IF(ISBLANK('Step 1.2 Raw Return Fan Data'!A2764),"-",'Step 1.2 Raw Return Fan Data'!A2764)</f>
        <v>-</v>
      </c>
      <c r="H2764" t="e">
        <f t="shared" si="174"/>
        <v>#VALUE!</v>
      </c>
      <c r="I2764" t="e">
        <f t="shared" si="175"/>
        <v>#VALUE!</v>
      </c>
      <c r="J2764" s="3" t="str">
        <f>IF(ISBLANK('Step 1.2 Raw Return Fan Data'!B2764),"-",IF('Step 1.2 Raw Return Fan Data'!B2764&gt;Ret_High_Speed_Min_Current,1,IF('Step 1.2 Raw Return Fan Data'!B2764&gt;Ret_Low_Speed_Max_Current,('Step 1.2 Raw Return Fan Data'!B2764-Ret_Low_Speed_Current)/(Ret_High_Speed_Current-Ret_Low_Speed_Current),0)))</f>
        <v>-</v>
      </c>
      <c r="K2764" s="3" t="str">
        <f>IF(ISBLANK('Step 1.2 Raw Return Fan Data'!B2764),"-",IF('Step 1.2 Raw Return Fan Data'!B2764&gt;Ret_High_Speed_Min_Current,0,IF('Step 1.2 Raw Return Fan Data'!B2764&gt;Ret_Low_Speed_Max_Current,1-('Step 1.2 Raw Return Fan Data'!B2764-Ret_Low_Speed_Current)/(Ret_High_Speed_Current-Ret_Low_Speed_Current),IF('Step 1.2 Raw Return Fan Data'!B2764&gt;Ret_Low_Speed_Min_Current,1,'Step 1.2 Raw Return Fan Data'!B2764/Ret_Low_Speed_Current))))</f>
        <v>-</v>
      </c>
    </row>
    <row r="2765" spans="1:11">
      <c r="A2765" s="7" t="str">
        <f>IF(ISBLANK('Step 1.1 Raw Supply Fan Data'!A2765),"-",'Step 1.1 Raw Supply Fan Data'!A2765)</f>
        <v>-</v>
      </c>
      <c r="B2765" t="e">
        <f t="shared" si="172"/>
        <v>#VALUE!</v>
      </c>
      <c r="C2765" t="e">
        <f t="shared" si="173"/>
        <v>#VALUE!</v>
      </c>
      <c r="D2765" s="3" t="str" cm="1">
        <f t="array" ref="D2765">IF(ISBLANK('Step 1.1 Raw Supply Fan Data'!B2765),"-",IF('Step 1.1 Raw Supply Fan Data'!B2765&gt;Sup_High_Speed_Min_Current,1,IF('Step 1.1 Raw Supply Fan Data'!B2765&gt;Sup_Low_Speed_Max_Current,('Step 1.1 Raw Supply Fan Data'!B2765-Sup_Low_Speed_Current)/(Sup_High_Speed_Current-Sup_Low_Speed_Current),0)))</f>
        <v>-</v>
      </c>
      <c r="E2765" s="3" t="str">
        <f>IF(ISBLANK('Step 1.1 Raw Supply Fan Data'!B2765),"-",IF('Step 1.1 Raw Supply Fan Data'!B2765&gt;Sup_High_Speed_Min_Current,0,IF('Step 1.1 Raw Supply Fan Data'!B2765&gt;Sup_Low_Speed_Max_Current,1-('Step 1.1 Raw Supply Fan Data'!B2765-Sup_Low_Speed_Current)/(Sup_High_Speed_Current-Sup_Low_Speed_Current),IF('Step 1.1 Raw Supply Fan Data'!B2765&gt;Sup_Low_Speed_Min_Current,1,'Step 1.1 Raw Supply Fan Data'!B2765/Sup_Low_Speed_Current))))</f>
        <v>-</v>
      </c>
      <c r="G2765" s="7" t="str">
        <f>IF(ISBLANK('Step 1.2 Raw Return Fan Data'!A2765),"-",'Step 1.2 Raw Return Fan Data'!A2765)</f>
        <v>-</v>
      </c>
      <c r="H2765" t="e">
        <f t="shared" si="174"/>
        <v>#VALUE!</v>
      </c>
      <c r="I2765" t="e">
        <f t="shared" si="175"/>
        <v>#VALUE!</v>
      </c>
      <c r="J2765" s="3" t="str">
        <f>IF(ISBLANK('Step 1.2 Raw Return Fan Data'!B2765),"-",IF('Step 1.2 Raw Return Fan Data'!B2765&gt;Ret_High_Speed_Min_Current,1,IF('Step 1.2 Raw Return Fan Data'!B2765&gt;Ret_Low_Speed_Max_Current,('Step 1.2 Raw Return Fan Data'!B2765-Ret_Low_Speed_Current)/(Ret_High_Speed_Current-Ret_Low_Speed_Current),0)))</f>
        <v>-</v>
      </c>
      <c r="K2765" s="3" t="str">
        <f>IF(ISBLANK('Step 1.2 Raw Return Fan Data'!B2765),"-",IF('Step 1.2 Raw Return Fan Data'!B2765&gt;Ret_High_Speed_Min_Current,0,IF('Step 1.2 Raw Return Fan Data'!B2765&gt;Ret_Low_Speed_Max_Current,1-('Step 1.2 Raw Return Fan Data'!B2765-Ret_Low_Speed_Current)/(Ret_High_Speed_Current-Ret_Low_Speed_Current),IF('Step 1.2 Raw Return Fan Data'!B2765&gt;Ret_Low_Speed_Min_Current,1,'Step 1.2 Raw Return Fan Data'!B2765/Ret_Low_Speed_Current))))</f>
        <v>-</v>
      </c>
    </row>
    <row r="2766" spans="1:11">
      <c r="A2766" s="7" t="str">
        <f>IF(ISBLANK('Step 1.1 Raw Supply Fan Data'!A2766),"-",'Step 1.1 Raw Supply Fan Data'!A2766)</f>
        <v>-</v>
      </c>
      <c r="B2766" t="e">
        <f t="shared" si="172"/>
        <v>#VALUE!</v>
      </c>
      <c r="C2766" t="e">
        <f t="shared" si="173"/>
        <v>#VALUE!</v>
      </c>
      <c r="D2766" s="3" t="str" cm="1">
        <f t="array" ref="D2766">IF(ISBLANK('Step 1.1 Raw Supply Fan Data'!B2766),"-",IF('Step 1.1 Raw Supply Fan Data'!B2766&gt;Sup_High_Speed_Min_Current,1,IF('Step 1.1 Raw Supply Fan Data'!B2766&gt;Sup_Low_Speed_Max_Current,('Step 1.1 Raw Supply Fan Data'!B2766-Sup_Low_Speed_Current)/(Sup_High_Speed_Current-Sup_Low_Speed_Current),0)))</f>
        <v>-</v>
      </c>
      <c r="E2766" s="3" t="str">
        <f>IF(ISBLANK('Step 1.1 Raw Supply Fan Data'!B2766),"-",IF('Step 1.1 Raw Supply Fan Data'!B2766&gt;Sup_High_Speed_Min_Current,0,IF('Step 1.1 Raw Supply Fan Data'!B2766&gt;Sup_Low_Speed_Max_Current,1-('Step 1.1 Raw Supply Fan Data'!B2766-Sup_Low_Speed_Current)/(Sup_High_Speed_Current-Sup_Low_Speed_Current),IF('Step 1.1 Raw Supply Fan Data'!B2766&gt;Sup_Low_Speed_Min_Current,1,'Step 1.1 Raw Supply Fan Data'!B2766/Sup_Low_Speed_Current))))</f>
        <v>-</v>
      </c>
      <c r="G2766" s="7" t="str">
        <f>IF(ISBLANK('Step 1.2 Raw Return Fan Data'!A2766),"-",'Step 1.2 Raw Return Fan Data'!A2766)</f>
        <v>-</v>
      </c>
      <c r="H2766" t="e">
        <f t="shared" si="174"/>
        <v>#VALUE!</v>
      </c>
      <c r="I2766" t="e">
        <f t="shared" si="175"/>
        <v>#VALUE!</v>
      </c>
      <c r="J2766" s="3" t="str">
        <f>IF(ISBLANK('Step 1.2 Raw Return Fan Data'!B2766),"-",IF('Step 1.2 Raw Return Fan Data'!B2766&gt;Ret_High_Speed_Min_Current,1,IF('Step 1.2 Raw Return Fan Data'!B2766&gt;Ret_Low_Speed_Max_Current,('Step 1.2 Raw Return Fan Data'!B2766-Ret_Low_Speed_Current)/(Ret_High_Speed_Current-Ret_Low_Speed_Current),0)))</f>
        <v>-</v>
      </c>
      <c r="K2766" s="3" t="str">
        <f>IF(ISBLANK('Step 1.2 Raw Return Fan Data'!B2766),"-",IF('Step 1.2 Raw Return Fan Data'!B2766&gt;Ret_High_Speed_Min_Current,0,IF('Step 1.2 Raw Return Fan Data'!B2766&gt;Ret_Low_Speed_Max_Current,1-('Step 1.2 Raw Return Fan Data'!B2766-Ret_Low_Speed_Current)/(Ret_High_Speed_Current-Ret_Low_Speed_Current),IF('Step 1.2 Raw Return Fan Data'!B2766&gt;Ret_Low_Speed_Min_Current,1,'Step 1.2 Raw Return Fan Data'!B2766/Ret_Low_Speed_Current))))</f>
        <v>-</v>
      </c>
    </row>
    <row r="2767" spans="1:11">
      <c r="A2767" s="7" t="str">
        <f>IF(ISBLANK('Step 1.1 Raw Supply Fan Data'!A2767),"-",'Step 1.1 Raw Supply Fan Data'!A2767)</f>
        <v>-</v>
      </c>
      <c r="B2767" t="e">
        <f t="shared" si="172"/>
        <v>#VALUE!</v>
      </c>
      <c r="C2767" t="e">
        <f t="shared" si="173"/>
        <v>#VALUE!</v>
      </c>
      <c r="D2767" s="3" t="str" cm="1">
        <f t="array" ref="D2767">IF(ISBLANK('Step 1.1 Raw Supply Fan Data'!B2767),"-",IF('Step 1.1 Raw Supply Fan Data'!B2767&gt;Sup_High_Speed_Min_Current,1,IF('Step 1.1 Raw Supply Fan Data'!B2767&gt;Sup_Low_Speed_Max_Current,('Step 1.1 Raw Supply Fan Data'!B2767-Sup_Low_Speed_Current)/(Sup_High_Speed_Current-Sup_Low_Speed_Current),0)))</f>
        <v>-</v>
      </c>
      <c r="E2767" s="3" t="str">
        <f>IF(ISBLANK('Step 1.1 Raw Supply Fan Data'!B2767),"-",IF('Step 1.1 Raw Supply Fan Data'!B2767&gt;Sup_High_Speed_Min_Current,0,IF('Step 1.1 Raw Supply Fan Data'!B2767&gt;Sup_Low_Speed_Max_Current,1-('Step 1.1 Raw Supply Fan Data'!B2767-Sup_Low_Speed_Current)/(Sup_High_Speed_Current-Sup_Low_Speed_Current),IF('Step 1.1 Raw Supply Fan Data'!B2767&gt;Sup_Low_Speed_Min_Current,1,'Step 1.1 Raw Supply Fan Data'!B2767/Sup_Low_Speed_Current))))</f>
        <v>-</v>
      </c>
      <c r="G2767" s="7" t="str">
        <f>IF(ISBLANK('Step 1.2 Raw Return Fan Data'!A2767),"-",'Step 1.2 Raw Return Fan Data'!A2767)</f>
        <v>-</v>
      </c>
      <c r="H2767" t="e">
        <f t="shared" si="174"/>
        <v>#VALUE!</v>
      </c>
      <c r="I2767" t="e">
        <f t="shared" si="175"/>
        <v>#VALUE!</v>
      </c>
      <c r="J2767" s="3" t="str">
        <f>IF(ISBLANK('Step 1.2 Raw Return Fan Data'!B2767),"-",IF('Step 1.2 Raw Return Fan Data'!B2767&gt;Ret_High_Speed_Min_Current,1,IF('Step 1.2 Raw Return Fan Data'!B2767&gt;Ret_Low_Speed_Max_Current,('Step 1.2 Raw Return Fan Data'!B2767-Ret_Low_Speed_Current)/(Ret_High_Speed_Current-Ret_Low_Speed_Current),0)))</f>
        <v>-</v>
      </c>
      <c r="K2767" s="3" t="str">
        <f>IF(ISBLANK('Step 1.2 Raw Return Fan Data'!B2767),"-",IF('Step 1.2 Raw Return Fan Data'!B2767&gt;Ret_High_Speed_Min_Current,0,IF('Step 1.2 Raw Return Fan Data'!B2767&gt;Ret_Low_Speed_Max_Current,1-('Step 1.2 Raw Return Fan Data'!B2767-Ret_Low_Speed_Current)/(Ret_High_Speed_Current-Ret_Low_Speed_Current),IF('Step 1.2 Raw Return Fan Data'!B2767&gt;Ret_Low_Speed_Min_Current,1,'Step 1.2 Raw Return Fan Data'!B2767/Ret_Low_Speed_Current))))</f>
        <v>-</v>
      </c>
    </row>
    <row r="2768" spans="1:11">
      <c r="A2768" s="7" t="str">
        <f>IF(ISBLANK('Step 1.1 Raw Supply Fan Data'!A2768),"-",'Step 1.1 Raw Supply Fan Data'!A2768)</f>
        <v>-</v>
      </c>
      <c r="B2768" t="e">
        <f t="shared" si="172"/>
        <v>#VALUE!</v>
      </c>
      <c r="C2768" t="e">
        <f t="shared" si="173"/>
        <v>#VALUE!</v>
      </c>
      <c r="D2768" s="3" t="str" cm="1">
        <f t="array" ref="D2768">IF(ISBLANK('Step 1.1 Raw Supply Fan Data'!B2768),"-",IF('Step 1.1 Raw Supply Fan Data'!B2768&gt;Sup_High_Speed_Min_Current,1,IF('Step 1.1 Raw Supply Fan Data'!B2768&gt;Sup_Low_Speed_Max_Current,('Step 1.1 Raw Supply Fan Data'!B2768-Sup_Low_Speed_Current)/(Sup_High_Speed_Current-Sup_Low_Speed_Current),0)))</f>
        <v>-</v>
      </c>
      <c r="E2768" s="3" t="str">
        <f>IF(ISBLANK('Step 1.1 Raw Supply Fan Data'!B2768),"-",IF('Step 1.1 Raw Supply Fan Data'!B2768&gt;Sup_High_Speed_Min_Current,0,IF('Step 1.1 Raw Supply Fan Data'!B2768&gt;Sup_Low_Speed_Max_Current,1-('Step 1.1 Raw Supply Fan Data'!B2768-Sup_Low_Speed_Current)/(Sup_High_Speed_Current-Sup_Low_Speed_Current),IF('Step 1.1 Raw Supply Fan Data'!B2768&gt;Sup_Low_Speed_Min_Current,1,'Step 1.1 Raw Supply Fan Data'!B2768/Sup_Low_Speed_Current))))</f>
        <v>-</v>
      </c>
      <c r="G2768" s="7" t="str">
        <f>IF(ISBLANK('Step 1.2 Raw Return Fan Data'!A2768),"-",'Step 1.2 Raw Return Fan Data'!A2768)</f>
        <v>-</v>
      </c>
      <c r="H2768" t="e">
        <f t="shared" si="174"/>
        <v>#VALUE!</v>
      </c>
      <c r="I2768" t="e">
        <f t="shared" si="175"/>
        <v>#VALUE!</v>
      </c>
      <c r="J2768" s="3" t="str">
        <f>IF(ISBLANK('Step 1.2 Raw Return Fan Data'!B2768),"-",IF('Step 1.2 Raw Return Fan Data'!B2768&gt;Ret_High_Speed_Min_Current,1,IF('Step 1.2 Raw Return Fan Data'!B2768&gt;Ret_Low_Speed_Max_Current,('Step 1.2 Raw Return Fan Data'!B2768-Ret_Low_Speed_Current)/(Ret_High_Speed_Current-Ret_Low_Speed_Current),0)))</f>
        <v>-</v>
      </c>
      <c r="K2768" s="3" t="str">
        <f>IF(ISBLANK('Step 1.2 Raw Return Fan Data'!B2768),"-",IF('Step 1.2 Raw Return Fan Data'!B2768&gt;Ret_High_Speed_Min_Current,0,IF('Step 1.2 Raw Return Fan Data'!B2768&gt;Ret_Low_Speed_Max_Current,1-('Step 1.2 Raw Return Fan Data'!B2768-Ret_Low_Speed_Current)/(Ret_High_Speed_Current-Ret_Low_Speed_Current),IF('Step 1.2 Raw Return Fan Data'!B2768&gt;Ret_Low_Speed_Min_Current,1,'Step 1.2 Raw Return Fan Data'!B2768/Ret_Low_Speed_Current))))</f>
        <v>-</v>
      </c>
    </row>
    <row r="2769" spans="1:11">
      <c r="A2769" s="7" t="str">
        <f>IF(ISBLANK('Step 1.1 Raw Supply Fan Data'!A2769),"-",'Step 1.1 Raw Supply Fan Data'!A2769)</f>
        <v>-</v>
      </c>
      <c r="B2769" t="e">
        <f t="shared" si="172"/>
        <v>#VALUE!</v>
      </c>
      <c r="C2769" t="e">
        <f t="shared" si="173"/>
        <v>#VALUE!</v>
      </c>
      <c r="D2769" s="3" t="str" cm="1">
        <f t="array" ref="D2769">IF(ISBLANK('Step 1.1 Raw Supply Fan Data'!B2769),"-",IF('Step 1.1 Raw Supply Fan Data'!B2769&gt;Sup_High_Speed_Min_Current,1,IF('Step 1.1 Raw Supply Fan Data'!B2769&gt;Sup_Low_Speed_Max_Current,('Step 1.1 Raw Supply Fan Data'!B2769-Sup_Low_Speed_Current)/(Sup_High_Speed_Current-Sup_Low_Speed_Current),0)))</f>
        <v>-</v>
      </c>
      <c r="E2769" s="3" t="str">
        <f>IF(ISBLANK('Step 1.1 Raw Supply Fan Data'!B2769),"-",IF('Step 1.1 Raw Supply Fan Data'!B2769&gt;Sup_High_Speed_Min_Current,0,IF('Step 1.1 Raw Supply Fan Data'!B2769&gt;Sup_Low_Speed_Max_Current,1-('Step 1.1 Raw Supply Fan Data'!B2769-Sup_Low_Speed_Current)/(Sup_High_Speed_Current-Sup_Low_Speed_Current),IF('Step 1.1 Raw Supply Fan Data'!B2769&gt;Sup_Low_Speed_Min_Current,1,'Step 1.1 Raw Supply Fan Data'!B2769/Sup_Low_Speed_Current))))</f>
        <v>-</v>
      </c>
      <c r="G2769" s="7" t="str">
        <f>IF(ISBLANK('Step 1.2 Raw Return Fan Data'!A2769),"-",'Step 1.2 Raw Return Fan Data'!A2769)</f>
        <v>-</v>
      </c>
      <c r="H2769" t="e">
        <f t="shared" si="174"/>
        <v>#VALUE!</v>
      </c>
      <c r="I2769" t="e">
        <f t="shared" si="175"/>
        <v>#VALUE!</v>
      </c>
      <c r="J2769" s="3" t="str">
        <f>IF(ISBLANK('Step 1.2 Raw Return Fan Data'!B2769),"-",IF('Step 1.2 Raw Return Fan Data'!B2769&gt;Ret_High_Speed_Min_Current,1,IF('Step 1.2 Raw Return Fan Data'!B2769&gt;Ret_Low_Speed_Max_Current,('Step 1.2 Raw Return Fan Data'!B2769-Ret_Low_Speed_Current)/(Ret_High_Speed_Current-Ret_Low_Speed_Current),0)))</f>
        <v>-</v>
      </c>
      <c r="K2769" s="3" t="str">
        <f>IF(ISBLANK('Step 1.2 Raw Return Fan Data'!B2769),"-",IF('Step 1.2 Raw Return Fan Data'!B2769&gt;Ret_High_Speed_Min_Current,0,IF('Step 1.2 Raw Return Fan Data'!B2769&gt;Ret_Low_Speed_Max_Current,1-('Step 1.2 Raw Return Fan Data'!B2769-Ret_Low_Speed_Current)/(Ret_High_Speed_Current-Ret_Low_Speed_Current),IF('Step 1.2 Raw Return Fan Data'!B2769&gt;Ret_Low_Speed_Min_Current,1,'Step 1.2 Raw Return Fan Data'!B2769/Ret_Low_Speed_Current))))</f>
        <v>-</v>
      </c>
    </row>
    <row r="2770" spans="1:11">
      <c r="A2770" s="7" t="str">
        <f>IF(ISBLANK('Step 1.1 Raw Supply Fan Data'!A2770),"-",'Step 1.1 Raw Supply Fan Data'!A2770)</f>
        <v>-</v>
      </c>
      <c r="B2770" t="e">
        <f t="shared" si="172"/>
        <v>#VALUE!</v>
      </c>
      <c r="C2770" t="e">
        <f t="shared" si="173"/>
        <v>#VALUE!</v>
      </c>
      <c r="D2770" s="3" t="str" cm="1">
        <f t="array" ref="D2770">IF(ISBLANK('Step 1.1 Raw Supply Fan Data'!B2770),"-",IF('Step 1.1 Raw Supply Fan Data'!B2770&gt;Sup_High_Speed_Min_Current,1,IF('Step 1.1 Raw Supply Fan Data'!B2770&gt;Sup_Low_Speed_Max_Current,('Step 1.1 Raw Supply Fan Data'!B2770-Sup_Low_Speed_Current)/(Sup_High_Speed_Current-Sup_Low_Speed_Current),0)))</f>
        <v>-</v>
      </c>
      <c r="E2770" s="3" t="str">
        <f>IF(ISBLANK('Step 1.1 Raw Supply Fan Data'!B2770),"-",IF('Step 1.1 Raw Supply Fan Data'!B2770&gt;Sup_High_Speed_Min_Current,0,IF('Step 1.1 Raw Supply Fan Data'!B2770&gt;Sup_Low_Speed_Max_Current,1-('Step 1.1 Raw Supply Fan Data'!B2770-Sup_Low_Speed_Current)/(Sup_High_Speed_Current-Sup_Low_Speed_Current),IF('Step 1.1 Raw Supply Fan Data'!B2770&gt;Sup_Low_Speed_Min_Current,1,'Step 1.1 Raw Supply Fan Data'!B2770/Sup_Low_Speed_Current))))</f>
        <v>-</v>
      </c>
      <c r="G2770" s="7" t="str">
        <f>IF(ISBLANK('Step 1.2 Raw Return Fan Data'!A2770),"-",'Step 1.2 Raw Return Fan Data'!A2770)</f>
        <v>-</v>
      </c>
      <c r="H2770" t="e">
        <f t="shared" si="174"/>
        <v>#VALUE!</v>
      </c>
      <c r="I2770" t="e">
        <f t="shared" si="175"/>
        <v>#VALUE!</v>
      </c>
      <c r="J2770" s="3" t="str">
        <f>IF(ISBLANK('Step 1.2 Raw Return Fan Data'!B2770),"-",IF('Step 1.2 Raw Return Fan Data'!B2770&gt;Ret_High_Speed_Min_Current,1,IF('Step 1.2 Raw Return Fan Data'!B2770&gt;Ret_Low_Speed_Max_Current,('Step 1.2 Raw Return Fan Data'!B2770-Ret_Low_Speed_Current)/(Ret_High_Speed_Current-Ret_Low_Speed_Current),0)))</f>
        <v>-</v>
      </c>
      <c r="K2770" s="3" t="str">
        <f>IF(ISBLANK('Step 1.2 Raw Return Fan Data'!B2770),"-",IF('Step 1.2 Raw Return Fan Data'!B2770&gt;Ret_High_Speed_Min_Current,0,IF('Step 1.2 Raw Return Fan Data'!B2770&gt;Ret_Low_Speed_Max_Current,1-('Step 1.2 Raw Return Fan Data'!B2770-Ret_Low_Speed_Current)/(Ret_High_Speed_Current-Ret_Low_Speed_Current),IF('Step 1.2 Raw Return Fan Data'!B2770&gt;Ret_Low_Speed_Min_Current,1,'Step 1.2 Raw Return Fan Data'!B2770/Ret_Low_Speed_Current))))</f>
        <v>-</v>
      </c>
    </row>
    <row r="2771" spans="1:11">
      <c r="A2771" s="7" t="str">
        <f>IF(ISBLANK('Step 1.1 Raw Supply Fan Data'!A2771),"-",'Step 1.1 Raw Supply Fan Data'!A2771)</f>
        <v>-</v>
      </c>
      <c r="B2771" t="e">
        <f t="shared" si="172"/>
        <v>#VALUE!</v>
      </c>
      <c r="C2771" t="e">
        <f t="shared" si="173"/>
        <v>#VALUE!</v>
      </c>
      <c r="D2771" s="3" t="str" cm="1">
        <f t="array" ref="D2771">IF(ISBLANK('Step 1.1 Raw Supply Fan Data'!B2771),"-",IF('Step 1.1 Raw Supply Fan Data'!B2771&gt;Sup_High_Speed_Min_Current,1,IF('Step 1.1 Raw Supply Fan Data'!B2771&gt;Sup_Low_Speed_Max_Current,('Step 1.1 Raw Supply Fan Data'!B2771-Sup_Low_Speed_Current)/(Sup_High_Speed_Current-Sup_Low_Speed_Current),0)))</f>
        <v>-</v>
      </c>
      <c r="E2771" s="3" t="str">
        <f>IF(ISBLANK('Step 1.1 Raw Supply Fan Data'!B2771),"-",IF('Step 1.1 Raw Supply Fan Data'!B2771&gt;Sup_High_Speed_Min_Current,0,IF('Step 1.1 Raw Supply Fan Data'!B2771&gt;Sup_Low_Speed_Max_Current,1-('Step 1.1 Raw Supply Fan Data'!B2771-Sup_Low_Speed_Current)/(Sup_High_Speed_Current-Sup_Low_Speed_Current),IF('Step 1.1 Raw Supply Fan Data'!B2771&gt;Sup_Low_Speed_Min_Current,1,'Step 1.1 Raw Supply Fan Data'!B2771/Sup_Low_Speed_Current))))</f>
        <v>-</v>
      </c>
      <c r="G2771" s="7" t="str">
        <f>IF(ISBLANK('Step 1.2 Raw Return Fan Data'!A2771),"-",'Step 1.2 Raw Return Fan Data'!A2771)</f>
        <v>-</v>
      </c>
      <c r="H2771" t="e">
        <f t="shared" si="174"/>
        <v>#VALUE!</v>
      </c>
      <c r="I2771" t="e">
        <f t="shared" si="175"/>
        <v>#VALUE!</v>
      </c>
      <c r="J2771" s="3" t="str">
        <f>IF(ISBLANK('Step 1.2 Raw Return Fan Data'!B2771),"-",IF('Step 1.2 Raw Return Fan Data'!B2771&gt;Ret_High_Speed_Min_Current,1,IF('Step 1.2 Raw Return Fan Data'!B2771&gt;Ret_Low_Speed_Max_Current,('Step 1.2 Raw Return Fan Data'!B2771-Ret_Low_Speed_Current)/(Ret_High_Speed_Current-Ret_Low_Speed_Current),0)))</f>
        <v>-</v>
      </c>
      <c r="K2771" s="3" t="str">
        <f>IF(ISBLANK('Step 1.2 Raw Return Fan Data'!B2771),"-",IF('Step 1.2 Raw Return Fan Data'!B2771&gt;Ret_High_Speed_Min_Current,0,IF('Step 1.2 Raw Return Fan Data'!B2771&gt;Ret_Low_Speed_Max_Current,1-('Step 1.2 Raw Return Fan Data'!B2771-Ret_Low_Speed_Current)/(Ret_High_Speed_Current-Ret_Low_Speed_Current),IF('Step 1.2 Raw Return Fan Data'!B2771&gt;Ret_Low_Speed_Min_Current,1,'Step 1.2 Raw Return Fan Data'!B2771/Ret_Low_Speed_Current))))</f>
        <v>-</v>
      </c>
    </row>
    <row r="2772" spans="1:11">
      <c r="A2772" s="7" t="str">
        <f>IF(ISBLANK('Step 1.1 Raw Supply Fan Data'!A2772),"-",'Step 1.1 Raw Supply Fan Data'!A2772)</f>
        <v>-</v>
      </c>
      <c r="B2772" t="e">
        <f t="shared" si="172"/>
        <v>#VALUE!</v>
      </c>
      <c r="C2772" t="e">
        <f t="shared" si="173"/>
        <v>#VALUE!</v>
      </c>
      <c r="D2772" s="3" t="str" cm="1">
        <f t="array" ref="D2772">IF(ISBLANK('Step 1.1 Raw Supply Fan Data'!B2772),"-",IF('Step 1.1 Raw Supply Fan Data'!B2772&gt;Sup_High_Speed_Min_Current,1,IF('Step 1.1 Raw Supply Fan Data'!B2772&gt;Sup_Low_Speed_Max_Current,('Step 1.1 Raw Supply Fan Data'!B2772-Sup_Low_Speed_Current)/(Sup_High_Speed_Current-Sup_Low_Speed_Current),0)))</f>
        <v>-</v>
      </c>
      <c r="E2772" s="3" t="str">
        <f>IF(ISBLANK('Step 1.1 Raw Supply Fan Data'!B2772),"-",IF('Step 1.1 Raw Supply Fan Data'!B2772&gt;Sup_High_Speed_Min_Current,0,IF('Step 1.1 Raw Supply Fan Data'!B2772&gt;Sup_Low_Speed_Max_Current,1-('Step 1.1 Raw Supply Fan Data'!B2772-Sup_Low_Speed_Current)/(Sup_High_Speed_Current-Sup_Low_Speed_Current),IF('Step 1.1 Raw Supply Fan Data'!B2772&gt;Sup_Low_Speed_Min_Current,1,'Step 1.1 Raw Supply Fan Data'!B2772/Sup_Low_Speed_Current))))</f>
        <v>-</v>
      </c>
      <c r="G2772" s="7" t="str">
        <f>IF(ISBLANK('Step 1.2 Raw Return Fan Data'!A2772),"-",'Step 1.2 Raw Return Fan Data'!A2772)</f>
        <v>-</v>
      </c>
      <c r="H2772" t="e">
        <f t="shared" si="174"/>
        <v>#VALUE!</v>
      </c>
      <c r="I2772" t="e">
        <f t="shared" si="175"/>
        <v>#VALUE!</v>
      </c>
      <c r="J2772" s="3" t="str">
        <f>IF(ISBLANK('Step 1.2 Raw Return Fan Data'!B2772),"-",IF('Step 1.2 Raw Return Fan Data'!B2772&gt;Ret_High_Speed_Min_Current,1,IF('Step 1.2 Raw Return Fan Data'!B2772&gt;Ret_Low_Speed_Max_Current,('Step 1.2 Raw Return Fan Data'!B2772-Ret_Low_Speed_Current)/(Ret_High_Speed_Current-Ret_Low_Speed_Current),0)))</f>
        <v>-</v>
      </c>
      <c r="K2772" s="3" t="str">
        <f>IF(ISBLANK('Step 1.2 Raw Return Fan Data'!B2772),"-",IF('Step 1.2 Raw Return Fan Data'!B2772&gt;Ret_High_Speed_Min_Current,0,IF('Step 1.2 Raw Return Fan Data'!B2772&gt;Ret_Low_Speed_Max_Current,1-('Step 1.2 Raw Return Fan Data'!B2772-Ret_Low_Speed_Current)/(Ret_High_Speed_Current-Ret_Low_Speed_Current),IF('Step 1.2 Raw Return Fan Data'!B2772&gt;Ret_Low_Speed_Min_Current,1,'Step 1.2 Raw Return Fan Data'!B2772/Ret_Low_Speed_Current))))</f>
        <v>-</v>
      </c>
    </row>
    <row r="2773" spans="1:11">
      <c r="A2773" s="7" t="str">
        <f>IF(ISBLANK('Step 1.1 Raw Supply Fan Data'!A2773),"-",'Step 1.1 Raw Supply Fan Data'!A2773)</f>
        <v>-</v>
      </c>
      <c r="B2773" t="e">
        <f t="shared" si="172"/>
        <v>#VALUE!</v>
      </c>
      <c r="C2773" t="e">
        <f t="shared" si="173"/>
        <v>#VALUE!</v>
      </c>
      <c r="D2773" s="3" t="str" cm="1">
        <f t="array" ref="D2773">IF(ISBLANK('Step 1.1 Raw Supply Fan Data'!B2773),"-",IF('Step 1.1 Raw Supply Fan Data'!B2773&gt;Sup_High_Speed_Min_Current,1,IF('Step 1.1 Raw Supply Fan Data'!B2773&gt;Sup_Low_Speed_Max_Current,('Step 1.1 Raw Supply Fan Data'!B2773-Sup_Low_Speed_Current)/(Sup_High_Speed_Current-Sup_Low_Speed_Current),0)))</f>
        <v>-</v>
      </c>
      <c r="E2773" s="3" t="str">
        <f>IF(ISBLANK('Step 1.1 Raw Supply Fan Data'!B2773),"-",IF('Step 1.1 Raw Supply Fan Data'!B2773&gt;Sup_High_Speed_Min_Current,0,IF('Step 1.1 Raw Supply Fan Data'!B2773&gt;Sup_Low_Speed_Max_Current,1-('Step 1.1 Raw Supply Fan Data'!B2773-Sup_Low_Speed_Current)/(Sup_High_Speed_Current-Sup_Low_Speed_Current),IF('Step 1.1 Raw Supply Fan Data'!B2773&gt;Sup_Low_Speed_Min_Current,1,'Step 1.1 Raw Supply Fan Data'!B2773/Sup_Low_Speed_Current))))</f>
        <v>-</v>
      </c>
      <c r="G2773" s="7" t="str">
        <f>IF(ISBLANK('Step 1.2 Raw Return Fan Data'!A2773),"-",'Step 1.2 Raw Return Fan Data'!A2773)</f>
        <v>-</v>
      </c>
      <c r="H2773" t="e">
        <f t="shared" si="174"/>
        <v>#VALUE!</v>
      </c>
      <c r="I2773" t="e">
        <f t="shared" si="175"/>
        <v>#VALUE!</v>
      </c>
      <c r="J2773" s="3" t="str">
        <f>IF(ISBLANK('Step 1.2 Raw Return Fan Data'!B2773),"-",IF('Step 1.2 Raw Return Fan Data'!B2773&gt;Ret_High_Speed_Min_Current,1,IF('Step 1.2 Raw Return Fan Data'!B2773&gt;Ret_Low_Speed_Max_Current,('Step 1.2 Raw Return Fan Data'!B2773-Ret_Low_Speed_Current)/(Ret_High_Speed_Current-Ret_Low_Speed_Current),0)))</f>
        <v>-</v>
      </c>
      <c r="K2773" s="3" t="str">
        <f>IF(ISBLANK('Step 1.2 Raw Return Fan Data'!B2773),"-",IF('Step 1.2 Raw Return Fan Data'!B2773&gt;Ret_High_Speed_Min_Current,0,IF('Step 1.2 Raw Return Fan Data'!B2773&gt;Ret_Low_Speed_Max_Current,1-('Step 1.2 Raw Return Fan Data'!B2773-Ret_Low_Speed_Current)/(Ret_High_Speed_Current-Ret_Low_Speed_Current),IF('Step 1.2 Raw Return Fan Data'!B2773&gt;Ret_Low_Speed_Min_Current,1,'Step 1.2 Raw Return Fan Data'!B2773/Ret_Low_Speed_Current))))</f>
        <v>-</v>
      </c>
    </row>
    <row r="2774" spans="1:11">
      <c r="A2774" s="7" t="str">
        <f>IF(ISBLANK('Step 1.1 Raw Supply Fan Data'!A2774),"-",'Step 1.1 Raw Supply Fan Data'!A2774)</f>
        <v>-</v>
      </c>
      <c r="B2774" t="e">
        <f t="shared" si="172"/>
        <v>#VALUE!</v>
      </c>
      <c r="C2774" t="e">
        <f t="shared" si="173"/>
        <v>#VALUE!</v>
      </c>
      <c r="D2774" s="3" t="str" cm="1">
        <f t="array" ref="D2774">IF(ISBLANK('Step 1.1 Raw Supply Fan Data'!B2774),"-",IF('Step 1.1 Raw Supply Fan Data'!B2774&gt;Sup_High_Speed_Min_Current,1,IF('Step 1.1 Raw Supply Fan Data'!B2774&gt;Sup_Low_Speed_Max_Current,('Step 1.1 Raw Supply Fan Data'!B2774-Sup_Low_Speed_Current)/(Sup_High_Speed_Current-Sup_Low_Speed_Current),0)))</f>
        <v>-</v>
      </c>
      <c r="E2774" s="3" t="str">
        <f>IF(ISBLANK('Step 1.1 Raw Supply Fan Data'!B2774),"-",IF('Step 1.1 Raw Supply Fan Data'!B2774&gt;Sup_High_Speed_Min_Current,0,IF('Step 1.1 Raw Supply Fan Data'!B2774&gt;Sup_Low_Speed_Max_Current,1-('Step 1.1 Raw Supply Fan Data'!B2774-Sup_Low_Speed_Current)/(Sup_High_Speed_Current-Sup_Low_Speed_Current),IF('Step 1.1 Raw Supply Fan Data'!B2774&gt;Sup_Low_Speed_Min_Current,1,'Step 1.1 Raw Supply Fan Data'!B2774/Sup_Low_Speed_Current))))</f>
        <v>-</v>
      </c>
      <c r="G2774" s="7" t="str">
        <f>IF(ISBLANK('Step 1.2 Raw Return Fan Data'!A2774),"-",'Step 1.2 Raw Return Fan Data'!A2774)</f>
        <v>-</v>
      </c>
      <c r="H2774" t="e">
        <f t="shared" si="174"/>
        <v>#VALUE!</v>
      </c>
      <c r="I2774" t="e">
        <f t="shared" si="175"/>
        <v>#VALUE!</v>
      </c>
      <c r="J2774" s="3" t="str">
        <f>IF(ISBLANK('Step 1.2 Raw Return Fan Data'!B2774),"-",IF('Step 1.2 Raw Return Fan Data'!B2774&gt;Ret_High_Speed_Min_Current,1,IF('Step 1.2 Raw Return Fan Data'!B2774&gt;Ret_Low_Speed_Max_Current,('Step 1.2 Raw Return Fan Data'!B2774-Ret_Low_Speed_Current)/(Ret_High_Speed_Current-Ret_Low_Speed_Current),0)))</f>
        <v>-</v>
      </c>
      <c r="K2774" s="3" t="str">
        <f>IF(ISBLANK('Step 1.2 Raw Return Fan Data'!B2774),"-",IF('Step 1.2 Raw Return Fan Data'!B2774&gt;Ret_High_Speed_Min_Current,0,IF('Step 1.2 Raw Return Fan Data'!B2774&gt;Ret_Low_Speed_Max_Current,1-('Step 1.2 Raw Return Fan Data'!B2774-Ret_Low_Speed_Current)/(Ret_High_Speed_Current-Ret_Low_Speed_Current),IF('Step 1.2 Raw Return Fan Data'!B2774&gt;Ret_Low_Speed_Min_Current,1,'Step 1.2 Raw Return Fan Data'!B2774/Ret_Low_Speed_Current))))</f>
        <v>-</v>
      </c>
    </row>
    <row r="2775" spans="1:11">
      <c r="A2775" s="7" t="str">
        <f>IF(ISBLANK('Step 1.1 Raw Supply Fan Data'!A2775),"-",'Step 1.1 Raw Supply Fan Data'!A2775)</f>
        <v>-</v>
      </c>
      <c r="B2775" t="e">
        <f t="shared" si="172"/>
        <v>#VALUE!</v>
      </c>
      <c r="C2775" t="e">
        <f t="shared" si="173"/>
        <v>#VALUE!</v>
      </c>
      <c r="D2775" s="3" t="str" cm="1">
        <f t="array" ref="D2775">IF(ISBLANK('Step 1.1 Raw Supply Fan Data'!B2775),"-",IF('Step 1.1 Raw Supply Fan Data'!B2775&gt;Sup_High_Speed_Min_Current,1,IF('Step 1.1 Raw Supply Fan Data'!B2775&gt;Sup_Low_Speed_Max_Current,('Step 1.1 Raw Supply Fan Data'!B2775-Sup_Low_Speed_Current)/(Sup_High_Speed_Current-Sup_Low_Speed_Current),0)))</f>
        <v>-</v>
      </c>
      <c r="E2775" s="3" t="str">
        <f>IF(ISBLANK('Step 1.1 Raw Supply Fan Data'!B2775),"-",IF('Step 1.1 Raw Supply Fan Data'!B2775&gt;Sup_High_Speed_Min_Current,0,IF('Step 1.1 Raw Supply Fan Data'!B2775&gt;Sup_Low_Speed_Max_Current,1-('Step 1.1 Raw Supply Fan Data'!B2775-Sup_Low_Speed_Current)/(Sup_High_Speed_Current-Sup_Low_Speed_Current),IF('Step 1.1 Raw Supply Fan Data'!B2775&gt;Sup_Low_Speed_Min_Current,1,'Step 1.1 Raw Supply Fan Data'!B2775/Sup_Low_Speed_Current))))</f>
        <v>-</v>
      </c>
      <c r="G2775" s="7" t="str">
        <f>IF(ISBLANK('Step 1.2 Raw Return Fan Data'!A2775),"-",'Step 1.2 Raw Return Fan Data'!A2775)</f>
        <v>-</v>
      </c>
      <c r="H2775" t="e">
        <f t="shared" si="174"/>
        <v>#VALUE!</v>
      </c>
      <c r="I2775" t="e">
        <f t="shared" si="175"/>
        <v>#VALUE!</v>
      </c>
      <c r="J2775" s="3" t="str">
        <f>IF(ISBLANK('Step 1.2 Raw Return Fan Data'!B2775),"-",IF('Step 1.2 Raw Return Fan Data'!B2775&gt;Ret_High_Speed_Min_Current,1,IF('Step 1.2 Raw Return Fan Data'!B2775&gt;Ret_Low_Speed_Max_Current,('Step 1.2 Raw Return Fan Data'!B2775-Ret_Low_Speed_Current)/(Ret_High_Speed_Current-Ret_Low_Speed_Current),0)))</f>
        <v>-</v>
      </c>
      <c r="K2775" s="3" t="str">
        <f>IF(ISBLANK('Step 1.2 Raw Return Fan Data'!B2775),"-",IF('Step 1.2 Raw Return Fan Data'!B2775&gt;Ret_High_Speed_Min_Current,0,IF('Step 1.2 Raw Return Fan Data'!B2775&gt;Ret_Low_Speed_Max_Current,1-('Step 1.2 Raw Return Fan Data'!B2775-Ret_Low_Speed_Current)/(Ret_High_Speed_Current-Ret_Low_Speed_Current),IF('Step 1.2 Raw Return Fan Data'!B2775&gt;Ret_Low_Speed_Min_Current,1,'Step 1.2 Raw Return Fan Data'!B2775/Ret_Low_Speed_Current))))</f>
        <v>-</v>
      </c>
    </row>
    <row r="2776" spans="1:11">
      <c r="A2776" s="7" t="str">
        <f>IF(ISBLANK('Step 1.1 Raw Supply Fan Data'!A2776),"-",'Step 1.1 Raw Supply Fan Data'!A2776)</f>
        <v>-</v>
      </c>
      <c r="B2776" t="e">
        <f t="shared" si="172"/>
        <v>#VALUE!</v>
      </c>
      <c r="C2776" t="e">
        <f t="shared" si="173"/>
        <v>#VALUE!</v>
      </c>
      <c r="D2776" s="3" t="str" cm="1">
        <f t="array" ref="D2776">IF(ISBLANK('Step 1.1 Raw Supply Fan Data'!B2776),"-",IF('Step 1.1 Raw Supply Fan Data'!B2776&gt;Sup_High_Speed_Min_Current,1,IF('Step 1.1 Raw Supply Fan Data'!B2776&gt;Sup_Low_Speed_Max_Current,('Step 1.1 Raw Supply Fan Data'!B2776-Sup_Low_Speed_Current)/(Sup_High_Speed_Current-Sup_Low_Speed_Current),0)))</f>
        <v>-</v>
      </c>
      <c r="E2776" s="3" t="str">
        <f>IF(ISBLANK('Step 1.1 Raw Supply Fan Data'!B2776),"-",IF('Step 1.1 Raw Supply Fan Data'!B2776&gt;Sup_High_Speed_Min_Current,0,IF('Step 1.1 Raw Supply Fan Data'!B2776&gt;Sup_Low_Speed_Max_Current,1-('Step 1.1 Raw Supply Fan Data'!B2776-Sup_Low_Speed_Current)/(Sup_High_Speed_Current-Sup_Low_Speed_Current),IF('Step 1.1 Raw Supply Fan Data'!B2776&gt;Sup_Low_Speed_Min_Current,1,'Step 1.1 Raw Supply Fan Data'!B2776/Sup_Low_Speed_Current))))</f>
        <v>-</v>
      </c>
      <c r="G2776" s="7" t="str">
        <f>IF(ISBLANK('Step 1.2 Raw Return Fan Data'!A2776),"-",'Step 1.2 Raw Return Fan Data'!A2776)</f>
        <v>-</v>
      </c>
      <c r="H2776" t="e">
        <f t="shared" si="174"/>
        <v>#VALUE!</v>
      </c>
      <c r="I2776" t="e">
        <f t="shared" si="175"/>
        <v>#VALUE!</v>
      </c>
      <c r="J2776" s="3" t="str">
        <f>IF(ISBLANK('Step 1.2 Raw Return Fan Data'!B2776),"-",IF('Step 1.2 Raw Return Fan Data'!B2776&gt;Ret_High_Speed_Min_Current,1,IF('Step 1.2 Raw Return Fan Data'!B2776&gt;Ret_Low_Speed_Max_Current,('Step 1.2 Raw Return Fan Data'!B2776-Ret_Low_Speed_Current)/(Ret_High_Speed_Current-Ret_Low_Speed_Current),0)))</f>
        <v>-</v>
      </c>
      <c r="K2776" s="3" t="str">
        <f>IF(ISBLANK('Step 1.2 Raw Return Fan Data'!B2776),"-",IF('Step 1.2 Raw Return Fan Data'!B2776&gt;Ret_High_Speed_Min_Current,0,IF('Step 1.2 Raw Return Fan Data'!B2776&gt;Ret_Low_Speed_Max_Current,1-('Step 1.2 Raw Return Fan Data'!B2776-Ret_Low_Speed_Current)/(Ret_High_Speed_Current-Ret_Low_Speed_Current),IF('Step 1.2 Raw Return Fan Data'!B2776&gt;Ret_Low_Speed_Min_Current,1,'Step 1.2 Raw Return Fan Data'!B2776/Ret_Low_Speed_Current))))</f>
        <v>-</v>
      </c>
    </row>
    <row r="2777" spans="1:11">
      <c r="A2777" s="7" t="str">
        <f>IF(ISBLANK('Step 1.1 Raw Supply Fan Data'!A2777),"-",'Step 1.1 Raw Supply Fan Data'!A2777)</f>
        <v>-</v>
      </c>
      <c r="B2777" t="e">
        <f t="shared" si="172"/>
        <v>#VALUE!</v>
      </c>
      <c r="C2777" t="e">
        <f t="shared" si="173"/>
        <v>#VALUE!</v>
      </c>
      <c r="D2777" s="3" t="str" cm="1">
        <f t="array" ref="D2777">IF(ISBLANK('Step 1.1 Raw Supply Fan Data'!B2777),"-",IF('Step 1.1 Raw Supply Fan Data'!B2777&gt;Sup_High_Speed_Min_Current,1,IF('Step 1.1 Raw Supply Fan Data'!B2777&gt;Sup_Low_Speed_Max_Current,('Step 1.1 Raw Supply Fan Data'!B2777-Sup_Low_Speed_Current)/(Sup_High_Speed_Current-Sup_Low_Speed_Current),0)))</f>
        <v>-</v>
      </c>
      <c r="E2777" s="3" t="str">
        <f>IF(ISBLANK('Step 1.1 Raw Supply Fan Data'!B2777),"-",IF('Step 1.1 Raw Supply Fan Data'!B2777&gt;Sup_High_Speed_Min_Current,0,IF('Step 1.1 Raw Supply Fan Data'!B2777&gt;Sup_Low_Speed_Max_Current,1-('Step 1.1 Raw Supply Fan Data'!B2777-Sup_Low_Speed_Current)/(Sup_High_Speed_Current-Sup_Low_Speed_Current),IF('Step 1.1 Raw Supply Fan Data'!B2777&gt;Sup_Low_Speed_Min_Current,1,'Step 1.1 Raw Supply Fan Data'!B2777/Sup_Low_Speed_Current))))</f>
        <v>-</v>
      </c>
      <c r="G2777" s="7" t="str">
        <f>IF(ISBLANK('Step 1.2 Raw Return Fan Data'!A2777),"-",'Step 1.2 Raw Return Fan Data'!A2777)</f>
        <v>-</v>
      </c>
      <c r="H2777" t="e">
        <f t="shared" si="174"/>
        <v>#VALUE!</v>
      </c>
      <c r="I2777" t="e">
        <f t="shared" si="175"/>
        <v>#VALUE!</v>
      </c>
      <c r="J2777" s="3" t="str">
        <f>IF(ISBLANK('Step 1.2 Raw Return Fan Data'!B2777),"-",IF('Step 1.2 Raw Return Fan Data'!B2777&gt;Ret_High_Speed_Min_Current,1,IF('Step 1.2 Raw Return Fan Data'!B2777&gt;Ret_Low_Speed_Max_Current,('Step 1.2 Raw Return Fan Data'!B2777-Ret_Low_Speed_Current)/(Ret_High_Speed_Current-Ret_Low_Speed_Current),0)))</f>
        <v>-</v>
      </c>
      <c r="K2777" s="3" t="str">
        <f>IF(ISBLANK('Step 1.2 Raw Return Fan Data'!B2777),"-",IF('Step 1.2 Raw Return Fan Data'!B2777&gt;Ret_High_Speed_Min_Current,0,IF('Step 1.2 Raw Return Fan Data'!B2777&gt;Ret_Low_Speed_Max_Current,1-('Step 1.2 Raw Return Fan Data'!B2777-Ret_Low_Speed_Current)/(Ret_High_Speed_Current-Ret_Low_Speed_Current),IF('Step 1.2 Raw Return Fan Data'!B2777&gt;Ret_Low_Speed_Min_Current,1,'Step 1.2 Raw Return Fan Data'!B2777/Ret_Low_Speed_Current))))</f>
        <v>-</v>
      </c>
    </row>
    <row r="2778" spans="1:11">
      <c r="A2778" s="7" t="str">
        <f>IF(ISBLANK('Step 1.1 Raw Supply Fan Data'!A2778),"-",'Step 1.1 Raw Supply Fan Data'!A2778)</f>
        <v>-</v>
      </c>
      <c r="B2778" t="e">
        <f t="shared" si="172"/>
        <v>#VALUE!</v>
      </c>
      <c r="C2778" t="e">
        <f t="shared" si="173"/>
        <v>#VALUE!</v>
      </c>
      <c r="D2778" s="3" t="str" cm="1">
        <f t="array" ref="D2778">IF(ISBLANK('Step 1.1 Raw Supply Fan Data'!B2778),"-",IF('Step 1.1 Raw Supply Fan Data'!B2778&gt;Sup_High_Speed_Min_Current,1,IF('Step 1.1 Raw Supply Fan Data'!B2778&gt;Sup_Low_Speed_Max_Current,('Step 1.1 Raw Supply Fan Data'!B2778-Sup_Low_Speed_Current)/(Sup_High_Speed_Current-Sup_Low_Speed_Current),0)))</f>
        <v>-</v>
      </c>
      <c r="E2778" s="3" t="str">
        <f>IF(ISBLANK('Step 1.1 Raw Supply Fan Data'!B2778),"-",IF('Step 1.1 Raw Supply Fan Data'!B2778&gt;Sup_High_Speed_Min_Current,0,IF('Step 1.1 Raw Supply Fan Data'!B2778&gt;Sup_Low_Speed_Max_Current,1-('Step 1.1 Raw Supply Fan Data'!B2778-Sup_Low_Speed_Current)/(Sup_High_Speed_Current-Sup_Low_Speed_Current),IF('Step 1.1 Raw Supply Fan Data'!B2778&gt;Sup_Low_Speed_Min_Current,1,'Step 1.1 Raw Supply Fan Data'!B2778/Sup_Low_Speed_Current))))</f>
        <v>-</v>
      </c>
      <c r="G2778" s="7" t="str">
        <f>IF(ISBLANK('Step 1.2 Raw Return Fan Data'!A2778),"-",'Step 1.2 Raw Return Fan Data'!A2778)</f>
        <v>-</v>
      </c>
      <c r="H2778" t="e">
        <f t="shared" si="174"/>
        <v>#VALUE!</v>
      </c>
      <c r="I2778" t="e">
        <f t="shared" si="175"/>
        <v>#VALUE!</v>
      </c>
      <c r="J2778" s="3" t="str">
        <f>IF(ISBLANK('Step 1.2 Raw Return Fan Data'!B2778),"-",IF('Step 1.2 Raw Return Fan Data'!B2778&gt;Ret_High_Speed_Min_Current,1,IF('Step 1.2 Raw Return Fan Data'!B2778&gt;Ret_Low_Speed_Max_Current,('Step 1.2 Raw Return Fan Data'!B2778-Ret_Low_Speed_Current)/(Ret_High_Speed_Current-Ret_Low_Speed_Current),0)))</f>
        <v>-</v>
      </c>
      <c r="K2778" s="3" t="str">
        <f>IF(ISBLANK('Step 1.2 Raw Return Fan Data'!B2778),"-",IF('Step 1.2 Raw Return Fan Data'!B2778&gt;Ret_High_Speed_Min_Current,0,IF('Step 1.2 Raw Return Fan Data'!B2778&gt;Ret_Low_Speed_Max_Current,1-('Step 1.2 Raw Return Fan Data'!B2778-Ret_Low_Speed_Current)/(Ret_High_Speed_Current-Ret_Low_Speed_Current),IF('Step 1.2 Raw Return Fan Data'!B2778&gt;Ret_Low_Speed_Min_Current,1,'Step 1.2 Raw Return Fan Data'!B2778/Ret_Low_Speed_Current))))</f>
        <v>-</v>
      </c>
    </row>
    <row r="2779" spans="1:11">
      <c r="A2779" s="7" t="str">
        <f>IF(ISBLANK('Step 1.1 Raw Supply Fan Data'!A2779),"-",'Step 1.1 Raw Supply Fan Data'!A2779)</f>
        <v>-</v>
      </c>
      <c r="B2779" t="e">
        <f t="shared" si="172"/>
        <v>#VALUE!</v>
      </c>
      <c r="C2779" t="e">
        <f t="shared" si="173"/>
        <v>#VALUE!</v>
      </c>
      <c r="D2779" s="3" t="str" cm="1">
        <f t="array" ref="D2779">IF(ISBLANK('Step 1.1 Raw Supply Fan Data'!B2779),"-",IF('Step 1.1 Raw Supply Fan Data'!B2779&gt;Sup_High_Speed_Min_Current,1,IF('Step 1.1 Raw Supply Fan Data'!B2779&gt;Sup_Low_Speed_Max_Current,('Step 1.1 Raw Supply Fan Data'!B2779-Sup_Low_Speed_Current)/(Sup_High_Speed_Current-Sup_Low_Speed_Current),0)))</f>
        <v>-</v>
      </c>
      <c r="E2779" s="3" t="str">
        <f>IF(ISBLANK('Step 1.1 Raw Supply Fan Data'!B2779),"-",IF('Step 1.1 Raw Supply Fan Data'!B2779&gt;Sup_High_Speed_Min_Current,0,IF('Step 1.1 Raw Supply Fan Data'!B2779&gt;Sup_Low_Speed_Max_Current,1-('Step 1.1 Raw Supply Fan Data'!B2779-Sup_Low_Speed_Current)/(Sup_High_Speed_Current-Sup_Low_Speed_Current),IF('Step 1.1 Raw Supply Fan Data'!B2779&gt;Sup_Low_Speed_Min_Current,1,'Step 1.1 Raw Supply Fan Data'!B2779/Sup_Low_Speed_Current))))</f>
        <v>-</v>
      </c>
      <c r="G2779" s="7" t="str">
        <f>IF(ISBLANK('Step 1.2 Raw Return Fan Data'!A2779),"-",'Step 1.2 Raw Return Fan Data'!A2779)</f>
        <v>-</v>
      </c>
      <c r="H2779" t="e">
        <f t="shared" si="174"/>
        <v>#VALUE!</v>
      </c>
      <c r="I2779" t="e">
        <f t="shared" si="175"/>
        <v>#VALUE!</v>
      </c>
      <c r="J2779" s="3" t="str">
        <f>IF(ISBLANK('Step 1.2 Raw Return Fan Data'!B2779),"-",IF('Step 1.2 Raw Return Fan Data'!B2779&gt;Ret_High_Speed_Min_Current,1,IF('Step 1.2 Raw Return Fan Data'!B2779&gt;Ret_Low_Speed_Max_Current,('Step 1.2 Raw Return Fan Data'!B2779-Ret_Low_Speed_Current)/(Ret_High_Speed_Current-Ret_Low_Speed_Current),0)))</f>
        <v>-</v>
      </c>
      <c r="K2779" s="3" t="str">
        <f>IF(ISBLANK('Step 1.2 Raw Return Fan Data'!B2779),"-",IF('Step 1.2 Raw Return Fan Data'!B2779&gt;Ret_High_Speed_Min_Current,0,IF('Step 1.2 Raw Return Fan Data'!B2779&gt;Ret_Low_Speed_Max_Current,1-('Step 1.2 Raw Return Fan Data'!B2779-Ret_Low_Speed_Current)/(Ret_High_Speed_Current-Ret_Low_Speed_Current),IF('Step 1.2 Raw Return Fan Data'!B2779&gt;Ret_Low_Speed_Min_Current,1,'Step 1.2 Raw Return Fan Data'!B2779/Ret_Low_Speed_Current))))</f>
        <v>-</v>
      </c>
    </row>
    <row r="2780" spans="1:11">
      <c r="A2780" s="7" t="str">
        <f>IF(ISBLANK('Step 1.1 Raw Supply Fan Data'!A2780),"-",'Step 1.1 Raw Supply Fan Data'!A2780)</f>
        <v>-</v>
      </c>
      <c r="B2780" t="e">
        <f t="shared" si="172"/>
        <v>#VALUE!</v>
      </c>
      <c r="C2780" t="e">
        <f t="shared" si="173"/>
        <v>#VALUE!</v>
      </c>
      <c r="D2780" s="3" t="str" cm="1">
        <f t="array" ref="D2780">IF(ISBLANK('Step 1.1 Raw Supply Fan Data'!B2780),"-",IF('Step 1.1 Raw Supply Fan Data'!B2780&gt;Sup_High_Speed_Min_Current,1,IF('Step 1.1 Raw Supply Fan Data'!B2780&gt;Sup_Low_Speed_Max_Current,('Step 1.1 Raw Supply Fan Data'!B2780-Sup_Low_Speed_Current)/(Sup_High_Speed_Current-Sup_Low_Speed_Current),0)))</f>
        <v>-</v>
      </c>
      <c r="E2780" s="3" t="str">
        <f>IF(ISBLANK('Step 1.1 Raw Supply Fan Data'!B2780),"-",IF('Step 1.1 Raw Supply Fan Data'!B2780&gt;Sup_High_Speed_Min_Current,0,IF('Step 1.1 Raw Supply Fan Data'!B2780&gt;Sup_Low_Speed_Max_Current,1-('Step 1.1 Raw Supply Fan Data'!B2780-Sup_Low_Speed_Current)/(Sup_High_Speed_Current-Sup_Low_Speed_Current),IF('Step 1.1 Raw Supply Fan Data'!B2780&gt;Sup_Low_Speed_Min_Current,1,'Step 1.1 Raw Supply Fan Data'!B2780/Sup_Low_Speed_Current))))</f>
        <v>-</v>
      </c>
      <c r="G2780" s="7" t="str">
        <f>IF(ISBLANK('Step 1.2 Raw Return Fan Data'!A2780),"-",'Step 1.2 Raw Return Fan Data'!A2780)</f>
        <v>-</v>
      </c>
      <c r="H2780" t="e">
        <f t="shared" si="174"/>
        <v>#VALUE!</v>
      </c>
      <c r="I2780" t="e">
        <f t="shared" si="175"/>
        <v>#VALUE!</v>
      </c>
      <c r="J2780" s="3" t="str">
        <f>IF(ISBLANK('Step 1.2 Raw Return Fan Data'!B2780),"-",IF('Step 1.2 Raw Return Fan Data'!B2780&gt;Ret_High_Speed_Min_Current,1,IF('Step 1.2 Raw Return Fan Data'!B2780&gt;Ret_Low_Speed_Max_Current,('Step 1.2 Raw Return Fan Data'!B2780-Ret_Low_Speed_Current)/(Ret_High_Speed_Current-Ret_Low_Speed_Current),0)))</f>
        <v>-</v>
      </c>
      <c r="K2780" s="3" t="str">
        <f>IF(ISBLANK('Step 1.2 Raw Return Fan Data'!B2780),"-",IF('Step 1.2 Raw Return Fan Data'!B2780&gt;Ret_High_Speed_Min_Current,0,IF('Step 1.2 Raw Return Fan Data'!B2780&gt;Ret_Low_Speed_Max_Current,1-('Step 1.2 Raw Return Fan Data'!B2780-Ret_Low_Speed_Current)/(Ret_High_Speed_Current-Ret_Low_Speed_Current),IF('Step 1.2 Raw Return Fan Data'!B2780&gt;Ret_Low_Speed_Min_Current,1,'Step 1.2 Raw Return Fan Data'!B2780/Ret_Low_Speed_Current))))</f>
        <v>-</v>
      </c>
    </row>
    <row r="2781" spans="1:11">
      <c r="A2781" s="7" t="str">
        <f>IF(ISBLANK('Step 1.1 Raw Supply Fan Data'!A2781),"-",'Step 1.1 Raw Supply Fan Data'!A2781)</f>
        <v>-</v>
      </c>
      <c r="B2781" t="e">
        <f t="shared" si="172"/>
        <v>#VALUE!</v>
      </c>
      <c r="C2781" t="e">
        <f t="shared" si="173"/>
        <v>#VALUE!</v>
      </c>
      <c r="D2781" s="3" t="str" cm="1">
        <f t="array" ref="D2781">IF(ISBLANK('Step 1.1 Raw Supply Fan Data'!B2781),"-",IF('Step 1.1 Raw Supply Fan Data'!B2781&gt;Sup_High_Speed_Min_Current,1,IF('Step 1.1 Raw Supply Fan Data'!B2781&gt;Sup_Low_Speed_Max_Current,('Step 1.1 Raw Supply Fan Data'!B2781-Sup_Low_Speed_Current)/(Sup_High_Speed_Current-Sup_Low_Speed_Current),0)))</f>
        <v>-</v>
      </c>
      <c r="E2781" s="3" t="str">
        <f>IF(ISBLANK('Step 1.1 Raw Supply Fan Data'!B2781),"-",IF('Step 1.1 Raw Supply Fan Data'!B2781&gt;Sup_High_Speed_Min_Current,0,IF('Step 1.1 Raw Supply Fan Data'!B2781&gt;Sup_Low_Speed_Max_Current,1-('Step 1.1 Raw Supply Fan Data'!B2781-Sup_Low_Speed_Current)/(Sup_High_Speed_Current-Sup_Low_Speed_Current),IF('Step 1.1 Raw Supply Fan Data'!B2781&gt;Sup_Low_Speed_Min_Current,1,'Step 1.1 Raw Supply Fan Data'!B2781/Sup_Low_Speed_Current))))</f>
        <v>-</v>
      </c>
      <c r="G2781" s="7" t="str">
        <f>IF(ISBLANK('Step 1.2 Raw Return Fan Data'!A2781),"-",'Step 1.2 Raw Return Fan Data'!A2781)</f>
        <v>-</v>
      </c>
      <c r="H2781" t="e">
        <f t="shared" si="174"/>
        <v>#VALUE!</v>
      </c>
      <c r="I2781" t="e">
        <f t="shared" si="175"/>
        <v>#VALUE!</v>
      </c>
      <c r="J2781" s="3" t="str">
        <f>IF(ISBLANK('Step 1.2 Raw Return Fan Data'!B2781),"-",IF('Step 1.2 Raw Return Fan Data'!B2781&gt;Ret_High_Speed_Min_Current,1,IF('Step 1.2 Raw Return Fan Data'!B2781&gt;Ret_Low_Speed_Max_Current,('Step 1.2 Raw Return Fan Data'!B2781-Ret_Low_Speed_Current)/(Ret_High_Speed_Current-Ret_Low_Speed_Current),0)))</f>
        <v>-</v>
      </c>
      <c r="K2781" s="3" t="str">
        <f>IF(ISBLANK('Step 1.2 Raw Return Fan Data'!B2781),"-",IF('Step 1.2 Raw Return Fan Data'!B2781&gt;Ret_High_Speed_Min_Current,0,IF('Step 1.2 Raw Return Fan Data'!B2781&gt;Ret_Low_Speed_Max_Current,1-('Step 1.2 Raw Return Fan Data'!B2781-Ret_Low_Speed_Current)/(Ret_High_Speed_Current-Ret_Low_Speed_Current),IF('Step 1.2 Raw Return Fan Data'!B2781&gt;Ret_Low_Speed_Min_Current,1,'Step 1.2 Raw Return Fan Data'!B2781/Ret_Low_Speed_Current))))</f>
        <v>-</v>
      </c>
    </row>
    <row r="2782" spans="1:11">
      <c r="A2782" s="7" t="str">
        <f>IF(ISBLANK('Step 1.1 Raw Supply Fan Data'!A2782),"-",'Step 1.1 Raw Supply Fan Data'!A2782)</f>
        <v>-</v>
      </c>
      <c r="B2782" t="e">
        <f t="shared" si="172"/>
        <v>#VALUE!</v>
      </c>
      <c r="C2782" t="e">
        <f t="shared" si="173"/>
        <v>#VALUE!</v>
      </c>
      <c r="D2782" s="3" t="str" cm="1">
        <f t="array" ref="D2782">IF(ISBLANK('Step 1.1 Raw Supply Fan Data'!B2782),"-",IF('Step 1.1 Raw Supply Fan Data'!B2782&gt;Sup_High_Speed_Min_Current,1,IF('Step 1.1 Raw Supply Fan Data'!B2782&gt;Sup_Low_Speed_Max_Current,('Step 1.1 Raw Supply Fan Data'!B2782-Sup_Low_Speed_Current)/(Sup_High_Speed_Current-Sup_Low_Speed_Current),0)))</f>
        <v>-</v>
      </c>
      <c r="E2782" s="3" t="str">
        <f>IF(ISBLANK('Step 1.1 Raw Supply Fan Data'!B2782),"-",IF('Step 1.1 Raw Supply Fan Data'!B2782&gt;Sup_High_Speed_Min_Current,0,IF('Step 1.1 Raw Supply Fan Data'!B2782&gt;Sup_Low_Speed_Max_Current,1-('Step 1.1 Raw Supply Fan Data'!B2782-Sup_Low_Speed_Current)/(Sup_High_Speed_Current-Sup_Low_Speed_Current),IF('Step 1.1 Raw Supply Fan Data'!B2782&gt;Sup_Low_Speed_Min_Current,1,'Step 1.1 Raw Supply Fan Data'!B2782/Sup_Low_Speed_Current))))</f>
        <v>-</v>
      </c>
      <c r="G2782" s="7" t="str">
        <f>IF(ISBLANK('Step 1.2 Raw Return Fan Data'!A2782),"-",'Step 1.2 Raw Return Fan Data'!A2782)</f>
        <v>-</v>
      </c>
      <c r="H2782" t="e">
        <f t="shared" si="174"/>
        <v>#VALUE!</v>
      </c>
      <c r="I2782" t="e">
        <f t="shared" si="175"/>
        <v>#VALUE!</v>
      </c>
      <c r="J2782" s="3" t="str">
        <f>IF(ISBLANK('Step 1.2 Raw Return Fan Data'!B2782),"-",IF('Step 1.2 Raw Return Fan Data'!B2782&gt;Ret_High_Speed_Min_Current,1,IF('Step 1.2 Raw Return Fan Data'!B2782&gt;Ret_Low_Speed_Max_Current,('Step 1.2 Raw Return Fan Data'!B2782-Ret_Low_Speed_Current)/(Ret_High_Speed_Current-Ret_Low_Speed_Current),0)))</f>
        <v>-</v>
      </c>
      <c r="K2782" s="3" t="str">
        <f>IF(ISBLANK('Step 1.2 Raw Return Fan Data'!B2782),"-",IF('Step 1.2 Raw Return Fan Data'!B2782&gt;Ret_High_Speed_Min_Current,0,IF('Step 1.2 Raw Return Fan Data'!B2782&gt;Ret_Low_Speed_Max_Current,1-('Step 1.2 Raw Return Fan Data'!B2782-Ret_Low_Speed_Current)/(Ret_High_Speed_Current-Ret_Low_Speed_Current),IF('Step 1.2 Raw Return Fan Data'!B2782&gt;Ret_Low_Speed_Min_Current,1,'Step 1.2 Raw Return Fan Data'!B2782/Ret_Low_Speed_Current))))</f>
        <v>-</v>
      </c>
    </row>
    <row r="2783" spans="1:11">
      <c r="A2783" s="7" t="str">
        <f>IF(ISBLANK('Step 1.1 Raw Supply Fan Data'!A2783),"-",'Step 1.1 Raw Supply Fan Data'!A2783)</f>
        <v>-</v>
      </c>
      <c r="B2783" t="e">
        <f t="shared" si="172"/>
        <v>#VALUE!</v>
      </c>
      <c r="C2783" t="e">
        <f t="shared" si="173"/>
        <v>#VALUE!</v>
      </c>
      <c r="D2783" s="3" t="str" cm="1">
        <f t="array" ref="D2783">IF(ISBLANK('Step 1.1 Raw Supply Fan Data'!B2783),"-",IF('Step 1.1 Raw Supply Fan Data'!B2783&gt;Sup_High_Speed_Min_Current,1,IF('Step 1.1 Raw Supply Fan Data'!B2783&gt;Sup_Low_Speed_Max_Current,('Step 1.1 Raw Supply Fan Data'!B2783-Sup_Low_Speed_Current)/(Sup_High_Speed_Current-Sup_Low_Speed_Current),0)))</f>
        <v>-</v>
      </c>
      <c r="E2783" s="3" t="str">
        <f>IF(ISBLANK('Step 1.1 Raw Supply Fan Data'!B2783),"-",IF('Step 1.1 Raw Supply Fan Data'!B2783&gt;Sup_High_Speed_Min_Current,0,IF('Step 1.1 Raw Supply Fan Data'!B2783&gt;Sup_Low_Speed_Max_Current,1-('Step 1.1 Raw Supply Fan Data'!B2783-Sup_Low_Speed_Current)/(Sup_High_Speed_Current-Sup_Low_Speed_Current),IF('Step 1.1 Raw Supply Fan Data'!B2783&gt;Sup_Low_Speed_Min_Current,1,'Step 1.1 Raw Supply Fan Data'!B2783/Sup_Low_Speed_Current))))</f>
        <v>-</v>
      </c>
      <c r="G2783" s="7" t="str">
        <f>IF(ISBLANK('Step 1.2 Raw Return Fan Data'!A2783),"-",'Step 1.2 Raw Return Fan Data'!A2783)</f>
        <v>-</v>
      </c>
      <c r="H2783" t="e">
        <f t="shared" si="174"/>
        <v>#VALUE!</v>
      </c>
      <c r="I2783" t="e">
        <f t="shared" si="175"/>
        <v>#VALUE!</v>
      </c>
      <c r="J2783" s="3" t="str">
        <f>IF(ISBLANK('Step 1.2 Raw Return Fan Data'!B2783),"-",IF('Step 1.2 Raw Return Fan Data'!B2783&gt;Ret_High_Speed_Min_Current,1,IF('Step 1.2 Raw Return Fan Data'!B2783&gt;Ret_Low_Speed_Max_Current,('Step 1.2 Raw Return Fan Data'!B2783-Ret_Low_Speed_Current)/(Ret_High_Speed_Current-Ret_Low_Speed_Current),0)))</f>
        <v>-</v>
      </c>
      <c r="K2783" s="3" t="str">
        <f>IF(ISBLANK('Step 1.2 Raw Return Fan Data'!B2783),"-",IF('Step 1.2 Raw Return Fan Data'!B2783&gt;Ret_High_Speed_Min_Current,0,IF('Step 1.2 Raw Return Fan Data'!B2783&gt;Ret_Low_Speed_Max_Current,1-('Step 1.2 Raw Return Fan Data'!B2783-Ret_Low_Speed_Current)/(Ret_High_Speed_Current-Ret_Low_Speed_Current),IF('Step 1.2 Raw Return Fan Data'!B2783&gt;Ret_Low_Speed_Min_Current,1,'Step 1.2 Raw Return Fan Data'!B2783/Ret_Low_Speed_Current))))</f>
        <v>-</v>
      </c>
    </row>
    <row r="2784" spans="1:11">
      <c r="A2784" s="7" t="str">
        <f>IF(ISBLANK('Step 1.1 Raw Supply Fan Data'!A2784),"-",'Step 1.1 Raw Supply Fan Data'!A2784)</f>
        <v>-</v>
      </c>
      <c r="B2784" t="e">
        <f t="shared" si="172"/>
        <v>#VALUE!</v>
      </c>
      <c r="C2784" t="e">
        <f t="shared" si="173"/>
        <v>#VALUE!</v>
      </c>
      <c r="D2784" s="3" t="str" cm="1">
        <f t="array" ref="D2784">IF(ISBLANK('Step 1.1 Raw Supply Fan Data'!B2784),"-",IF('Step 1.1 Raw Supply Fan Data'!B2784&gt;Sup_High_Speed_Min_Current,1,IF('Step 1.1 Raw Supply Fan Data'!B2784&gt;Sup_Low_Speed_Max_Current,('Step 1.1 Raw Supply Fan Data'!B2784-Sup_Low_Speed_Current)/(Sup_High_Speed_Current-Sup_Low_Speed_Current),0)))</f>
        <v>-</v>
      </c>
      <c r="E2784" s="3" t="str">
        <f>IF(ISBLANK('Step 1.1 Raw Supply Fan Data'!B2784),"-",IF('Step 1.1 Raw Supply Fan Data'!B2784&gt;Sup_High_Speed_Min_Current,0,IF('Step 1.1 Raw Supply Fan Data'!B2784&gt;Sup_Low_Speed_Max_Current,1-('Step 1.1 Raw Supply Fan Data'!B2784-Sup_Low_Speed_Current)/(Sup_High_Speed_Current-Sup_Low_Speed_Current),IF('Step 1.1 Raw Supply Fan Data'!B2784&gt;Sup_Low_Speed_Min_Current,1,'Step 1.1 Raw Supply Fan Data'!B2784/Sup_Low_Speed_Current))))</f>
        <v>-</v>
      </c>
      <c r="G2784" s="7" t="str">
        <f>IF(ISBLANK('Step 1.2 Raw Return Fan Data'!A2784),"-",'Step 1.2 Raw Return Fan Data'!A2784)</f>
        <v>-</v>
      </c>
      <c r="H2784" t="e">
        <f t="shared" si="174"/>
        <v>#VALUE!</v>
      </c>
      <c r="I2784" t="e">
        <f t="shared" si="175"/>
        <v>#VALUE!</v>
      </c>
      <c r="J2784" s="3" t="str">
        <f>IF(ISBLANK('Step 1.2 Raw Return Fan Data'!B2784),"-",IF('Step 1.2 Raw Return Fan Data'!B2784&gt;Ret_High_Speed_Min_Current,1,IF('Step 1.2 Raw Return Fan Data'!B2784&gt;Ret_Low_Speed_Max_Current,('Step 1.2 Raw Return Fan Data'!B2784-Ret_Low_Speed_Current)/(Ret_High_Speed_Current-Ret_Low_Speed_Current),0)))</f>
        <v>-</v>
      </c>
      <c r="K2784" s="3" t="str">
        <f>IF(ISBLANK('Step 1.2 Raw Return Fan Data'!B2784),"-",IF('Step 1.2 Raw Return Fan Data'!B2784&gt;Ret_High_Speed_Min_Current,0,IF('Step 1.2 Raw Return Fan Data'!B2784&gt;Ret_Low_Speed_Max_Current,1-('Step 1.2 Raw Return Fan Data'!B2784-Ret_Low_Speed_Current)/(Ret_High_Speed_Current-Ret_Low_Speed_Current),IF('Step 1.2 Raw Return Fan Data'!B2784&gt;Ret_Low_Speed_Min_Current,1,'Step 1.2 Raw Return Fan Data'!B2784/Ret_Low_Speed_Current))))</f>
        <v>-</v>
      </c>
    </row>
    <row r="2785" spans="1:11">
      <c r="A2785" s="7" t="str">
        <f>IF(ISBLANK('Step 1.1 Raw Supply Fan Data'!A2785),"-",'Step 1.1 Raw Supply Fan Data'!A2785)</f>
        <v>-</v>
      </c>
      <c r="B2785" t="e">
        <f t="shared" si="172"/>
        <v>#VALUE!</v>
      </c>
      <c r="C2785" t="e">
        <f t="shared" si="173"/>
        <v>#VALUE!</v>
      </c>
      <c r="D2785" s="3" t="str" cm="1">
        <f t="array" ref="D2785">IF(ISBLANK('Step 1.1 Raw Supply Fan Data'!B2785),"-",IF('Step 1.1 Raw Supply Fan Data'!B2785&gt;Sup_High_Speed_Min_Current,1,IF('Step 1.1 Raw Supply Fan Data'!B2785&gt;Sup_Low_Speed_Max_Current,('Step 1.1 Raw Supply Fan Data'!B2785-Sup_Low_Speed_Current)/(Sup_High_Speed_Current-Sup_Low_Speed_Current),0)))</f>
        <v>-</v>
      </c>
      <c r="E2785" s="3" t="str">
        <f>IF(ISBLANK('Step 1.1 Raw Supply Fan Data'!B2785),"-",IF('Step 1.1 Raw Supply Fan Data'!B2785&gt;Sup_High_Speed_Min_Current,0,IF('Step 1.1 Raw Supply Fan Data'!B2785&gt;Sup_Low_Speed_Max_Current,1-('Step 1.1 Raw Supply Fan Data'!B2785-Sup_Low_Speed_Current)/(Sup_High_Speed_Current-Sup_Low_Speed_Current),IF('Step 1.1 Raw Supply Fan Data'!B2785&gt;Sup_Low_Speed_Min_Current,1,'Step 1.1 Raw Supply Fan Data'!B2785/Sup_Low_Speed_Current))))</f>
        <v>-</v>
      </c>
      <c r="G2785" s="7" t="str">
        <f>IF(ISBLANK('Step 1.2 Raw Return Fan Data'!A2785),"-",'Step 1.2 Raw Return Fan Data'!A2785)</f>
        <v>-</v>
      </c>
      <c r="H2785" t="e">
        <f t="shared" si="174"/>
        <v>#VALUE!</v>
      </c>
      <c r="I2785" t="e">
        <f t="shared" si="175"/>
        <v>#VALUE!</v>
      </c>
      <c r="J2785" s="3" t="str">
        <f>IF(ISBLANK('Step 1.2 Raw Return Fan Data'!B2785),"-",IF('Step 1.2 Raw Return Fan Data'!B2785&gt;Ret_High_Speed_Min_Current,1,IF('Step 1.2 Raw Return Fan Data'!B2785&gt;Ret_Low_Speed_Max_Current,('Step 1.2 Raw Return Fan Data'!B2785-Ret_Low_Speed_Current)/(Ret_High_Speed_Current-Ret_Low_Speed_Current),0)))</f>
        <v>-</v>
      </c>
      <c r="K2785" s="3" t="str">
        <f>IF(ISBLANK('Step 1.2 Raw Return Fan Data'!B2785),"-",IF('Step 1.2 Raw Return Fan Data'!B2785&gt;Ret_High_Speed_Min_Current,0,IF('Step 1.2 Raw Return Fan Data'!B2785&gt;Ret_Low_Speed_Max_Current,1-('Step 1.2 Raw Return Fan Data'!B2785-Ret_Low_Speed_Current)/(Ret_High_Speed_Current-Ret_Low_Speed_Current),IF('Step 1.2 Raw Return Fan Data'!B2785&gt;Ret_Low_Speed_Min_Current,1,'Step 1.2 Raw Return Fan Data'!B2785/Ret_Low_Speed_Current))))</f>
        <v>-</v>
      </c>
    </row>
    <row r="2786" spans="1:11">
      <c r="A2786" s="7" t="str">
        <f>IF(ISBLANK('Step 1.1 Raw Supply Fan Data'!A2786),"-",'Step 1.1 Raw Supply Fan Data'!A2786)</f>
        <v>-</v>
      </c>
      <c r="B2786" t="e">
        <f t="shared" si="172"/>
        <v>#VALUE!</v>
      </c>
      <c r="C2786" t="e">
        <f t="shared" si="173"/>
        <v>#VALUE!</v>
      </c>
      <c r="D2786" s="3" t="str" cm="1">
        <f t="array" ref="D2786">IF(ISBLANK('Step 1.1 Raw Supply Fan Data'!B2786),"-",IF('Step 1.1 Raw Supply Fan Data'!B2786&gt;Sup_High_Speed_Min_Current,1,IF('Step 1.1 Raw Supply Fan Data'!B2786&gt;Sup_Low_Speed_Max_Current,('Step 1.1 Raw Supply Fan Data'!B2786-Sup_Low_Speed_Current)/(Sup_High_Speed_Current-Sup_Low_Speed_Current),0)))</f>
        <v>-</v>
      </c>
      <c r="E2786" s="3" t="str">
        <f>IF(ISBLANK('Step 1.1 Raw Supply Fan Data'!B2786),"-",IF('Step 1.1 Raw Supply Fan Data'!B2786&gt;Sup_High_Speed_Min_Current,0,IF('Step 1.1 Raw Supply Fan Data'!B2786&gt;Sup_Low_Speed_Max_Current,1-('Step 1.1 Raw Supply Fan Data'!B2786-Sup_Low_Speed_Current)/(Sup_High_Speed_Current-Sup_Low_Speed_Current),IF('Step 1.1 Raw Supply Fan Data'!B2786&gt;Sup_Low_Speed_Min_Current,1,'Step 1.1 Raw Supply Fan Data'!B2786/Sup_Low_Speed_Current))))</f>
        <v>-</v>
      </c>
      <c r="G2786" s="7" t="str">
        <f>IF(ISBLANK('Step 1.2 Raw Return Fan Data'!A2786),"-",'Step 1.2 Raw Return Fan Data'!A2786)</f>
        <v>-</v>
      </c>
      <c r="H2786" t="e">
        <f t="shared" si="174"/>
        <v>#VALUE!</v>
      </c>
      <c r="I2786" t="e">
        <f t="shared" si="175"/>
        <v>#VALUE!</v>
      </c>
      <c r="J2786" s="3" t="str">
        <f>IF(ISBLANK('Step 1.2 Raw Return Fan Data'!B2786),"-",IF('Step 1.2 Raw Return Fan Data'!B2786&gt;Ret_High_Speed_Min_Current,1,IF('Step 1.2 Raw Return Fan Data'!B2786&gt;Ret_Low_Speed_Max_Current,('Step 1.2 Raw Return Fan Data'!B2786-Ret_Low_Speed_Current)/(Ret_High_Speed_Current-Ret_Low_Speed_Current),0)))</f>
        <v>-</v>
      </c>
      <c r="K2786" s="3" t="str">
        <f>IF(ISBLANK('Step 1.2 Raw Return Fan Data'!B2786),"-",IF('Step 1.2 Raw Return Fan Data'!B2786&gt;Ret_High_Speed_Min_Current,0,IF('Step 1.2 Raw Return Fan Data'!B2786&gt;Ret_Low_Speed_Max_Current,1-('Step 1.2 Raw Return Fan Data'!B2786-Ret_Low_Speed_Current)/(Ret_High_Speed_Current-Ret_Low_Speed_Current),IF('Step 1.2 Raw Return Fan Data'!B2786&gt;Ret_Low_Speed_Min_Current,1,'Step 1.2 Raw Return Fan Data'!B2786/Ret_Low_Speed_Current))))</f>
        <v>-</v>
      </c>
    </row>
    <row r="2787" spans="1:11">
      <c r="A2787" s="7" t="str">
        <f>IF(ISBLANK('Step 1.1 Raw Supply Fan Data'!A2787),"-",'Step 1.1 Raw Supply Fan Data'!A2787)</f>
        <v>-</v>
      </c>
      <c r="B2787" t="e">
        <f t="shared" si="172"/>
        <v>#VALUE!</v>
      </c>
      <c r="C2787" t="e">
        <f t="shared" si="173"/>
        <v>#VALUE!</v>
      </c>
      <c r="D2787" s="3" t="str" cm="1">
        <f t="array" ref="D2787">IF(ISBLANK('Step 1.1 Raw Supply Fan Data'!B2787),"-",IF('Step 1.1 Raw Supply Fan Data'!B2787&gt;Sup_High_Speed_Min_Current,1,IF('Step 1.1 Raw Supply Fan Data'!B2787&gt;Sup_Low_Speed_Max_Current,('Step 1.1 Raw Supply Fan Data'!B2787-Sup_Low_Speed_Current)/(Sup_High_Speed_Current-Sup_Low_Speed_Current),0)))</f>
        <v>-</v>
      </c>
      <c r="E2787" s="3" t="str">
        <f>IF(ISBLANK('Step 1.1 Raw Supply Fan Data'!B2787),"-",IF('Step 1.1 Raw Supply Fan Data'!B2787&gt;Sup_High_Speed_Min_Current,0,IF('Step 1.1 Raw Supply Fan Data'!B2787&gt;Sup_Low_Speed_Max_Current,1-('Step 1.1 Raw Supply Fan Data'!B2787-Sup_Low_Speed_Current)/(Sup_High_Speed_Current-Sup_Low_Speed_Current),IF('Step 1.1 Raw Supply Fan Data'!B2787&gt;Sup_Low_Speed_Min_Current,1,'Step 1.1 Raw Supply Fan Data'!B2787/Sup_Low_Speed_Current))))</f>
        <v>-</v>
      </c>
      <c r="G2787" s="7" t="str">
        <f>IF(ISBLANK('Step 1.2 Raw Return Fan Data'!A2787),"-",'Step 1.2 Raw Return Fan Data'!A2787)</f>
        <v>-</v>
      </c>
      <c r="H2787" t="e">
        <f t="shared" si="174"/>
        <v>#VALUE!</v>
      </c>
      <c r="I2787" t="e">
        <f t="shared" si="175"/>
        <v>#VALUE!</v>
      </c>
      <c r="J2787" s="3" t="str">
        <f>IF(ISBLANK('Step 1.2 Raw Return Fan Data'!B2787),"-",IF('Step 1.2 Raw Return Fan Data'!B2787&gt;Ret_High_Speed_Min_Current,1,IF('Step 1.2 Raw Return Fan Data'!B2787&gt;Ret_Low_Speed_Max_Current,('Step 1.2 Raw Return Fan Data'!B2787-Ret_Low_Speed_Current)/(Ret_High_Speed_Current-Ret_Low_Speed_Current),0)))</f>
        <v>-</v>
      </c>
      <c r="K2787" s="3" t="str">
        <f>IF(ISBLANK('Step 1.2 Raw Return Fan Data'!B2787),"-",IF('Step 1.2 Raw Return Fan Data'!B2787&gt;Ret_High_Speed_Min_Current,0,IF('Step 1.2 Raw Return Fan Data'!B2787&gt;Ret_Low_Speed_Max_Current,1-('Step 1.2 Raw Return Fan Data'!B2787-Ret_Low_Speed_Current)/(Ret_High_Speed_Current-Ret_Low_Speed_Current),IF('Step 1.2 Raw Return Fan Data'!B2787&gt;Ret_Low_Speed_Min_Current,1,'Step 1.2 Raw Return Fan Data'!B2787/Ret_Low_Speed_Current))))</f>
        <v>-</v>
      </c>
    </row>
    <row r="2788" spans="1:11">
      <c r="A2788" s="7" t="str">
        <f>IF(ISBLANK('Step 1.1 Raw Supply Fan Data'!A2788),"-",'Step 1.1 Raw Supply Fan Data'!A2788)</f>
        <v>-</v>
      </c>
      <c r="B2788" t="e">
        <f t="shared" si="172"/>
        <v>#VALUE!</v>
      </c>
      <c r="C2788" t="e">
        <f t="shared" si="173"/>
        <v>#VALUE!</v>
      </c>
      <c r="D2788" s="3" t="str" cm="1">
        <f t="array" ref="D2788">IF(ISBLANK('Step 1.1 Raw Supply Fan Data'!B2788),"-",IF('Step 1.1 Raw Supply Fan Data'!B2788&gt;Sup_High_Speed_Min_Current,1,IF('Step 1.1 Raw Supply Fan Data'!B2788&gt;Sup_Low_Speed_Max_Current,('Step 1.1 Raw Supply Fan Data'!B2788-Sup_Low_Speed_Current)/(Sup_High_Speed_Current-Sup_Low_Speed_Current),0)))</f>
        <v>-</v>
      </c>
      <c r="E2788" s="3" t="str">
        <f>IF(ISBLANK('Step 1.1 Raw Supply Fan Data'!B2788),"-",IF('Step 1.1 Raw Supply Fan Data'!B2788&gt;Sup_High_Speed_Min_Current,0,IF('Step 1.1 Raw Supply Fan Data'!B2788&gt;Sup_Low_Speed_Max_Current,1-('Step 1.1 Raw Supply Fan Data'!B2788-Sup_Low_Speed_Current)/(Sup_High_Speed_Current-Sup_Low_Speed_Current),IF('Step 1.1 Raw Supply Fan Data'!B2788&gt;Sup_Low_Speed_Min_Current,1,'Step 1.1 Raw Supply Fan Data'!B2788/Sup_Low_Speed_Current))))</f>
        <v>-</v>
      </c>
      <c r="G2788" s="7" t="str">
        <f>IF(ISBLANK('Step 1.2 Raw Return Fan Data'!A2788),"-",'Step 1.2 Raw Return Fan Data'!A2788)</f>
        <v>-</v>
      </c>
      <c r="H2788" t="e">
        <f t="shared" si="174"/>
        <v>#VALUE!</v>
      </c>
      <c r="I2788" t="e">
        <f t="shared" si="175"/>
        <v>#VALUE!</v>
      </c>
      <c r="J2788" s="3" t="str">
        <f>IF(ISBLANK('Step 1.2 Raw Return Fan Data'!B2788),"-",IF('Step 1.2 Raw Return Fan Data'!B2788&gt;Ret_High_Speed_Min_Current,1,IF('Step 1.2 Raw Return Fan Data'!B2788&gt;Ret_Low_Speed_Max_Current,('Step 1.2 Raw Return Fan Data'!B2788-Ret_Low_Speed_Current)/(Ret_High_Speed_Current-Ret_Low_Speed_Current),0)))</f>
        <v>-</v>
      </c>
      <c r="K2788" s="3" t="str">
        <f>IF(ISBLANK('Step 1.2 Raw Return Fan Data'!B2788),"-",IF('Step 1.2 Raw Return Fan Data'!B2788&gt;Ret_High_Speed_Min_Current,0,IF('Step 1.2 Raw Return Fan Data'!B2788&gt;Ret_Low_Speed_Max_Current,1-('Step 1.2 Raw Return Fan Data'!B2788-Ret_Low_Speed_Current)/(Ret_High_Speed_Current-Ret_Low_Speed_Current),IF('Step 1.2 Raw Return Fan Data'!B2788&gt;Ret_Low_Speed_Min_Current,1,'Step 1.2 Raw Return Fan Data'!B2788/Ret_Low_Speed_Current))))</f>
        <v>-</v>
      </c>
    </row>
    <row r="2789" spans="1:11">
      <c r="A2789" s="7" t="str">
        <f>IF(ISBLANK('Step 1.1 Raw Supply Fan Data'!A2789),"-",'Step 1.1 Raw Supply Fan Data'!A2789)</f>
        <v>-</v>
      </c>
      <c r="B2789" t="e">
        <f t="shared" si="172"/>
        <v>#VALUE!</v>
      </c>
      <c r="C2789" t="e">
        <f t="shared" si="173"/>
        <v>#VALUE!</v>
      </c>
      <c r="D2789" s="3" t="str" cm="1">
        <f t="array" ref="D2789">IF(ISBLANK('Step 1.1 Raw Supply Fan Data'!B2789),"-",IF('Step 1.1 Raw Supply Fan Data'!B2789&gt;Sup_High_Speed_Min_Current,1,IF('Step 1.1 Raw Supply Fan Data'!B2789&gt;Sup_Low_Speed_Max_Current,('Step 1.1 Raw Supply Fan Data'!B2789-Sup_Low_Speed_Current)/(Sup_High_Speed_Current-Sup_Low_Speed_Current),0)))</f>
        <v>-</v>
      </c>
      <c r="E2789" s="3" t="str">
        <f>IF(ISBLANK('Step 1.1 Raw Supply Fan Data'!B2789),"-",IF('Step 1.1 Raw Supply Fan Data'!B2789&gt;Sup_High_Speed_Min_Current,0,IF('Step 1.1 Raw Supply Fan Data'!B2789&gt;Sup_Low_Speed_Max_Current,1-('Step 1.1 Raw Supply Fan Data'!B2789-Sup_Low_Speed_Current)/(Sup_High_Speed_Current-Sup_Low_Speed_Current),IF('Step 1.1 Raw Supply Fan Data'!B2789&gt;Sup_Low_Speed_Min_Current,1,'Step 1.1 Raw Supply Fan Data'!B2789/Sup_Low_Speed_Current))))</f>
        <v>-</v>
      </c>
      <c r="G2789" s="7" t="str">
        <f>IF(ISBLANK('Step 1.2 Raw Return Fan Data'!A2789),"-",'Step 1.2 Raw Return Fan Data'!A2789)</f>
        <v>-</v>
      </c>
      <c r="H2789" t="e">
        <f t="shared" si="174"/>
        <v>#VALUE!</v>
      </c>
      <c r="I2789" t="e">
        <f t="shared" si="175"/>
        <v>#VALUE!</v>
      </c>
      <c r="J2789" s="3" t="str">
        <f>IF(ISBLANK('Step 1.2 Raw Return Fan Data'!B2789),"-",IF('Step 1.2 Raw Return Fan Data'!B2789&gt;Ret_High_Speed_Min_Current,1,IF('Step 1.2 Raw Return Fan Data'!B2789&gt;Ret_Low_Speed_Max_Current,('Step 1.2 Raw Return Fan Data'!B2789-Ret_Low_Speed_Current)/(Ret_High_Speed_Current-Ret_Low_Speed_Current),0)))</f>
        <v>-</v>
      </c>
      <c r="K2789" s="3" t="str">
        <f>IF(ISBLANK('Step 1.2 Raw Return Fan Data'!B2789),"-",IF('Step 1.2 Raw Return Fan Data'!B2789&gt;Ret_High_Speed_Min_Current,0,IF('Step 1.2 Raw Return Fan Data'!B2789&gt;Ret_Low_Speed_Max_Current,1-('Step 1.2 Raw Return Fan Data'!B2789-Ret_Low_Speed_Current)/(Ret_High_Speed_Current-Ret_Low_Speed_Current),IF('Step 1.2 Raw Return Fan Data'!B2789&gt;Ret_Low_Speed_Min_Current,1,'Step 1.2 Raw Return Fan Data'!B2789/Ret_Low_Speed_Current))))</f>
        <v>-</v>
      </c>
    </row>
    <row r="2790" spans="1:11">
      <c r="A2790" s="7" t="str">
        <f>IF(ISBLANK('Step 1.1 Raw Supply Fan Data'!A2790),"-",'Step 1.1 Raw Supply Fan Data'!A2790)</f>
        <v>-</v>
      </c>
      <c r="B2790" t="e">
        <f t="shared" si="172"/>
        <v>#VALUE!</v>
      </c>
      <c r="C2790" t="e">
        <f t="shared" si="173"/>
        <v>#VALUE!</v>
      </c>
      <c r="D2790" s="3" t="str" cm="1">
        <f t="array" ref="D2790">IF(ISBLANK('Step 1.1 Raw Supply Fan Data'!B2790),"-",IF('Step 1.1 Raw Supply Fan Data'!B2790&gt;Sup_High_Speed_Min_Current,1,IF('Step 1.1 Raw Supply Fan Data'!B2790&gt;Sup_Low_Speed_Max_Current,('Step 1.1 Raw Supply Fan Data'!B2790-Sup_Low_Speed_Current)/(Sup_High_Speed_Current-Sup_Low_Speed_Current),0)))</f>
        <v>-</v>
      </c>
      <c r="E2790" s="3" t="str">
        <f>IF(ISBLANK('Step 1.1 Raw Supply Fan Data'!B2790),"-",IF('Step 1.1 Raw Supply Fan Data'!B2790&gt;Sup_High_Speed_Min_Current,0,IF('Step 1.1 Raw Supply Fan Data'!B2790&gt;Sup_Low_Speed_Max_Current,1-('Step 1.1 Raw Supply Fan Data'!B2790-Sup_Low_Speed_Current)/(Sup_High_Speed_Current-Sup_Low_Speed_Current),IF('Step 1.1 Raw Supply Fan Data'!B2790&gt;Sup_Low_Speed_Min_Current,1,'Step 1.1 Raw Supply Fan Data'!B2790/Sup_Low_Speed_Current))))</f>
        <v>-</v>
      </c>
      <c r="G2790" s="7" t="str">
        <f>IF(ISBLANK('Step 1.2 Raw Return Fan Data'!A2790),"-",'Step 1.2 Raw Return Fan Data'!A2790)</f>
        <v>-</v>
      </c>
      <c r="H2790" t="e">
        <f t="shared" si="174"/>
        <v>#VALUE!</v>
      </c>
      <c r="I2790" t="e">
        <f t="shared" si="175"/>
        <v>#VALUE!</v>
      </c>
      <c r="J2790" s="3" t="str">
        <f>IF(ISBLANK('Step 1.2 Raw Return Fan Data'!B2790),"-",IF('Step 1.2 Raw Return Fan Data'!B2790&gt;Ret_High_Speed_Min_Current,1,IF('Step 1.2 Raw Return Fan Data'!B2790&gt;Ret_Low_Speed_Max_Current,('Step 1.2 Raw Return Fan Data'!B2790-Ret_Low_Speed_Current)/(Ret_High_Speed_Current-Ret_Low_Speed_Current),0)))</f>
        <v>-</v>
      </c>
      <c r="K2790" s="3" t="str">
        <f>IF(ISBLANK('Step 1.2 Raw Return Fan Data'!B2790),"-",IF('Step 1.2 Raw Return Fan Data'!B2790&gt;Ret_High_Speed_Min_Current,0,IF('Step 1.2 Raw Return Fan Data'!B2790&gt;Ret_Low_Speed_Max_Current,1-('Step 1.2 Raw Return Fan Data'!B2790-Ret_Low_Speed_Current)/(Ret_High_Speed_Current-Ret_Low_Speed_Current),IF('Step 1.2 Raw Return Fan Data'!B2790&gt;Ret_Low_Speed_Min_Current,1,'Step 1.2 Raw Return Fan Data'!B2790/Ret_Low_Speed_Current))))</f>
        <v>-</v>
      </c>
    </row>
    <row r="2791" spans="1:11">
      <c r="A2791" s="7" t="str">
        <f>IF(ISBLANK('Step 1.1 Raw Supply Fan Data'!A2791),"-",'Step 1.1 Raw Supply Fan Data'!A2791)</f>
        <v>-</v>
      </c>
      <c r="B2791" t="e">
        <f t="shared" si="172"/>
        <v>#VALUE!</v>
      </c>
      <c r="C2791" t="e">
        <f t="shared" si="173"/>
        <v>#VALUE!</v>
      </c>
      <c r="D2791" s="3" t="str" cm="1">
        <f t="array" ref="D2791">IF(ISBLANK('Step 1.1 Raw Supply Fan Data'!B2791),"-",IF('Step 1.1 Raw Supply Fan Data'!B2791&gt;Sup_High_Speed_Min_Current,1,IF('Step 1.1 Raw Supply Fan Data'!B2791&gt;Sup_Low_Speed_Max_Current,('Step 1.1 Raw Supply Fan Data'!B2791-Sup_Low_Speed_Current)/(Sup_High_Speed_Current-Sup_Low_Speed_Current),0)))</f>
        <v>-</v>
      </c>
      <c r="E2791" s="3" t="str">
        <f>IF(ISBLANK('Step 1.1 Raw Supply Fan Data'!B2791),"-",IF('Step 1.1 Raw Supply Fan Data'!B2791&gt;Sup_High_Speed_Min_Current,0,IF('Step 1.1 Raw Supply Fan Data'!B2791&gt;Sup_Low_Speed_Max_Current,1-('Step 1.1 Raw Supply Fan Data'!B2791-Sup_Low_Speed_Current)/(Sup_High_Speed_Current-Sup_Low_Speed_Current),IF('Step 1.1 Raw Supply Fan Data'!B2791&gt;Sup_Low_Speed_Min_Current,1,'Step 1.1 Raw Supply Fan Data'!B2791/Sup_Low_Speed_Current))))</f>
        <v>-</v>
      </c>
      <c r="G2791" s="7" t="str">
        <f>IF(ISBLANK('Step 1.2 Raw Return Fan Data'!A2791),"-",'Step 1.2 Raw Return Fan Data'!A2791)</f>
        <v>-</v>
      </c>
      <c r="H2791" t="e">
        <f t="shared" si="174"/>
        <v>#VALUE!</v>
      </c>
      <c r="I2791" t="e">
        <f t="shared" si="175"/>
        <v>#VALUE!</v>
      </c>
      <c r="J2791" s="3" t="str">
        <f>IF(ISBLANK('Step 1.2 Raw Return Fan Data'!B2791),"-",IF('Step 1.2 Raw Return Fan Data'!B2791&gt;Ret_High_Speed_Min_Current,1,IF('Step 1.2 Raw Return Fan Data'!B2791&gt;Ret_Low_Speed_Max_Current,('Step 1.2 Raw Return Fan Data'!B2791-Ret_Low_Speed_Current)/(Ret_High_Speed_Current-Ret_Low_Speed_Current),0)))</f>
        <v>-</v>
      </c>
      <c r="K2791" s="3" t="str">
        <f>IF(ISBLANK('Step 1.2 Raw Return Fan Data'!B2791),"-",IF('Step 1.2 Raw Return Fan Data'!B2791&gt;Ret_High_Speed_Min_Current,0,IF('Step 1.2 Raw Return Fan Data'!B2791&gt;Ret_Low_Speed_Max_Current,1-('Step 1.2 Raw Return Fan Data'!B2791-Ret_Low_Speed_Current)/(Ret_High_Speed_Current-Ret_Low_Speed_Current),IF('Step 1.2 Raw Return Fan Data'!B2791&gt;Ret_Low_Speed_Min_Current,1,'Step 1.2 Raw Return Fan Data'!B2791/Ret_Low_Speed_Current))))</f>
        <v>-</v>
      </c>
    </row>
    <row r="2792" spans="1:11">
      <c r="A2792" s="7" t="str">
        <f>IF(ISBLANK('Step 1.1 Raw Supply Fan Data'!A2792),"-",'Step 1.1 Raw Supply Fan Data'!A2792)</f>
        <v>-</v>
      </c>
      <c r="B2792" t="e">
        <f t="shared" si="172"/>
        <v>#VALUE!</v>
      </c>
      <c r="C2792" t="e">
        <f t="shared" si="173"/>
        <v>#VALUE!</v>
      </c>
      <c r="D2792" s="3" t="str" cm="1">
        <f t="array" ref="D2792">IF(ISBLANK('Step 1.1 Raw Supply Fan Data'!B2792),"-",IF('Step 1.1 Raw Supply Fan Data'!B2792&gt;Sup_High_Speed_Min_Current,1,IF('Step 1.1 Raw Supply Fan Data'!B2792&gt;Sup_Low_Speed_Max_Current,('Step 1.1 Raw Supply Fan Data'!B2792-Sup_Low_Speed_Current)/(Sup_High_Speed_Current-Sup_Low_Speed_Current),0)))</f>
        <v>-</v>
      </c>
      <c r="E2792" s="3" t="str">
        <f>IF(ISBLANK('Step 1.1 Raw Supply Fan Data'!B2792),"-",IF('Step 1.1 Raw Supply Fan Data'!B2792&gt;Sup_High_Speed_Min_Current,0,IF('Step 1.1 Raw Supply Fan Data'!B2792&gt;Sup_Low_Speed_Max_Current,1-('Step 1.1 Raw Supply Fan Data'!B2792-Sup_Low_Speed_Current)/(Sup_High_Speed_Current-Sup_Low_Speed_Current),IF('Step 1.1 Raw Supply Fan Data'!B2792&gt;Sup_Low_Speed_Min_Current,1,'Step 1.1 Raw Supply Fan Data'!B2792/Sup_Low_Speed_Current))))</f>
        <v>-</v>
      </c>
      <c r="G2792" s="7" t="str">
        <f>IF(ISBLANK('Step 1.2 Raw Return Fan Data'!A2792),"-",'Step 1.2 Raw Return Fan Data'!A2792)</f>
        <v>-</v>
      </c>
      <c r="H2792" t="e">
        <f t="shared" si="174"/>
        <v>#VALUE!</v>
      </c>
      <c r="I2792" t="e">
        <f t="shared" si="175"/>
        <v>#VALUE!</v>
      </c>
      <c r="J2792" s="3" t="str">
        <f>IF(ISBLANK('Step 1.2 Raw Return Fan Data'!B2792),"-",IF('Step 1.2 Raw Return Fan Data'!B2792&gt;Ret_High_Speed_Min_Current,1,IF('Step 1.2 Raw Return Fan Data'!B2792&gt;Ret_Low_Speed_Max_Current,('Step 1.2 Raw Return Fan Data'!B2792-Ret_Low_Speed_Current)/(Ret_High_Speed_Current-Ret_Low_Speed_Current),0)))</f>
        <v>-</v>
      </c>
      <c r="K2792" s="3" t="str">
        <f>IF(ISBLANK('Step 1.2 Raw Return Fan Data'!B2792),"-",IF('Step 1.2 Raw Return Fan Data'!B2792&gt;Ret_High_Speed_Min_Current,0,IF('Step 1.2 Raw Return Fan Data'!B2792&gt;Ret_Low_Speed_Max_Current,1-('Step 1.2 Raw Return Fan Data'!B2792-Ret_Low_Speed_Current)/(Ret_High_Speed_Current-Ret_Low_Speed_Current),IF('Step 1.2 Raw Return Fan Data'!B2792&gt;Ret_Low_Speed_Min_Current,1,'Step 1.2 Raw Return Fan Data'!B2792/Ret_Low_Speed_Current))))</f>
        <v>-</v>
      </c>
    </row>
    <row r="2793" spans="1:11">
      <c r="A2793" s="7" t="str">
        <f>IF(ISBLANK('Step 1.1 Raw Supply Fan Data'!A2793),"-",'Step 1.1 Raw Supply Fan Data'!A2793)</f>
        <v>-</v>
      </c>
      <c r="B2793" t="e">
        <f t="shared" si="172"/>
        <v>#VALUE!</v>
      </c>
      <c r="C2793" t="e">
        <f t="shared" si="173"/>
        <v>#VALUE!</v>
      </c>
      <c r="D2793" s="3" t="str" cm="1">
        <f t="array" ref="D2793">IF(ISBLANK('Step 1.1 Raw Supply Fan Data'!B2793),"-",IF('Step 1.1 Raw Supply Fan Data'!B2793&gt;Sup_High_Speed_Min_Current,1,IF('Step 1.1 Raw Supply Fan Data'!B2793&gt;Sup_Low_Speed_Max_Current,('Step 1.1 Raw Supply Fan Data'!B2793-Sup_Low_Speed_Current)/(Sup_High_Speed_Current-Sup_Low_Speed_Current),0)))</f>
        <v>-</v>
      </c>
      <c r="E2793" s="3" t="str">
        <f>IF(ISBLANK('Step 1.1 Raw Supply Fan Data'!B2793),"-",IF('Step 1.1 Raw Supply Fan Data'!B2793&gt;Sup_High_Speed_Min_Current,0,IF('Step 1.1 Raw Supply Fan Data'!B2793&gt;Sup_Low_Speed_Max_Current,1-('Step 1.1 Raw Supply Fan Data'!B2793-Sup_Low_Speed_Current)/(Sup_High_Speed_Current-Sup_Low_Speed_Current),IF('Step 1.1 Raw Supply Fan Data'!B2793&gt;Sup_Low_Speed_Min_Current,1,'Step 1.1 Raw Supply Fan Data'!B2793/Sup_Low_Speed_Current))))</f>
        <v>-</v>
      </c>
      <c r="G2793" s="7" t="str">
        <f>IF(ISBLANK('Step 1.2 Raw Return Fan Data'!A2793),"-",'Step 1.2 Raw Return Fan Data'!A2793)</f>
        <v>-</v>
      </c>
      <c r="H2793" t="e">
        <f t="shared" si="174"/>
        <v>#VALUE!</v>
      </c>
      <c r="I2793" t="e">
        <f t="shared" si="175"/>
        <v>#VALUE!</v>
      </c>
      <c r="J2793" s="3" t="str">
        <f>IF(ISBLANK('Step 1.2 Raw Return Fan Data'!B2793),"-",IF('Step 1.2 Raw Return Fan Data'!B2793&gt;Ret_High_Speed_Min_Current,1,IF('Step 1.2 Raw Return Fan Data'!B2793&gt;Ret_Low_Speed_Max_Current,('Step 1.2 Raw Return Fan Data'!B2793-Ret_Low_Speed_Current)/(Ret_High_Speed_Current-Ret_Low_Speed_Current),0)))</f>
        <v>-</v>
      </c>
      <c r="K2793" s="3" t="str">
        <f>IF(ISBLANK('Step 1.2 Raw Return Fan Data'!B2793),"-",IF('Step 1.2 Raw Return Fan Data'!B2793&gt;Ret_High_Speed_Min_Current,0,IF('Step 1.2 Raw Return Fan Data'!B2793&gt;Ret_Low_Speed_Max_Current,1-('Step 1.2 Raw Return Fan Data'!B2793-Ret_Low_Speed_Current)/(Ret_High_Speed_Current-Ret_Low_Speed_Current),IF('Step 1.2 Raw Return Fan Data'!B2793&gt;Ret_Low_Speed_Min_Current,1,'Step 1.2 Raw Return Fan Data'!B2793/Ret_Low_Speed_Current))))</f>
        <v>-</v>
      </c>
    </row>
    <row r="2794" spans="1:11">
      <c r="A2794" s="7" t="str">
        <f>IF(ISBLANK('Step 1.1 Raw Supply Fan Data'!A2794),"-",'Step 1.1 Raw Supply Fan Data'!A2794)</f>
        <v>-</v>
      </c>
      <c r="B2794" t="e">
        <f t="shared" si="172"/>
        <v>#VALUE!</v>
      </c>
      <c r="C2794" t="e">
        <f t="shared" si="173"/>
        <v>#VALUE!</v>
      </c>
      <c r="D2794" s="3" t="str" cm="1">
        <f t="array" ref="D2794">IF(ISBLANK('Step 1.1 Raw Supply Fan Data'!B2794),"-",IF('Step 1.1 Raw Supply Fan Data'!B2794&gt;Sup_High_Speed_Min_Current,1,IF('Step 1.1 Raw Supply Fan Data'!B2794&gt;Sup_Low_Speed_Max_Current,('Step 1.1 Raw Supply Fan Data'!B2794-Sup_Low_Speed_Current)/(Sup_High_Speed_Current-Sup_Low_Speed_Current),0)))</f>
        <v>-</v>
      </c>
      <c r="E2794" s="3" t="str">
        <f>IF(ISBLANK('Step 1.1 Raw Supply Fan Data'!B2794),"-",IF('Step 1.1 Raw Supply Fan Data'!B2794&gt;Sup_High_Speed_Min_Current,0,IF('Step 1.1 Raw Supply Fan Data'!B2794&gt;Sup_Low_Speed_Max_Current,1-('Step 1.1 Raw Supply Fan Data'!B2794-Sup_Low_Speed_Current)/(Sup_High_Speed_Current-Sup_Low_Speed_Current),IF('Step 1.1 Raw Supply Fan Data'!B2794&gt;Sup_Low_Speed_Min_Current,1,'Step 1.1 Raw Supply Fan Data'!B2794/Sup_Low_Speed_Current))))</f>
        <v>-</v>
      </c>
      <c r="G2794" s="7" t="str">
        <f>IF(ISBLANK('Step 1.2 Raw Return Fan Data'!A2794),"-",'Step 1.2 Raw Return Fan Data'!A2794)</f>
        <v>-</v>
      </c>
      <c r="H2794" t="e">
        <f t="shared" si="174"/>
        <v>#VALUE!</v>
      </c>
      <c r="I2794" t="e">
        <f t="shared" si="175"/>
        <v>#VALUE!</v>
      </c>
      <c r="J2794" s="3" t="str">
        <f>IF(ISBLANK('Step 1.2 Raw Return Fan Data'!B2794),"-",IF('Step 1.2 Raw Return Fan Data'!B2794&gt;Ret_High_Speed_Min_Current,1,IF('Step 1.2 Raw Return Fan Data'!B2794&gt;Ret_Low_Speed_Max_Current,('Step 1.2 Raw Return Fan Data'!B2794-Ret_Low_Speed_Current)/(Ret_High_Speed_Current-Ret_Low_Speed_Current),0)))</f>
        <v>-</v>
      </c>
      <c r="K2794" s="3" t="str">
        <f>IF(ISBLANK('Step 1.2 Raw Return Fan Data'!B2794),"-",IF('Step 1.2 Raw Return Fan Data'!B2794&gt;Ret_High_Speed_Min_Current,0,IF('Step 1.2 Raw Return Fan Data'!B2794&gt;Ret_Low_Speed_Max_Current,1-('Step 1.2 Raw Return Fan Data'!B2794-Ret_Low_Speed_Current)/(Ret_High_Speed_Current-Ret_Low_Speed_Current),IF('Step 1.2 Raw Return Fan Data'!B2794&gt;Ret_Low_Speed_Min_Current,1,'Step 1.2 Raw Return Fan Data'!B2794/Ret_Low_Speed_Current))))</f>
        <v>-</v>
      </c>
    </row>
    <row r="2795" spans="1:11">
      <c r="A2795" s="7" t="str">
        <f>IF(ISBLANK('Step 1.1 Raw Supply Fan Data'!A2795),"-",'Step 1.1 Raw Supply Fan Data'!A2795)</f>
        <v>-</v>
      </c>
      <c r="B2795" t="e">
        <f t="shared" si="172"/>
        <v>#VALUE!</v>
      </c>
      <c r="C2795" t="e">
        <f t="shared" si="173"/>
        <v>#VALUE!</v>
      </c>
      <c r="D2795" s="3" t="str" cm="1">
        <f t="array" ref="D2795">IF(ISBLANK('Step 1.1 Raw Supply Fan Data'!B2795),"-",IF('Step 1.1 Raw Supply Fan Data'!B2795&gt;Sup_High_Speed_Min_Current,1,IF('Step 1.1 Raw Supply Fan Data'!B2795&gt;Sup_Low_Speed_Max_Current,('Step 1.1 Raw Supply Fan Data'!B2795-Sup_Low_Speed_Current)/(Sup_High_Speed_Current-Sup_Low_Speed_Current),0)))</f>
        <v>-</v>
      </c>
      <c r="E2795" s="3" t="str">
        <f>IF(ISBLANK('Step 1.1 Raw Supply Fan Data'!B2795),"-",IF('Step 1.1 Raw Supply Fan Data'!B2795&gt;Sup_High_Speed_Min_Current,0,IF('Step 1.1 Raw Supply Fan Data'!B2795&gt;Sup_Low_Speed_Max_Current,1-('Step 1.1 Raw Supply Fan Data'!B2795-Sup_Low_Speed_Current)/(Sup_High_Speed_Current-Sup_Low_Speed_Current),IF('Step 1.1 Raw Supply Fan Data'!B2795&gt;Sup_Low_Speed_Min_Current,1,'Step 1.1 Raw Supply Fan Data'!B2795/Sup_Low_Speed_Current))))</f>
        <v>-</v>
      </c>
      <c r="G2795" s="7" t="str">
        <f>IF(ISBLANK('Step 1.2 Raw Return Fan Data'!A2795),"-",'Step 1.2 Raw Return Fan Data'!A2795)</f>
        <v>-</v>
      </c>
      <c r="H2795" t="e">
        <f t="shared" si="174"/>
        <v>#VALUE!</v>
      </c>
      <c r="I2795" t="e">
        <f t="shared" si="175"/>
        <v>#VALUE!</v>
      </c>
      <c r="J2795" s="3" t="str">
        <f>IF(ISBLANK('Step 1.2 Raw Return Fan Data'!B2795),"-",IF('Step 1.2 Raw Return Fan Data'!B2795&gt;Ret_High_Speed_Min_Current,1,IF('Step 1.2 Raw Return Fan Data'!B2795&gt;Ret_Low_Speed_Max_Current,('Step 1.2 Raw Return Fan Data'!B2795-Ret_Low_Speed_Current)/(Ret_High_Speed_Current-Ret_Low_Speed_Current),0)))</f>
        <v>-</v>
      </c>
      <c r="K2795" s="3" t="str">
        <f>IF(ISBLANK('Step 1.2 Raw Return Fan Data'!B2795),"-",IF('Step 1.2 Raw Return Fan Data'!B2795&gt;Ret_High_Speed_Min_Current,0,IF('Step 1.2 Raw Return Fan Data'!B2795&gt;Ret_Low_Speed_Max_Current,1-('Step 1.2 Raw Return Fan Data'!B2795-Ret_Low_Speed_Current)/(Ret_High_Speed_Current-Ret_Low_Speed_Current),IF('Step 1.2 Raw Return Fan Data'!B2795&gt;Ret_Low_Speed_Min_Current,1,'Step 1.2 Raw Return Fan Data'!B2795/Ret_Low_Speed_Current))))</f>
        <v>-</v>
      </c>
    </row>
    <row r="2796" spans="1:11">
      <c r="A2796" s="7" t="str">
        <f>IF(ISBLANK('Step 1.1 Raw Supply Fan Data'!A2796),"-",'Step 1.1 Raw Supply Fan Data'!A2796)</f>
        <v>-</v>
      </c>
      <c r="B2796" t="e">
        <f t="shared" si="172"/>
        <v>#VALUE!</v>
      </c>
      <c r="C2796" t="e">
        <f t="shared" si="173"/>
        <v>#VALUE!</v>
      </c>
      <c r="D2796" s="3" t="str" cm="1">
        <f t="array" ref="D2796">IF(ISBLANK('Step 1.1 Raw Supply Fan Data'!B2796),"-",IF('Step 1.1 Raw Supply Fan Data'!B2796&gt;Sup_High_Speed_Min_Current,1,IF('Step 1.1 Raw Supply Fan Data'!B2796&gt;Sup_Low_Speed_Max_Current,('Step 1.1 Raw Supply Fan Data'!B2796-Sup_Low_Speed_Current)/(Sup_High_Speed_Current-Sup_Low_Speed_Current),0)))</f>
        <v>-</v>
      </c>
      <c r="E2796" s="3" t="str">
        <f>IF(ISBLANK('Step 1.1 Raw Supply Fan Data'!B2796),"-",IF('Step 1.1 Raw Supply Fan Data'!B2796&gt;Sup_High_Speed_Min_Current,0,IF('Step 1.1 Raw Supply Fan Data'!B2796&gt;Sup_Low_Speed_Max_Current,1-('Step 1.1 Raw Supply Fan Data'!B2796-Sup_Low_Speed_Current)/(Sup_High_Speed_Current-Sup_Low_Speed_Current),IF('Step 1.1 Raw Supply Fan Data'!B2796&gt;Sup_Low_Speed_Min_Current,1,'Step 1.1 Raw Supply Fan Data'!B2796/Sup_Low_Speed_Current))))</f>
        <v>-</v>
      </c>
      <c r="G2796" s="7" t="str">
        <f>IF(ISBLANK('Step 1.2 Raw Return Fan Data'!A2796),"-",'Step 1.2 Raw Return Fan Data'!A2796)</f>
        <v>-</v>
      </c>
      <c r="H2796" t="e">
        <f t="shared" si="174"/>
        <v>#VALUE!</v>
      </c>
      <c r="I2796" t="e">
        <f t="shared" si="175"/>
        <v>#VALUE!</v>
      </c>
      <c r="J2796" s="3" t="str">
        <f>IF(ISBLANK('Step 1.2 Raw Return Fan Data'!B2796),"-",IF('Step 1.2 Raw Return Fan Data'!B2796&gt;Ret_High_Speed_Min_Current,1,IF('Step 1.2 Raw Return Fan Data'!B2796&gt;Ret_Low_Speed_Max_Current,('Step 1.2 Raw Return Fan Data'!B2796-Ret_Low_Speed_Current)/(Ret_High_Speed_Current-Ret_Low_Speed_Current),0)))</f>
        <v>-</v>
      </c>
      <c r="K2796" s="3" t="str">
        <f>IF(ISBLANK('Step 1.2 Raw Return Fan Data'!B2796),"-",IF('Step 1.2 Raw Return Fan Data'!B2796&gt;Ret_High_Speed_Min_Current,0,IF('Step 1.2 Raw Return Fan Data'!B2796&gt;Ret_Low_Speed_Max_Current,1-('Step 1.2 Raw Return Fan Data'!B2796-Ret_Low_Speed_Current)/(Ret_High_Speed_Current-Ret_Low_Speed_Current),IF('Step 1.2 Raw Return Fan Data'!B2796&gt;Ret_Low_Speed_Min_Current,1,'Step 1.2 Raw Return Fan Data'!B2796/Ret_Low_Speed_Current))))</f>
        <v>-</v>
      </c>
    </row>
    <row r="2797" spans="1:11">
      <c r="A2797" s="7" t="str">
        <f>IF(ISBLANK('Step 1.1 Raw Supply Fan Data'!A2797),"-",'Step 1.1 Raw Supply Fan Data'!A2797)</f>
        <v>-</v>
      </c>
      <c r="B2797" t="e">
        <f t="shared" si="172"/>
        <v>#VALUE!</v>
      </c>
      <c r="C2797" t="e">
        <f t="shared" si="173"/>
        <v>#VALUE!</v>
      </c>
      <c r="D2797" s="3" t="str" cm="1">
        <f t="array" ref="D2797">IF(ISBLANK('Step 1.1 Raw Supply Fan Data'!B2797),"-",IF('Step 1.1 Raw Supply Fan Data'!B2797&gt;Sup_High_Speed_Min_Current,1,IF('Step 1.1 Raw Supply Fan Data'!B2797&gt;Sup_Low_Speed_Max_Current,('Step 1.1 Raw Supply Fan Data'!B2797-Sup_Low_Speed_Current)/(Sup_High_Speed_Current-Sup_Low_Speed_Current),0)))</f>
        <v>-</v>
      </c>
      <c r="E2797" s="3" t="str">
        <f>IF(ISBLANK('Step 1.1 Raw Supply Fan Data'!B2797),"-",IF('Step 1.1 Raw Supply Fan Data'!B2797&gt;Sup_High_Speed_Min_Current,0,IF('Step 1.1 Raw Supply Fan Data'!B2797&gt;Sup_Low_Speed_Max_Current,1-('Step 1.1 Raw Supply Fan Data'!B2797-Sup_Low_Speed_Current)/(Sup_High_Speed_Current-Sup_Low_Speed_Current),IF('Step 1.1 Raw Supply Fan Data'!B2797&gt;Sup_Low_Speed_Min_Current,1,'Step 1.1 Raw Supply Fan Data'!B2797/Sup_Low_Speed_Current))))</f>
        <v>-</v>
      </c>
      <c r="G2797" s="7" t="str">
        <f>IF(ISBLANK('Step 1.2 Raw Return Fan Data'!A2797),"-",'Step 1.2 Raw Return Fan Data'!A2797)</f>
        <v>-</v>
      </c>
      <c r="H2797" t="e">
        <f t="shared" si="174"/>
        <v>#VALUE!</v>
      </c>
      <c r="I2797" t="e">
        <f t="shared" si="175"/>
        <v>#VALUE!</v>
      </c>
      <c r="J2797" s="3" t="str">
        <f>IF(ISBLANK('Step 1.2 Raw Return Fan Data'!B2797),"-",IF('Step 1.2 Raw Return Fan Data'!B2797&gt;Ret_High_Speed_Min_Current,1,IF('Step 1.2 Raw Return Fan Data'!B2797&gt;Ret_Low_Speed_Max_Current,('Step 1.2 Raw Return Fan Data'!B2797-Ret_Low_Speed_Current)/(Ret_High_Speed_Current-Ret_Low_Speed_Current),0)))</f>
        <v>-</v>
      </c>
      <c r="K2797" s="3" t="str">
        <f>IF(ISBLANK('Step 1.2 Raw Return Fan Data'!B2797),"-",IF('Step 1.2 Raw Return Fan Data'!B2797&gt;Ret_High_Speed_Min_Current,0,IF('Step 1.2 Raw Return Fan Data'!B2797&gt;Ret_Low_Speed_Max_Current,1-('Step 1.2 Raw Return Fan Data'!B2797-Ret_Low_Speed_Current)/(Ret_High_Speed_Current-Ret_Low_Speed_Current),IF('Step 1.2 Raw Return Fan Data'!B2797&gt;Ret_Low_Speed_Min_Current,1,'Step 1.2 Raw Return Fan Data'!B2797/Ret_Low_Speed_Current))))</f>
        <v>-</v>
      </c>
    </row>
    <row r="2798" spans="1:11">
      <c r="A2798" s="7" t="str">
        <f>IF(ISBLANK('Step 1.1 Raw Supply Fan Data'!A2798),"-",'Step 1.1 Raw Supply Fan Data'!A2798)</f>
        <v>-</v>
      </c>
      <c r="B2798" t="e">
        <f t="shared" si="172"/>
        <v>#VALUE!</v>
      </c>
      <c r="C2798" t="e">
        <f t="shared" si="173"/>
        <v>#VALUE!</v>
      </c>
      <c r="D2798" s="3" t="str" cm="1">
        <f t="array" ref="D2798">IF(ISBLANK('Step 1.1 Raw Supply Fan Data'!B2798),"-",IF('Step 1.1 Raw Supply Fan Data'!B2798&gt;Sup_High_Speed_Min_Current,1,IF('Step 1.1 Raw Supply Fan Data'!B2798&gt;Sup_Low_Speed_Max_Current,('Step 1.1 Raw Supply Fan Data'!B2798-Sup_Low_Speed_Current)/(Sup_High_Speed_Current-Sup_Low_Speed_Current),0)))</f>
        <v>-</v>
      </c>
      <c r="E2798" s="3" t="str">
        <f>IF(ISBLANK('Step 1.1 Raw Supply Fan Data'!B2798),"-",IF('Step 1.1 Raw Supply Fan Data'!B2798&gt;Sup_High_Speed_Min_Current,0,IF('Step 1.1 Raw Supply Fan Data'!B2798&gt;Sup_Low_Speed_Max_Current,1-('Step 1.1 Raw Supply Fan Data'!B2798-Sup_Low_Speed_Current)/(Sup_High_Speed_Current-Sup_Low_Speed_Current),IF('Step 1.1 Raw Supply Fan Data'!B2798&gt;Sup_Low_Speed_Min_Current,1,'Step 1.1 Raw Supply Fan Data'!B2798/Sup_Low_Speed_Current))))</f>
        <v>-</v>
      </c>
      <c r="G2798" s="7" t="str">
        <f>IF(ISBLANK('Step 1.2 Raw Return Fan Data'!A2798),"-",'Step 1.2 Raw Return Fan Data'!A2798)</f>
        <v>-</v>
      </c>
      <c r="H2798" t="e">
        <f t="shared" si="174"/>
        <v>#VALUE!</v>
      </c>
      <c r="I2798" t="e">
        <f t="shared" si="175"/>
        <v>#VALUE!</v>
      </c>
      <c r="J2798" s="3" t="str">
        <f>IF(ISBLANK('Step 1.2 Raw Return Fan Data'!B2798),"-",IF('Step 1.2 Raw Return Fan Data'!B2798&gt;Ret_High_Speed_Min_Current,1,IF('Step 1.2 Raw Return Fan Data'!B2798&gt;Ret_Low_Speed_Max_Current,('Step 1.2 Raw Return Fan Data'!B2798-Ret_Low_Speed_Current)/(Ret_High_Speed_Current-Ret_Low_Speed_Current),0)))</f>
        <v>-</v>
      </c>
      <c r="K2798" s="3" t="str">
        <f>IF(ISBLANK('Step 1.2 Raw Return Fan Data'!B2798),"-",IF('Step 1.2 Raw Return Fan Data'!B2798&gt;Ret_High_Speed_Min_Current,0,IF('Step 1.2 Raw Return Fan Data'!B2798&gt;Ret_Low_Speed_Max_Current,1-('Step 1.2 Raw Return Fan Data'!B2798-Ret_Low_Speed_Current)/(Ret_High_Speed_Current-Ret_Low_Speed_Current),IF('Step 1.2 Raw Return Fan Data'!B2798&gt;Ret_Low_Speed_Min_Current,1,'Step 1.2 Raw Return Fan Data'!B2798/Ret_Low_Speed_Current))))</f>
        <v>-</v>
      </c>
    </row>
    <row r="2799" spans="1:11">
      <c r="A2799" s="7" t="str">
        <f>IF(ISBLANK('Step 1.1 Raw Supply Fan Data'!A2799),"-",'Step 1.1 Raw Supply Fan Data'!A2799)</f>
        <v>-</v>
      </c>
      <c r="B2799" t="e">
        <f t="shared" si="172"/>
        <v>#VALUE!</v>
      </c>
      <c r="C2799" t="e">
        <f t="shared" si="173"/>
        <v>#VALUE!</v>
      </c>
      <c r="D2799" s="3" t="str" cm="1">
        <f t="array" ref="D2799">IF(ISBLANK('Step 1.1 Raw Supply Fan Data'!B2799),"-",IF('Step 1.1 Raw Supply Fan Data'!B2799&gt;Sup_High_Speed_Min_Current,1,IF('Step 1.1 Raw Supply Fan Data'!B2799&gt;Sup_Low_Speed_Max_Current,('Step 1.1 Raw Supply Fan Data'!B2799-Sup_Low_Speed_Current)/(Sup_High_Speed_Current-Sup_Low_Speed_Current),0)))</f>
        <v>-</v>
      </c>
      <c r="E2799" s="3" t="str">
        <f>IF(ISBLANK('Step 1.1 Raw Supply Fan Data'!B2799),"-",IF('Step 1.1 Raw Supply Fan Data'!B2799&gt;Sup_High_Speed_Min_Current,0,IF('Step 1.1 Raw Supply Fan Data'!B2799&gt;Sup_Low_Speed_Max_Current,1-('Step 1.1 Raw Supply Fan Data'!B2799-Sup_Low_Speed_Current)/(Sup_High_Speed_Current-Sup_Low_Speed_Current),IF('Step 1.1 Raw Supply Fan Data'!B2799&gt;Sup_Low_Speed_Min_Current,1,'Step 1.1 Raw Supply Fan Data'!B2799/Sup_Low_Speed_Current))))</f>
        <v>-</v>
      </c>
      <c r="G2799" s="7" t="str">
        <f>IF(ISBLANK('Step 1.2 Raw Return Fan Data'!A2799),"-",'Step 1.2 Raw Return Fan Data'!A2799)</f>
        <v>-</v>
      </c>
      <c r="H2799" t="e">
        <f t="shared" si="174"/>
        <v>#VALUE!</v>
      </c>
      <c r="I2799" t="e">
        <f t="shared" si="175"/>
        <v>#VALUE!</v>
      </c>
      <c r="J2799" s="3" t="str">
        <f>IF(ISBLANK('Step 1.2 Raw Return Fan Data'!B2799),"-",IF('Step 1.2 Raw Return Fan Data'!B2799&gt;Ret_High_Speed_Min_Current,1,IF('Step 1.2 Raw Return Fan Data'!B2799&gt;Ret_Low_Speed_Max_Current,('Step 1.2 Raw Return Fan Data'!B2799-Ret_Low_Speed_Current)/(Ret_High_Speed_Current-Ret_Low_Speed_Current),0)))</f>
        <v>-</v>
      </c>
      <c r="K2799" s="3" t="str">
        <f>IF(ISBLANK('Step 1.2 Raw Return Fan Data'!B2799),"-",IF('Step 1.2 Raw Return Fan Data'!B2799&gt;Ret_High_Speed_Min_Current,0,IF('Step 1.2 Raw Return Fan Data'!B2799&gt;Ret_Low_Speed_Max_Current,1-('Step 1.2 Raw Return Fan Data'!B2799-Ret_Low_Speed_Current)/(Ret_High_Speed_Current-Ret_Low_Speed_Current),IF('Step 1.2 Raw Return Fan Data'!B2799&gt;Ret_Low_Speed_Min_Current,1,'Step 1.2 Raw Return Fan Data'!B2799/Ret_Low_Speed_Current))))</f>
        <v>-</v>
      </c>
    </row>
    <row r="2800" spans="1:11">
      <c r="A2800" s="7" t="str">
        <f>IF(ISBLANK('Step 1.1 Raw Supply Fan Data'!A2800),"-",'Step 1.1 Raw Supply Fan Data'!A2800)</f>
        <v>-</v>
      </c>
      <c r="B2800" t="e">
        <f t="shared" si="172"/>
        <v>#VALUE!</v>
      </c>
      <c r="C2800" t="e">
        <f t="shared" si="173"/>
        <v>#VALUE!</v>
      </c>
      <c r="D2800" s="3" t="str" cm="1">
        <f t="array" ref="D2800">IF(ISBLANK('Step 1.1 Raw Supply Fan Data'!B2800),"-",IF('Step 1.1 Raw Supply Fan Data'!B2800&gt;Sup_High_Speed_Min_Current,1,IF('Step 1.1 Raw Supply Fan Data'!B2800&gt;Sup_Low_Speed_Max_Current,('Step 1.1 Raw Supply Fan Data'!B2800-Sup_Low_Speed_Current)/(Sup_High_Speed_Current-Sup_Low_Speed_Current),0)))</f>
        <v>-</v>
      </c>
      <c r="E2800" s="3" t="str">
        <f>IF(ISBLANK('Step 1.1 Raw Supply Fan Data'!B2800),"-",IF('Step 1.1 Raw Supply Fan Data'!B2800&gt;Sup_High_Speed_Min_Current,0,IF('Step 1.1 Raw Supply Fan Data'!B2800&gt;Sup_Low_Speed_Max_Current,1-('Step 1.1 Raw Supply Fan Data'!B2800-Sup_Low_Speed_Current)/(Sup_High_Speed_Current-Sup_Low_Speed_Current),IF('Step 1.1 Raw Supply Fan Data'!B2800&gt;Sup_Low_Speed_Min_Current,1,'Step 1.1 Raw Supply Fan Data'!B2800/Sup_Low_Speed_Current))))</f>
        <v>-</v>
      </c>
      <c r="G2800" s="7" t="str">
        <f>IF(ISBLANK('Step 1.2 Raw Return Fan Data'!A2800),"-",'Step 1.2 Raw Return Fan Data'!A2800)</f>
        <v>-</v>
      </c>
      <c r="H2800" t="e">
        <f t="shared" si="174"/>
        <v>#VALUE!</v>
      </c>
      <c r="I2800" t="e">
        <f t="shared" si="175"/>
        <v>#VALUE!</v>
      </c>
      <c r="J2800" s="3" t="str">
        <f>IF(ISBLANK('Step 1.2 Raw Return Fan Data'!B2800),"-",IF('Step 1.2 Raw Return Fan Data'!B2800&gt;Ret_High_Speed_Min_Current,1,IF('Step 1.2 Raw Return Fan Data'!B2800&gt;Ret_Low_Speed_Max_Current,('Step 1.2 Raw Return Fan Data'!B2800-Ret_Low_Speed_Current)/(Ret_High_Speed_Current-Ret_Low_Speed_Current),0)))</f>
        <v>-</v>
      </c>
      <c r="K2800" s="3" t="str">
        <f>IF(ISBLANK('Step 1.2 Raw Return Fan Data'!B2800),"-",IF('Step 1.2 Raw Return Fan Data'!B2800&gt;Ret_High_Speed_Min_Current,0,IF('Step 1.2 Raw Return Fan Data'!B2800&gt;Ret_Low_Speed_Max_Current,1-('Step 1.2 Raw Return Fan Data'!B2800-Ret_Low_Speed_Current)/(Ret_High_Speed_Current-Ret_Low_Speed_Current),IF('Step 1.2 Raw Return Fan Data'!B2800&gt;Ret_Low_Speed_Min_Current,1,'Step 1.2 Raw Return Fan Data'!B2800/Ret_Low_Speed_Current))))</f>
        <v>-</v>
      </c>
    </row>
    <row r="2801" spans="1:11">
      <c r="A2801" s="7" t="str">
        <f>IF(ISBLANK('Step 1.1 Raw Supply Fan Data'!A2801),"-",'Step 1.1 Raw Supply Fan Data'!A2801)</f>
        <v>-</v>
      </c>
      <c r="B2801" t="e">
        <f t="shared" si="172"/>
        <v>#VALUE!</v>
      </c>
      <c r="C2801" t="e">
        <f t="shared" si="173"/>
        <v>#VALUE!</v>
      </c>
      <c r="D2801" s="3" t="str" cm="1">
        <f t="array" ref="D2801">IF(ISBLANK('Step 1.1 Raw Supply Fan Data'!B2801),"-",IF('Step 1.1 Raw Supply Fan Data'!B2801&gt;Sup_High_Speed_Min_Current,1,IF('Step 1.1 Raw Supply Fan Data'!B2801&gt;Sup_Low_Speed_Max_Current,('Step 1.1 Raw Supply Fan Data'!B2801-Sup_Low_Speed_Current)/(Sup_High_Speed_Current-Sup_Low_Speed_Current),0)))</f>
        <v>-</v>
      </c>
      <c r="E2801" s="3" t="str">
        <f>IF(ISBLANK('Step 1.1 Raw Supply Fan Data'!B2801),"-",IF('Step 1.1 Raw Supply Fan Data'!B2801&gt;Sup_High_Speed_Min_Current,0,IF('Step 1.1 Raw Supply Fan Data'!B2801&gt;Sup_Low_Speed_Max_Current,1-('Step 1.1 Raw Supply Fan Data'!B2801-Sup_Low_Speed_Current)/(Sup_High_Speed_Current-Sup_Low_Speed_Current),IF('Step 1.1 Raw Supply Fan Data'!B2801&gt;Sup_Low_Speed_Min_Current,1,'Step 1.1 Raw Supply Fan Data'!B2801/Sup_Low_Speed_Current))))</f>
        <v>-</v>
      </c>
      <c r="G2801" s="7" t="str">
        <f>IF(ISBLANK('Step 1.2 Raw Return Fan Data'!A2801),"-",'Step 1.2 Raw Return Fan Data'!A2801)</f>
        <v>-</v>
      </c>
      <c r="H2801" t="e">
        <f t="shared" si="174"/>
        <v>#VALUE!</v>
      </c>
      <c r="I2801" t="e">
        <f t="shared" si="175"/>
        <v>#VALUE!</v>
      </c>
      <c r="J2801" s="3" t="str">
        <f>IF(ISBLANK('Step 1.2 Raw Return Fan Data'!B2801),"-",IF('Step 1.2 Raw Return Fan Data'!B2801&gt;Ret_High_Speed_Min_Current,1,IF('Step 1.2 Raw Return Fan Data'!B2801&gt;Ret_Low_Speed_Max_Current,('Step 1.2 Raw Return Fan Data'!B2801-Ret_Low_Speed_Current)/(Ret_High_Speed_Current-Ret_Low_Speed_Current),0)))</f>
        <v>-</v>
      </c>
      <c r="K2801" s="3" t="str">
        <f>IF(ISBLANK('Step 1.2 Raw Return Fan Data'!B2801),"-",IF('Step 1.2 Raw Return Fan Data'!B2801&gt;Ret_High_Speed_Min_Current,0,IF('Step 1.2 Raw Return Fan Data'!B2801&gt;Ret_Low_Speed_Max_Current,1-('Step 1.2 Raw Return Fan Data'!B2801-Ret_Low_Speed_Current)/(Ret_High_Speed_Current-Ret_Low_Speed_Current),IF('Step 1.2 Raw Return Fan Data'!B2801&gt;Ret_Low_Speed_Min_Current,1,'Step 1.2 Raw Return Fan Data'!B2801/Ret_Low_Speed_Current))))</f>
        <v>-</v>
      </c>
    </row>
    <row r="2802" spans="1:11">
      <c r="A2802" s="7" t="str">
        <f>IF(ISBLANK('Step 1.1 Raw Supply Fan Data'!A2802),"-",'Step 1.1 Raw Supply Fan Data'!A2802)</f>
        <v>-</v>
      </c>
      <c r="B2802" t="e">
        <f t="shared" si="172"/>
        <v>#VALUE!</v>
      </c>
      <c r="C2802" t="e">
        <f t="shared" si="173"/>
        <v>#VALUE!</v>
      </c>
      <c r="D2802" s="3" t="str" cm="1">
        <f t="array" ref="D2802">IF(ISBLANK('Step 1.1 Raw Supply Fan Data'!B2802),"-",IF('Step 1.1 Raw Supply Fan Data'!B2802&gt;Sup_High_Speed_Min_Current,1,IF('Step 1.1 Raw Supply Fan Data'!B2802&gt;Sup_Low_Speed_Max_Current,('Step 1.1 Raw Supply Fan Data'!B2802-Sup_Low_Speed_Current)/(Sup_High_Speed_Current-Sup_Low_Speed_Current),0)))</f>
        <v>-</v>
      </c>
      <c r="E2802" s="3" t="str">
        <f>IF(ISBLANK('Step 1.1 Raw Supply Fan Data'!B2802),"-",IF('Step 1.1 Raw Supply Fan Data'!B2802&gt;Sup_High_Speed_Min_Current,0,IF('Step 1.1 Raw Supply Fan Data'!B2802&gt;Sup_Low_Speed_Max_Current,1-('Step 1.1 Raw Supply Fan Data'!B2802-Sup_Low_Speed_Current)/(Sup_High_Speed_Current-Sup_Low_Speed_Current),IF('Step 1.1 Raw Supply Fan Data'!B2802&gt;Sup_Low_Speed_Min_Current,1,'Step 1.1 Raw Supply Fan Data'!B2802/Sup_Low_Speed_Current))))</f>
        <v>-</v>
      </c>
      <c r="G2802" s="7" t="str">
        <f>IF(ISBLANK('Step 1.2 Raw Return Fan Data'!A2802),"-",'Step 1.2 Raw Return Fan Data'!A2802)</f>
        <v>-</v>
      </c>
      <c r="H2802" t="e">
        <f t="shared" si="174"/>
        <v>#VALUE!</v>
      </c>
      <c r="I2802" t="e">
        <f t="shared" si="175"/>
        <v>#VALUE!</v>
      </c>
      <c r="J2802" s="3" t="str">
        <f>IF(ISBLANK('Step 1.2 Raw Return Fan Data'!B2802),"-",IF('Step 1.2 Raw Return Fan Data'!B2802&gt;Ret_High_Speed_Min_Current,1,IF('Step 1.2 Raw Return Fan Data'!B2802&gt;Ret_Low_Speed_Max_Current,('Step 1.2 Raw Return Fan Data'!B2802-Ret_Low_Speed_Current)/(Ret_High_Speed_Current-Ret_Low_Speed_Current),0)))</f>
        <v>-</v>
      </c>
      <c r="K2802" s="3" t="str">
        <f>IF(ISBLANK('Step 1.2 Raw Return Fan Data'!B2802),"-",IF('Step 1.2 Raw Return Fan Data'!B2802&gt;Ret_High_Speed_Min_Current,0,IF('Step 1.2 Raw Return Fan Data'!B2802&gt;Ret_Low_Speed_Max_Current,1-('Step 1.2 Raw Return Fan Data'!B2802-Ret_Low_Speed_Current)/(Ret_High_Speed_Current-Ret_Low_Speed_Current),IF('Step 1.2 Raw Return Fan Data'!B2802&gt;Ret_Low_Speed_Min_Current,1,'Step 1.2 Raw Return Fan Data'!B2802/Ret_Low_Speed_Current))))</f>
        <v>-</v>
      </c>
    </row>
    <row r="2803" spans="1:11">
      <c r="A2803" s="7" t="str">
        <f>IF(ISBLANK('Step 1.1 Raw Supply Fan Data'!A2803),"-",'Step 1.1 Raw Supply Fan Data'!A2803)</f>
        <v>-</v>
      </c>
      <c r="B2803" t="e">
        <f t="shared" si="172"/>
        <v>#VALUE!</v>
      </c>
      <c r="C2803" t="e">
        <f t="shared" si="173"/>
        <v>#VALUE!</v>
      </c>
      <c r="D2803" s="3" t="str" cm="1">
        <f t="array" ref="D2803">IF(ISBLANK('Step 1.1 Raw Supply Fan Data'!B2803),"-",IF('Step 1.1 Raw Supply Fan Data'!B2803&gt;Sup_High_Speed_Min_Current,1,IF('Step 1.1 Raw Supply Fan Data'!B2803&gt;Sup_Low_Speed_Max_Current,('Step 1.1 Raw Supply Fan Data'!B2803-Sup_Low_Speed_Current)/(Sup_High_Speed_Current-Sup_Low_Speed_Current),0)))</f>
        <v>-</v>
      </c>
      <c r="E2803" s="3" t="str">
        <f>IF(ISBLANK('Step 1.1 Raw Supply Fan Data'!B2803),"-",IF('Step 1.1 Raw Supply Fan Data'!B2803&gt;Sup_High_Speed_Min_Current,0,IF('Step 1.1 Raw Supply Fan Data'!B2803&gt;Sup_Low_Speed_Max_Current,1-('Step 1.1 Raw Supply Fan Data'!B2803-Sup_Low_Speed_Current)/(Sup_High_Speed_Current-Sup_Low_Speed_Current),IF('Step 1.1 Raw Supply Fan Data'!B2803&gt;Sup_Low_Speed_Min_Current,1,'Step 1.1 Raw Supply Fan Data'!B2803/Sup_Low_Speed_Current))))</f>
        <v>-</v>
      </c>
      <c r="G2803" s="7" t="str">
        <f>IF(ISBLANK('Step 1.2 Raw Return Fan Data'!A2803),"-",'Step 1.2 Raw Return Fan Data'!A2803)</f>
        <v>-</v>
      </c>
      <c r="H2803" t="e">
        <f t="shared" si="174"/>
        <v>#VALUE!</v>
      </c>
      <c r="I2803" t="e">
        <f t="shared" si="175"/>
        <v>#VALUE!</v>
      </c>
      <c r="J2803" s="3" t="str">
        <f>IF(ISBLANK('Step 1.2 Raw Return Fan Data'!B2803),"-",IF('Step 1.2 Raw Return Fan Data'!B2803&gt;Ret_High_Speed_Min_Current,1,IF('Step 1.2 Raw Return Fan Data'!B2803&gt;Ret_Low_Speed_Max_Current,('Step 1.2 Raw Return Fan Data'!B2803-Ret_Low_Speed_Current)/(Ret_High_Speed_Current-Ret_Low_Speed_Current),0)))</f>
        <v>-</v>
      </c>
      <c r="K2803" s="3" t="str">
        <f>IF(ISBLANK('Step 1.2 Raw Return Fan Data'!B2803),"-",IF('Step 1.2 Raw Return Fan Data'!B2803&gt;Ret_High_Speed_Min_Current,0,IF('Step 1.2 Raw Return Fan Data'!B2803&gt;Ret_Low_Speed_Max_Current,1-('Step 1.2 Raw Return Fan Data'!B2803-Ret_Low_Speed_Current)/(Ret_High_Speed_Current-Ret_Low_Speed_Current),IF('Step 1.2 Raw Return Fan Data'!B2803&gt;Ret_Low_Speed_Min_Current,1,'Step 1.2 Raw Return Fan Data'!B2803/Ret_Low_Speed_Current))))</f>
        <v>-</v>
      </c>
    </row>
    <row r="2804" spans="1:11">
      <c r="A2804" s="7" t="str">
        <f>IF(ISBLANK('Step 1.1 Raw Supply Fan Data'!A2804),"-",'Step 1.1 Raw Supply Fan Data'!A2804)</f>
        <v>-</v>
      </c>
      <c r="B2804" t="e">
        <f t="shared" si="172"/>
        <v>#VALUE!</v>
      </c>
      <c r="C2804" t="e">
        <f t="shared" si="173"/>
        <v>#VALUE!</v>
      </c>
      <c r="D2804" s="3" t="str" cm="1">
        <f t="array" ref="D2804">IF(ISBLANK('Step 1.1 Raw Supply Fan Data'!B2804),"-",IF('Step 1.1 Raw Supply Fan Data'!B2804&gt;Sup_High_Speed_Min_Current,1,IF('Step 1.1 Raw Supply Fan Data'!B2804&gt;Sup_Low_Speed_Max_Current,('Step 1.1 Raw Supply Fan Data'!B2804-Sup_Low_Speed_Current)/(Sup_High_Speed_Current-Sup_Low_Speed_Current),0)))</f>
        <v>-</v>
      </c>
      <c r="E2804" s="3" t="str">
        <f>IF(ISBLANK('Step 1.1 Raw Supply Fan Data'!B2804),"-",IF('Step 1.1 Raw Supply Fan Data'!B2804&gt;Sup_High_Speed_Min_Current,0,IF('Step 1.1 Raw Supply Fan Data'!B2804&gt;Sup_Low_Speed_Max_Current,1-('Step 1.1 Raw Supply Fan Data'!B2804-Sup_Low_Speed_Current)/(Sup_High_Speed_Current-Sup_Low_Speed_Current),IF('Step 1.1 Raw Supply Fan Data'!B2804&gt;Sup_Low_Speed_Min_Current,1,'Step 1.1 Raw Supply Fan Data'!B2804/Sup_Low_Speed_Current))))</f>
        <v>-</v>
      </c>
      <c r="G2804" s="7" t="str">
        <f>IF(ISBLANK('Step 1.2 Raw Return Fan Data'!A2804),"-",'Step 1.2 Raw Return Fan Data'!A2804)</f>
        <v>-</v>
      </c>
      <c r="H2804" t="e">
        <f t="shared" si="174"/>
        <v>#VALUE!</v>
      </c>
      <c r="I2804" t="e">
        <f t="shared" si="175"/>
        <v>#VALUE!</v>
      </c>
      <c r="J2804" s="3" t="str">
        <f>IF(ISBLANK('Step 1.2 Raw Return Fan Data'!B2804),"-",IF('Step 1.2 Raw Return Fan Data'!B2804&gt;Ret_High_Speed_Min_Current,1,IF('Step 1.2 Raw Return Fan Data'!B2804&gt;Ret_Low_Speed_Max_Current,('Step 1.2 Raw Return Fan Data'!B2804-Ret_Low_Speed_Current)/(Ret_High_Speed_Current-Ret_Low_Speed_Current),0)))</f>
        <v>-</v>
      </c>
      <c r="K2804" s="3" t="str">
        <f>IF(ISBLANK('Step 1.2 Raw Return Fan Data'!B2804),"-",IF('Step 1.2 Raw Return Fan Data'!B2804&gt;Ret_High_Speed_Min_Current,0,IF('Step 1.2 Raw Return Fan Data'!B2804&gt;Ret_Low_Speed_Max_Current,1-('Step 1.2 Raw Return Fan Data'!B2804-Ret_Low_Speed_Current)/(Ret_High_Speed_Current-Ret_Low_Speed_Current),IF('Step 1.2 Raw Return Fan Data'!B2804&gt;Ret_Low_Speed_Min_Current,1,'Step 1.2 Raw Return Fan Data'!B2804/Ret_Low_Speed_Current))))</f>
        <v>-</v>
      </c>
    </row>
    <row r="2805" spans="1:11">
      <c r="A2805" s="7" t="str">
        <f>IF(ISBLANK('Step 1.1 Raw Supply Fan Data'!A2805),"-",'Step 1.1 Raw Supply Fan Data'!A2805)</f>
        <v>-</v>
      </c>
      <c r="B2805" t="e">
        <f t="shared" si="172"/>
        <v>#VALUE!</v>
      </c>
      <c r="C2805" t="e">
        <f t="shared" si="173"/>
        <v>#VALUE!</v>
      </c>
      <c r="D2805" s="3" t="str" cm="1">
        <f t="array" ref="D2805">IF(ISBLANK('Step 1.1 Raw Supply Fan Data'!B2805),"-",IF('Step 1.1 Raw Supply Fan Data'!B2805&gt;Sup_High_Speed_Min_Current,1,IF('Step 1.1 Raw Supply Fan Data'!B2805&gt;Sup_Low_Speed_Max_Current,('Step 1.1 Raw Supply Fan Data'!B2805-Sup_Low_Speed_Current)/(Sup_High_Speed_Current-Sup_Low_Speed_Current),0)))</f>
        <v>-</v>
      </c>
      <c r="E2805" s="3" t="str">
        <f>IF(ISBLANK('Step 1.1 Raw Supply Fan Data'!B2805),"-",IF('Step 1.1 Raw Supply Fan Data'!B2805&gt;Sup_High_Speed_Min_Current,0,IF('Step 1.1 Raw Supply Fan Data'!B2805&gt;Sup_Low_Speed_Max_Current,1-('Step 1.1 Raw Supply Fan Data'!B2805-Sup_Low_Speed_Current)/(Sup_High_Speed_Current-Sup_Low_Speed_Current),IF('Step 1.1 Raw Supply Fan Data'!B2805&gt;Sup_Low_Speed_Min_Current,1,'Step 1.1 Raw Supply Fan Data'!B2805/Sup_Low_Speed_Current))))</f>
        <v>-</v>
      </c>
      <c r="G2805" s="7" t="str">
        <f>IF(ISBLANK('Step 1.2 Raw Return Fan Data'!A2805),"-",'Step 1.2 Raw Return Fan Data'!A2805)</f>
        <v>-</v>
      </c>
      <c r="H2805" t="e">
        <f t="shared" si="174"/>
        <v>#VALUE!</v>
      </c>
      <c r="I2805" t="e">
        <f t="shared" si="175"/>
        <v>#VALUE!</v>
      </c>
      <c r="J2805" s="3" t="str">
        <f>IF(ISBLANK('Step 1.2 Raw Return Fan Data'!B2805),"-",IF('Step 1.2 Raw Return Fan Data'!B2805&gt;Ret_High_Speed_Min_Current,1,IF('Step 1.2 Raw Return Fan Data'!B2805&gt;Ret_Low_Speed_Max_Current,('Step 1.2 Raw Return Fan Data'!B2805-Ret_Low_Speed_Current)/(Ret_High_Speed_Current-Ret_Low_Speed_Current),0)))</f>
        <v>-</v>
      </c>
      <c r="K2805" s="3" t="str">
        <f>IF(ISBLANK('Step 1.2 Raw Return Fan Data'!B2805),"-",IF('Step 1.2 Raw Return Fan Data'!B2805&gt;Ret_High_Speed_Min_Current,0,IF('Step 1.2 Raw Return Fan Data'!B2805&gt;Ret_Low_Speed_Max_Current,1-('Step 1.2 Raw Return Fan Data'!B2805-Ret_Low_Speed_Current)/(Ret_High_Speed_Current-Ret_Low_Speed_Current),IF('Step 1.2 Raw Return Fan Data'!B2805&gt;Ret_Low_Speed_Min_Current,1,'Step 1.2 Raw Return Fan Data'!B2805/Ret_Low_Speed_Current))))</f>
        <v>-</v>
      </c>
    </row>
    <row r="2806" spans="1:11">
      <c r="A2806" s="7" t="str">
        <f>IF(ISBLANK('Step 1.1 Raw Supply Fan Data'!A2806),"-",'Step 1.1 Raw Supply Fan Data'!A2806)</f>
        <v>-</v>
      </c>
      <c r="B2806" t="e">
        <f t="shared" si="172"/>
        <v>#VALUE!</v>
      </c>
      <c r="C2806" t="e">
        <f t="shared" si="173"/>
        <v>#VALUE!</v>
      </c>
      <c r="D2806" s="3" t="str" cm="1">
        <f t="array" ref="D2806">IF(ISBLANK('Step 1.1 Raw Supply Fan Data'!B2806),"-",IF('Step 1.1 Raw Supply Fan Data'!B2806&gt;Sup_High_Speed_Min_Current,1,IF('Step 1.1 Raw Supply Fan Data'!B2806&gt;Sup_Low_Speed_Max_Current,('Step 1.1 Raw Supply Fan Data'!B2806-Sup_Low_Speed_Current)/(Sup_High_Speed_Current-Sup_Low_Speed_Current),0)))</f>
        <v>-</v>
      </c>
      <c r="E2806" s="3" t="str">
        <f>IF(ISBLANK('Step 1.1 Raw Supply Fan Data'!B2806),"-",IF('Step 1.1 Raw Supply Fan Data'!B2806&gt;Sup_High_Speed_Min_Current,0,IF('Step 1.1 Raw Supply Fan Data'!B2806&gt;Sup_Low_Speed_Max_Current,1-('Step 1.1 Raw Supply Fan Data'!B2806-Sup_Low_Speed_Current)/(Sup_High_Speed_Current-Sup_Low_Speed_Current),IF('Step 1.1 Raw Supply Fan Data'!B2806&gt;Sup_Low_Speed_Min_Current,1,'Step 1.1 Raw Supply Fan Data'!B2806/Sup_Low_Speed_Current))))</f>
        <v>-</v>
      </c>
      <c r="G2806" s="7" t="str">
        <f>IF(ISBLANK('Step 1.2 Raw Return Fan Data'!A2806),"-",'Step 1.2 Raw Return Fan Data'!A2806)</f>
        <v>-</v>
      </c>
      <c r="H2806" t="e">
        <f t="shared" si="174"/>
        <v>#VALUE!</v>
      </c>
      <c r="I2806" t="e">
        <f t="shared" si="175"/>
        <v>#VALUE!</v>
      </c>
      <c r="J2806" s="3" t="str">
        <f>IF(ISBLANK('Step 1.2 Raw Return Fan Data'!B2806),"-",IF('Step 1.2 Raw Return Fan Data'!B2806&gt;Ret_High_Speed_Min_Current,1,IF('Step 1.2 Raw Return Fan Data'!B2806&gt;Ret_Low_Speed_Max_Current,('Step 1.2 Raw Return Fan Data'!B2806-Ret_Low_Speed_Current)/(Ret_High_Speed_Current-Ret_Low_Speed_Current),0)))</f>
        <v>-</v>
      </c>
      <c r="K2806" s="3" t="str">
        <f>IF(ISBLANK('Step 1.2 Raw Return Fan Data'!B2806),"-",IF('Step 1.2 Raw Return Fan Data'!B2806&gt;Ret_High_Speed_Min_Current,0,IF('Step 1.2 Raw Return Fan Data'!B2806&gt;Ret_Low_Speed_Max_Current,1-('Step 1.2 Raw Return Fan Data'!B2806-Ret_Low_Speed_Current)/(Ret_High_Speed_Current-Ret_Low_Speed_Current),IF('Step 1.2 Raw Return Fan Data'!B2806&gt;Ret_Low_Speed_Min_Current,1,'Step 1.2 Raw Return Fan Data'!B2806/Ret_Low_Speed_Current))))</f>
        <v>-</v>
      </c>
    </row>
    <row r="2807" spans="1:11">
      <c r="A2807" s="7" t="str">
        <f>IF(ISBLANK('Step 1.1 Raw Supply Fan Data'!A2807),"-",'Step 1.1 Raw Supply Fan Data'!A2807)</f>
        <v>-</v>
      </c>
      <c r="B2807" t="e">
        <f t="shared" si="172"/>
        <v>#VALUE!</v>
      </c>
      <c r="C2807" t="e">
        <f t="shared" si="173"/>
        <v>#VALUE!</v>
      </c>
      <c r="D2807" s="3" t="str" cm="1">
        <f t="array" ref="D2807">IF(ISBLANK('Step 1.1 Raw Supply Fan Data'!B2807),"-",IF('Step 1.1 Raw Supply Fan Data'!B2807&gt;Sup_High_Speed_Min_Current,1,IF('Step 1.1 Raw Supply Fan Data'!B2807&gt;Sup_Low_Speed_Max_Current,('Step 1.1 Raw Supply Fan Data'!B2807-Sup_Low_Speed_Current)/(Sup_High_Speed_Current-Sup_Low_Speed_Current),0)))</f>
        <v>-</v>
      </c>
      <c r="E2807" s="3" t="str">
        <f>IF(ISBLANK('Step 1.1 Raw Supply Fan Data'!B2807),"-",IF('Step 1.1 Raw Supply Fan Data'!B2807&gt;Sup_High_Speed_Min_Current,0,IF('Step 1.1 Raw Supply Fan Data'!B2807&gt;Sup_Low_Speed_Max_Current,1-('Step 1.1 Raw Supply Fan Data'!B2807-Sup_Low_Speed_Current)/(Sup_High_Speed_Current-Sup_Low_Speed_Current),IF('Step 1.1 Raw Supply Fan Data'!B2807&gt;Sup_Low_Speed_Min_Current,1,'Step 1.1 Raw Supply Fan Data'!B2807/Sup_Low_Speed_Current))))</f>
        <v>-</v>
      </c>
      <c r="G2807" s="7" t="str">
        <f>IF(ISBLANK('Step 1.2 Raw Return Fan Data'!A2807),"-",'Step 1.2 Raw Return Fan Data'!A2807)</f>
        <v>-</v>
      </c>
      <c r="H2807" t="e">
        <f t="shared" si="174"/>
        <v>#VALUE!</v>
      </c>
      <c r="I2807" t="e">
        <f t="shared" si="175"/>
        <v>#VALUE!</v>
      </c>
      <c r="J2807" s="3" t="str">
        <f>IF(ISBLANK('Step 1.2 Raw Return Fan Data'!B2807),"-",IF('Step 1.2 Raw Return Fan Data'!B2807&gt;Ret_High_Speed_Min_Current,1,IF('Step 1.2 Raw Return Fan Data'!B2807&gt;Ret_Low_Speed_Max_Current,('Step 1.2 Raw Return Fan Data'!B2807-Ret_Low_Speed_Current)/(Ret_High_Speed_Current-Ret_Low_Speed_Current),0)))</f>
        <v>-</v>
      </c>
      <c r="K2807" s="3" t="str">
        <f>IF(ISBLANK('Step 1.2 Raw Return Fan Data'!B2807),"-",IF('Step 1.2 Raw Return Fan Data'!B2807&gt;Ret_High_Speed_Min_Current,0,IF('Step 1.2 Raw Return Fan Data'!B2807&gt;Ret_Low_Speed_Max_Current,1-('Step 1.2 Raw Return Fan Data'!B2807-Ret_Low_Speed_Current)/(Ret_High_Speed_Current-Ret_Low_Speed_Current),IF('Step 1.2 Raw Return Fan Data'!B2807&gt;Ret_Low_Speed_Min_Current,1,'Step 1.2 Raw Return Fan Data'!B2807/Ret_Low_Speed_Current))))</f>
        <v>-</v>
      </c>
    </row>
    <row r="2808" spans="1:11">
      <c r="A2808" s="7" t="str">
        <f>IF(ISBLANK('Step 1.1 Raw Supply Fan Data'!A2808),"-",'Step 1.1 Raw Supply Fan Data'!A2808)</f>
        <v>-</v>
      </c>
      <c r="B2808" t="e">
        <f t="shared" si="172"/>
        <v>#VALUE!</v>
      </c>
      <c r="C2808" t="e">
        <f t="shared" si="173"/>
        <v>#VALUE!</v>
      </c>
      <c r="D2808" s="3" t="str" cm="1">
        <f t="array" ref="D2808">IF(ISBLANK('Step 1.1 Raw Supply Fan Data'!B2808),"-",IF('Step 1.1 Raw Supply Fan Data'!B2808&gt;Sup_High_Speed_Min_Current,1,IF('Step 1.1 Raw Supply Fan Data'!B2808&gt;Sup_Low_Speed_Max_Current,('Step 1.1 Raw Supply Fan Data'!B2808-Sup_Low_Speed_Current)/(Sup_High_Speed_Current-Sup_Low_Speed_Current),0)))</f>
        <v>-</v>
      </c>
      <c r="E2808" s="3" t="str">
        <f>IF(ISBLANK('Step 1.1 Raw Supply Fan Data'!B2808),"-",IF('Step 1.1 Raw Supply Fan Data'!B2808&gt;Sup_High_Speed_Min_Current,0,IF('Step 1.1 Raw Supply Fan Data'!B2808&gt;Sup_Low_Speed_Max_Current,1-('Step 1.1 Raw Supply Fan Data'!B2808-Sup_Low_Speed_Current)/(Sup_High_Speed_Current-Sup_Low_Speed_Current),IF('Step 1.1 Raw Supply Fan Data'!B2808&gt;Sup_Low_Speed_Min_Current,1,'Step 1.1 Raw Supply Fan Data'!B2808/Sup_Low_Speed_Current))))</f>
        <v>-</v>
      </c>
      <c r="G2808" s="7" t="str">
        <f>IF(ISBLANK('Step 1.2 Raw Return Fan Data'!A2808),"-",'Step 1.2 Raw Return Fan Data'!A2808)</f>
        <v>-</v>
      </c>
      <c r="H2808" t="e">
        <f t="shared" si="174"/>
        <v>#VALUE!</v>
      </c>
      <c r="I2808" t="e">
        <f t="shared" si="175"/>
        <v>#VALUE!</v>
      </c>
      <c r="J2808" s="3" t="str">
        <f>IF(ISBLANK('Step 1.2 Raw Return Fan Data'!B2808),"-",IF('Step 1.2 Raw Return Fan Data'!B2808&gt;Ret_High_Speed_Min_Current,1,IF('Step 1.2 Raw Return Fan Data'!B2808&gt;Ret_Low_Speed_Max_Current,('Step 1.2 Raw Return Fan Data'!B2808-Ret_Low_Speed_Current)/(Ret_High_Speed_Current-Ret_Low_Speed_Current),0)))</f>
        <v>-</v>
      </c>
      <c r="K2808" s="3" t="str">
        <f>IF(ISBLANK('Step 1.2 Raw Return Fan Data'!B2808),"-",IF('Step 1.2 Raw Return Fan Data'!B2808&gt;Ret_High_Speed_Min_Current,0,IF('Step 1.2 Raw Return Fan Data'!B2808&gt;Ret_Low_Speed_Max_Current,1-('Step 1.2 Raw Return Fan Data'!B2808-Ret_Low_Speed_Current)/(Ret_High_Speed_Current-Ret_Low_Speed_Current),IF('Step 1.2 Raw Return Fan Data'!B2808&gt;Ret_Low_Speed_Min_Current,1,'Step 1.2 Raw Return Fan Data'!B2808/Ret_Low_Speed_Current))))</f>
        <v>-</v>
      </c>
    </row>
    <row r="2809" spans="1:11">
      <c r="A2809" s="7" t="str">
        <f>IF(ISBLANK('Step 1.1 Raw Supply Fan Data'!A2809),"-",'Step 1.1 Raw Supply Fan Data'!A2809)</f>
        <v>-</v>
      </c>
      <c r="B2809" t="e">
        <f t="shared" si="172"/>
        <v>#VALUE!</v>
      </c>
      <c r="C2809" t="e">
        <f t="shared" si="173"/>
        <v>#VALUE!</v>
      </c>
      <c r="D2809" s="3" t="str" cm="1">
        <f t="array" ref="D2809">IF(ISBLANK('Step 1.1 Raw Supply Fan Data'!B2809),"-",IF('Step 1.1 Raw Supply Fan Data'!B2809&gt;Sup_High_Speed_Min_Current,1,IF('Step 1.1 Raw Supply Fan Data'!B2809&gt;Sup_Low_Speed_Max_Current,('Step 1.1 Raw Supply Fan Data'!B2809-Sup_Low_Speed_Current)/(Sup_High_Speed_Current-Sup_Low_Speed_Current),0)))</f>
        <v>-</v>
      </c>
      <c r="E2809" s="3" t="str">
        <f>IF(ISBLANK('Step 1.1 Raw Supply Fan Data'!B2809),"-",IF('Step 1.1 Raw Supply Fan Data'!B2809&gt;Sup_High_Speed_Min_Current,0,IF('Step 1.1 Raw Supply Fan Data'!B2809&gt;Sup_Low_Speed_Max_Current,1-('Step 1.1 Raw Supply Fan Data'!B2809-Sup_Low_Speed_Current)/(Sup_High_Speed_Current-Sup_Low_Speed_Current),IF('Step 1.1 Raw Supply Fan Data'!B2809&gt;Sup_Low_Speed_Min_Current,1,'Step 1.1 Raw Supply Fan Data'!B2809/Sup_Low_Speed_Current))))</f>
        <v>-</v>
      </c>
      <c r="G2809" s="7" t="str">
        <f>IF(ISBLANK('Step 1.2 Raw Return Fan Data'!A2809),"-",'Step 1.2 Raw Return Fan Data'!A2809)</f>
        <v>-</v>
      </c>
      <c r="H2809" t="e">
        <f t="shared" si="174"/>
        <v>#VALUE!</v>
      </c>
      <c r="I2809" t="e">
        <f t="shared" si="175"/>
        <v>#VALUE!</v>
      </c>
      <c r="J2809" s="3" t="str">
        <f>IF(ISBLANK('Step 1.2 Raw Return Fan Data'!B2809),"-",IF('Step 1.2 Raw Return Fan Data'!B2809&gt;Ret_High_Speed_Min_Current,1,IF('Step 1.2 Raw Return Fan Data'!B2809&gt;Ret_Low_Speed_Max_Current,('Step 1.2 Raw Return Fan Data'!B2809-Ret_Low_Speed_Current)/(Ret_High_Speed_Current-Ret_Low_Speed_Current),0)))</f>
        <v>-</v>
      </c>
      <c r="K2809" s="3" t="str">
        <f>IF(ISBLANK('Step 1.2 Raw Return Fan Data'!B2809),"-",IF('Step 1.2 Raw Return Fan Data'!B2809&gt;Ret_High_Speed_Min_Current,0,IF('Step 1.2 Raw Return Fan Data'!B2809&gt;Ret_Low_Speed_Max_Current,1-('Step 1.2 Raw Return Fan Data'!B2809-Ret_Low_Speed_Current)/(Ret_High_Speed_Current-Ret_Low_Speed_Current),IF('Step 1.2 Raw Return Fan Data'!B2809&gt;Ret_Low_Speed_Min_Current,1,'Step 1.2 Raw Return Fan Data'!B2809/Ret_Low_Speed_Current))))</f>
        <v>-</v>
      </c>
    </row>
    <row r="2810" spans="1:11">
      <c r="A2810" s="7" t="str">
        <f>IF(ISBLANK('Step 1.1 Raw Supply Fan Data'!A2810),"-",'Step 1.1 Raw Supply Fan Data'!A2810)</f>
        <v>-</v>
      </c>
      <c r="B2810" t="e">
        <f t="shared" si="172"/>
        <v>#VALUE!</v>
      </c>
      <c r="C2810" t="e">
        <f t="shared" si="173"/>
        <v>#VALUE!</v>
      </c>
      <c r="D2810" s="3" t="str" cm="1">
        <f t="array" ref="D2810">IF(ISBLANK('Step 1.1 Raw Supply Fan Data'!B2810),"-",IF('Step 1.1 Raw Supply Fan Data'!B2810&gt;Sup_High_Speed_Min_Current,1,IF('Step 1.1 Raw Supply Fan Data'!B2810&gt;Sup_Low_Speed_Max_Current,('Step 1.1 Raw Supply Fan Data'!B2810-Sup_Low_Speed_Current)/(Sup_High_Speed_Current-Sup_Low_Speed_Current),0)))</f>
        <v>-</v>
      </c>
      <c r="E2810" s="3" t="str">
        <f>IF(ISBLANK('Step 1.1 Raw Supply Fan Data'!B2810),"-",IF('Step 1.1 Raw Supply Fan Data'!B2810&gt;Sup_High_Speed_Min_Current,0,IF('Step 1.1 Raw Supply Fan Data'!B2810&gt;Sup_Low_Speed_Max_Current,1-('Step 1.1 Raw Supply Fan Data'!B2810-Sup_Low_Speed_Current)/(Sup_High_Speed_Current-Sup_Low_Speed_Current),IF('Step 1.1 Raw Supply Fan Data'!B2810&gt;Sup_Low_Speed_Min_Current,1,'Step 1.1 Raw Supply Fan Data'!B2810/Sup_Low_Speed_Current))))</f>
        <v>-</v>
      </c>
      <c r="G2810" s="7" t="str">
        <f>IF(ISBLANK('Step 1.2 Raw Return Fan Data'!A2810),"-",'Step 1.2 Raw Return Fan Data'!A2810)</f>
        <v>-</v>
      </c>
      <c r="H2810" t="e">
        <f t="shared" si="174"/>
        <v>#VALUE!</v>
      </c>
      <c r="I2810" t="e">
        <f t="shared" si="175"/>
        <v>#VALUE!</v>
      </c>
      <c r="J2810" s="3" t="str">
        <f>IF(ISBLANK('Step 1.2 Raw Return Fan Data'!B2810),"-",IF('Step 1.2 Raw Return Fan Data'!B2810&gt;Ret_High_Speed_Min_Current,1,IF('Step 1.2 Raw Return Fan Data'!B2810&gt;Ret_Low_Speed_Max_Current,('Step 1.2 Raw Return Fan Data'!B2810-Ret_Low_Speed_Current)/(Ret_High_Speed_Current-Ret_Low_Speed_Current),0)))</f>
        <v>-</v>
      </c>
      <c r="K2810" s="3" t="str">
        <f>IF(ISBLANK('Step 1.2 Raw Return Fan Data'!B2810),"-",IF('Step 1.2 Raw Return Fan Data'!B2810&gt;Ret_High_Speed_Min_Current,0,IF('Step 1.2 Raw Return Fan Data'!B2810&gt;Ret_Low_Speed_Max_Current,1-('Step 1.2 Raw Return Fan Data'!B2810-Ret_Low_Speed_Current)/(Ret_High_Speed_Current-Ret_Low_Speed_Current),IF('Step 1.2 Raw Return Fan Data'!B2810&gt;Ret_Low_Speed_Min_Current,1,'Step 1.2 Raw Return Fan Data'!B2810/Ret_Low_Speed_Current))))</f>
        <v>-</v>
      </c>
    </row>
    <row r="2811" spans="1:11">
      <c r="A2811" s="7" t="str">
        <f>IF(ISBLANK('Step 1.1 Raw Supply Fan Data'!A2811),"-",'Step 1.1 Raw Supply Fan Data'!A2811)</f>
        <v>-</v>
      </c>
      <c r="B2811" t="e">
        <f t="shared" si="172"/>
        <v>#VALUE!</v>
      </c>
      <c r="C2811" t="e">
        <f t="shared" si="173"/>
        <v>#VALUE!</v>
      </c>
      <c r="D2811" s="3" t="str" cm="1">
        <f t="array" ref="D2811">IF(ISBLANK('Step 1.1 Raw Supply Fan Data'!B2811),"-",IF('Step 1.1 Raw Supply Fan Data'!B2811&gt;Sup_High_Speed_Min_Current,1,IF('Step 1.1 Raw Supply Fan Data'!B2811&gt;Sup_Low_Speed_Max_Current,('Step 1.1 Raw Supply Fan Data'!B2811-Sup_Low_Speed_Current)/(Sup_High_Speed_Current-Sup_Low_Speed_Current),0)))</f>
        <v>-</v>
      </c>
      <c r="E2811" s="3" t="str">
        <f>IF(ISBLANK('Step 1.1 Raw Supply Fan Data'!B2811),"-",IF('Step 1.1 Raw Supply Fan Data'!B2811&gt;Sup_High_Speed_Min_Current,0,IF('Step 1.1 Raw Supply Fan Data'!B2811&gt;Sup_Low_Speed_Max_Current,1-('Step 1.1 Raw Supply Fan Data'!B2811-Sup_Low_Speed_Current)/(Sup_High_Speed_Current-Sup_Low_Speed_Current),IF('Step 1.1 Raw Supply Fan Data'!B2811&gt;Sup_Low_Speed_Min_Current,1,'Step 1.1 Raw Supply Fan Data'!B2811/Sup_Low_Speed_Current))))</f>
        <v>-</v>
      </c>
      <c r="G2811" s="7" t="str">
        <f>IF(ISBLANK('Step 1.2 Raw Return Fan Data'!A2811),"-",'Step 1.2 Raw Return Fan Data'!A2811)</f>
        <v>-</v>
      </c>
      <c r="H2811" t="e">
        <f t="shared" si="174"/>
        <v>#VALUE!</v>
      </c>
      <c r="I2811" t="e">
        <f t="shared" si="175"/>
        <v>#VALUE!</v>
      </c>
      <c r="J2811" s="3" t="str">
        <f>IF(ISBLANK('Step 1.2 Raw Return Fan Data'!B2811),"-",IF('Step 1.2 Raw Return Fan Data'!B2811&gt;Ret_High_Speed_Min_Current,1,IF('Step 1.2 Raw Return Fan Data'!B2811&gt;Ret_Low_Speed_Max_Current,('Step 1.2 Raw Return Fan Data'!B2811-Ret_Low_Speed_Current)/(Ret_High_Speed_Current-Ret_Low_Speed_Current),0)))</f>
        <v>-</v>
      </c>
      <c r="K2811" s="3" t="str">
        <f>IF(ISBLANK('Step 1.2 Raw Return Fan Data'!B2811),"-",IF('Step 1.2 Raw Return Fan Data'!B2811&gt;Ret_High_Speed_Min_Current,0,IF('Step 1.2 Raw Return Fan Data'!B2811&gt;Ret_Low_Speed_Max_Current,1-('Step 1.2 Raw Return Fan Data'!B2811-Ret_Low_Speed_Current)/(Ret_High_Speed_Current-Ret_Low_Speed_Current),IF('Step 1.2 Raw Return Fan Data'!B2811&gt;Ret_Low_Speed_Min_Current,1,'Step 1.2 Raw Return Fan Data'!B2811/Ret_Low_Speed_Current))))</f>
        <v>-</v>
      </c>
    </row>
    <row r="2812" spans="1:11">
      <c r="A2812" s="7" t="str">
        <f>IF(ISBLANK('Step 1.1 Raw Supply Fan Data'!A2812),"-",'Step 1.1 Raw Supply Fan Data'!A2812)</f>
        <v>-</v>
      </c>
      <c r="B2812" t="e">
        <f t="shared" si="172"/>
        <v>#VALUE!</v>
      </c>
      <c r="C2812" t="e">
        <f t="shared" si="173"/>
        <v>#VALUE!</v>
      </c>
      <c r="D2812" s="3" t="str" cm="1">
        <f t="array" ref="D2812">IF(ISBLANK('Step 1.1 Raw Supply Fan Data'!B2812),"-",IF('Step 1.1 Raw Supply Fan Data'!B2812&gt;Sup_High_Speed_Min_Current,1,IF('Step 1.1 Raw Supply Fan Data'!B2812&gt;Sup_Low_Speed_Max_Current,('Step 1.1 Raw Supply Fan Data'!B2812-Sup_Low_Speed_Current)/(Sup_High_Speed_Current-Sup_Low_Speed_Current),0)))</f>
        <v>-</v>
      </c>
      <c r="E2812" s="3" t="str">
        <f>IF(ISBLANK('Step 1.1 Raw Supply Fan Data'!B2812),"-",IF('Step 1.1 Raw Supply Fan Data'!B2812&gt;Sup_High_Speed_Min_Current,0,IF('Step 1.1 Raw Supply Fan Data'!B2812&gt;Sup_Low_Speed_Max_Current,1-('Step 1.1 Raw Supply Fan Data'!B2812-Sup_Low_Speed_Current)/(Sup_High_Speed_Current-Sup_Low_Speed_Current),IF('Step 1.1 Raw Supply Fan Data'!B2812&gt;Sup_Low_Speed_Min_Current,1,'Step 1.1 Raw Supply Fan Data'!B2812/Sup_Low_Speed_Current))))</f>
        <v>-</v>
      </c>
      <c r="G2812" s="7" t="str">
        <f>IF(ISBLANK('Step 1.2 Raw Return Fan Data'!A2812),"-",'Step 1.2 Raw Return Fan Data'!A2812)</f>
        <v>-</v>
      </c>
      <c r="H2812" t="e">
        <f t="shared" si="174"/>
        <v>#VALUE!</v>
      </c>
      <c r="I2812" t="e">
        <f t="shared" si="175"/>
        <v>#VALUE!</v>
      </c>
      <c r="J2812" s="3" t="str">
        <f>IF(ISBLANK('Step 1.2 Raw Return Fan Data'!B2812),"-",IF('Step 1.2 Raw Return Fan Data'!B2812&gt;Ret_High_Speed_Min_Current,1,IF('Step 1.2 Raw Return Fan Data'!B2812&gt;Ret_Low_Speed_Max_Current,('Step 1.2 Raw Return Fan Data'!B2812-Ret_Low_Speed_Current)/(Ret_High_Speed_Current-Ret_Low_Speed_Current),0)))</f>
        <v>-</v>
      </c>
      <c r="K2812" s="3" t="str">
        <f>IF(ISBLANK('Step 1.2 Raw Return Fan Data'!B2812),"-",IF('Step 1.2 Raw Return Fan Data'!B2812&gt;Ret_High_Speed_Min_Current,0,IF('Step 1.2 Raw Return Fan Data'!B2812&gt;Ret_Low_Speed_Max_Current,1-('Step 1.2 Raw Return Fan Data'!B2812-Ret_Low_Speed_Current)/(Ret_High_Speed_Current-Ret_Low_Speed_Current),IF('Step 1.2 Raw Return Fan Data'!B2812&gt;Ret_Low_Speed_Min_Current,1,'Step 1.2 Raw Return Fan Data'!B2812/Ret_Low_Speed_Current))))</f>
        <v>-</v>
      </c>
    </row>
    <row r="2813" spans="1:11">
      <c r="A2813" s="7" t="str">
        <f>IF(ISBLANK('Step 1.1 Raw Supply Fan Data'!A2813),"-",'Step 1.1 Raw Supply Fan Data'!A2813)</f>
        <v>-</v>
      </c>
      <c r="B2813" t="e">
        <f t="shared" si="172"/>
        <v>#VALUE!</v>
      </c>
      <c r="C2813" t="e">
        <f t="shared" si="173"/>
        <v>#VALUE!</v>
      </c>
      <c r="D2813" s="3" t="str" cm="1">
        <f t="array" ref="D2813">IF(ISBLANK('Step 1.1 Raw Supply Fan Data'!B2813),"-",IF('Step 1.1 Raw Supply Fan Data'!B2813&gt;Sup_High_Speed_Min_Current,1,IF('Step 1.1 Raw Supply Fan Data'!B2813&gt;Sup_Low_Speed_Max_Current,('Step 1.1 Raw Supply Fan Data'!B2813-Sup_Low_Speed_Current)/(Sup_High_Speed_Current-Sup_Low_Speed_Current),0)))</f>
        <v>-</v>
      </c>
      <c r="E2813" s="3" t="str">
        <f>IF(ISBLANK('Step 1.1 Raw Supply Fan Data'!B2813),"-",IF('Step 1.1 Raw Supply Fan Data'!B2813&gt;Sup_High_Speed_Min_Current,0,IF('Step 1.1 Raw Supply Fan Data'!B2813&gt;Sup_Low_Speed_Max_Current,1-('Step 1.1 Raw Supply Fan Data'!B2813-Sup_Low_Speed_Current)/(Sup_High_Speed_Current-Sup_Low_Speed_Current),IF('Step 1.1 Raw Supply Fan Data'!B2813&gt;Sup_Low_Speed_Min_Current,1,'Step 1.1 Raw Supply Fan Data'!B2813/Sup_Low_Speed_Current))))</f>
        <v>-</v>
      </c>
      <c r="G2813" s="7" t="str">
        <f>IF(ISBLANK('Step 1.2 Raw Return Fan Data'!A2813),"-",'Step 1.2 Raw Return Fan Data'!A2813)</f>
        <v>-</v>
      </c>
      <c r="H2813" t="e">
        <f t="shared" si="174"/>
        <v>#VALUE!</v>
      </c>
      <c r="I2813" t="e">
        <f t="shared" si="175"/>
        <v>#VALUE!</v>
      </c>
      <c r="J2813" s="3" t="str">
        <f>IF(ISBLANK('Step 1.2 Raw Return Fan Data'!B2813),"-",IF('Step 1.2 Raw Return Fan Data'!B2813&gt;Ret_High_Speed_Min_Current,1,IF('Step 1.2 Raw Return Fan Data'!B2813&gt;Ret_Low_Speed_Max_Current,('Step 1.2 Raw Return Fan Data'!B2813-Ret_Low_Speed_Current)/(Ret_High_Speed_Current-Ret_Low_Speed_Current),0)))</f>
        <v>-</v>
      </c>
      <c r="K2813" s="3" t="str">
        <f>IF(ISBLANK('Step 1.2 Raw Return Fan Data'!B2813),"-",IF('Step 1.2 Raw Return Fan Data'!B2813&gt;Ret_High_Speed_Min_Current,0,IF('Step 1.2 Raw Return Fan Data'!B2813&gt;Ret_Low_Speed_Max_Current,1-('Step 1.2 Raw Return Fan Data'!B2813-Ret_Low_Speed_Current)/(Ret_High_Speed_Current-Ret_Low_Speed_Current),IF('Step 1.2 Raw Return Fan Data'!B2813&gt;Ret_Low_Speed_Min_Current,1,'Step 1.2 Raw Return Fan Data'!B2813/Ret_Low_Speed_Current))))</f>
        <v>-</v>
      </c>
    </row>
    <row r="2814" spans="1:11">
      <c r="A2814" s="7" t="str">
        <f>IF(ISBLANK('Step 1.1 Raw Supply Fan Data'!A2814),"-",'Step 1.1 Raw Supply Fan Data'!A2814)</f>
        <v>-</v>
      </c>
      <c r="B2814" t="e">
        <f t="shared" si="172"/>
        <v>#VALUE!</v>
      </c>
      <c r="C2814" t="e">
        <f t="shared" si="173"/>
        <v>#VALUE!</v>
      </c>
      <c r="D2814" s="3" t="str" cm="1">
        <f t="array" ref="D2814">IF(ISBLANK('Step 1.1 Raw Supply Fan Data'!B2814),"-",IF('Step 1.1 Raw Supply Fan Data'!B2814&gt;Sup_High_Speed_Min_Current,1,IF('Step 1.1 Raw Supply Fan Data'!B2814&gt;Sup_Low_Speed_Max_Current,('Step 1.1 Raw Supply Fan Data'!B2814-Sup_Low_Speed_Current)/(Sup_High_Speed_Current-Sup_Low_Speed_Current),0)))</f>
        <v>-</v>
      </c>
      <c r="E2814" s="3" t="str">
        <f>IF(ISBLANK('Step 1.1 Raw Supply Fan Data'!B2814),"-",IF('Step 1.1 Raw Supply Fan Data'!B2814&gt;Sup_High_Speed_Min_Current,0,IF('Step 1.1 Raw Supply Fan Data'!B2814&gt;Sup_Low_Speed_Max_Current,1-('Step 1.1 Raw Supply Fan Data'!B2814-Sup_Low_Speed_Current)/(Sup_High_Speed_Current-Sup_Low_Speed_Current),IF('Step 1.1 Raw Supply Fan Data'!B2814&gt;Sup_Low_Speed_Min_Current,1,'Step 1.1 Raw Supply Fan Data'!B2814/Sup_Low_Speed_Current))))</f>
        <v>-</v>
      </c>
      <c r="G2814" s="7" t="str">
        <f>IF(ISBLANK('Step 1.2 Raw Return Fan Data'!A2814),"-",'Step 1.2 Raw Return Fan Data'!A2814)</f>
        <v>-</v>
      </c>
      <c r="H2814" t="e">
        <f t="shared" si="174"/>
        <v>#VALUE!</v>
      </c>
      <c r="I2814" t="e">
        <f t="shared" si="175"/>
        <v>#VALUE!</v>
      </c>
      <c r="J2814" s="3" t="str">
        <f>IF(ISBLANK('Step 1.2 Raw Return Fan Data'!B2814),"-",IF('Step 1.2 Raw Return Fan Data'!B2814&gt;Ret_High_Speed_Min_Current,1,IF('Step 1.2 Raw Return Fan Data'!B2814&gt;Ret_Low_Speed_Max_Current,('Step 1.2 Raw Return Fan Data'!B2814-Ret_Low_Speed_Current)/(Ret_High_Speed_Current-Ret_Low_Speed_Current),0)))</f>
        <v>-</v>
      </c>
      <c r="K2814" s="3" t="str">
        <f>IF(ISBLANK('Step 1.2 Raw Return Fan Data'!B2814),"-",IF('Step 1.2 Raw Return Fan Data'!B2814&gt;Ret_High_Speed_Min_Current,0,IF('Step 1.2 Raw Return Fan Data'!B2814&gt;Ret_Low_Speed_Max_Current,1-('Step 1.2 Raw Return Fan Data'!B2814-Ret_Low_Speed_Current)/(Ret_High_Speed_Current-Ret_Low_Speed_Current),IF('Step 1.2 Raw Return Fan Data'!B2814&gt;Ret_Low_Speed_Min_Current,1,'Step 1.2 Raw Return Fan Data'!B2814/Ret_Low_Speed_Current))))</f>
        <v>-</v>
      </c>
    </row>
    <row r="2815" spans="1:11">
      <c r="A2815" s="7" t="str">
        <f>IF(ISBLANK('Step 1.1 Raw Supply Fan Data'!A2815),"-",'Step 1.1 Raw Supply Fan Data'!A2815)</f>
        <v>-</v>
      </c>
      <c r="B2815" t="e">
        <f t="shared" si="172"/>
        <v>#VALUE!</v>
      </c>
      <c r="C2815" t="e">
        <f t="shared" si="173"/>
        <v>#VALUE!</v>
      </c>
      <c r="D2815" s="3" t="str" cm="1">
        <f t="array" ref="D2815">IF(ISBLANK('Step 1.1 Raw Supply Fan Data'!B2815),"-",IF('Step 1.1 Raw Supply Fan Data'!B2815&gt;Sup_High_Speed_Min_Current,1,IF('Step 1.1 Raw Supply Fan Data'!B2815&gt;Sup_Low_Speed_Max_Current,('Step 1.1 Raw Supply Fan Data'!B2815-Sup_Low_Speed_Current)/(Sup_High_Speed_Current-Sup_Low_Speed_Current),0)))</f>
        <v>-</v>
      </c>
      <c r="E2815" s="3" t="str">
        <f>IF(ISBLANK('Step 1.1 Raw Supply Fan Data'!B2815),"-",IF('Step 1.1 Raw Supply Fan Data'!B2815&gt;Sup_High_Speed_Min_Current,0,IF('Step 1.1 Raw Supply Fan Data'!B2815&gt;Sup_Low_Speed_Max_Current,1-('Step 1.1 Raw Supply Fan Data'!B2815-Sup_Low_Speed_Current)/(Sup_High_Speed_Current-Sup_Low_Speed_Current),IF('Step 1.1 Raw Supply Fan Data'!B2815&gt;Sup_Low_Speed_Min_Current,1,'Step 1.1 Raw Supply Fan Data'!B2815/Sup_Low_Speed_Current))))</f>
        <v>-</v>
      </c>
      <c r="G2815" s="7" t="str">
        <f>IF(ISBLANK('Step 1.2 Raw Return Fan Data'!A2815),"-",'Step 1.2 Raw Return Fan Data'!A2815)</f>
        <v>-</v>
      </c>
      <c r="H2815" t="e">
        <f t="shared" si="174"/>
        <v>#VALUE!</v>
      </c>
      <c r="I2815" t="e">
        <f t="shared" si="175"/>
        <v>#VALUE!</v>
      </c>
      <c r="J2815" s="3" t="str">
        <f>IF(ISBLANK('Step 1.2 Raw Return Fan Data'!B2815),"-",IF('Step 1.2 Raw Return Fan Data'!B2815&gt;Ret_High_Speed_Min_Current,1,IF('Step 1.2 Raw Return Fan Data'!B2815&gt;Ret_Low_Speed_Max_Current,('Step 1.2 Raw Return Fan Data'!B2815-Ret_Low_Speed_Current)/(Ret_High_Speed_Current-Ret_Low_Speed_Current),0)))</f>
        <v>-</v>
      </c>
      <c r="K2815" s="3" t="str">
        <f>IF(ISBLANK('Step 1.2 Raw Return Fan Data'!B2815),"-",IF('Step 1.2 Raw Return Fan Data'!B2815&gt;Ret_High_Speed_Min_Current,0,IF('Step 1.2 Raw Return Fan Data'!B2815&gt;Ret_Low_Speed_Max_Current,1-('Step 1.2 Raw Return Fan Data'!B2815-Ret_Low_Speed_Current)/(Ret_High_Speed_Current-Ret_Low_Speed_Current),IF('Step 1.2 Raw Return Fan Data'!B2815&gt;Ret_Low_Speed_Min_Current,1,'Step 1.2 Raw Return Fan Data'!B2815/Ret_Low_Speed_Current))))</f>
        <v>-</v>
      </c>
    </row>
    <row r="2816" spans="1:11">
      <c r="A2816" s="7" t="str">
        <f>IF(ISBLANK('Step 1.1 Raw Supply Fan Data'!A2816),"-",'Step 1.1 Raw Supply Fan Data'!A2816)</f>
        <v>-</v>
      </c>
      <c r="B2816" t="e">
        <f t="shared" si="172"/>
        <v>#VALUE!</v>
      </c>
      <c r="C2816" t="e">
        <f t="shared" si="173"/>
        <v>#VALUE!</v>
      </c>
      <c r="D2816" s="3" t="str" cm="1">
        <f t="array" ref="D2816">IF(ISBLANK('Step 1.1 Raw Supply Fan Data'!B2816),"-",IF('Step 1.1 Raw Supply Fan Data'!B2816&gt;Sup_High_Speed_Min_Current,1,IF('Step 1.1 Raw Supply Fan Data'!B2816&gt;Sup_Low_Speed_Max_Current,('Step 1.1 Raw Supply Fan Data'!B2816-Sup_Low_Speed_Current)/(Sup_High_Speed_Current-Sup_Low_Speed_Current),0)))</f>
        <v>-</v>
      </c>
      <c r="E2816" s="3" t="str">
        <f>IF(ISBLANK('Step 1.1 Raw Supply Fan Data'!B2816),"-",IF('Step 1.1 Raw Supply Fan Data'!B2816&gt;Sup_High_Speed_Min_Current,0,IF('Step 1.1 Raw Supply Fan Data'!B2816&gt;Sup_Low_Speed_Max_Current,1-('Step 1.1 Raw Supply Fan Data'!B2816-Sup_Low_Speed_Current)/(Sup_High_Speed_Current-Sup_Low_Speed_Current),IF('Step 1.1 Raw Supply Fan Data'!B2816&gt;Sup_Low_Speed_Min_Current,1,'Step 1.1 Raw Supply Fan Data'!B2816/Sup_Low_Speed_Current))))</f>
        <v>-</v>
      </c>
      <c r="G2816" s="7" t="str">
        <f>IF(ISBLANK('Step 1.2 Raw Return Fan Data'!A2816),"-",'Step 1.2 Raw Return Fan Data'!A2816)</f>
        <v>-</v>
      </c>
      <c r="H2816" t="e">
        <f t="shared" si="174"/>
        <v>#VALUE!</v>
      </c>
      <c r="I2816" t="e">
        <f t="shared" si="175"/>
        <v>#VALUE!</v>
      </c>
      <c r="J2816" s="3" t="str">
        <f>IF(ISBLANK('Step 1.2 Raw Return Fan Data'!B2816),"-",IF('Step 1.2 Raw Return Fan Data'!B2816&gt;Ret_High_Speed_Min_Current,1,IF('Step 1.2 Raw Return Fan Data'!B2816&gt;Ret_Low_Speed_Max_Current,('Step 1.2 Raw Return Fan Data'!B2816-Ret_Low_Speed_Current)/(Ret_High_Speed_Current-Ret_Low_Speed_Current),0)))</f>
        <v>-</v>
      </c>
      <c r="K2816" s="3" t="str">
        <f>IF(ISBLANK('Step 1.2 Raw Return Fan Data'!B2816),"-",IF('Step 1.2 Raw Return Fan Data'!B2816&gt;Ret_High_Speed_Min_Current,0,IF('Step 1.2 Raw Return Fan Data'!B2816&gt;Ret_Low_Speed_Max_Current,1-('Step 1.2 Raw Return Fan Data'!B2816-Ret_Low_Speed_Current)/(Ret_High_Speed_Current-Ret_Low_Speed_Current),IF('Step 1.2 Raw Return Fan Data'!B2816&gt;Ret_Low_Speed_Min_Current,1,'Step 1.2 Raw Return Fan Data'!B2816/Ret_Low_Speed_Current))))</f>
        <v>-</v>
      </c>
    </row>
    <row r="2817" spans="1:11">
      <c r="A2817" s="7" t="str">
        <f>IF(ISBLANK('Step 1.1 Raw Supply Fan Data'!A2817),"-",'Step 1.1 Raw Supply Fan Data'!A2817)</f>
        <v>-</v>
      </c>
      <c r="B2817" t="e">
        <f t="shared" si="172"/>
        <v>#VALUE!</v>
      </c>
      <c r="C2817" t="e">
        <f t="shared" si="173"/>
        <v>#VALUE!</v>
      </c>
      <c r="D2817" s="3" t="str" cm="1">
        <f t="array" ref="D2817">IF(ISBLANK('Step 1.1 Raw Supply Fan Data'!B2817),"-",IF('Step 1.1 Raw Supply Fan Data'!B2817&gt;Sup_High_Speed_Min_Current,1,IF('Step 1.1 Raw Supply Fan Data'!B2817&gt;Sup_Low_Speed_Max_Current,('Step 1.1 Raw Supply Fan Data'!B2817-Sup_Low_Speed_Current)/(Sup_High_Speed_Current-Sup_Low_Speed_Current),0)))</f>
        <v>-</v>
      </c>
      <c r="E2817" s="3" t="str">
        <f>IF(ISBLANK('Step 1.1 Raw Supply Fan Data'!B2817),"-",IF('Step 1.1 Raw Supply Fan Data'!B2817&gt;Sup_High_Speed_Min_Current,0,IF('Step 1.1 Raw Supply Fan Data'!B2817&gt;Sup_Low_Speed_Max_Current,1-('Step 1.1 Raw Supply Fan Data'!B2817-Sup_Low_Speed_Current)/(Sup_High_Speed_Current-Sup_Low_Speed_Current),IF('Step 1.1 Raw Supply Fan Data'!B2817&gt;Sup_Low_Speed_Min_Current,1,'Step 1.1 Raw Supply Fan Data'!B2817/Sup_Low_Speed_Current))))</f>
        <v>-</v>
      </c>
      <c r="G2817" s="7" t="str">
        <f>IF(ISBLANK('Step 1.2 Raw Return Fan Data'!A2817),"-",'Step 1.2 Raw Return Fan Data'!A2817)</f>
        <v>-</v>
      </c>
      <c r="H2817" t="e">
        <f t="shared" si="174"/>
        <v>#VALUE!</v>
      </c>
      <c r="I2817" t="e">
        <f t="shared" si="175"/>
        <v>#VALUE!</v>
      </c>
      <c r="J2817" s="3" t="str">
        <f>IF(ISBLANK('Step 1.2 Raw Return Fan Data'!B2817),"-",IF('Step 1.2 Raw Return Fan Data'!B2817&gt;Ret_High_Speed_Min_Current,1,IF('Step 1.2 Raw Return Fan Data'!B2817&gt;Ret_Low_Speed_Max_Current,('Step 1.2 Raw Return Fan Data'!B2817-Ret_Low_Speed_Current)/(Ret_High_Speed_Current-Ret_Low_Speed_Current),0)))</f>
        <v>-</v>
      </c>
      <c r="K2817" s="3" t="str">
        <f>IF(ISBLANK('Step 1.2 Raw Return Fan Data'!B2817),"-",IF('Step 1.2 Raw Return Fan Data'!B2817&gt;Ret_High_Speed_Min_Current,0,IF('Step 1.2 Raw Return Fan Data'!B2817&gt;Ret_Low_Speed_Max_Current,1-('Step 1.2 Raw Return Fan Data'!B2817-Ret_Low_Speed_Current)/(Ret_High_Speed_Current-Ret_Low_Speed_Current),IF('Step 1.2 Raw Return Fan Data'!B2817&gt;Ret_Low_Speed_Min_Current,1,'Step 1.2 Raw Return Fan Data'!B2817/Ret_Low_Speed_Current))))</f>
        <v>-</v>
      </c>
    </row>
    <row r="2818" spans="1:11">
      <c r="A2818" s="7" t="str">
        <f>IF(ISBLANK('Step 1.1 Raw Supply Fan Data'!A2818),"-",'Step 1.1 Raw Supply Fan Data'!A2818)</f>
        <v>-</v>
      </c>
      <c r="B2818" t="e">
        <f t="shared" ref="B2818:B2881" si="176">HOUR(A2818)</f>
        <v>#VALUE!</v>
      </c>
      <c r="C2818" t="e">
        <f t="shared" ref="C2818:C2881" si="177">WEEKDAY(A2818)</f>
        <v>#VALUE!</v>
      </c>
      <c r="D2818" s="3" t="str" cm="1">
        <f t="array" ref="D2818">IF(ISBLANK('Step 1.1 Raw Supply Fan Data'!B2818),"-",IF('Step 1.1 Raw Supply Fan Data'!B2818&gt;Sup_High_Speed_Min_Current,1,IF('Step 1.1 Raw Supply Fan Data'!B2818&gt;Sup_Low_Speed_Max_Current,('Step 1.1 Raw Supply Fan Data'!B2818-Sup_Low_Speed_Current)/(Sup_High_Speed_Current-Sup_Low_Speed_Current),0)))</f>
        <v>-</v>
      </c>
      <c r="E2818" s="3" t="str">
        <f>IF(ISBLANK('Step 1.1 Raw Supply Fan Data'!B2818),"-",IF('Step 1.1 Raw Supply Fan Data'!B2818&gt;Sup_High_Speed_Min_Current,0,IF('Step 1.1 Raw Supply Fan Data'!B2818&gt;Sup_Low_Speed_Max_Current,1-('Step 1.1 Raw Supply Fan Data'!B2818-Sup_Low_Speed_Current)/(Sup_High_Speed_Current-Sup_Low_Speed_Current),IF('Step 1.1 Raw Supply Fan Data'!B2818&gt;Sup_Low_Speed_Min_Current,1,'Step 1.1 Raw Supply Fan Data'!B2818/Sup_Low_Speed_Current))))</f>
        <v>-</v>
      </c>
      <c r="G2818" s="7" t="str">
        <f>IF(ISBLANK('Step 1.2 Raw Return Fan Data'!A2818),"-",'Step 1.2 Raw Return Fan Data'!A2818)</f>
        <v>-</v>
      </c>
      <c r="H2818" t="e">
        <f t="shared" ref="H2818:H2881" si="178">HOUR(G2818)</f>
        <v>#VALUE!</v>
      </c>
      <c r="I2818" t="e">
        <f t="shared" ref="I2818:I2881" si="179">WEEKDAY(G2818)</f>
        <v>#VALUE!</v>
      </c>
      <c r="J2818" s="3" t="str">
        <f>IF(ISBLANK('Step 1.2 Raw Return Fan Data'!B2818),"-",IF('Step 1.2 Raw Return Fan Data'!B2818&gt;Ret_High_Speed_Min_Current,1,IF('Step 1.2 Raw Return Fan Data'!B2818&gt;Ret_Low_Speed_Max_Current,('Step 1.2 Raw Return Fan Data'!B2818-Ret_Low_Speed_Current)/(Ret_High_Speed_Current-Ret_Low_Speed_Current),0)))</f>
        <v>-</v>
      </c>
      <c r="K2818" s="3" t="str">
        <f>IF(ISBLANK('Step 1.2 Raw Return Fan Data'!B2818),"-",IF('Step 1.2 Raw Return Fan Data'!B2818&gt;Ret_High_Speed_Min_Current,0,IF('Step 1.2 Raw Return Fan Data'!B2818&gt;Ret_Low_Speed_Max_Current,1-('Step 1.2 Raw Return Fan Data'!B2818-Ret_Low_Speed_Current)/(Ret_High_Speed_Current-Ret_Low_Speed_Current),IF('Step 1.2 Raw Return Fan Data'!B2818&gt;Ret_Low_Speed_Min_Current,1,'Step 1.2 Raw Return Fan Data'!B2818/Ret_Low_Speed_Current))))</f>
        <v>-</v>
      </c>
    </row>
    <row r="2819" spans="1:11">
      <c r="A2819" s="7" t="str">
        <f>IF(ISBLANK('Step 1.1 Raw Supply Fan Data'!A2819),"-",'Step 1.1 Raw Supply Fan Data'!A2819)</f>
        <v>-</v>
      </c>
      <c r="B2819" t="e">
        <f t="shared" si="176"/>
        <v>#VALUE!</v>
      </c>
      <c r="C2819" t="e">
        <f t="shared" si="177"/>
        <v>#VALUE!</v>
      </c>
      <c r="D2819" s="3" t="str" cm="1">
        <f t="array" ref="D2819">IF(ISBLANK('Step 1.1 Raw Supply Fan Data'!B2819),"-",IF('Step 1.1 Raw Supply Fan Data'!B2819&gt;Sup_High_Speed_Min_Current,1,IF('Step 1.1 Raw Supply Fan Data'!B2819&gt;Sup_Low_Speed_Max_Current,('Step 1.1 Raw Supply Fan Data'!B2819-Sup_Low_Speed_Current)/(Sup_High_Speed_Current-Sup_Low_Speed_Current),0)))</f>
        <v>-</v>
      </c>
      <c r="E2819" s="3" t="str">
        <f>IF(ISBLANK('Step 1.1 Raw Supply Fan Data'!B2819),"-",IF('Step 1.1 Raw Supply Fan Data'!B2819&gt;Sup_High_Speed_Min_Current,0,IF('Step 1.1 Raw Supply Fan Data'!B2819&gt;Sup_Low_Speed_Max_Current,1-('Step 1.1 Raw Supply Fan Data'!B2819-Sup_Low_Speed_Current)/(Sup_High_Speed_Current-Sup_Low_Speed_Current),IF('Step 1.1 Raw Supply Fan Data'!B2819&gt;Sup_Low_Speed_Min_Current,1,'Step 1.1 Raw Supply Fan Data'!B2819/Sup_Low_Speed_Current))))</f>
        <v>-</v>
      </c>
      <c r="G2819" s="7" t="str">
        <f>IF(ISBLANK('Step 1.2 Raw Return Fan Data'!A2819),"-",'Step 1.2 Raw Return Fan Data'!A2819)</f>
        <v>-</v>
      </c>
      <c r="H2819" t="e">
        <f t="shared" si="178"/>
        <v>#VALUE!</v>
      </c>
      <c r="I2819" t="e">
        <f t="shared" si="179"/>
        <v>#VALUE!</v>
      </c>
      <c r="J2819" s="3" t="str">
        <f>IF(ISBLANK('Step 1.2 Raw Return Fan Data'!B2819),"-",IF('Step 1.2 Raw Return Fan Data'!B2819&gt;Ret_High_Speed_Min_Current,1,IF('Step 1.2 Raw Return Fan Data'!B2819&gt;Ret_Low_Speed_Max_Current,('Step 1.2 Raw Return Fan Data'!B2819-Ret_Low_Speed_Current)/(Ret_High_Speed_Current-Ret_Low_Speed_Current),0)))</f>
        <v>-</v>
      </c>
      <c r="K2819" s="3" t="str">
        <f>IF(ISBLANK('Step 1.2 Raw Return Fan Data'!B2819),"-",IF('Step 1.2 Raw Return Fan Data'!B2819&gt;Ret_High_Speed_Min_Current,0,IF('Step 1.2 Raw Return Fan Data'!B2819&gt;Ret_Low_Speed_Max_Current,1-('Step 1.2 Raw Return Fan Data'!B2819-Ret_Low_Speed_Current)/(Ret_High_Speed_Current-Ret_Low_Speed_Current),IF('Step 1.2 Raw Return Fan Data'!B2819&gt;Ret_Low_Speed_Min_Current,1,'Step 1.2 Raw Return Fan Data'!B2819/Ret_Low_Speed_Current))))</f>
        <v>-</v>
      </c>
    </row>
    <row r="2820" spans="1:11">
      <c r="A2820" s="7" t="str">
        <f>IF(ISBLANK('Step 1.1 Raw Supply Fan Data'!A2820),"-",'Step 1.1 Raw Supply Fan Data'!A2820)</f>
        <v>-</v>
      </c>
      <c r="B2820" t="e">
        <f t="shared" si="176"/>
        <v>#VALUE!</v>
      </c>
      <c r="C2820" t="e">
        <f t="shared" si="177"/>
        <v>#VALUE!</v>
      </c>
      <c r="D2820" s="3" t="str" cm="1">
        <f t="array" ref="D2820">IF(ISBLANK('Step 1.1 Raw Supply Fan Data'!B2820),"-",IF('Step 1.1 Raw Supply Fan Data'!B2820&gt;Sup_High_Speed_Min_Current,1,IF('Step 1.1 Raw Supply Fan Data'!B2820&gt;Sup_Low_Speed_Max_Current,('Step 1.1 Raw Supply Fan Data'!B2820-Sup_Low_Speed_Current)/(Sup_High_Speed_Current-Sup_Low_Speed_Current),0)))</f>
        <v>-</v>
      </c>
      <c r="E2820" s="3" t="str">
        <f>IF(ISBLANK('Step 1.1 Raw Supply Fan Data'!B2820),"-",IF('Step 1.1 Raw Supply Fan Data'!B2820&gt;Sup_High_Speed_Min_Current,0,IF('Step 1.1 Raw Supply Fan Data'!B2820&gt;Sup_Low_Speed_Max_Current,1-('Step 1.1 Raw Supply Fan Data'!B2820-Sup_Low_Speed_Current)/(Sup_High_Speed_Current-Sup_Low_Speed_Current),IF('Step 1.1 Raw Supply Fan Data'!B2820&gt;Sup_Low_Speed_Min_Current,1,'Step 1.1 Raw Supply Fan Data'!B2820/Sup_Low_Speed_Current))))</f>
        <v>-</v>
      </c>
      <c r="G2820" s="7" t="str">
        <f>IF(ISBLANK('Step 1.2 Raw Return Fan Data'!A2820),"-",'Step 1.2 Raw Return Fan Data'!A2820)</f>
        <v>-</v>
      </c>
      <c r="H2820" t="e">
        <f t="shared" si="178"/>
        <v>#VALUE!</v>
      </c>
      <c r="I2820" t="e">
        <f t="shared" si="179"/>
        <v>#VALUE!</v>
      </c>
      <c r="J2820" s="3" t="str">
        <f>IF(ISBLANK('Step 1.2 Raw Return Fan Data'!B2820),"-",IF('Step 1.2 Raw Return Fan Data'!B2820&gt;Ret_High_Speed_Min_Current,1,IF('Step 1.2 Raw Return Fan Data'!B2820&gt;Ret_Low_Speed_Max_Current,('Step 1.2 Raw Return Fan Data'!B2820-Ret_Low_Speed_Current)/(Ret_High_Speed_Current-Ret_Low_Speed_Current),0)))</f>
        <v>-</v>
      </c>
      <c r="K2820" s="3" t="str">
        <f>IF(ISBLANK('Step 1.2 Raw Return Fan Data'!B2820),"-",IF('Step 1.2 Raw Return Fan Data'!B2820&gt;Ret_High_Speed_Min_Current,0,IF('Step 1.2 Raw Return Fan Data'!B2820&gt;Ret_Low_Speed_Max_Current,1-('Step 1.2 Raw Return Fan Data'!B2820-Ret_Low_Speed_Current)/(Ret_High_Speed_Current-Ret_Low_Speed_Current),IF('Step 1.2 Raw Return Fan Data'!B2820&gt;Ret_Low_Speed_Min_Current,1,'Step 1.2 Raw Return Fan Data'!B2820/Ret_Low_Speed_Current))))</f>
        <v>-</v>
      </c>
    </row>
    <row r="2821" spans="1:11">
      <c r="A2821" s="7" t="str">
        <f>IF(ISBLANK('Step 1.1 Raw Supply Fan Data'!A2821),"-",'Step 1.1 Raw Supply Fan Data'!A2821)</f>
        <v>-</v>
      </c>
      <c r="B2821" t="e">
        <f t="shared" si="176"/>
        <v>#VALUE!</v>
      </c>
      <c r="C2821" t="e">
        <f t="shared" si="177"/>
        <v>#VALUE!</v>
      </c>
      <c r="D2821" s="3" t="str" cm="1">
        <f t="array" ref="D2821">IF(ISBLANK('Step 1.1 Raw Supply Fan Data'!B2821),"-",IF('Step 1.1 Raw Supply Fan Data'!B2821&gt;Sup_High_Speed_Min_Current,1,IF('Step 1.1 Raw Supply Fan Data'!B2821&gt;Sup_Low_Speed_Max_Current,('Step 1.1 Raw Supply Fan Data'!B2821-Sup_Low_Speed_Current)/(Sup_High_Speed_Current-Sup_Low_Speed_Current),0)))</f>
        <v>-</v>
      </c>
      <c r="E2821" s="3" t="str">
        <f>IF(ISBLANK('Step 1.1 Raw Supply Fan Data'!B2821),"-",IF('Step 1.1 Raw Supply Fan Data'!B2821&gt;Sup_High_Speed_Min_Current,0,IF('Step 1.1 Raw Supply Fan Data'!B2821&gt;Sup_Low_Speed_Max_Current,1-('Step 1.1 Raw Supply Fan Data'!B2821-Sup_Low_Speed_Current)/(Sup_High_Speed_Current-Sup_Low_Speed_Current),IF('Step 1.1 Raw Supply Fan Data'!B2821&gt;Sup_Low_Speed_Min_Current,1,'Step 1.1 Raw Supply Fan Data'!B2821/Sup_Low_Speed_Current))))</f>
        <v>-</v>
      </c>
      <c r="G2821" s="7" t="str">
        <f>IF(ISBLANK('Step 1.2 Raw Return Fan Data'!A2821),"-",'Step 1.2 Raw Return Fan Data'!A2821)</f>
        <v>-</v>
      </c>
      <c r="H2821" t="e">
        <f t="shared" si="178"/>
        <v>#VALUE!</v>
      </c>
      <c r="I2821" t="e">
        <f t="shared" si="179"/>
        <v>#VALUE!</v>
      </c>
      <c r="J2821" s="3" t="str">
        <f>IF(ISBLANK('Step 1.2 Raw Return Fan Data'!B2821),"-",IF('Step 1.2 Raw Return Fan Data'!B2821&gt;Ret_High_Speed_Min_Current,1,IF('Step 1.2 Raw Return Fan Data'!B2821&gt;Ret_Low_Speed_Max_Current,('Step 1.2 Raw Return Fan Data'!B2821-Ret_Low_Speed_Current)/(Ret_High_Speed_Current-Ret_Low_Speed_Current),0)))</f>
        <v>-</v>
      </c>
      <c r="K2821" s="3" t="str">
        <f>IF(ISBLANK('Step 1.2 Raw Return Fan Data'!B2821),"-",IF('Step 1.2 Raw Return Fan Data'!B2821&gt;Ret_High_Speed_Min_Current,0,IF('Step 1.2 Raw Return Fan Data'!B2821&gt;Ret_Low_Speed_Max_Current,1-('Step 1.2 Raw Return Fan Data'!B2821-Ret_Low_Speed_Current)/(Ret_High_Speed_Current-Ret_Low_Speed_Current),IF('Step 1.2 Raw Return Fan Data'!B2821&gt;Ret_Low_Speed_Min_Current,1,'Step 1.2 Raw Return Fan Data'!B2821/Ret_Low_Speed_Current))))</f>
        <v>-</v>
      </c>
    </row>
    <row r="2822" spans="1:11">
      <c r="A2822" s="7" t="str">
        <f>IF(ISBLANK('Step 1.1 Raw Supply Fan Data'!A2822),"-",'Step 1.1 Raw Supply Fan Data'!A2822)</f>
        <v>-</v>
      </c>
      <c r="B2822" t="e">
        <f t="shared" si="176"/>
        <v>#VALUE!</v>
      </c>
      <c r="C2822" t="e">
        <f t="shared" si="177"/>
        <v>#VALUE!</v>
      </c>
      <c r="D2822" s="3" t="str" cm="1">
        <f t="array" ref="D2822">IF(ISBLANK('Step 1.1 Raw Supply Fan Data'!B2822),"-",IF('Step 1.1 Raw Supply Fan Data'!B2822&gt;Sup_High_Speed_Min_Current,1,IF('Step 1.1 Raw Supply Fan Data'!B2822&gt;Sup_Low_Speed_Max_Current,('Step 1.1 Raw Supply Fan Data'!B2822-Sup_Low_Speed_Current)/(Sup_High_Speed_Current-Sup_Low_Speed_Current),0)))</f>
        <v>-</v>
      </c>
      <c r="E2822" s="3" t="str">
        <f>IF(ISBLANK('Step 1.1 Raw Supply Fan Data'!B2822),"-",IF('Step 1.1 Raw Supply Fan Data'!B2822&gt;Sup_High_Speed_Min_Current,0,IF('Step 1.1 Raw Supply Fan Data'!B2822&gt;Sup_Low_Speed_Max_Current,1-('Step 1.1 Raw Supply Fan Data'!B2822-Sup_Low_Speed_Current)/(Sup_High_Speed_Current-Sup_Low_Speed_Current),IF('Step 1.1 Raw Supply Fan Data'!B2822&gt;Sup_Low_Speed_Min_Current,1,'Step 1.1 Raw Supply Fan Data'!B2822/Sup_Low_Speed_Current))))</f>
        <v>-</v>
      </c>
      <c r="G2822" s="7" t="str">
        <f>IF(ISBLANK('Step 1.2 Raw Return Fan Data'!A2822),"-",'Step 1.2 Raw Return Fan Data'!A2822)</f>
        <v>-</v>
      </c>
      <c r="H2822" t="e">
        <f t="shared" si="178"/>
        <v>#VALUE!</v>
      </c>
      <c r="I2822" t="e">
        <f t="shared" si="179"/>
        <v>#VALUE!</v>
      </c>
      <c r="J2822" s="3" t="str">
        <f>IF(ISBLANK('Step 1.2 Raw Return Fan Data'!B2822),"-",IF('Step 1.2 Raw Return Fan Data'!B2822&gt;Ret_High_Speed_Min_Current,1,IF('Step 1.2 Raw Return Fan Data'!B2822&gt;Ret_Low_Speed_Max_Current,('Step 1.2 Raw Return Fan Data'!B2822-Ret_Low_Speed_Current)/(Ret_High_Speed_Current-Ret_Low_Speed_Current),0)))</f>
        <v>-</v>
      </c>
      <c r="K2822" s="3" t="str">
        <f>IF(ISBLANK('Step 1.2 Raw Return Fan Data'!B2822),"-",IF('Step 1.2 Raw Return Fan Data'!B2822&gt;Ret_High_Speed_Min_Current,0,IF('Step 1.2 Raw Return Fan Data'!B2822&gt;Ret_Low_Speed_Max_Current,1-('Step 1.2 Raw Return Fan Data'!B2822-Ret_Low_Speed_Current)/(Ret_High_Speed_Current-Ret_Low_Speed_Current),IF('Step 1.2 Raw Return Fan Data'!B2822&gt;Ret_Low_Speed_Min_Current,1,'Step 1.2 Raw Return Fan Data'!B2822/Ret_Low_Speed_Current))))</f>
        <v>-</v>
      </c>
    </row>
    <row r="2823" spans="1:11">
      <c r="A2823" s="7" t="str">
        <f>IF(ISBLANK('Step 1.1 Raw Supply Fan Data'!A2823),"-",'Step 1.1 Raw Supply Fan Data'!A2823)</f>
        <v>-</v>
      </c>
      <c r="B2823" t="e">
        <f t="shared" si="176"/>
        <v>#VALUE!</v>
      </c>
      <c r="C2823" t="e">
        <f t="shared" si="177"/>
        <v>#VALUE!</v>
      </c>
      <c r="D2823" s="3" t="str" cm="1">
        <f t="array" ref="D2823">IF(ISBLANK('Step 1.1 Raw Supply Fan Data'!B2823),"-",IF('Step 1.1 Raw Supply Fan Data'!B2823&gt;Sup_High_Speed_Min_Current,1,IF('Step 1.1 Raw Supply Fan Data'!B2823&gt;Sup_Low_Speed_Max_Current,('Step 1.1 Raw Supply Fan Data'!B2823-Sup_Low_Speed_Current)/(Sup_High_Speed_Current-Sup_Low_Speed_Current),0)))</f>
        <v>-</v>
      </c>
      <c r="E2823" s="3" t="str">
        <f>IF(ISBLANK('Step 1.1 Raw Supply Fan Data'!B2823),"-",IF('Step 1.1 Raw Supply Fan Data'!B2823&gt;Sup_High_Speed_Min_Current,0,IF('Step 1.1 Raw Supply Fan Data'!B2823&gt;Sup_Low_Speed_Max_Current,1-('Step 1.1 Raw Supply Fan Data'!B2823-Sup_Low_Speed_Current)/(Sup_High_Speed_Current-Sup_Low_Speed_Current),IF('Step 1.1 Raw Supply Fan Data'!B2823&gt;Sup_Low_Speed_Min_Current,1,'Step 1.1 Raw Supply Fan Data'!B2823/Sup_Low_Speed_Current))))</f>
        <v>-</v>
      </c>
      <c r="G2823" s="7" t="str">
        <f>IF(ISBLANK('Step 1.2 Raw Return Fan Data'!A2823),"-",'Step 1.2 Raw Return Fan Data'!A2823)</f>
        <v>-</v>
      </c>
      <c r="H2823" t="e">
        <f t="shared" si="178"/>
        <v>#VALUE!</v>
      </c>
      <c r="I2823" t="e">
        <f t="shared" si="179"/>
        <v>#VALUE!</v>
      </c>
      <c r="J2823" s="3" t="str">
        <f>IF(ISBLANK('Step 1.2 Raw Return Fan Data'!B2823),"-",IF('Step 1.2 Raw Return Fan Data'!B2823&gt;Ret_High_Speed_Min_Current,1,IF('Step 1.2 Raw Return Fan Data'!B2823&gt;Ret_Low_Speed_Max_Current,('Step 1.2 Raw Return Fan Data'!B2823-Ret_Low_Speed_Current)/(Ret_High_Speed_Current-Ret_Low_Speed_Current),0)))</f>
        <v>-</v>
      </c>
      <c r="K2823" s="3" t="str">
        <f>IF(ISBLANK('Step 1.2 Raw Return Fan Data'!B2823),"-",IF('Step 1.2 Raw Return Fan Data'!B2823&gt;Ret_High_Speed_Min_Current,0,IF('Step 1.2 Raw Return Fan Data'!B2823&gt;Ret_Low_Speed_Max_Current,1-('Step 1.2 Raw Return Fan Data'!B2823-Ret_Low_Speed_Current)/(Ret_High_Speed_Current-Ret_Low_Speed_Current),IF('Step 1.2 Raw Return Fan Data'!B2823&gt;Ret_Low_Speed_Min_Current,1,'Step 1.2 Raw Return Fan Data'!B2823/Ret_Low_Speed_Current))))</f>
        <v>-</v>
      </c>
    </row>
    <row r="2824" spans="1:11">
      <c r="A2824" s="7" t="str">
        <f>IF(ISBLANK('Step 1.1 Raw Supply Fan Data'!A2824),"-",'Step 1.1 Raw Supply Fan Data'!A2824)</f>
        <v>-</v>
      </c>
      <c r="B2824" t="e">
        <f t="shared" si="176"/>
        <v>#VALUE!</v>
      </c>
      <c r="C2824" t="e">
        <f t="shared" si="177"/>
        <v>#VALUE!</v>
      </c>
      <c r="D2824" s="3" t="str" cm="1">
        <f t="array" ref="D2824">IF(ISBLANK('Step 1.1 Raw Supply Fan Data'!B2824),"-",IF('Step 1.1 Raw Supply Fan Data'!B2824&gt;Sup_High_Speed_Min_Current,1,IF('Step 1.1 Raw Supply Fan Data'!B2824&gt;Sup_Low_Speed_Max_Current,('Step 1.1 Raw Supply Fan Data'!B2824-Sup_Low_Speed_Current)/(Sup_High_Speed_Current-Sup_Low_Speed_Current),0)))</f>
        <v>-</v>
      </c>
      <c r="E2824" s="3" t="str">
        <f>IF(ISBLANK('Step 1.1 Raw Supply Fan Data'!B2824),"-",IF('Step 1.1 Raw Supply Fan Data'!B2824&gt;Sup_High_Speed_Min_Current,0,IF('Step 1.1 Raw Supply Fan Data'!B2824&gt;Sup_Low_Speed_Max_Current,1-('Step 1.1 Raw Supply Fan Data'!B2824-Sup_Low_Speed_Current)/(Sup_High_Speed_Current-Sup_Low_Speed_Current),IF('Step 1.1 Raw Supply Fan Data'!B2824&gt;Sup_Low_Speed_Min_Current,1,'Step 1.1 Raw Supply Fan Data'!B2824/Sup_Low_Speed_Current))))</f>
        <v>-</v>
      </c>
      <c r="G2824" s="7" t="str">
        <f>IF(ISBLANK('Step 1.2 Raw Return Fan Data'!A2824),"-",'Step 1.2 Raw Return Fan Data'!A2824)</f>
        <v>-</v>
      </c>
      <c r="H2824" t="e">
        <f t="shared" si="178"/>
        <v>#VALUE!</v>
      </c>
      <c r="I2824" t="e">
        <f t="shared" si="179"/>
        <v>#VALUE!</v>
      </c>
      <c r="J2824" s="3" t="str">
        <f>IF(ISBLANK('Step 1.2 Raw Return Fan Data'!B2824),"-",IF('Step 1.2 Raw Return Fan Data'!B2824&gt;Ret_High_Speed_Min_Current,1,IF('Step 1.2 Raw Return Fan Data'!B2824&gt;Ret_Low_Speed_Max_Current,('Step 1.2 Raw Return Fan Data'!B2824-Ret_Low_Speed_Current)/(Ret_High_Speed_Current-Ret_Low_Speed_Current),0)))</f>
        <v>-</v>
      </c>
      <c r="K2824" s="3" t="str">
        <f>IF(ISBLANK('Step 1.2 Raw Return Fan Data'!B2824),"-",IF('Step 1.2 Raw Return Fan Data'!B2824&gt;Ret_High_Speed_Min_Current,0,IF('Step 1.2 Raw Return Fan Data'!B2824&gt;Ret_Low_Speed_Max_Current,1-('Step 1.2 Raw Return Fan Data'!B2824-Ret_Low_Speed_Current)/(Ret_High_Speed_Current-Ret_Low_Speed_Current),IF('Step 1.2 Raw Return Fan Data'!B2824&gt;Ret_Low_Speed_Min_Current,1,'Step 1.2 Raw Return Fan Data'!B2824/Ret_Low_Speed_Current))))</f>
        <v>-</v>
      </c>
    </row>
    <row r="2825" spans="1:11">
      <c r="A2825" s="7" t="str">
        <f>IF(ISBLANK('Step 1.1 Raw Supply Fan Data'!A2825),"-",'Step 1.1 Raw Supply Fan Data'!A2825)</f>
        <v>-</v>
      </c>
      <c r="B2825" t="e">
        <f t="shared" si="176"/>
        <v>#VALUE!</v>
      </c>
      <c r="C2825" t="e">
        <f t="shared" si="177"/>
        <v>#VALUE!</v>
      </c>
      <c r="D2825" s="3" t="str" cm="1">
        <f t="array" ref="D2825">IF(ISBLANK('Step 1.1 Raw Supply Fan Data'!B2825),"-",IF('Step 1.1 Raw Supply Fan Data'!B2825&gt;Sup_High_Speed_Min_Current,1,IF('Step 1.1 Raw Supply Fan Data'!B2825&gt;Sup_Low_Speed_Max_Current,('Step 1.1 Raw Supply Fan Data'!B2825-Sup_Low_Speed_Current)/(Sup_High_Speed_Current-Sup_Low_Speed_Current),0)))</f>
        <v>-</v>
      </c>
      <c r="E2825" s="3" t="str">
        <f>IF(ISBLANK('Step 1.1 Raw Supply Fan Data'!B2825),"-",IF('Step 1.1 Raw Supply Fan Data'!B2825&gt;Sup_High_Speed_Min_Current,0,IF('Step 1.1 Raw Supply Fan Data'!B2825&gt;Sup_Low_Speed_Max_Current,1-('Step 1.1 Raw Supply Fan Data'!B2825-Sup_Low_Speed_Current)/(Sup_High_Speed_Current-Sup_Low_Speed_Current),IF('Step 1.1 Raw Supply Fan Data'!B2825&gt;Sup_Low_Speed_Min_Current,1,'Step 1.1 Raw Supply Fan Data'!B2825/Sup_Low_Speed_Current))))</f>
        <v>-</v>
      </c>
      <c r="G2825" s="7" t="str">
        <f>IF(ISBLANK('Step 1.2 Raw Return Fan Data'!A2825),"-",'Step 1.2 Raw Return Fan Data'!A2825)</f>
        <v>-</v>
      </c>
      <c r="H2825" t="e">
        <f t="shared" si="178"/>
        <v>#VALUE!</v>
      </c>
      <c r="I2825" t="e">
        <f t="shared" si="179"/>
        <v>#VALUE!</v>
      </c>
      <c r="J2825" s="3" t="str">
        <f>IF(ISBLANK('Step 1.2 Raw Return Fan Data'!B2825),"-",IF('Step 1.2 Raw Return Fan Data'!B2825&gt;Ret_High_Speed_Min_Current,1,IF('Step 1.2 Raw Return Fan Data'!B2825&gt;Ret_Low_Speed_Max_Current,('Step 1.2 Raw Return Fan Data'!B2825-Ret_Low_Speed_Current)/(Ret_High_Speed_Current-Ret_Low_Speed_Current),0)))</f>
        <v>-</v>
      </c>
      <c r="K2825" s="3" t="str">
        <f>IF(ISBLANK('Step 1.2 Raw Return Fan Data'!B2825),"-",IF('Step 1.2 Raw Return Fan Data'!B2825&gt;Ret_High_Speed_Min_Current,0,IF('Step 1.2 Raw Return Fan Data'!B2825&gt;Ret_Low_Speed_Max_Current,1-('Step 1.2 Raw Return Fan Data'!B2825-Ret_Low_Speed_Current)/(Ret_High_Speed_Current-Ret_Low_Speed_Current),IF('Step 1.2 Raw Return Fan Data'!B2825&gt;Ret_Low_Speed_Min_Current,1,'Step 1.2 Raw Return Fan Data'!B2825/Ret_Low_Speed_Current))))</f>
        <v>-</v>
      </c>
    </row>
    <row r="2826" spans="1:11">
      <c r="A2826" s="7" t="str">
        <f>IF(ISBLANK('Step 1.1 Raw Supply Fan Data'!A2826),"-",'Step 1.1 Raw Supply Fan Data'!A2826)</f>
        <v>-</v>
      </c>
      <c r="B2826" t="e">
        <f t="shared" si="176"/>
        <v>#VALUE!</v>
      </c>
      <c r="C2826" t="e">
        <f t="shared" si="177"/>
        <v>#VALUE!</v>
      </c>
      <c r="D2826" s="3" t="str" cm="1">
        <f t="array" ref="D2826">IF(ISBLANK('Step 1.1 Raw Supply Fan Data'!B2826),"-",IF('Step 1.1 Raw Supply Fan Data'!B2826&gt;Sup_High_Speed_Min_Current,1,IF('Step 1.1 Raw Supply Fan Data'!B2826&gt;Sup_Low_Speed_Max_Current,('Step 1.1 Raw Supply Fan Data'!B2826-Sup_Low_Speed_Current)/(Sup_High_Speed_Current-Sup_Low_Speed_Current),0)))</f>
        <v>-</v>
      </c>
      <c r="E2826" s="3" t="str">
        <f>IF(ISBLANK('Step 1.1 Raw Supply Fan Data'!B2826),"-",IF('Step 1.1 Raw Supply Fan Data'!B2826&gt;Sup_High_Speed_Min_Current,0,IF('Step 1.1 Raw Supply Fan Data'!B2826&gt;Sup_Low_Speed_Max_Current,1-('Step 1.1 Raw Supply Fan Data'!B2826-Sup_Low_Speed_Current)/(Sup_High_Speed_Current-Sup_Low_Speed_Current),IF('Step 1.1 Raw Supply Fan Data'!B2826&gt;Sup_Low_Speed_Min_Current,1,'Step 1.1 Raw Supply Fan Data'!B2826/Sup_Low_Speed_Current))))</f>
        <v>-</v>
      </c>
      <c r="G2826" s="7" t="str">
        <f>IF(ISBLANK('Step 1.2 Raw Return Fan Data'!A2826),"-",'Step 1.2 Raw Return Fan Data'!A2826)</f>
        <v>-</v>
      </c>
      <c r="H2826" t="e">
        <f t="shared" si="178"/>
        <v>#VALUE!</v>
      </c>
      <c r="I2826" t="e">
        <f t="shared" si="179"/>
        <v>#VALUE!</v>
      </c>
      <c r="J2826" s="3" t="str">
        <f>IF(ISBLANK('Step 1.2 Raw Return Fan Data'!B2826),"-",IF('Step 1.2 Raw Return Fan Data'!B2826&gt;Ret_High_Speed_Min_Current,1,IF('Step 1.2 Raw Return Fan Data'!B2826&gt;Ret_Low_Speed_Max_Current,('Step 1.2 Raw Return Fan Data'!B2826-Ret_Low_Speed_Current)/(Ret_High_Speed_Current-Ret_Low_Speed_Current),0)))</f>
        <v>-</v>
      </c>
      <c r="K2826" s="3" t="str">
        <f>IF(ISBLANK('Step 1.2 Raw Return Fan Data'!B2826),"-",IF('Step 1.2 Raw Return Fan Data'!B2826&gt;Ret_High_Speed_Min_Current,0,IF('Step 1.2 Raw Return Fan Data'!B2826&gt;Ret_Low_Speed_Max_Current,1-('Step 1.2 Raw Return Fan Data'!B2826-Ret_Low_Speed_Current)/(Ret_High_Speed_Current-Ret_Low_Speed_Current),IF('Step 1.2 Raw Return Fan Data'!B2826&gt;Ret_Low_Speed_Min_Current,1,'Step 1.2 Raw Return Fan Data'!B2826/Ret_Low_Speed_Current))))</f>
        <v>-</v>
      </c>
    </row>
    <row r="2827" spans="1:11">
      <c r="A2827" s="7" t="str">
        <f>IF(ISBLANK('Step 1.1 Raw Supply Fan Data'!A2827),"-",'Step 1.1 Raw Supply Fan Data'!A2827)</f>
        <v>-</v>
      </c>
      <c r="B2827" t="e">
        <f t="shared" si="176"/>
        <v>#VALUE!</v>
      </c>
      <c r="C2827" t="e">
        <f t="shared" si="177"/>
        <v>#VALUE!</v>
      </c>
      <c r="D2827" s="3" t="str" cm="1">
        <f t="array" ref="D2827">IF(ISBLANK('Step 1.1 Raw Supply Fan Data'!B2827),"-",IF('Step 1.1 Raw Supply Fan Data'!B2827&gt;Sup_High_Speed_Min_Current,1,IF('Step 1.1 Raw Supply Fan Data'!B2827&gt;Sup_Low_Speed_Max_Current,('Step 1.1 Raw Supply Fan Data'!B2827-Sup_Low_Speed_Current)/(Sup_High_Speed_Current-Sup_Low_Speed_Current),0)))</f>
        <v>-</v>
      </c>
      <c r="E2827" s="3" t="str">
        <f>IF(ISBLANK('Step 1.1 Raw Supply Fan Data'!B2827),"-",IF('Step 1.1 Raw Supply Fan Data'!B2827&gt;Sup_High_Speed_Min_Current,0,IF('Step 1.1 Raw Supply Fan Data'!B2827&gt;Sup_Low_Speed_Max_Current,1-('Step 1.1 Raw Supply Fan Data'!B2827-Sup_Low_Speed_Current)/(Sup_High_Speed_Current-Sup_Low_Speed_Current),IF('Step 1.1 Raw Supply Fan Data'!B2827&gt;Sup_Low_Speed_Min_Current,1,'Step 1.1 Raw Supply Fan Data'!B2827/Sup_Low_Speed_Current))))</f>
        <v>-</v>
      </c>
      <c r="G2827" s="7" t="str">
        <f>IF(ISBLANK('Step 1.2 Raw Return Fan Data'!A2827),"-",'Step 1.2 Raw Return Fan Data'!A2827)</f>
        <v>-</v>
      </c>
      <c r="H2827" t="e">
        <f t="shared" si="178"/>
        <v>#VALUE!</v>
      </c>
      <c r="I2827" t="e">
        <f t="shared" si="179"/>
        <v>#VALUE!</v>
      </c>
      <c r="J2827" s="3" t="str">
        <f>IF(ISBLANK('Step 1.2 Raw Return Fan Data'!B2827),"-",IF('Step 1.2 Raw Return Fan Data'!B2827&gt;Ret_High_Speed_Min_Current,1,IF('Step 1.2 Raw Return Fan Data'!B2827&gt;Ret_Low_Speed_Max_Current,('Step 1.2 Raw Return Fan Data'!B2827-Ret_Low_Speed_Current)/(Ret_High_Speed_Current-Ret_Low_Speed_Current),0)))</f>
        <v>-</v>
      </c>
      <c r="K2827" s="3" t="str">
        <f>IF(ISBLANK('Step 1.2 Raw Return Fan Data'!B2827),"-",IF('Step 1.2 Raw Return Fan Data'!B2827&gt;Ret_High_Speed_Min_Current,0,IF('Step 1.2 Raw Return Fan Data'!B2827&gt;Ret_Low_Speed_Max_Current,1-('Step 1.2 Raw Return Fan Data'!B2827-Ret_Low_Speed_Current)/(Ret_High_Speed_Current-Ret_Low_Speed_Current),IF('Step 1.2 Raw Return Fan Data'!B2827&gt;Ret_Low_Speed_Min_Current,1,'Step 1.2 Raw Return Fan Data'!B2827/Ret_Low_Speed_Current))))</f>
        <v>-</v>
      </c>
    </row>
    <row r="2828" spans="1:11">
      <c r="A2828" s="7" t="str">
        <f>IF(ISBLANK('Step 1.1 Raw Supply Fan Data'!A2828),"-",'Step 1.1 Raw Supply Fan Data'!A2828)</f>
        <v>-</v>
      </c>
      <c r="B2828" t="e">
        <f t="shared" si="176"/>
        <v>#VALUE!</v>
      </c>
      <c r="C2828" t="e">
        <f t="shared" si="177"/>
        <v>#VALUE!</v>
      </c>
      <c r="D2828" s="3" t="str" cm="1">
        <f t="array" ref="D2828">IF(ISBLANK('Step 1.1 Raw Supply Fan Data'!B2828),"-",IF('Step 1.1 Raw Supply Fan Data'!B2828&gt;Sup_High_Speed_Min_Current,1,IF('Step 1.1 Raw Supply Fan Data'!B2828&gt;Sup_Low_Speed_Max_Current,('Step 1.1 Raw Supply Fan Data'!B2828-Sup_Low_Speed_Current)/(Sup_High_Speed_Current-Sup_Low_Speed_Current),0)))</f>
        <v>-</v>
      </c>
      <c r="E2828" s="3" t="str">
        <f>IF(ISBLANK('Step 1.1 Raw Supply Fan Data'!B2828),"-",IF('Step 1.1 Raw Supply Fan Data'!B2828&gt;Sup_High_Speed_Min_Current,0,IF('Step 1.1 Raw Supply Fan Data'!B2828&gt;Sup_Low_Speed_Max_Current,1-('Step 1.1 Raw Supply Fan Data'!B2828-Sup_Low_Speed_Current)/(Sup_High_Speed_Current-Sup_Low_Speed_Current),IF('Step 1.1 Raw Supply Fan Data'!B2828&gt;Sup_Low_Speed_Min_Current,1,'Step 1.1 Raw Supply Fan Data'!B2828/Sup_Low_Speed_Current))))</f>
        <v>-</v>
      </c>
      <c r="G2828" s="7" t="str">
        <f>IF(ISBLANK('Step 1.2 Raw Return Fan Data'!A2828),"-",'Step 1.2 Raw Return Fan Data'!A2828)</f>
        <v>-</v>
      </c>
      <c r="H2828" t="e">
        <f t="shared" si="178"/>
        <v>#VALUE!</v>
      </c>
      <c r="I2828" t="e">
        <f t="shared" si="179"/>
        <v>#VALUE!</v>
      </c>
      <c r="J2828" s="3" t="str">
        <f>IF(ISBLANK('Step 1.2 Raw Return Fan Data'!B2828),"-",IF('Step 1.2 Raw Return Fan Data'!B2828&gt;Ret_High_Speed_Min_Current,1,IF('Step 1.2 Raw Return Fan Data'!B2828&gt;Ret_Low_Speed_Max_Current,('Step 1.2 Raw Return Fan Data'!B2828-Ret_Low_Speed_Current)/(Ret_High_Speed_Current-Ret_Low_Speed_Current),0)))</f>
        <v>-</v>
      </c>
      <c r="K2828" s="3" t="str">
        <f>IF(ISBLANK('Step 1.2 Raw Return Fan Data'!B2828),"-",IF('Step 1.2 Raw Return Fan Data'!B2828&gt;Ret_High_Speed_Min_Current,0,IF('Step 1.2 Raw Return Fan Data'!B2828&gt;Ret_Low_Speed_Max_Current,1-('Step 1.2 Raw Return Fan Data'!B2828-Ret_Low_Speed_Current)/(Ret_High_Speed_Current-Ret_Low_Speed_Current),IF('Step 1.2 Raw Return Fan Data'!B2828&gt;Ret_Low_Speed_Min_Current,1,'Step 1.2 Raw Return Fan Data'!B2828/Ret_Low_Speed_Current))))</f>
        <v>-</v>
      </c>
    </row>
    <row r="2829" spans="1:11">
      <c r="A2829" s="7" t="str">
        <f>IF(ISBLANK('Step 1.1 Raw Supply Fan Data'!A2829),"-",'Step 1.1 Raw Supply Fan Data'!A2829)</f>
        <v>-</v>
      </c>
      <c r="B2829" t="e">
        <f t="shared" si="176"/>
        <v>#VALUE!</v>
      </c>
      <c r="C2829" t="e">
        <f t="shared" si="177"/>
        <v>#VALUE!</v>
      </c>
      <c r="D2829" s="3" t="str" cm="1">
        <f t="array" ref="D2829">IF(ISBLANK('Step 1.1 Raw Supply Fan Data'!B2829),"-",IF('Step 1.1 Raw Supply Fan Data'!B2829&gt;Sup_High_Speed_Min_Current,1,IF('Step 1.1 Raw Supply Fan Data'!B2829&gt;Sup_Low_Speed_Max_Current,('Step 1.1 Raw Supply Fan Data'!B2829-Sup_Low_Speed_Current)/(Sup_High_Speed_Current-Sup_Low_Speed_Current),0)))</f>
        <v>-</v>
      </c>
      <c r="E2829" s="3" t="str">
        <f>IF(ISBLANK('Step 1.1 Raw Supply Fan Data'!B2829),"-",IF('Step 1.1 Raw Supply Fan Data'!B2829&gt;Sup_High_Speed_Min_Current,0,IF('Step 1.1 Raw Supply Fan Data'!B2829&gt;Sup_Low_Speed_Max_Current,1-('Step 1.1 Raw Supply Fan Data'!B2829-Sup_Low_Speed_Current)/(Sup_High_Speed_Current-Sup_Low_Speed_Current),IF('Step 1.1 Raw Supply Fan Data'!B2829&gt;Sup_Low_Speed_Min_Current,1,'Step 1.1 Raw Supply Fan Data'!B2829/Sup_Low_Speed_Current))))</f>
        <v>-</v>
      </c>
      <c r="G2829" s="7" t="str">
        <f>IF(ISBLANK('Step 1.2 Raw Return Fan Data'!A2829),"-",'Step 1.2 Raw Return Fan Data'!A2829)</f>
        <v>-</v>
      </c>
      <c r="H2829" t="e">
        <f t="shared" si="178"/>
        <v>#VALUE!</v>
      </c>
      <c r="I2829" t="e">
        <f t="shared" si="179"/>
        <v>#VALUE!</v>
      </c>
      <c r="J2829" s="3" t="str">
        <f>IF(ISBLANK('Step 1.2 Raw Return Fan Data'!B2829),"-",IF('Step 1.2 Raw Return Fan Data'!B2829&gt;Ret_High_Speed_Min_Current,1,IF('Step 1.2 Raw Return Fan Data'!B2829&gt;Ret_Low_Speed_Max_Current,('Step 1.2 Raw Return Fan Data'!B2829-Ret_Low_Speed_Current)/(Ret_High_Speed_Current-Ret_Low_Speed_Current),0)))</f>
        <v>-</v>
      </c>
      <c r="K2829" s="3" t="str">
        <f>IF(ISBLANK('Step 1.2 Raw Return Fan Data'!B2829),"-",IF('Step 1.2 Raw Return Fan Data'!B2829&gt;Ret_High_Speed_Min_Current,0,IF('Step 1.2 Raw Return Fan Data'!B2829&gt;Ret_Low_Speed_Max_Current,1-('Step 1.2 Raw Return Fan Data'!B2829-Ret_Low_Speed_Current)/(Ret_High_Speed_Current-Ret_Low_Speed_Current),IF('Step 1.2 Raw Return Fan Data'!B2829&gt;Ret_Low_Speed_Min_Current,1,'Step 1.2 Raw Return Fan Data'!B2829/Ret_Low_Speed_Current))))</f>
        <v>-</v>
      </c>
    </row>
    <row r="2830" spans="1:11">
      <c r="A2830" s="7" t="str">
        <f>IF(ISBLANK('Step 1.1 Raw Supply Fan Data'!A2830),"-",'Step 1.1 Raw Supply Fan Data'!A2830)</f>
        <v>-</v>
      </c>
      <c r="B2830" t="e">
        <f t="shared" si="176"/>
        <v>#VALUE!</v>
      </c>
      <c r="C2830" t="e">
        <f t="shared" si="177"/>
        <v>#VALUE!</v>
      </c>
      <c r="D2830" s="3" t="str" cm="1">
        <f t="array" ref="D2830">IF(ISBLANK('Step 1.1 Raw Supply Fan Data'!B2830),"-",IF('Step 1.1 Raw Supply Fan Data'!B2830&gt;Sup_High_Speed_Min_Current,1,IF('Step 1.1 Raw Supply Fan Data'!B2830&gt;Sup_Low_Speed_Max_Current,('Step 1.1 Raw Supply Fan Data'!B2830-Sup_Low_Speed_Current)/(Sup_High_Speed_Current-Sup_Low_Speed_Current),0)))</f>
        <v>-</v>
      </c>
      <c r="E2830" s="3" t="str">
        <f>IF(ISBLANK('Step 1.1 Raw Supply Fan Data'!B2830),"-",IF('Step 1.1 Raw Supply Fan Data'!B2830&gt;Sup_High_Speed_Min_Current,0,IF('Step 1.1 Raw Supply Fan Data'!B2830&gt;Sup_Low_Speed_Max_Current,1-('Step 1.1 Raw Supply Fan Data'!B2830-Sup_Low_Speed_Current)/(Sup_High_Speed_Current-Sup_Low_Speed_Current),IF('Step 1.1 Raw Supply Fan Data'!B2830&gt;Sup_Low_Speed_Min_Current,1,'Step 1.1 Raw Supply Fan Data'!B2830/Sup_Low_Speed_Current))))</f>
        <v>-</v>
      </c>
      <c r="G2830" s="7" t="str">
        <f>IF(ISBLANK('Step 1.2 Raw Return Fan Data'!A2830),"-",'Step 1.2 Raw Return Fan Data'!A2830)</f>
        <v>-</v>
      </c>
      <c r="H2830" t="e">
        <f t="shared" si="178"/>
        <v>#VALUE!</v>
      </c>
      <c r="I2830" t="e">
        <f t="shared" si="179"/>
        <v>#VALUE!</v>
      </c>
      <c r="J2830" s="3" t="str">
        <f>IF(ISBLANK('Step 1.2 Raw Return Fan Data'!B2830),"-",IF('Step 1.2 Raw Return Fan Data'!B2830&gt;Ret_High_Speed_Min_Current,1,IF('Step 1.2 Raw Return Fan Data'!B2830&gt;Ret_Low_Speed_Max_Current,('Step 1.2 Raw Return Fan Data'!B2830-Ret_Low_Speed_Current)/(Ret_High_Speed_Current-Ret_Low_Speed_Current),0)))</f>
        <v>-</v>
      </c>
      <c r="K2830" s="3" t="str">
        <f>IF(ISBLANK('Step 1.2 Raw Return Fan Data'!B2830),"-",IF('Step 1.2 Raw Return Fan Data'!B2830&gt;Ret_High_Speed_Min_Current,0,IF('Step 1.2 Raw Return Fan Data'!B2830&gt;Ret_Low_Speed_Max_Current,1-('Step 1.2 Raw Return Fan Data'!B2830-Ret_Low_Speed_Current)/(Ret_High_Speed_Current-Ret_Low_Speed_Current),IF('Step 1.2 Raw Return Fan Data'!B2830&gt;Ret_Low_Speed_Min_Current,1,'Step 1.2 Raw Return Fan Data'!B2830/Ret_Low_Speed_Current))))</f>
        <v>-</v>
      </c>
    </row>
    <row r="2831" spans="1:11">
      <c r="A2831" s="7" t="str">
        <f>IF(ISBLANK('Step 1.1 Raw Supply Fan Data'!A2831),"-",'Step 1.1 Raw Supply Fan Data'!A2831)</f>
        <v>-</v>
      </c>
      <c r="B2831" t="e">
        <f t="shared" si="176"/>
        <v>#VALUE!</v>
      </c>
      <c r="C2831" t="e">
        <f t="shared" si="177"/>
        <v>#VALUE!</v>
      </c>
      <c r="D2831" s="3" t="str" cm="1">
        <f t="array" ref="D2831">IF(ISBLANK('Step 1.1 Raw Supply Fan Data'!B2831),"-",IF('Step 1.1 Raw Supply Fan Data'!B2831&gt;Sup_High_Speed_Min_Current,1,IF('Step 1.1 Raw Supply Fan Data'!B2831&gt;Sup_Low_Speed_Max_Current,('Step 1.1 Raw Supply Fan Data'!B2831-Sup_Low_Speed_Current)/(Sup_High_Speed_Current-Sup_Low_Speed_Current),0)))</f>
        <v>-</v>
      </c>
      <c r="E2831" s="3" t="str">
        <f>IF(ISBLANK('Step 1.1 Raw Supply Fan Data'!B2831),"-",IF('Step 1.1 Raw Supply Fan Data'!B2831&gt;Sup_High_Speed_Min_Current,0,IF('Step 1.1 Raw Supply Fan Data'!B2831&gt;Sup_Low_Speed_Max_Current,1-('Step 1.1 Raw Supply Fan Data'!B2831-Sup_Low_Speed_Current)/(Sup_High_Speed_Current-Sup_Low_Speed_Current),IF('Step 1.1 Raw Supply Fan Data'!B2831&gt;Sup_Low_Speed_Min_Current,1,'Step 1.1 Raw Supply Fan Data'!B2831/Sup_Low_Speed_Current))))</f>
        <v>-</v>
      </c>
      <c r="G2831" s="7" t="str">
        <f>IF(ISBLANK('Step 1.2 Raw Return Fan Data'!A2831),"-",'Step 1.2 Raw Return Fan Data'!A2831)</f>
        <v>-</v>
      </c>
      <c r="H2831" t="e">
        <f t="shared" si="178"/>
        <v>#VALUE!</v>
      </c>
      <c r="I2831" t="e">
        <f t="shared" si="179"/>
        <v>#VALUE!</v>
      </c>
      <c r="J2831" s="3" t="str">
        <f>IF(ISBLANK('Step 1.2 Raw Return Fan Data'!B2831),"-",IF('Step 1.2 Raw Return Fan Data'!B2831&gt;Ret_High_Speed_Min_Current,1,IF('Step 1.2 Raw Return Fan Data'!B2831&gt;Ret_Low_Speed_Max_Current,('Step 1.2 Raw Return Fan Data'!B2831-Ret_Low_Speed_Current)/(Ret_High_Speed_Current-Ret_Low_Speed_Current),0)))</f>
        <v>-</v>
      </c>
      <c r="K2831" s="3" t="str">
        <f>IF(ISBLANK('Step 1.2 Raw Return Fan Data'!B2831),"-",IF('Step 1.2 Raw Return Fan Data'!B2831&gt;Ret_High_Speed_Min_Current,0,IF('Step 1.2 Raw Return Fan Data'!B2831&gt;Ret_Low_Speed_Max_Current,1-('Step 1.2 Raw Return Fan Data'!B2831-Ret_Low_Speed_Current)/(Ret_High_Speed_Current-Ret_Low_Speed_Current),IF('Step 1.2 Raw Return Fan Data'!B2831&gt;Ret_Low_Speed_Min_Current,1,'Step 1.2 Raw Return Fan Data'!B2831/Ret_Low_Speed_Current))))</f>
        <v>-</v>
      </c>
    </row>
    <row r="2832" spans="1:11">
      <c r="A2832" s="7" t="str">
        <f>IF(ISBLANK('Step 1.1 Raw Supply Fan Data'!A2832),"-",'Step 1.1 Raw Supply Fan Data'!A2832)</f>
        <v>-</v>
      </c>
      <c r="B2832" t="e">
        <f t="shared" si="176"/>
        <v>#VALUE!</v>
      </c>
      <c r="C2832" t="e">
        <f t="shared" si="177"/>
        <v>#VALUE!</v>
      </c>
      <c r="D2832" s="3" t="str" cm="1">
        <f t="array" ref="D2832">IF(ISBLANK('Step 1.1 Raw Supply Fan Data'!B2832),"-",IF('Step 1.1 Raw Supply Fan Data'!B2832&gt;Sup_High_Speed_Min_Current,1,IF('Step 1.1 Raw Supply Fan Data'!B2832&gt;Sup_Low_Speed_Max_Current,('Step 1.1 Raw Supply Fan Data'!B2832-Sup_Low_Speed_Current)/(Sup_High_Speed_Current-Sup_Low_Speed_Current),0)))</f>
        <v>-</v>
      </c>
      <c r="E2832" s="3" t="str">
        <f>IF(ISBLANK('Step 1.1 Raw Supply Fan Data'!B2832),"-",IF('Step 1.1 Raw Supply Fan Data'!B2832&gt;Sup_High_Speed_Min_Current,0,IF('Step 1.1 Raw Supply Fan Data'!B2832&gt;Sup_Low_Speed_Max_Current,1-('Step 1.1 Raw Supply Fan Data'!B2832-Sup_Low_Speed_Current)/(Sup_High_Speed_Current-Sup_Low_Speed_Current),IF('Step 1.1 Raw Supply Fan Data'!B2832&gt;Sup_Low_Speed_Min_Current,1,'Step 1.1 Raw Supply Fan Data'!B2832/Sup_Low_Speed_Current))))</f>
        <v>-</v>
      </c>
      <c r="G2832" s="7" t="str">
        <f>IF(ISBLANK('Step 1.2 Raw Return Fan Data'!A2832),"-",'Step 1.2 Raw Return Fan Data'!A2832)</f>
        <v>-</v>
      </c>
      <c r="H2832" t="e">
        <f t="shared" si="178"/>
        <v>#VALUE!</v>
      </c>
      <c r="I2832" t="e">
        <f t="shared" si="179"/>
        <v>#VALUE!</v>
      </c>
      <c r="J2832" s="3" t="str">
        <f>IF(ISBLANK('Step 1.2 Raw Return Fan Data'!B2832),"-",IF('Step 1.2 Raw Return Fan Data'!B2832&gt;Ret_High_Speed_Min_Current,1,IF('Step 1.2 Raw Return Fan Data'!B2832&gt;Ret_Low_Speed_Max_Current,('Step 1.2 Raw Return Fan Data'!B2832-Ret_Low_Speed_Current)/(Ret_High_Speed_Current-Ret_Low_Speed_Current),0)))</f>
        <v>-</v>
      </c>
      <c r="K2832" s="3" t="str">
        <f>IF(ISBLANK('Step 1.2 Raw Return Fan Data'!B2832),"-",IF('Step 1.2 Raw Return Fan Data'!B2832&gt;Ret_High_Speed_Min_Current,0,IF('Step 1.2 Raw Return Fan Data'!B2832&gt;Ret_Low_Speed_Max_Current,1-('Step 1.2 Raw Return Fan Data'!B2832-Ret_Low_Speed_Current)/(Ret_High_Speed_Current-Ret_Low_Speed_Current),IF('Step 1.2 Raw Return Fan Data'!B2832&gt;Ret_Low_Speed_Min_Current,1,'Step 1.2 Raw Return Fan Data'!B2832/Ret_Low_Speed_Current))))</f>
        <v>-</v>
      </c>
    </row>
    <row r="2833" spans="1:11">
      <c r="A2833" s="7" t="str">
        <f>IF(ISBLANK('Step 1.1 Raw Supply Fan Data'!A2833),"-",'Step 1.1 Raw Supply Fan Data'!A2833)</f>
        <v>-</v>
      </c>
      <c r="B2833" t="e">
        <f t="shared" si="176"/>
        <v>#VALUE!</v>
      </c>
      <c r="C2833" t="e">
        <f t="shared" si="177"/>
        <v>#VALUE!</v>
      </c>
      <c r="D2833" s="3" t="str" cm="1">
        <f t="array" ref="D2833">IF(ISBLANK('Step 1.1 Raw Supply Fan Data'!B2833),"-",IF('Step 1.1 Raw Supply Fan Data'!B2833&gt;Sup_High_Speed_Min_Current,1,IF('Step 1.1 Raw Supply Fan Data'!B2833&gt;Sup_Low_Speed_Max_Current,('Step 1.1 Raw Supply Fan Data'!B2833-Sup_Low_Speed_Current)/(Sup_High_Speed_Current-Sup_Low_Speed_Current),0)))</f>
        <v>-</v>
      </c>
      <c r="E2833" s="3" t="str">
        <f>IF(ISBLANK('Step 1.1 Raw Supply Fan Data'!B2833),"-",IF('Step 1.1 Raw Supply Fan Data'!B2833&gt;Sup_High_Speed_Min_Current,0,IF('Step 1.1 Raw Supply Fan Data'!B2833&gt;Sup_Low_Speed_Max_Current,1-('Step 1.1 Raw Supply Fan Data'!B2833-Sup_Low_Speed_Current)/(Sup_High_Speed_Current-Sup_Low_Speed_Current),IF('Step 1.1 Raw Supply Fan Data'!B2833&gt;Sup_Low_Speed_Min_Current,1,'Step 1.1 Raw Supply Fan Data'!B2833/Sup_Low_Speed_Current))))</f>
        <v>-</v>
      </c>
      <c r="G2833" s="7" t="str">
        <f>IF(ISBLANK('Step 1.2 Raw Return Fan Data'!A2833),"-",'Step 1.2 Raw Return Fan Data'!A2833)</f>
        <v>-</v>
      </c>
      <c r="H2833" t="e">
        <f t="shared" si="178"/>
        <v>#VALUE!</v>
      </c>
      <c r="I2833" t="e">
        <f t="shared" si="179"/>
        <v>#VALUE!</v>
      </c>
      <c r="J2833" s="3" t="str">
        <f>IF(ISBLANK('Step 1.2 Raw Return Fan Data'!B2833),"-",IF('Step 1.2 Raw Return Fan Data'!B2833&gt;Ret_High_Speed_Min_Current,1,IF('Step 1.2 Raw Return Fan Data'!B2833&gt;Ret_Low_Speed_Max_Current,('Step 1.2 Raw Return Fan Data'!B2833-Ret_Low_Speed_Current)/(Ret_High_Speed_Current-Ret_Low_Speed_Current),0)))</f>
        <v>-</v>
      </c>
      <c r="K2833" s="3" t="str">
        <f>IF(ISBLANK('Step 1.2 Raw Return Fan Data'!B2833),"-",IF('Step 1.2 Raw Return Fan Data'!B2833&gt;Ret_High_Speed_Min_Current,0,IF('Step 1.2 Raw Return Fan Data'!B2833&gt;Ret_Low_Speed_Max_Current,1-('Step 1.2 Raw Return Fan Data'!B2833-Ret_Low_Speed_Current)/(Ret_High_Speed_Current-Ret_Low_Speed_Current),IF('Step 1.2 Raw Return Fan Data'!B2833&gt;Ret_Low_Speed_Min_Current,1,'Step 1.2 Raw Return Fan Data'!B2833/Ret_Low_Speed_Current))))</f>
        <v>-</v>
      </c>
    </row>
    <row r="2834" spans="1:11">
      <c r="A2834" s="7" t="str">
        <f>IF(ISBLANK('Step 1.1 Raw Supply Fan Data'!A2834),"-",'Step 1.1 Raw Supply Fan Data'!A2834)</f>
        <v>-</v>
      </c>
      <c r="B2834" t="e">
        <f t="shared" si="176"/>
        <v>#VALUE!</v>
      </c>
      <c r="C2834" t="e">
        <f t="shared" si="177"/>
        <v>#VALUE!</v>
      </c>
      <c r="D2834" s="3" t="str" cm="1">
        <f t="array" ref="D2834">IF(ISBLANK('Step 1.1 Raw Supply Fan Data'!B2834),"-",IF('Step 1.1 Raw Supply Fan Data'!B2834&gt;Sup_High_Speed_Min_Current,1,IF('Step 1.1 Raw Supply Fan Data'!B2834&gt;Sup_Low_Speed_Max_Current,('Step 1.1 Raw Supply Fan Data'!B2834-Sup_Low_Speed_Current)/(Sup_High_Speed_Current-Sup_Low_Speed_Current),0)))</f>
        <v>-</v>
      </c>
      <c r="E2834" s="3" t="str">
        <f>IF(ISBLANK('Step 1.1 Raw Supply Fan Data'!B2834),"-",IF('Step 1.1 Raw Supply Fan Data'!B2834&gt;Sup_High_Speed_Min_Current,0,IF('Step 1.1 Raw Supply Fan Data'!B2834&gt;Sup_Low_Speed_Max_Current,1-('Step 1.1 Raw Supply Fan Data'!B2834-Sup_Low_Speed_Current)/(Sup_High_Speed_Current-Sup_Low_Speed_Current),IF('Step 1.1 Raw Supply Fan Data'!B2834&gt;Sup_Low_Speed_Min_Current,1,'Step 1.1 Raw Supply Fan Data'!B2834/Sup_Low_Speed_Current))))</f>
        <v>-</v>
      </c>
      <c r="G2834" s="7" t="str">
        <f>IF(ISBLANK('Step 1.2 Raw Return Fan Data'!A2834),"-",'Step 1.2 Raw Return Fan Data'!A2834)</f>
        <v>-</v>
      </c>
      <c r="H2834" t="e">
        <f t="shared" si="178"/>
        <v>#VALUE!</v>
      </c>
      <c r="I2834" t="e">
        <f t="shared" si="179"/>
        <v>#VALUE!</v>
      </c>
      <c r="J2834" s="3" t="str">
        <f>IF(ISBLANK('Step 1.2 Raw Return Fan Data'!B2834),"-",IF('Step 1.2 Raw Return Fan Data'!B2834&gt;Ret_High_Speed_Min_Current,1,IF('Step 1.2 Raw Return Fan Data'!B2834&gt;Ret_Low_Speed_Max_Current,('Step 1.2 Raw Return Fan Data'!B2834-Ret_Low_Speed_Current)/(Ret_High_Speed_Current-Ret_Low_Speed_Current),0)))</f>
        <v>-</v>
      </c>
      <c r="K2834" s="3" t="str">
        <f>IF(ISBLANK('Step 1.2 Raw Return Fan Data'!B2834),"-",IF('Step 1.2 Raw Return Fan Data'!B2834&gt;Ret_High_Speed_Min_Current,0,IF('Step 1.2 Raw Return Fan Data'!B2834&gt;Ret_Low_Speed_Max_Current,1-('Step 1.2 Raw Return Fan Data'!B2834-Ret_Low_Speed_Current)/(Ret_High_Speed_Current-Ret_Low_Speed_Current),IF('Step 1.2 Raw Return Fan Data'!B2834&gt;Ret_Low_Speed_Min_Current,1,'Step 1.2 Raw Return Fan Data'!B2834/Ret_Low_Speed_Current))))</f>
        <v>-</v>
      </c>
    </row>
    <row r="2835" spans="1:11">
      <c r="A2835" s="7" t="str">
        <f>IF(ISBLANK('Step 1.1 Raw Supply Fan Data'!A2835),"-",'Step 1.1 Raw Supply Fan Data'!A2835)</f>
        <v>-</v>
      </c>
      <c r="B2835" t="e">
        <f t="shared" si="176"/>
        <v>#VALUE!</v>
      </c>
      <c r="C2835" t="e">
        <f t="shared" si="177"/>
        <v>#VALUE!</v>
      </c>
      <c r="D2835" s="3" t="str" cm="1">
        <f t="array" ref="D2835">IF(ISBLANK('Step 1.1 Raw Supply Fan Data'!B2835),"-",IF('Step 1.1 Raw Supply Fan Data'!B2835&gt;Sup_High_Speed_Min_Current,1,IF('Step 1.1 Raw Supply Fan Data'!B2835&gt;Sup_Low_Speed_Max_Current,('Step 1.1 Raw Supply Fan Data'!B2835-Sup_Low_Speed_Current)/(Sup_High_Speed_Current-Sup_Low_Speed_Current),0)))</f>
        <v>-</v>
      </c>
      <c r="E2835" s="3" t="str">
        <f>IF(ISBLANK('Step 1.1 Raw Supply Fan Data'!B2835),"-",IF('Step 1.1 Raw Supply Fan Data'!B2835&gt;Sup_High_Speed_Min_Current,0,IF('Step 1.1 Raw Supply Fan Data'!B2835&gt;Sup_Low_Speed_Max_Current,1-('Step 1.1 Raw Supply Fan Data'!B2835-Sup_Low_Speed_Current)/(Sup_High_Speed_Current-Sup_Low_Speed_Current),IF('Step 1.1 Raw Supply Fan Data'!B2835&gt;Sup_Low_Speed_Min_Current,1,'Step 1.1 Raw Supply Fan Data'!B2835/Sup_Low_Speed_Current))))</f>
        <v>-</v>
      </c>
      <c r="G2835" s="7" t="str">
        <f>IF(ISBLANK('Step 1.2 Raw Return Fan Data'!A2835),"-",'Step 1.2 Raw Return Fan Data'!A2835)</f>
        <v>-</v>
      </c>
      <c r="H2835" t="e">
        <f t="shared" si="178"/>
        <v>#VALUE!</v>
      </c>
      <c r="I2835" t="e">
        <f t="shared" si="179"/>
        <v>#VALUE!</v>
      </c>
      <c r="J2835" s="3" t="str">
        <f>IF(ISBLANK('Step 1.2 Raw Return Fan Data'!B2835),"-",IF('Step 1.2 Raw Return Fan Data'!B2835&gt;Ret_High_Speed_Min_Current,1,IF('Step 1.2 Raw Return Fan Data'!B2835&gt;Ret_Low_Speed_Max_Current,('Step 1.2 Raw Return Fan Data'!B2835-Ret_Low_Speed_Current)/(Ret_High_Speed_Current-Ret_Low_Speed_Current),0)))</f>
        <v>-</v>
      </c>
      <c r="K2835" s="3" t="str">
        <f>IF(ISBLANK('Step 1.2 Raw Return Fan Data'!B2835),"-",IF('Step 1.2 Raw Return Fan Data'!B2835&gt;Ret_High_Speed_Min_Current,0,IF('Step 1.2 Raw Return Fan Data'!B2835&gt;Ret_Low_Speed_Max_Current,1-('Step 1.2 Raw Return Fan Data'!B2835-Ret_Low_Speed_Current)/(Ret_High_Speed_Current-Ret_Low_Speed_Current),IF('Step 1.2 Raw Return Fan Data'!B2835&gt;Ret_Low_Speed_Min_Current,1,'Step 1.2 Raw Return Fan Data'!B2835/Ret_Low_Speed_Current))))</f>
        <v>-</v>
      </c>
    </row>
    <row r="2836" spans="1:11">
      <c r="A2836" s="7" t="str">
        <f>IF(ISBLANK('Step 1.1 Raw Supply Fan Data'!A2836),"-",'Step 1.1 Raw Supply Fan Data'!A2836)</f>
        <v>-</v>
      </c>
      <c r="B2836" t="e">
        <f t="shared" si="176"/>
        <v>#VALUE!</v>
      </c>
      <c r="C2836" t="e">
        <f t="shared" si="177"/>
        <v>#VALUE!</v>
      </c>
      <c r="D2836" s="3" t="str" cm="1">
        <f t="array" ref="D2836">IF(ISBLANK('Step 1.1 Raw Supply Fan Data'!B2836),"-",IF('Step 1.1 Raw Supply Fan Data'!B2836&gt;Sup_High_Speed_Min_Current,1,IF('Step 1.1 Raw Supply Fan Data'!B2836&gt;Sup_Low_Speed_Max_Current,('Step 1.1 Raw Supply Fan Data'!B2836-Sup_Low_Speed_Current)/(Sup_High_Speed_Current-Sup_Low_Speed_Current),0)))</f>
        <v>-</v>
      </c>
      <c r="E2836" s="3" t="str">
        <f>IF(ISBLANK('Step 1.1 Raw Supply Fan Data'!B2836),"-",IF('Step 1.1 Raw Supply Fan Data'!B2836&gt;Sup_High_Speed_Min_Current,0,IF('Step 1.1 Raw Supply Fan Data'!B2836&gt;Sup_Low_Speed_Max_Current,1-('Step 1.1 Raw Supply Fan Data'!B2836-Sup_Low_Speed_Current)/(Sup_High_Speed_Current-Sup_Low_Speed_Current),IF('Step 1.1 Raw Supply Fan Data'!B2836&gt;Sup_Low_Speed_Min_Current,1,'Step 1.1 Raw Supply Fan Data'!B2836/Sup_Low_Speed_Current))))</f>
        <v>-</v>
      </c>
      <c r="G2836" s="7" t="str">
        <f>IF(ISBLANK('Step 1.2 Raw Return Fan Data'!A2836),"-",'Step 1.2 Raw Return Fan Data'!A2836)</f>
        <v>-</v>
      </c>
      <c r="H2836" t="e">
        <f t="shared" si="178"/>
        <v>#VALUE!</v>
      </c>
      <c r="I2836" t="e">
        <f t="shared" si="179"/>
        <v>#VALUE!</v>
      </c>
      <c r="J2836" s="3" t="str">
        <f>IF(ISBLANK('Step 1.2 Raw Return Fan Data'!B2836),"-",IF('Step 1.2 Raw Return Fan Data'!B2836&gt;Ret_High_Speed_Min_Current,1,IF('Step 1.2 Raw Return Fan Data'!B2836&gt;Ret_Low_Speed_Max_Current,('Step 1.2 Raw Return Fan Data'!B2836-Ret_Low_Speed_Current)/(Ret_High_Speed_Current-Ret_Low_Speed_Current),0)))</f>
        <v>-</v>
      </c>
      <c r="K2836" s="3" t="str">
        <f>IF(ISBLANK('Step 1.2 Raw Return Fan Data'!B2836),"-",IF('Step 1.2 Raw Return Fan Data'!B2836&gt;Ret_High_Speed_Min_Current,0,IF('Step 1.2 Raw Return Fan Data'!B2836&gt;Ret_Low_Speed_Max_Current,1-('Step 1.2 Raw Return Fan Data'!B2836-Ret_Low_Speed_Current)/(Ret_High_Speed_Current-Ret_Low_Speed_Current),IF('Step 1.2 Raw Return Fan Data'!B2836&gt;Ret_Low_Speed_Min_Current,1,'Step 1.2 Raw Return Fan Data'!B2836/Ret_Low_Speed_Current))))</f>
        <v>-</v>
      </c>
    </row>
    <row r="2837" spans="1:11">
      <c r="A2837" s="7" t="str">
        <f>IF(ISBLANK('Step 1.1 Raw Supply Fan Data'!A2837),"-",'Step 1.1 Raw Supply Fan Data'!A2837)</f>
        <v>-</v>
      </c>
      <c r="B2837" t="e">
        <f t="shared" si="176"/>
        <v>#VALUE!</v>
      </c>
      <c r="C2837" t="e">
        <f t="shared" si="177"/>
        <v>#VALUE!</v>
      </c>
      <c r="D2837" s="3" t="str" cm="1">
        <f t="array" ref="D2837">IF(ISBLANK('Step 1.1 Raw Supply Fan Data'!B2837),"-",IF('Step 1.1 Raw Supply Fan Data'!B2837&gt;Sup_High_Speed_Min_Current,1,IF('Step 1.1 Raw Supply Fan Data'!B2837&gt;Sup_Low_Speed_Max_Current,('Step 1.1 Raw Supply Fan Data'!B2837-Sup_Low_Speed_Current)/(Sup_High_Speed_Current-Sup_Low_Speed_Current),0)))</f>
        <v>-</v>
      </c>
      <c r="E2837" s="3" t="str">
        <f>IF(ISBLANK('Step 1.1 Raw Supply Fan Data'!B2837),"-",IF('Step 1.1 Raw Supply Fan Data'!B2837&gt;Sup_High_Speed_Min_Current,0,IF('Step 1.1 Raw Supply Fan Data'!B2837&gt;Sup_Low_Speed_Max_Current,1-('Step 1.1 Raw Supply Fan Data'!B2837-Sup_Low_Speed_Current)/(Sup_High_Speed_Current-Sup_Low_Speed_Current),IF('Step 1.1 Raw Supply Fan Data'!B2837&gt;Sup_Low_Speed_Min_Current,1,'Step 1.1 Raw Supply Fan Data'!B2837/Sup_Low_Speed_Current))))</f>
        <v>-</v>
      </c>
      <c r="G2837" s="7" t="str">
        <f>IF(ISBLANK('Step 1.2 Raw Return Fan Data'!A2837),"-",'Step 1.2 Raw Return Fan Data'!A2837)</f>
        <v>-</v>
      </c>
      <c r="H2837" t="e">
        <f t="shared" si="178"/>
        <v>#VALUE!</v>
      </c>
      <c r="I2837" t="e">
        <f t="shared" si="179"/>
        <v>#VALUE!</v>
      </c>
      <c r="J2837" s="3" t="str">
        <f>IF(ISBLANK('Step 1.2 Raw Return Fan Data'!B2837),"-",IF('Step 1.2 Raw Return Fan Data'!B2837&gt;Ret_High_Speed_Min_Current,1,IF('Step 1.2 Raw Return Fan Data'!B2837&gt;Ret_Low_Speed_Max_Current,('Step 1.2 Raw Return Fan Data'!B2837-Ret_Low_Speed_Current)/(Ret_High_Speed_Current-Ret_Low_Speed_Current),0)))</f>
        <v>-</v>
      </c>
      <c r="K2837" s="3" t="str">
        <f>IF(ISBLANK('Step 1.2 Raw Return Fan Data'!B2837),"-",IF('Step 1.2 Raw Return Fan Data'!B2837&gt;Ret_High_Speed_Min_Current,0,IF('Step 1.2 Raw Return Fan Data'!B2837&gt;Ret_Low_Speed_Max_Current,1-('Step 1.2 Raw Return Fan Data'!B2837-Ret_Low_Speed_Current)/(Ret_High_Speed_Current-Ret_Low_Speed_Current),IF('Step 1.2 Raw Return Fan Data'!B2837&gt;Ret_Low_Speed_Min_Current,1,'Step 1.2 Raw Return Fan Data'!B2837/Ret_Low_Speed_Current))))</f>
        <v>-</v>
      </c>
    </row>
    <row r="2838" spans="1:11">
      <c r="A2838" s="7" t="str">
        <f>IF(ISBLANK('Step 1.1 Raw Supply Fan Data'!A2838),"-",'Step 1.1 Raw Supply Fan Data'!A2838)</f>
        <v>-</v>
      </c>
      <c r="B2838" t="e">
        <f t="shared" si="176"/>
        <v>#VALUE!</v>
      </c>
      <c r="C2838" t="e">
        <f t="shared" si="177"/>
        <v>#VALUE!</v>
      </c>
      <c r="D2838" s="3" t="str" cm="1">
        <f t="array" ref="D2838">IF(ISBLANK('Step 1.1 Raw Supply Fan Data'!B2838),"-",IF('Step 1.1 Raw Supply Fan Data'!B2838&gt;Sup_High_Speed_Min_Current,1,IF('Step 1.1 Raw Supply Fan Data'!B2838&gt;Sup_Low_Speed_Max_Current,('Step 1.1 Raw Supply Fan Data'!B2838-Sup_Low_Speed_Current)/(Sup_High_Speed_Current-Sup_Low_Speed_Current),0)))</f>
        <v>-</v>
      </c>
      <c r="E2838" s="3" t="str">
        <f>IF(ISBLANK('Step 1.1 Raw Supply Fan Data'!B2838),"-",IF('Step 1.1 Raw Supply Fan Data'!B2838&gt;Sup_High_Speed_Min_Current,0,IF('Step 1.1 Raw Supply Fan Data'!B2838&gt;Sup_Low_Speed_Max_Current,1-('Step 1.1 Raw Supply Fan Data'!B2838-Sup_Low_Speed_Current)/(Sup_High_Speed_Current-Sup_Low_Speed_Current),IF('Step 1.1 Raw Supply Fan Data'!B2838&gt;Sup_Low_Speed_Min_Current,1,'Step 1.1 Raw Supply Fan Data'!B2838/Sup_Low_Speed_Current))))</f>
        <v>-</v>
      </c>
      <c r="G2838" s="7" t="str">
        <f>IF(ISBLANK('Step 1.2 Raw Return Fan Data'!A2838),"-",'Step 1.2 Raw Return Fan Data'!A2838)</f>
        <v>-</v>
      </c>
      <c r="H2838" t="e">
        <f t="shared" si="178"/>
        <v>#VALUE!</v>
      </c>
      <c r="I2838" t="e">
        <f t="shared" si="179"/>
        <v>#VALUE!</v>
      </c>
      <c r="J2838" s="3" t="str">
        <f>IF(ISBLANK('Step 1.2 Raw Return Fan Data'!B2838),"-",IF('Step 1.2 Raw Return Fan Data'!B2838&gt;Ret_High_Speed_Min_Current,1,IF('Step 1.2 Raw Return Fan Data'!B2838&gt;Ret_Low_Speed_Max_Current,('Step 1.2 Raw Return Fan Data'!B2838-Ret_Low_Speed_Current)/(Ret_High_Speed_Current-Ret_Low_Speed_Current),0)))</f>
        <v>-</v>
      </c>
      <c r="K2838" s="3" t="str">
        <f>IF(ISBLANK('Step 1.2 Raw Return Fan Data'!B2838),"-",IF('Step 1.2 Raw Return Fan Data'!B2838&gt;Ret_High_Speed_Min_Current,0,IF('Step 1.2 Raw Return Fan Data'!B2838&gt;Ret_Low_Speed_Max_Current,1-('Step 1.2 Raw Return Fan Data'!B2838-Ret_Low_Speed_Current)/(Ret_High_Speed_Current-Ret_Low_Speed_Current),IF('Step 1.2 Raw Return Fan Data'!B2838&gt;Ret_Low_Speed_Min_Current,1,'Step 1.2 Raw Return Fan Data'!B2838/Ret_Low_Speed_Current))))</f>
        <v>-</v>
      </c>
    </row>
    <row r="2839" spans="1:11">
      <c r="A2839" s="7" t="str">
        <f>IF(ISBLANK('Step 1.1 Raw Supply Fan Data'!A2839),"-",'Step 1.1 Raw Supply Fan Data'!A2839)</f>
        <v>-</v>
      </c>
      <c r="B2839" t="e">
        <f t="shared" si="176"/>
        <v>#VALUE!</v>
      </c>
      <c r="C2839" t="e">
        <f t="shared" si="177"/>
        <v>#VALUE!</v>
      </c>
      <c r="D2839" s="3" t="str" cm="1">
        <f t="array" ref="D2839">IF(ISBLANK('Step 1.1 Raw Supply Fan Data'!B2839),"-",IF('Step 1.1 Raw Supply Fan Data'!B2839&gt;Sup_High_Speed_Min_Current,1,IF('Step 1.1 Raw Supply Fan Data'!B2839&gt;Sup_Low_Speed_Max_Current,('Step 1.1 Raw Supply Fan Data'!B2839-Sup_Low_Speed_Current)/(Sup_High_Speed_Current-Sup_Low_Speed_Current),0)))</f>
        <v>-</v>
      </c>
      <c r="E2839" s="3" t="str">
        <f>IF(ISBLANK('Step 1.1 Raw Supply Fan Data'!B2839),"-",IF('Step 1.1 Raw Supply Fan Data'!B2839&gt;Sup_High_Speed_Min_Current,0,IF('Step 1.1 Raw Supply Fan Data'!B2839&gt;Sup_Low_Speed_Max_Current,1-('Step 1.1 Raw Supply Fan Data'!B2839-Sup_Low_Speed_Current)/(Sup_High_Speed_Current-Sup_Low_Speed_Current),IF('Step 1.1 Raw Supply Fan Data'!B2839&gt;Sup_Low_Speed_Min_Current,1,'Step 1.1 Raw Supply Fan Data'!B2839/Sup_Low_Speed_Current))))</f>
        <v>-</v>
      </c>
      <c r="G2839" s="7" t="str">
        <f>IF(ISBLANK('Step 1.2 Raw Return Fan Data'!A2839),"-",'Step 1.2 Raw Return Fan Data'!A2839)</f>
        <v>-</v>
      </c>
      <c r="H2839" t="e">
        <f t="shared" si="178"/>
        <v>#VALUE!</v>
      </c>
      <c r="I2839" t="e">
        <f t="shared" si="179"/>
        <v>#VALUE!</v>
      </c>
      <c r="J2839" s="3" t="str">
        <f>IF(ISBLANK('Step 1.2 Raw Return Fan Data'!B2839),"-",IF('Step 1.2 Raw Return Fan Data'!B2839&gt;Ret_High_Speed_Min_Current,1,IF('Step 1.2 Raw Return Fan Data'!B2839&gt;Ret_Low_Speed_Max_Current,('Step 1.2 Raw Return Fan Data'!B2839-Ret_Low_Speed_Current)/(Ret_High_Speed_Current-Ret_Low_Speed_Current),0)))</f>
        <v>-</v>
      </c>
      <c r="K2839" s="3" t="str">
        <f>IF(ISBLANK('Step 1.2 Raw Return Fan Data'!B2839),"-",IF('Step 1.2 Raw Return Fan Data'!B2839&gt;Ret_High_Speed_Min_Current,0,IF('Step 1.2 Raw Return Fan Data'!B2839&gt;Ret_Low_Speed_Max_Current,1-('Step 1.2 Raw Return Fan Data'!B2839-Ret_Low_Speed_Current)/(Ret_High_Speed_Current-Ret_Low_Speed_Current),IF('Step 1.2 Raw Return Fan Data'!B2839&gt;Ret_Low_Speed_Min_Current,1,'Step 1.2 Raw Return Fan Data'!B2839/Ret_Low_Speed_Current))))</f>
        <v>-</v>
      </c>
    </row>
    <row r="2840" spans="1:11">
      <c r="A2840" s="7" t="str">
        <f>IF(ISBLANK('Step 1.1 Raw Supply Fan Data'!A2840),"-",'Step 1.1 Raw Supply Fan Data'!A2840)</f>
        <v>-</v>
      </c>
      <c r="B2840" t="e">
        <f t="shared" si="176"/>
        <v>#VALUE!</v>
      </c>
      <c r="C2840" t="e">
        <f t="shared" si="177"/>
        <v>#VALUE!</v>
      </c>
      <c r="D2840" s="3" t="str" cm="1">
        <f t="array" ref="D2840">IF(ISBLANK('Step 1.1 Raw Supply Fan Data'!B2840),"-",IF('Step 1.1 Raw Supply Fan Data'!B2840&gt;Sup_High_Speed_Min_Current,1,IF('Step 1.1 Raw Supply Fan Data'!B2840&gt;Sup_Low_Speed_Max_Current,('Step 1.1 Raw Supply Fan Data'!B2840-Sup_Low_Speed_Current)/(Sup_High_Speed_Current-Sup_Low_Speed_Current),0)))</f>
        <v>-</v>
      </c>
      <c r="E2840" s="3" t="str">
        <f>IF(ISBLANK('Step 1.1 Raw Supply Fan Data'!B2840),"-",IF('Step 1.1 Raw Supply Fan Data'!B2840&gt;Sup_High_Speed_Min_Current,0,IF('Step 1.1 Raw Supply Fan Data'!B2840&gt;Sup_Low_Speed_Max_Current,1-('Step 1.1 Raw Supply Fan Data'!B2840-Sup_Low_Speed_Current)/(Sup_High_Speed_Current-Sup_Low_Speed_Current),IF('Step 1.1 Raw Supply Fan Data'!B2840&gt;Sup_Low_Speed_Min_Current,1,'Step 1.1 Raw Supply Fan Data'!B2840/Sup_Low_Speed_Current))))</f>
        <v>-</v>
      </c>
      <c r="G2840" s="7" t="str">
        <f>IF(ISBLANK('Step 1.2 Raw Return Fan Data'!A2840),"-",'Step 1.2 Raw Return Fan Data'!A2840)</f>
        <v>-</v>
      </c>
      <c r="H2840" t="e">
        <f t="shared" si="178"/>
        <v>#VALUE!</v>
      </c>
      <c r="I2840" t="e">
        <f t="shared" si="179"/>
        <v>#VALUE!</v>
      </c>
      <c r="J2840" s="3" t="str">
        <f>IF(ISBLANK('Step 1.2 Raw Return Fan Data'!B2840),"-",IF('Step 1.2 Raw Return Fan Data'!B2840&gt;Ret_High_Speed_Min_Current,1,IF('Step 1.2 Raw Return Fan Data'!B2840&gt;Ret_Low_Speed_Max_Current,('Step 1.2 Raw Return Fan Data'!B2840-Ret_Low_Speed_Current)/(Ret_High_Speed_Current-Ret_Low_Speed_Current),0)))</f>
        <v>-</v>
      </c>
      <c r="K2840" s="3" t="str">
        <f>IF(ISBLANK('Step 1.2 Raw Return Fan Data'!B2840),"-",IF('Step 1.2 Raw Return Fan Data'!B2840&gt;Ret_High_Speed_Min_Current,0,IF('Step 1.2 Raw Return Fan Data'!B2840&gt;Ret_Low_Speed_Max_Current,1-('Step 1.2 Raw Return Fan Data'!B2840-Ret_Low_Speed_Current)/(Ret_High_Speed_Current-Ret_Low_Speed_Current),IF('Step 1.2 Raw Return Fan Data'!B2840&gt;Ret_Low_Speed_Min_Current,1,'Step 1.2 Raw Return Fan Data'!B2840/Ret_Low_Speed_Current))))</f>
        <v>-</v>
      </c>
    </row>
    <row r="2841" spans="1:11">
      <c r="A2841" s="7" t="str">
        <f>IF(ISBLANK('Step 1.1 Raw Supply Fan Data'!A2841),"-",'Step 1.1 Raw Supply Fan Data'!A2841)</f>
        <v>-</v>
      </c>
      <c r="B2841" t="e">
        <f t="shared" si="176"/>
        <v>#VALUE!</v>
      </c>
      <c r="C2841" t="e">
        <f t="shared" si="177"/>
        <v>#VALUE!</v>
      </c>
      <c r="D2841" s="3" t="str" cm="1">
        <f t="array" ref="D2841">IF(ISBLANK('Step 1.1 Raw Supply Fan Data'!B2841),"-",IF('Step 1.1 Raw Supply Fan Data'!B2841&gt;Sup_High_Speed_Min_Current,1,IF('Step 1.1 Raw Supply Fan Data'!B2841&gt;Sup_Low_Speed_Max_Current,('Step 1.1 Raw Supply Fan Data'!B2841-Sup_Low_Speed_Current)/(Sup_High_Speed_Current-Sup_Low_Speed_Current),0)))</f>
        <v>-</v>
      </c>
      <c r="E2841" s="3" t="str">
        <f>IF(ISBLANK('Step 1.1 Raw Supply Fan Data'!B2841),"-",IF('Step 1.1 Raw Supply Fan Data'!B2841&gt;Sup_High_Speed_Min_Current,0,IF('Step 1.1 Raw Supply Fan Data'!B2841&gt;Sup_Low_Speed_Max_Current,1-('Step 1.1 Raw Supply Fan Data'!B2841-Sup_Low_Speed_Current)/(Sup_High_Speed_Current-Sup_Low_Speed_Current),IF('Step 1.1 Raw Supply Fan Data'!B2841&gt;Sup_Low_Speed_Min_Current,1,'Step 1.1 Raw Supply Fan Data'!B2841/Sup_Low_Speed_Current))))</f>
        <v>-</v>
      </c>
      <c r="G2841" s="7" t="str">
        <f>IF(ISBLANK('Step 1.2 Raw Return Fan Data'!A2841),"-",'Step 1.2 Raw Return Fan Data'!A2841)</f>
        <v>-</v>
      </c>
      <c r="H2841" t="e">
        <f t="shared" si="178"/>
        <v>#VALUE!</v>
      </c>
      <c r="I2841" t="e">
        <f t="shared" si="179"/>
        <v>#VALUE!</v>
      </c>
      <c r="J2841" s="3" t="str">
        <f>IF(ISBLANK('Step 1.2 Raw Return Fan Data'!B2841),"-",IF('Step 1.2 Raw Return Fan Data'!B2841&gt;Ret_High_Speed_Min_Current,1,IF('Step 1.2 Raw Return Fan Data'!B2841&gt;Ret_Low_Speed_Max_Current,('Step 1.2 Raw Return Fan Data'!B2841-Ret_Low_Speed_Current)/(Ret_High_Speed_Current-Ret_Low_Speed_Current),0)))</f>
        <v>-</v>
      </c>
      <c r="K2841" s="3" t="str">
        <f>IF(ISBLANK('Step 1.2 Raw Return Fan Data'!B2841),"-",IF('Step 1.2 Raw Return Fan Data'!B2841&gt;Ret_High_Speed_Min_Current,0,IF('Step 1.2 Raw Return Fan Data'!B2841&gt;Ret_Low_Speed_Max_Current,1-('Step 1.2 Raw Return Fan Data'!B2841-Ret_Low_Speed_Current)/(Ret_High_Speed_Current-Ret_Low_Speed_Current),IF('Step 1.2 Raw Return Fan Data'!B2841&gt;Ret_Low_Speed_Min_Current,1,'Step 1.2 Raw Return Fan Data'!B2841/Ret_Low_Speed_Current))))</f>
        <v>-</v>
      </c>
    </row>
    <row r="2842" spans="1:11">
      <c r="A2842" s="7" t="str">
        <f>IF(ISBLANK('Step 1.1 Raw Supply Fan Data'!A2842),"-",'Step 1.1 Raw Supply Fan Data'!A2842)</f>
        <v>-</v>
      </c>
      <c r="B2842" t="e">
        <f t="shared" si="176"/>
        <v>#VALUE!</v>
      </c>
      <c r="C2842" t="e">
        <f t="shared" si="177"/>
        <v>#VALUE!</v>
      </c>
      <c r="D2842" s="3" t="str" cm="1">
        <f t="array" ref="D2842">IF(ISBLANK('Step 1.1 Raw Supply Fan Data'!B2842),"-",IF('Step 1.1 Raw Supply Fan Data'!B2842&gt;Sup_High_Speed_Min_Current,1,IF('Step 1.1 Raw Supply Fan Data'!B2842&gt;Sup_Low_Speed_Max_Current,('Step 1.1 Raw Supply Fan Data'!B2842-Sup_Low_Speed_Current)/(Sup_High_Speed_Current-Sup_Low_Speed_Current),0)))</f>
        <v>-</v>
      </c>
      <c r="E2842" s="3" t="str">
        <f>IF(ISBLANK('Step 1.1 Raw Supply Fan Data'!B2842),"-",IF('Step 1.1 Raw Supply Fan Data'!B2842&gt;Sup_High_Speed_Min_Current,0,IF('Step 1.1 Raw Supply Fan Data'!B2842&gt;Sup_Low_Speed_Max_Current,1-('Step 1.1 Raw Supply Fan Data'!B2842-Sup_Low_Speed_Current)/(Sup_High_Speed_Current-Sup_Low_Speed_Current),IF('Step 1.1 Raw Supply Fan Data'!B2842&gt;Sup_Low_Speed_Min_Current,1,'Step 1.1 Raw Supply Fan Data'!B2842/Sup_Low_Speed_Current))))</f>
        <v>-</v>
      </c>
      <c r="G2842" s="7" t="str">
        <f>IF(ISBLANK('Step 1.2 Raw Return Fan Data'!A2842),"-",'Step 1.2 Raw Return Fan Data'!A2842)</f>
        <v>-</v>
      </c>
      <c r="H2842" t="e">
        <f t="shared" si="178"/>
        <v>#VALUE!</v>
      </c>
      <c r="I2842" t="e">
        <f t="shared" si="179"/>
        <v>#VALUE!</v>
      </c>
      <c r="J2842" s="3" t="str">
        <f>IF(ISBLANK('Step 1.2 Raw Return Fan Data'!B2842),"-",IF('Step 1.2 Raw Return Fan Data'!B2842&gt;Ret_High_Speed_Min_Current,1,IF('Step 1.2 Raw Return Fan Data'!B2842&gt;Ret_Low_Speed_Max_Current,('Step 1.2 Raw Return Fan Data'!B2842-Ret_Low_Speed_Current)/(Ret_High_Speed_Current-Ret_Low_Speed_Current),0)))</f>
        <v>-</v>
      </c>
      <c r="K2842" s="3" t="str">
        <f>IF(ISBLANK('Step 1.2 Raw Return Fan Data'!B2842),"-",IF('Step 1.2 Raw Return Fan Data'!B2842&gt;Ret_High_Speed_Min_Current,0,IF('Step 1.2 Raw Return Fan Data'!B2842&gt;Ret_Low_Speed_Max_Current,1-('Step 1.2 Raw Return Fan Data'!B2842-Ret_Low_Speed_Current)/(Ret_High_Speed_Current-Ret_Low_Speed_Current),IF('Step 1.2 Raw Return Fan Data'!B2842&gt;Ret_Low_Speed_Min_Current,1,'Step 1.2 Raw Return Fan Data'!B2842/Ret_Low_Speed_Current))))</f>
        <v>-</v>
      </c>
    </row>
    <row r="2843" spans="1:11">
      <c r="A2843" s="7" t="str">
        <f>IF(ISBLANK('Step 1.1 Raw Supply Fan Data'!A2843),"-",'Step 1.1 Raw Supply Fan Data'!A2843)</f>
        <v>-</v>
      </c>
      <c r="B2843" t="e">
        <f t="shared" si="176"/>
        <v>#VALUE!</v>
      </c>
      <c r="C2843" t="e">
        <f t="shared" si="177"/>
        <v>#VALUE!</v>
      </c>
      <c r="D2843" s="3" t="str" cm="1">
        <f t="array" ref="D2843">IF(ISBLANK('Step 1.1 Raw Supply Fan Data'!B2843),"-",IF('Step 1.1 Raw Supply Fan Data'!B2843&gt;Sup_High_Speed_Min_Current,1,IF('Step 1.1 Raw Supply Fan Data'!B2843&gt;Sup_Low_Speed_Max_Current,('Step 1.1 Raw Supply Fan Data'!B2843-Sup_Low_Speed_Current)/(Sup_High_Speed_Current-Sup_Low_Speed_Current),0)))</f>
        <v>-</v>
      </c>
      <c r="E2843" s="3" t="str">
        <f>IF(ISBLANK('Step 1.1 Raw Supply Fan Data'!B2843),"-",IF('Step 1.1 Raw Supply Fan Data'!B2843&gt;Sup_High_Speed_Min_Current,0,IF('Step 1.1 Raw Supply Fan Data'!B2843&gt;Sup_Low_Speed_Max_Current,1-('Step 1.1 Raw Supply Fan Data'!B2843-Sup_Low_Speed_Current)/(Sup_High_Speed_Current-Sup_Low_Speed_Current),IF('Step 1.1 Raw Supply Fan Data'!B2843&gt;Sup_Low_Speed_Min_Current,1,'Step 1.1 Raw Supply Fan Data'!B2843/Sup_Low_Speed_Current))))</f>
        <v>-</v>
      </c>
      <c r="G2843" s="7" t="str">
        <f>IF(ISBLANK('Step 1.2 Raw Return Fan Data'!A2843),"-",'Step 1.2 Raw Return Fan Data'!A2843)</f>
        <v>-</v>
      </c>
      <c r="H2843" t="e">
        <f t="shared" si="178"/>
        <v>#VALUE!</v>
      </c>
      <c r="I2843" t="e">
        <f t="shared" si="179"/>
        <v>#VALUE!</v>
      </c>
      <c r="J2843" s="3" t="str">
        <f>IF(ISBLANK('Step 1.2 Raw Return Fan Data'!B2843),"-",IF('Step 1.2 Raw Return Fan Data'!B2843&gt;Ret_High_Speed_Min_Current,1,IF('Step 1.2 Raw Return Fan Data'!B2843&gt;Ret_Low_Speed_Max_Current,('Step 1.2 Raw Return Fan Data'!B2843-Ret_Low_Speed_Current)/(Ret_High_Speed_Current-Ret_Low_Speed_Current),0)))</f>
        <v>-</v>
      </c>
      <c r="K2843" s="3" t="str">
        <f>IF(ISBLANK('Step 1.2 Raw Return Fan Data'!B2843),"-",IF('Step 1.2 Raw Return Fan Data'!B2843&gt;Ret_High_Speed_Min_Current,0,IF('Step 1.2 Raw Return Fan Data'!B2843&gt;Ret_Low_Speed_Max_Current,1-('Step 1.2 Raw Return Fan Data'!B2843-Ret_Low_Speed_Current)/(Ret_High_Speed_Current-Ret_Low_Speed_Current),IF('Step 1.2 Raw Return Fan Data'!B2843&gt;Ret_Low_Speed_Min_Current,1,'Step 1.2 Raw Return Fan Data'!B2843/Ret_Low_Speed_Current))))</f>
        <v>-</v>
      </c>
    </row>
    <row r="2844" spans="1:11">
      <c r="A2844" s="7" t="str">
        <f>IF(ISBLANK('Step 1.1 Raw Supply Fan Data'!A2844),"-",'Step 1.1 Raw Supply Fan Data'!A2844)</f>
        <v>-</v>
      </c>
      <c r="B2844" t="e">
        <f t="shared" si="176"/>
        <v>#VALUE!</v>
      </c>
      <c r="C2844" t="e">
        <f t="shared" si="177"/>
        <v>#VALUE!</v>
      </c>
      <c r="D2844" s="3" t="str" cm="1">
        <f t="array" ref="D2844">IF(ISBLANK('Step 1.1 Raw Supply Fan Data'!B2844),"-",IF('Step 1.1 Raw Supply Fan Data'!B2844&gt;Sup_High_Speed_Min_Current,1,IF('Step 1.1 Raw Supply Fan Data'!B2844&gt;Sup_Low_Speed_Max_Current,('Step 1.1 Raw Supply Fan Data'!B2844-Sup_Low_Speed_Current)/(Sup_High_Speed_Current-Sup_Low_Speed_Current),0)))</f>
        <v>-</v>
      </c>
      <c r="E2844" s="3" t="str">
        <f>IF(ISBLANK('Step 1.1 Raw Supply Fan Data'!B2844),"-",IF('Step 1.1 Raw Supply Fan Data'!B2844&gt;Sup_High_Speed_Min_Current,0,IF('Step 1.1 Raw Supply Fan Data'!B2844&gt;Sup_Low_Speed_Max_Current,1-('Step 1.1 Raw Supply Fan Data'!B2844-Sup_Low_Speed_Current)/(Sup_High_Speed_Current-Sup_Low_Speed_Current),IF('Step 1.1 Raw Supply Fan Data'!B2844&gt;Sup_Low_Speed_Min_Current,1,'Step 1.1 Raw Supply Fan Data'!B2844/Sup_Low_Speed_Current))))</f>
        <v>-</v>
      </c>
      <c r="G2844" s="7" t="str">
        <f>IF(ISBLANK('Step 1.2 Raw Return Fan Data'!A2844),"-",'Step 1.2 Raw Return Fan Data'!A2844)</f>
        <v>-</v>
      </c>
      <c r="H2844" t="e">
        <f t="shared" si="178"/>
        <v>#VALUE!</v>
      </c>
      <c r="I2844" t="e">
        <f t="shared" si="179"/>
        <v>#VALUE!</v>
      </c>
      <c r="J2844" s="3" t="str">
        <f>IF(ISBLANK('Step 1.2 Raw Return Fan Data'!B2844),"-",IF('Step 1.2 Raw Return Fan Data'!B2844&gt;Ret_High_Speed_Min_Current,1,IF('Step 1.2 Raw Return Fan Data'!B2844&gt;Ret_Low_Speed_Max_Current,('Step 1.2 Raw Return Fan Data'!B2844-Ret_Low_Speed_Current)/(Ret_High_Speed_Current-Ret_Low_Speed_Current),0)))</f>
        <v>-</v>
      </c>
      <c r="K2844" s="3" t="str">
        <f>IF(ISBLANK('Step 1.2 Raw Return Fan Data'!B2844),"-",IF('Step 1.2 Raw Return Fan Data'!B2844&gt;Ret_High_Speed_Min_Current,0,IF('Step 1.2 Raw Return Fan Data'!B2844&gt;Ret_Low_Speed_Max_Current,1-('Step 1.2 Raw Return Fan Data'!B2844-Ret_Low_Speed_Current)/(Ret_High_Speed_Current-Ret_Low_Speed_Current),IF('Step 1.2 Raw Return Fan Data'!B2844&gt;Ret_Low_Speed_Min_Current,1,'Step 1.2 Raw Return Fan Data'!B2844/Ret_Low_Speed_Current))))</f>
        <v>-</v>
      </c>
    </row>
    <row r="2845" spans="1:11">
      <c r="A2845" s="7" t="str">
        <f>IF(ISBLANK('Step 1.1 Raw Supply Fan Data'!A2845),"-",'Step 1.1 Raw Supply Fan Data'!A2845)</f>
        <v>-</v>
      </c>
      <c r="B2845" t="e">
        <f t="shared" si="176"/>
        <v>#VALUE!</v>
      </c>
      <c r="C2845" t="e">
        <f t="shared" si="177"/>
        <v>#VALUE!</v>
      </c>
      <c r="D2845" s="3" t="str" cm="1">
        <f t="array" ref="D2845">IF(ISBLANK('Step 1.1 Raw Supply Fan Data'!B2845),"-",IF('Step 1.1 Raw Supply Fan Data'!B2845&gt;Sup_High_Speed_Min_Current,1,IF('Step 1.1 Raw Supply Fan Data'!B2845&gt;Sup_Low_Speed_Max_Current,('Step 1.1 Raw Supply Fan Data'!B2845-Sup_Low_Speed_Current)/(Sup_High_Speed_Current-Sup_Low_Speed_Current),0)))</f>
        <v>-</v>
      </c>
      <c r="E2845" s="3" t="str">
        <f>IF(ISBLANK('Step 1.1 Raw Supply Fan Data'!B2845),"-",IF('Step 1.1 Raw Supply Fan Data'!B2845&gt;Sup_High_Speed_Min_Current,0,IF('Step 1.1 Raw Supply Fan Data'!B2845&gt;Sup_Low_Speed_Max_Current,1-('Step 1.1 Raw Supply Fan Data'!B2845-Sup_Low_Speed_Current)/(Sup_High_Speed_Current-Sup_Low_Speed_Current),IF('Step 1.1 Raw Supply Fan Data'!B2845&gt;Sup_Low_Speed_Min_Current,1,'Step 1.1 Raw Supply Fan Data'!B2845/Sup_Low_Speed_Current))))</f>
        <v>-</v>
      </c>
      <c r="G2845" s="7" t="str">
        <f>IF(ISBLANK('Step 1.2 Raw Return Fan Data'!A2845),"-",'Step 1.2 Raw Return Fan Data'!A2845)</f>
        <v>-</v>
      </c>
      <c r="H2845" t="e">
        <f t="shared" si="178"/>
        <v>#VALUE!</v>
      </c>
      <c r="I2845" t="e">
        <f t="shared" si="179"/>
        <v>#VALUE!</v>
      </c>
      <c r="J2845" s="3" t="str">
        <f>IF(ISBLANK('Step 1.2 Raw Return Fan Data'!B2845),"-",IF('Step 1.2 Raw Return Fan Data'!B2845&gt;Ret_High_Speed_Min_Current,1,IF('Step 1.2 Raw Return Fan Data'!B2845&gt;Ret_Low_Speed_Max_Current,('Step 1.2 Raw Return Fan Data'!B2845-Ret_Low_Speed_Current)/(Ret_High_Speed_Current-Ret_Low_Speed_Current),0)))</f>
        <v>-</v>
      </c>
      <c r="K2845" s="3" t="str">
        <f>IF(ISBLANK('Step 1.2 Raw Return Fan Data'!B2845),"-",IF('Step 1.2 Raw Return Fan Data'!B2845&gt;Ret_High_Speed_Min_Current,0,IF('Step 1.2 Raw Return Fan Data'!B2845&gt;Ret_Low_Speed_Max_Current,1-('Step 1.2 Raw Return Fan Data'!B2845-Ret_Low_Speed_Current)/(Ret_High_Speed_Current-Ret_Low_Speed_Current),IF('Step 1.2 Raw Return Fan Data'!B2845&gt;Ret_Low_Speed_Min_Current,1,'Step 1.2 Raw Return Fan Data'!B2845/Ret_Low_Speed_Current))))</f>
        <v>-</v>
      </c>
    </row>
    <row r="2846" spans="1:11">
      <c r="A2846" s="7" t="str">
        <f>IF(ISBLANK('Step 1.1 Raw Supply Fan Data'!A2846),"-",'Step 1.1 Raw Supply Fan Data'!A2846)</f>
        <v>-</v>
      </c>
      <c r="B2846" t="e">
        <f t="shared" si="176"/>
        <v>#VALUE!</v>
      </c>
      <c r="C2846" t="e">
        <f t="shared" si="177"/>
        <v>#VALUE!</v>
      </c>
      <c r="D2846" s="3" t="str" cm="1">
        <f t="array" ref="D2846">IF(ISBLANK('Step 1.1 Raw Supply Fan Data'!B2846),"-",IF('Step 1.1 Raw Supply Fan Data'!B2846&gt;Sup_High_Speed_Min_Current,1,IF('Step 1.1 Raw Supply Fan Data'!B2846&gt;Sup_Low_Speed_Max_Current,('Step 1.1 Raw Supply Fan Data'!B2846-Sup_Low_Speed_Current)/(Sup_High_Speed_Current-Sup_Low_Speed_Current),0)))</f>
        <v>-</v>
      </c>
      <c r="E2846" s="3" t="str">
        <f>IF(ISBLANK('Step 1.1 Raw Supply Fan Data'!B2846),"-",IF('Step 1.1 Raw Supply Fan Data'!B2846&gt;Sup_High_Speed_Min_Current,0,IF('Step 1.1 Raw Supply Fan Data'!B2846&gt;Sup_Low_Speed_Max_Current,1-('Step 1.1 Raw Supply Fan Data'!B2846-Sup_Low_Speed_Current)/(Sup_High_Speed_Current-Sup_Low_Speed_Current),IF('Step 1.1 Raw Supply Fan Data'!B2846&gt;Sup_Low_Speed_Min_Current,1,'Step 1.1 Raw Supply Fan Data'!B2846/Sup_Low_Speed_Current))))</f>
        <v>-</v>
      </c>
      <c r="G2846" s="7" t="str">
        <f>IF(ISBLANK('Step 1.2 Raw Return Fan Data'!A2846),"-",'Step 1.2 Raw Return Fan Data'!A2846)</f>
        <v>-</v>
      </c>
      <c r="H2846" t="e">
        <f t="shared" si="178"/>
        <v>#VALUE!</v>
      </c>
      <c r="I2846" t="e">
        <f t="shared" si="179"/>
        <v>#VALUE!</v>
      </c>
      <c r="J2846" s="3" t="str">
        <f>IF(ISBLANK('Step 1.2 Raw Return Fan Data'!B2846),"-",IF('Step 1.2 Raw Return Fan Data'!B2846&gt;Ret_High_Speed_Min_Current,1,IF('Step 1.2 Raw Return Fan Data'!B2846&gt;Ret_Low_Speed_Max_Current,('Step 1.2 Raw Return Fan Data'!B2846-Ret_Low_Speed_Current)/(Ret_High_Speed_Current-Ret_Low_Speed_Current),0)))</f>
        <v>-</v>
      </c>
      <c r="K2846" s="3" t="str">
        <f>IF(ISBLANK('Step 1.2 Raw Return Fan Data'!B2846),"-",IF('Step 1.2 Raw Return Fan Data'!B2846&gt;Ret_High_Speed_Min_Current,0,IF('Step 1.2 Raw Return Fan Data'!B2846&gt;Ret_Low_Speed_Max_Current,1-('Step 1.2 Raw Return Fan Data'!B2846-Ret_Low_Speed_Current)/(Ret_High_Speed_Current-Ret_Low_Speed_Current),IF('Step 1.2 Raw Return Fan Data'!B2846&gt;Ret_Low_Speed_Min_Current,1,'Step 1.2 Raw Return Fan Data'!B2846/Ret_Low_Speed_Current))))</f>
        <v>-</v>
      </c>
    </row>
    <row r="2847" spans="1:11">
      <c r="A2847" s="7" t="str">
        <f>IF(ISBLANK('Step 1.1 Raw Supply Fan Data'!A2847),"-",'Step 1.1 Raw Supply Fan Data'!A2847)</f>
        <v>-</v>
      </c>
      <c r="B2847" t="e">
        <f t="shared" si="176"/>
        <v>#VALUE!</v>
      </c>
      <c r="C2847" t="e">
        <f t="shared" si="177"/>
        <v>#VALUE!</v>
      </c>
      <c r="D2847" s="3" t="str" cm="1">
        <f t="array" ref="D2847">IF(ISBLANK('Step 1.1 Raw Supply Fan Data'!B2847),"-",IF('Step 1.1 Raw Supply Fan Data'!B2847&gt;Sup_High_Speed_Min_Current,1,IF('Step 1.1 Raw Supply Fan Data'!B2847&gt;Sup_Low_Speed_Max_Current,('Step 1.1 Raw Supply Fan Data'!B2847-Sup_Low_Speed_Current)/(Sup_High_Speed_Current-Sup_Low_Speed_Current),0)))</f>
        <v>-</v>
      </c>
      <c r="E2847" s="3" t="str">
        <f>IF(ISBLANK('Step 1.1 Raw Supply Fan Data'!B2847),"-",IF('Step 1.1 Raw Supply Fan Data'!B2847&gt;Sup_High_Speed_Min_Current,0,IF('Step 1.1 Raw Supply Fan Data'!B2847&gt;Sup_Low_Speed_Max_Current,1-('Step 1.1 Raw Supply Fan Data'!B2847-Sup_Low_Speed_Current)/(Sup_High_Speed_Current-Sup_Low_Speed_Current),IF('Step 1.1 Raw Supply Fan Data'!B2847&gt;Sup_Low_Speed_Min_Current,1,'Step 1.1 Raw Supply Fan Data'!B2847/Sup_Low_Speed_Current))))</f>
        <v>-</v>
      </c>
      <c r="G2847" s="7" t="str">
        <f>IF(ISBLANK('Step 1.2 Raw Return Fan Data'!A2847),"-",'Step 1.2 Raw Return Fan Data'!A2847)</f>
        <v>-</v>
      </c>
      <c r="H2847" t="e">
        <f t="shared" si="178"/>
        <v>#VALUE!</v>
      </c>
      <c r="I2847" t="e">
        <f t="shared" si="179"/>
        <v>#VALUE!</v>
      </c>
      <c r="J2847" s="3" t="str">
        <f>IF(ISBLANK('Step 1.2 Raw Return Fan Data'!B2847),"-",IF('Step 1.2 Raw Return Fan Data'!B2847&gt;Ret_High_Speed_Min_Current,1,IF('Step 1.2 Raw Return Fan Data'!B2847&gt;Ret_Low_Speed_Max_Current,('Step 1.2 Raw Return Fan Data'!B2847-Ret_Low_Speed_Current)/(Ret_High_Speed_Current-Ret_Low_Speed_Current),0)))</f>
        <v>-</v>
      </c>
      <c r="K2847" s="3" t="str">
        <f>IF(ISBLANK('Step 1.2 Raw Return Fan Data'!B2847),"-",IF('Step 1.2 Raw Return Fan Data'!B2847&gt;Ret_High_Speed_Min_Current,0,IF('Step 1.2 Raw Return Fan Data'!B2847&gt;Ret_Low_Speed_Max_Current,1-('Step 1.2 Raw Return Fan Data'!B2847-Ret_Low_Speed_Current)/(Ret_High_Speed_Current-Ret_Low_Speed_Current),IF('Step 1.2 Raw Return Fan Data'!B2847&gt;Ret_Low_Speed_Min_Current,1,'Step 1.2 Raw Return Fan Data'!B2847/Ret_Low_Speed_Current))))</f>
        <v>-</v>
      </c>
    </row>
    <row r="2848" spans="1:11">
      <c r="A2848" s="7" t="str">
        <f>IF(ISBLANK('Step 1.1 Raw Supply Fan Data'!A2848),"-",'Step 1.1 Raw Supply Fan Data'!A2848)</f>
        <v>-</v>
      </c>
      <c r="B2848" t="e">
        <f t="shared" si="176"/>
        <v>#VALUE!</v>
      </c>
      <c r="C2848" t="e">
        <f t="shared" si="177"/>
        <v>#VALUE!</v>
      </c>
      <c r="D2848" s="3" t="str" cm="1">
        <f t="array" ref="D2848">IF(ISBLANK('Step 1.1 Raw Supply Fan Data'!B2848),"-",IF('Step 1.1 Raw Supply Fan Data'!B2848&gt;Sup_High_Speed_Min_Current,1,IF('Step 1.1 Raw Supply Fan Data'!B2848&gt;Sup_Low_Speed_Max_Current,('Step 1.1 Raw Supply Fan Data'!B2848-Sup_Low_Speed_Current)/(Sup_High_Speed_Current-Sup_Low_Speed_Current),0)))</f>
        <v>-</v>
      </c>
      <c r="E2848" s="3" t="str">
        <f>IF(ISBLANK('Step 1.1 Raw Supply Fan Data'!B2848),"-",IF('Step 1.1 Raw Supply Fan Data'!B2848&gt;Sup_High_Speed_Min_Current,0,IF('Step 1.1 Raw Supply Fan Data'!B2848&gt;Sup_Low_Speed_Max_Current,1-('Step 1.1 Raw Supply Fan Data'!B2848-Sup_Low_Speed_Current)/(Sup_High_Speed_Current-Sup_Low_Speed_Current),IF('Step 1.1 Raw Supply Fan Data'!B2848&gt;Sup_Low_Speed_Min_Current,1,'Step 1.1 Raw Supply Fan Data'!B2848/Sup_Low_Speed_Current))))</f>
        <v>-</v>
      </c>
      <c r="G2848" s="7" t="str">
        <f>IF(ISBLANK('Step 1.2 Raw Return Fan Data'!A2848),"-",'Step 1.2 Raw Return Fan Data'!A2848)</f>
        <v>-</v>
      </c>
      <c r="H2848" t="e">
        <f t="shared" si="178"/>
        <v>#VALUE!</v>
      </c>
      <c r="I2848" t="e">
        <f t="shared" si="179"/>
        <v>#VALUE!</v>
      </c>
      <c r="J2848" s="3" t="str">
        <f>IF(ISBLANK('Step 1.2 Raw Return Fan Data'!B2848),"-",IF('Step 1.2 Raw Return Fan Data'!B2848&gt;Ret_High_Speed_Min_Current,1,IF('Step 1.2 Raw Return Fan Data'!B2848&gt;Ret_Low_Speed_Max_Current,('Step 1.2 Raw Return Fan Data'!B2848-Ret_Low_Speed_Current)/(Ret_High_Speed_Current-Ret_Low_Speed_Current),0)))</f>
        <v>-</v>
      </c>
      <c r="K2848" s="3" t="str">
        <f>IF(ISBLANK('Step 1.2 Raw Return Fan Data'!B2848),"-",IF('Step 1.2 Raw Return Fan Data'!B2848&gt;Ret_High_Speed_Min_Current,0,IF('Step 1.2 Raw Return Fan Data'!B2848&gt;Ret_Low_Speed_Max_Current,1-('Step 1.2 Raw Return Fan Data'!B2848-Ret_Low_Speed_Current)/(Ret_High_Speed_Current-Ret_Low_Speed_Current),IF('Step 1.2 Raw Return Fan Data'!B2848&gt;Ret_Low_Speed_Min_Current,1,'Step 1.2 Raw Return Fan Data'!B2848/Ret_Low_Speed_Current))))</f>
        <v>-</v>
      </c>
    </row>
    <row r="2849" spans="1:11">
      <c r="A2849" s="7" t="str">
        <f>IF(ISBLANK('Step 1.1 Raw Supply Fan Data'!A2849),"-",'Step 1.1 Raw Supply Fan Data'!A2849)</f>
        <v>-</v>
      </c>
      <c r="B2849" t="e">
        <f t="shared" si="176"/>
        <v>#VALUE!</v>
      </c>
      <c r="C2849" t="e">
        <f t="shared" si="177"/>
        <v>#VALUE!</v>
      </c>
      <c r="D2849" s="3" t="str" cm="1">
        <f t="array" ref="D2849">IF(ISBLANK('Step 1.1 Raw Supply Fan Data'!B2849),"-",IF('Step 1.1 Raw Supply Fan Data'!B2849&gt;Sup_High_Speed_Min_Current,1,IF('Step 1.1 Raw Supply Fan Data'!B2849&gt;Sup_Low_Speed_Max_Current,('Step 1.1 Raw Supply Fan Data'!B2849-Sup_Low_Speed_Current)/(Sup_High_Speed_Current-Sup_Low_Speed_Current),0)))</f>
        <v>-</v>
      </c>
      <c r="E2849" s="3" t="str">
        <f>IF(ISBLANK('Step 1.1 Raw Supply Fan Data'!B2849),"-",IF('Step 1.1 Raw Supply Fan Data'!B2849&gt;Sup_High_Speed_Min_Current,0,IF('Step 1.1 Raw Supply Fan Data'!B2849&gt;Sup_Low_Speed_Max_Current,1-('Step 1.1 Raw Supply Fan Data'!B2849-Sup_Low_Speed_Current)/(Sup_High_Speed_Current-Sup_Low_Speed_Current),IF('Step 1.1 Raw Supply Fan Data'!B2849&gt;Sup_Low_Speed_Min_Current,1,'Step 1.1 Raw Supply Fan Data'!B2849/Sup_Low_Speed_Current))))</f>
        <v>-</v>
      </c>
      <c r="G2849" s="7" t="str">
        <f>IF(ISBLANK('Step 1.2 Raw Return Fan Data'!A2849),"-",'Step 1.2 Raw Return Fan Data'!A2849)</f>
        <v>-</v>
      </c>
      <c r="H2849" t="e">
        <f t="shared" si="178"/>
        <v>#VALUE!</v>
      </c>
      <c r="I2849" t="e">
        <f t="shared" si="179"/>
        <v>#VALUE!</v>
      </c>
      <c r="J2849" s="3" t="str">
        <f>IF(ISBLANK('Step 1.2 Raw Return Fan Data'!B2849),"-",IF('Step 1.2 Raw Return Fan Data'!B2849&gt;Ret_High_Speed_Min_Current,1,IF('Step 1.2 Raw Return Fan Data'!B2849&gt;Ret_Low_Speed_Max_Current,('Step 1.2 Raw Return Fan Data'!B2849-Ret_Low_Speed_Current)/(Ret_High_Speed_Current-Ret_Low_Speed_Current),0)))</f>
        <v>-</v>
      </c>
      <c r="K2849" s="3" t="str">
        <f>IF(ISBLANK('Step 1.2 Raw Return Fan Data'!B2849),"-",IF('Step 1.2 Raw Return Fan Data'!B2849&gt;Ret_High_Speed_Min_Current,0,IF('Step 1.2 Raw Return Fan Data'!B2849&gt;Ret_Low_Speed_Max_Current,1-('Step 1.2 Raw Return Fan Data'!B2849-Ret_Low_Speed_Current)/(Ret_High_Speed_Current-Ret_Low_Speed_Current),IF('Step 1.2 Raw Return Fan Data'!B2849&gt;Ret_Low_Speed_Min_Current,1,'Step 1.2 Raw Return Fan Data'!B2849/Ret_Low_Speed_Current))))</f>
        <v>-</v>
      </c>
    </row>
    <row r="2850" spans="1:11">
      <c r="A2850" s="7" t="str">
        <f>IF(ISBLANK('Step 1.1 Raw Supply Fan Data'!A2850),"-",'Step 1.1 Raw Supply Fan Data'!A2850)</f>
        <v>-</v>
      </c>
      <c r="B2850" t="e">
        <f t="shared" si="176"/>
        <v>#VALUE!</v>
      </c>
      <c r="C2850" t="e">
        <f t="shared" si="177"/>
        <v>#VALUE!</v>
      </c>
      <c r="D2850" s="3" t="str" cm="1">
        <f t="array" ref="D2850">IF(ISBLANK('Step 1.1 Raw Supply Fan Data'!B2850),"-",IF('Step 1.1 Raw Supply Fan Data'!B2850&gt;Sup_High_Speed_Min_Current,1,IF('Step 1.1 Raw Supply Fan Data'!B2850&gt;Sup_Low_Speed_Max_Current,('Step 1.1 Raw Supply Fan Data'!B2850-Sup_Low_Speed_Current)/(Sup_High_Speed_Current-Sup_Low_Speed_Current),0)))</f>
        <v>-</v>
      </c>
      <c r="E2850" s="3" t="str">
        <f>IF(ISBLANK('Step 1.1 Raw Supply Fan Data'!B2850),"-",IF('Step 1.1 Raw Supply Fan Data'!B2850&gt;Sup_High_Speed_Min_Current,0,IF('Step 1.1 Raw Supply Fan Data'!B2850&gt;Sup_Low_Speed_Max_Current,1-('Step 1.1 Raw Supply Fan Data'!B2850-Sup_Low_Speed_Current)/(Sup_High_Speed_Current-Sup_Low_Speed_Current),IF('Step 1.1 Raw Supply Fan Data'!B2850&gt;Sup_Low_Speed_Min_Current,1,'Step 1.1 Raw Supply Fan Data'!B2850/Sup_Low_Speed_Current))))</f>
        <v>-</v>
      </c>
      <c r="G2850" s="7" t="str">
        <f>IF(ISBLANK('Step 1.2 Raw Return Fan Data'!A2850),"-",'Step 1.2 Raw Return Fan Data'!A2850)</f>
        <v>-</v>
      </c>
      <c r="H2850" t="e">
        <f t="shared" si="178"/>
        <v>#VALUE!</v>
      </c>
      <c r="I2850" t="e">
        <f t="shared" si="179"/>
        <v>#VALUE!</v>
      </c>
      <c r="J2850" s="3" t="str">
        <f>IF(ISBLANK('Step 1.2 Raw Return Fan Data'!B2850),"-",IF('Step 1.2 Raw Return Fan Data'!B2850&gt;Ret_High_Speed_Min_Current,1,IF('Step 1.2 Raw Return Fan Data'!B2850&gt;Ret_Low_Speed_Max_Current,('Step 1.2 Raw Return Fan Data'!B2850-Ret_Low_Speed_Current)/(Ret_High_Speed_Current-Ret_Low_Speed_Current),0)))</f>
        <v>-</v>
      </c>
      <c r="K2850" s="3" t="str">
        <f>IF(ISBLANK('Step 1.2 Raw Return Fan Data'!B2850),"-",IF('Step 1.2 Raw Return Fan Data'!B2850&gt;Ret_High_Speed_Min_Current,0,IF('Step 1.2 Raw Return Fan Data'!B2850&gt;Ret_Low_Speed_Max_Current,1-('Step 1.2 Raw Return Fan Data'!B2850-Ret_Low_Speed_Current)/(Ret_High_Speed_Current-Ret_Low_Speed_Current),IF('Step 1.2 Raw Return Fan Data'!B2850&gt;Ret_Low_Speed_Min_Current,1,'Step 1.2 Raw Return Fan Data'!B2850/Ret_Low_Speed_Current))))</f>
        <v>-</v>
      </c>
    </row>
    <row r="2851" spans="1:11">
      <c r="A2851" s="7" t="str">
        <f>IF(ISBLANK('Step 1.1 Raw Supply Fan Data'!A2851),"-",'Step 1.1 Raw Supply Fan Data'!A2851)</f>
        <v>-</v>
      </c>
      <c r="B2851" t="e">
        <f t="shared" si="176"/>
        <v>#VALUE!</v>
      </c>
      <c r="C2851" t="e">
        <f t="shared" si="177"/>
        <v>#VALUE!</v>
      </c>
      <c r="D2851" s="3" t="str" cm="1">
        <f t="array" ref="D2851">IF(ISBLANK('Step 1.1 Raw Supply Fan Data'!B2851),"-",IF('Step 1.1 Raw Supply Fan Data'!B2851&gt;Sup_High_Speed_Min_Current,1,IF('Step 1.1 Raw Supply Fan Data'!B2851&gt;Sup_Low_Speed_Max_Current,('Step 1.1 Raw Supply Fan Data'!B2851-Sup_Low_Speed_Current)/(Sup_High_Speed_Current-Sup_Low_Speed_Current),0)))</f>
        <v>-</v>
      </c>
      <c r="E2851" s="3" t="str">
        <f>IF(ISBLANK('Step 1.1 Raw Supply Fan Data'!B2851),"-",IF('Step 1.1 Raw Supply Fan Data'!B2851&gt;Sup_High_Speed_Min_Current,0,IF('Step 1.1 Raw Supply Fan Data'!B2851&gt;Sup_Low_Speed_Max_Current,1-('Step 1.1 Raw Supply Fan Data'!B2851-Sup_Low_Speed_Current)/(Sup_High_Speed_Current-Sup_Low_Speed_Current),IF('Step 1.1 Raw Supply Fan Data'!B2851&gt;Sup_Low_Speed_Min_Current,1,'Step 1.1 Raw Supply Fan Data'!B2851/Sup_Low_Speed_Current))))</f>
        <v>-</v>
      </c>
      <c r="G2851" s="7" t="str">
        <f>IF(ISBLANK('Step 1.2 Raw Return Fan Data'!A2851),"-",'Step 1.2 Raw Return Fan Data'!A2851)</f>
        <v>-</v>
      </c>
      <c r="H2851" t="e">
        <f t="shared" si="178"/>
        <v>#VALUE!</v>
      </c>
      <c r="I2851" t="e">
        <f t="shared" si="179"/>
        <v>#VALUE!</v>
      </c>
      <c r="J2851" s="3" t="str">
        <f>IF(ISBLANK('Step 1.2 Raw Return Fan Data'!B2851),"-",IF('Step 1.2 Raw Return Fan Data'!B2851&gt;Ret_High_Speed_Min_Current,1,IF('Step 1.2 Raw Return Fan Data'!B2851&gt;Ret_Low_Speed_Max_Current,('Step 1.2 Raw Return Fan Data'!B2851-Ret_Low_Speed_Current)/(Ret_High_Speed_Current-Ret_Low_Speed_Current),0)))</f>
        <v>-</v>
      </c>
      <c r="K2851" s="3" t="str">
        <f>IF(ISBLANK('Step 1.2 Raw Return Fan Data'!B2851),"-",IF('Step 1.2 Raw Return Fan Data'!B2851&gt;Ret_High_Speed_Min_Current,0,IF('Step 1.2 Raw Return Fan Data'!B2851&gt;Ret_Low_Speed_Max_Current,1-('Step 1.2 Raw Return Fan Data'!B2851-Ret_Low_Speed_Current)/(Ret_High_Speed_Current-Ret_Low_Speed_Current),IF('Step 1.2 Raw Return Fan Data'!B2851&gt;Ret_Low_Speed_Min_Current,1,'Step 1.2 Raw Return Fan Data'!B2851/Ret_Low_Speed_Current))))</f>
        <v>-</v>
      </c>
    </row>
    <row r="2852" spans="1:11">
      <c r="A2852" s="7" t="str">
        <f>IF(ISBLANK('Step 1.1 Raw Supply Fan Data'!A2852),"-",'Step 1.1 Raw Supply Fan Data'!A2852)</f>
        <v>-</v>
      </c>
      <c r="B2852" t="e">
        <f t="shared" si="176"/>
        <v>#VALUE!</v>
      </c>
      <c r="C2852" t="e">
        <f t="shared" si="177"/>
        <v>#VALUE!</v>
      </c>
      <c r="D2852" s="3" t="str" cm="1">
        <f t="array" ref="D2852">IF(ISBLANK('Step 1.1 Raw Supply Fan Data'!B2852),"-",IF('Step 1.1 Raw Supply Fan Data'!B2852&gt;Sup_High_Speed_Min_Current,1,IF('Step 1.1 Raw Supply Fan Data'!B2852&gt;Sup_Low_Speed_Max_Current,('Step 1.1 Raw Supply Fan Data'!B2852-Sup_Low_Speed_Current)/(Sup_High_Speed_Current-Sup_Low_Speed_Current),0)))</f>
        <v>-</v>
      </c>
      <c r="E2852" s="3" t="str">
        <f>IF(ISBLANK('Step 1.1 Raw Supply Fan Data'!B2852),"-",IF('Step 1.1 Raw Supply Fan Data'!B2852&gt;Sup_High_Speed_Min_Current,0,IF('Step 1.1 Raw Supply Fan Data'!B2852&gt;Sup_Low_Speed_Max_Current,1-('Step 1.1 Raw Supply Fan Data'!B2852-Sup_Low_Speed_Current)/(Sup_High_Speed_Current-Sup_Low_Speed_Current),IF('Step 1.1 Raw Supply Fan Data'!B2852&gt;Sup_Low_Speed_Min_Current,1,'Step 1.1 Raw Supply Fan Data'!B2852/Sup_Low_Speed_Current))))</f>
        <v>-</v>
      </c>
      <c r="G2852" s="7" t="str">
        <f>IF(ISBLANK('Step 1.2 Raw Return Fan Data'!A2852),"-",'Step 1.2 Raw Return Fan Data'!A2852)</f>
        <v>-</v>
      </c>
      <c r="H2852" t="e">
        <f t="shared" si="178"/>
        <v>#VALUE!</v>
      </c>
      <c r="I2852" t="e">
        <f t="shared" si="179"/>
        <v>#VALUE!</v>
      </c>
      <c r="J2852" s="3" t="str">
        <f>IF(ISBLANK('Step 1.2 Raw Return Fan Data'!B2852),"-",IF('Step 1.2 Raw Return Fan Data'!B2852&gt;Ret_High_Speed_Min_Current,1,IF('Step 1.2 Raw Return Fan Data'!B2852&gt;Ret_Low_Speed_Max_Current,('Step 1.2 Raw Return Fan Data'!B2852-Ret_Low_Speed_Current)/(Ret_High_Speed_Current-Ret_Low_Speed_Current),0)))</f>
        <v>-</v>
      </c>
      <c r="K2852" s="3" t="str">
        <f>IF(ISBLANK('Step 1.2 Raw Return Fan Data'!B2852),"-",IF('Step 1.2 Raw Return Fan Data'!B2852&gt;Ret_High_Speed_Min_Current,0,IF('Step 1.2 Raw Return Fan Data'!B2852&gt;Ret_Low_Speed_Max_Current,1-('Step 1.2 Raw Return Fan Data'!B2852-Ret_Low_Speed_Current)/(Ret_High_Speed_Current-Ret_Low_Speed_Current),IF('Step 1.2 Raw Return Fan Data'!B2852&gt;Ret_Low_Speed_Min_Current,1,'Step 1.2 Raw Return Fan Data'!B2852/Ret_Low_Speed_Current))))</f>
        <v>-</v>
      </c>
    </row>
    <row r="2853" spans="1:11">
      <c r="A2853" s="7" t="str">
        <f>IF(ISBLANK('Step 1.1 Raw Supply Fan Data'!A2853),"-",'Step 1.1 Raw Supply Fan Data'!A2853)</f>
        <v>-</v>
      </c>
      <c r="B2853" t="e">
        <f t="shared" si="176"/>
        <v>#VALUE!</v>
      </c>
      <c r="C2853" t="e">
        <f t="shared" si="177"/>
        <v>#VALUE!</v>
      </c>
      <c r="D2853" s="3" t="str" cm="1">
        <f t="array" ref="D2853">IF(ISBLANK('Step 1.1 Raw Supply Fan Data'!B2853),"-",IF('Step 1.1 Raw Supply Fan Data'!B2853&gt;Sup_High_Speed_Min_Current,1,IF('Step 1.1 Raw Supply Fan Data'!B2853&gt;Sup_Low_Speed_Max_Current,('Step 1.1 Raw Supply Fan Data'!B2853-Sup_Low_Speed_Current)/(Sup_High_Speed_Current-Sup_Low_Speed_Current),0)))</f>
        <v>-</v>
      </c>
      <c r="E2853" s="3" t="str">
        <f>IF(ISBLANK('Step 1.1 Raw Supply Fan Data'!B2853),"-",IF('Step 1.1 Raw Supply Fan Data'!B2853&gt;Sup_High_Speed_Min_Current,0,IF('Step 1.1 Raw Supply Fan Data'!B2853&gt;Sup_Low_Speed_Max_Current,1-('Step 1.1 Raw Supply Fan Data'!B2853-Sup_Low_Speed_Current)/(Sup_High_Speed_Current-Sup_Low_Speed_Current),IF('Step 1.1 Raw Supply Fan Data'!B2853&gt;Sup_Low_Speed_Min_Current,1,'Step 1.1 Raw Supply Fan Data'!B2853/Sup_Low_Speed_Current))))</f>
        <v>-</v>
      </c>
      <c r="G2853" s="7" t="str">
        <f>IF(ISBLANK('Step 1.2 Raw Return Fan Data'!A2853),"-",'Step 1.2 Raw Return Fan Data'!A2853)</f>
        <v>-</v>
      </c>
      <c r="H2853" t="e">
        <f t="shared" si="178"/>
        <v>#VALUE!</v>
      </c>
      <c r="I2853" t="e">
        <f t="shared" si="179"/>
        <v>#VALUE!</v>
      </c>
      <c r="J2853" s="3" t="str">
        <f>IF(ISBLANK('Step 1.2 Raw Return Fan Data'!B2853),"-",IF('Step 1.2 Raw Return Fan Data'!B2853&gt;Ret_High_Speed_Min_Current,1,IF('Step 1.2 Raw Return Fan Data'!B2853&gt;Ret_Low_Speed_Max_Current,('Step 1.2 Raw Return Fan Data'!B2853-Ret_Low_Speed_Current)/(Ret_High_Speed_Current-Ret_Low_Speed_Current),0)))</f>
        <v>-</v>
      </c>
      <c r="K2853" s="3" t="str">
        <f>IF(ISBLANK('Step 1.2 Raw Return Fan Data'!B2853),"-",IF('Step 1.2 Raw Return Fan Data'!B2853&gt;Ret_High_Speed_Min_Current,0,IF('Step 1.2 Raw Return Fan Data'!B2853&gt;Ret_Low_Speed_Max_Current,1-('Step 1.2 Raw Return Fan Data'!B2853-Ret_Low_Speed_Current)/(Ret_High_Speed_Current-Ret_Low_Speed_Current),IF('Step 1.2 Raw Return Fan Data'!B2853&gt;Ret_Low_Speed_Min_Current,1,'Step 1.2 Raw Return Fan Data'!B2853/Ret_Low_Speed_Current))))</f>
        <v>-</v>
      </c>
    </row>
    <row r="2854" spans="1:11">
      <c r="A2854" s="7" t="str">
        <f>IF(ISBLANK('Step 1.1 Raw Supply Fan Data'!A2854),"-",'Step 1.1 Raw Supply Fan Data'!A2854)</f>
        <v>-</v>
      </c>
      <c r="B2854" t="e">
        <f t="shared" si="176"/>
        <v>#VALUE!</v>
      </c>
      <c r="C2854" t="e">
        <f t="shared" si="177"/>
        <v>#VALUE!</v>
      </c>
      <c r="D2854" s="3" t="str" cm="1">
        <f t="array" ref="D2854">IF(ISBLANK('Step 1.1 Raw Supply Fan Data'!B2854),"-",IF('Step 1.1 Raw Supply Fan Data'!B2854&gt;Sup_High_Speed_Min_Current,1,IF('Step 1.1 Raw Supply Fan Data'!B2854&gt;Sup_Low_Speed_Max_Current,('Step 1.1 Raw Supply Fan Data'!B2854-Sup_Low_Speed_Current)/(Sup_High_Speed_Current-Sup_Low_Speed_Current),0)))</f>
        <v>-</v>
      </c>
      <c r="E2854" s="3" t="str">
        <f>IF(ISBLANK('Step 1.1 Raw Supply Fan Data'!B2854),"-",IF('Step 1.1 Raw Supply Fan Data'!B2854&gt;Sup_High_Speed_Min_Current,0,IF('Step 1.1 Raw Supply Fan Data'!B2854&gt;Sup_Low_Speed_Max_Current,1-('Step 1.1 Raw Supply Fan Data'!B2854-Sup_Low_Speed_Current)/(Sup_High_Speed_Current-Sup_Low_Speed_Current),IF('Step 1.1 Raw Supply Fan Data'!B2854&gt;Sup_Low_Speed_Min_Current,1,'Step 1.1 Raw Supply Fan Data'!B2854/Sup_Low_Speed_Current))))</f>
        <v>-</v>
      </c>
      <c r="G2854" s="7" t="str">
        <f>IF(ISBLANK('Step 1.2 Raw Return Fan Data'!A2854),"-",'Step 1.2 Raw Return Fan Data'!A2854)</f>
        <v>-</v>
      </c>
      <c r="H2854" t="e">
        <f t="shared" si="178"/>
        <v>#VALUE!</v>
      </c>
      <c r="I2854" t="e">
        <f t="shared" si="179"/>
        <v>#VALUE!</v>
      </c>
      <c r="J2854" s="3" t="str">
        <f>IF(ISBLANK('Step 1.2 Raw Return Fan Data'!B2854),"-",IF('Step 1.2 Raw Return Fan Data'!B2854&gt;Ret_High_Speed_Min_Current,1,IF('Step 1.2 Raw Return Fan Data'!B2854&gt;Ret_Low_Speed_Max_Current,('Step 1.2 Raw Return Fan Data'!B2854-Ret_Low_Speed_Current)/(Ret_High_Speed_Current-Ret_Low_Speed_Current),0)))</f>
        <v>-</v>
      </c>
      <c r="K2854" s="3" t="str">
        <f>IF(ISBLANK('Step 1.2 Raw Return Fan Data'!B2854),"-",IF('Step 1.2 Raw Return Fan Data'!B2854&gt;Ret_High_Speed_Min_Current,0,IF('Step 1.2 Raw Return Fan Data'!B2854&gt;Ret_Low_Speed_Max_Current,1-('Step 1.2 Raw Return Fan Data'!B2854-Ret_Low_Speed_Current)/(Ret_High_Speed_Current-Ret_Low_Speed_Current),IF('Step 1.2 Raw Return Fan Data'!B2854&gt;Ret_Low_Speed_Min_Current,1,'Step 1.2 Raw Return Fan Data'!B2854/Ret_Low_Speed_Current))))</f>
        <v>-</v>
      </c>
    </row>
    <row r="2855" spans="1:11">
      <c r="A2855" s="7" t="str">
        <f>IF(ISBLANK('Step 1.1 Raw Supply Fan Data'!A2855),"-",'Step 1.1 Raw Supply Fan Data'!A2855)</f>
        <v>-</v>
      </c>
      <c r="B2855" t="e">
        <f t="shared" si="176"/>
        <v>#VALUE!</v>
      </c>
      <c r="C2855" t="e">
        <f t="shared" si="177"/>
        <v>#VALUE!</v>
      </c>
      <c r="D2855" s="3" t="str" cm="1">
        <f t="array" ref="D2855">IF(ISBLANK('Step 1.1 Raw Supply Fan Data'!B2855),"-",IF('Step 1.1 Raw Supply Fan Data'!B2855&gt;Sup_High_Speed_Min_Current,1,IF('Step 1.1 Raw Supply Fan Data'!B2855&gt;Sup_Low_Speed_Max_Current,('Step 1.1 Raw Supply Fan Data'!B2855-Sup_Low_Speed_Current)/(Sup_High_Speed_Current-Sup_Low_Speed_Current),0)))</f>
        <v>-</v>
      </c>
      <c r="E2855" s="3" t="str">
        <f>IF(ISBLANK('Step 1.1 Raw Supply Fan Data'!B2855),"-",IF('Step 1.1 Raw Supply Fan Data'!B2855&gt;Sup_High_Speed_Min_Current,0,IF('Step 1.1 Raw Supply Fan Data'!B2855&gt;Sup_Low_Speed_Max_Current,1-('Step 1.1 Raw Supply Fan Data'!B2855-Sup_Low_Speed_Current)/(Sup_High_Speed_Current-Sup_Low_Speed_Current),IF('Step 1.1 Raw Supply Fan Data'!B2855&gt;Sup_Low_Speed_Min_Current,1,'Step 1.1 Raw Supply Fan Data'!B2855/Sup_Low_Speed_Current))))</f>
        <v>-</v>
      </c>
      <c r="G2855" s="7" t="str">
        <f>IF(ISBLANK('Step 1.2 Raw Return Fan Data'!A2855),"-",'Step 1.2 Raw Return Fan Data'!A2855)</f>
        <v>-</v>
      </c>
      <c r="H2855" t="e">
        <f t="shared" si="178"/>
        <v>#VALUE!</v>
      </c>
      <c r="I2855" t="e">
        <f t="shared" si="179"/>
        <v>#VALUE!</v>
      </c>
      <c r="J2855" s="3" t="str">
        <f>IF(ISBLANK('Step 1.2 Raw Return Fan Data'!B2855),"-",IF('Step 1.2 Raw Return Fan Data'!B2855&gt;Ret_High_Speed_Min_Current,1,IF('Step 1.2 Raw Return Fan Data'!B2855&gt;Ret_Low_Speed_Max_Current,('Step 1.2 Raw Return Fan Data'!B2855-Ret_Low_Speed_Current)/(Ret_High_Speed_Current-Ret_Low_Speed_Current),0)))</f>
        <v>-</v>
      </c>
      <c r="K2855" s="3" t="str">
        <f>IF(ISBLANK('Step 1.2 Raw Return Fan Data'!B2855),"-",IF('Step 1.2 Raw Return Fan Data'!B2855&gt;Ret_High_Speed_Min_Current,0,IF('Step 1.2 Raw Return Fan Data'!B2855&gt;Ret_Low_Speed_Max_Current,1-('Step 1.2 Raw Return Fan Data'!B2855-Ret_Low_Speed_Current)/(Ret_High_Speed_Current-Ret_Low_Speed_Current),IF('Step 1.2 Raw Return Fan Data'!B2855&gt;Ret_Low_Speed_Min_Current,1,'Step 1.2 Raw Return Fan Data'!B2855/Ret_Low_Speed_Current))))</f>
        <v>-</v>
      </c>
    </row>
    <row r="2856" spans="1:11">
      <c r="A2856" s="7" t="str">
        <f>IF(ISBLANK('Step 1.1 Raw Supply Fan Data'!A2856),"-",'Step 1.1 Raw Supply Fan Data'!A2856)</f>
        <v>-</v>
      </c>
      <c r="B2856" t="e">
        <f t="shared" si="176"/>
        <v>#VALUE!</v>
      </c>
      <c r="C2856" t="e">
        <f t="shared" si="177"/>
        <v>#VALUE!</v>
      </c>
      <c r="D2856" s="3" t="str" cm="1">
        <f t="array" ref="D2856">IF(ISBLANK('Step 1.1 Raw Supply Fan Data'!B2856),"-",IF('Step 1.1 Raw Supply Fan Data'!B2856&gt;Sup_High_Speed_Min_Current,1,IF('Step 1.1 Raw Supply Fan Data'!B2856&gt;Sup_Low_Speed_Max_Current,('Step 1.1 Raw Supply Fan Data'!B2856-Sup_Low_Speed_Current)/(Sup_High_Speed_Current-Sup_Low_Speed_Current),0)))</f>
        <v>-</v>
      </c>
      <c r="E2856" s="3" t="str">
        <f>IF(ISBLANK('Step 1.1 Raw Supply Fan Data'!B2856),"-",IF('Step 1.1 Raw Supply Fan Data'!B2856&gt;Sup_High_Speed_Min_Current,0,IF('Step 1.1 Raw Supply Fan Data'!B2856&gt;Sup_Low_Speed_Max_Current,1-('Step 1.1 Raw Supply Fan Data'!B2856-Sup_Low_Speed_Current)/(Sup_High_Speed_Current-Sup_Low_Speed_Current),IF('Step 1.1 Raw Supply Fan Data'!B2856&gt;Sup_Low_Speed_Min_Current,1,'Step 1.1 Raw Supply Fan Data'!B2856/Sup_Low_Speed_Current))))</f>
        <v>-</v>
      </c>
      <c r="G2856" s="7" t="str">
        <f>IF(ISBLANK('Step 1.2 Raw Return Fan Data'!A2856),"-",'Step 1.2 Raw Return Fan Data'!A2856)</f>
        <v>-</v>
      </c>
      <c r="H2856" t="e">
        <f t="shared" si="178"/>
        <v>#VALUE!</v>
      </c>
      <c r="I2856" t="e">
        <f t="shared" si="179"/>
        <v>#VALUE!</v>
      </c>
      <c r="J2856" s="3" t="str">
        <f>IF(ISBLANK('Step 1.2 Raw Return Fan Data'!B2856),"-",IF('Step 1.2 Raw Return Fan Data'!B2856&gt;Ret_High_Speed_Min_Current,1,IF('Step 1.2 Raw Return Fan Data'!B2856&gt;Ret_Low_Speed_Max_Current,('Step 1.2 Raw Return Fan Data'!B2856-Ret_Low_Speed_Current)/(Ret_High_Speed_Current-Ret_Low_Speed_Current),0)))</f>
        <v>-</v>
      </c>
      <c r="K2856" s="3" t="str">
        <f>IF(ISBLANK('Step 1.2 Raw Return Fan Data'!B2856),"-",IF('Step 1.2 Raw Return Fan Data'!B2856&gt;Ret_High_Speed_Min_Current,0,IF('Step 1.2 Raw Return Fan Data'!B2856&gt;Ret_Low_Speed_Max_Current,1-('Step 1.2 Raw Return Fan Data'!B2856-Ret_Low_Speed_Current)/(Ret_High_Speed_Current-Ret_Low_Speed_Current),IF('Step 1.2 Raw Return Fan Data'!B2856&gt;Ret_Low_Speed_Min_Current,1,'Step 1.2 Raw Return Fan Data'!B2856/Ret_Low_Speed_Current))))</f>
        <v>-</v>
      </c>
    </row>
    <row r="2857" spans="1:11">
      <c r="A2857" s="7" t="str">
        <f>IF(ISBLANK('Step 1.1 Raw Supply Fan Data'!A2857),"-",'Step 1.1 Raw Supply Fan Data'!A2857)</f>
        <v>-</v>
      </c>
      <c r="B2857" t="e">
        <f t="shared" si="176"/>
        <v>#VALUE!</v>
      </c>
      <c r="C2857" t="e">
        <f t="shared" si="177"/>
        <v>#VALUE!</v>
      </c>
      <c r="D2857" s="3" t="str" cm="1">
        <f t="array" ref="D2857">IF(ISBLANK('Step 1.1 Raw Supply Fan Data'!B2857),"-",IF('Step 1.1 Raw Supply Fan Data'!B2857&gt;Sup_High_Speed_Min_Current,1,IF('Step 1.1 Raw Supply Fan Data'!B2857&gt;Sup_Low_Speed_Max_Current,('Step 1.1 Raw Supply Fan Data'!B2857-Sup_Low_Speed_Current)/(Sup_High_Speed_Current-Sup_Low_Speed_Current),0)))</f>
        <v>-</v>
      </c>
      <c r="E2857" s="3" t="str">
        <f>IF(ISBLANK('Step 1.1 Raw Supply Fan Data'!B2857),"-",IF('Step 1.1 Raw Supply Fan Data'!B2857&gt;Sup_High_Speed_Min_Current,0,IF('Step 1.1 Raw Supply Fan Data'!B2857&gt;Sup_Low_Speed_Max_Current,1-('Step 1.1 Raw Supply Fan Data'!B2857-Sup_Low_Speed_Current)/(Sup_High_Speed_Current-Sup_Low_Speed_Current),IF('Step 1.1 Raw Supply Fan Data'!B2857&gt;Sup_Low_Speed_Min_Current,1,'Step 1.1 Raw Supply Fan Data'!B2857/Sup_Low_Speed_Current))))</f>
        <v>-</v>
      </c>
      <c r="G2857" s="7" t="str">
        <f>IF(ISBLANK('Step 1.2 Raw Return Fan Data'!A2857),"-",'Step 1.2 Raw Return Fan Data'!A2857)</f>
        <v>-</v>
      </c>
      <c r="H2857" t="e">
        <f t="shared" si="178"/>
        <v>#VALUE!</v>
      </c>
      <c r="I2857" t="e">
        <f t="shared" si="179"/>
        <v>#VALUE!</v>
      </c>
      <c r="J2857" s="3" t="str">
        <f>IF(ISBLANK('Step 1.2 Raw Return Fan Data'!B2857),"-",IF('Step 1.2 Raw Return Fan Data'!B2857&gt;Ret_High_Speed_Min_Current,1,IF('Step 1.2 Raw Return Fan Data'!B2857&gt;Ret_Low_Speed_Max_Current,('Step 1.2 Raw Return Fan Data'!B2857-Ret_Low_Speed_Current)/(Ret_High_Speed_Current-Ret_Low_Speed_Current),0)))</f>
        <v>-</v>
      </c>
      <c r="K2857" s="3" t="str">
        <f>IF(ISBLANK('Step 1.2 Raw Return Fan Data'!B2857),"-",IF('Step 1.2 Raw Return Fan Data'!B2857&gt;Ret_High_Speed_Min_Current,0,IF('Step 1.2 Raw Return Fan Data'!B2857&gt;Ret_Low_Speed_Max_Current,1-('Step 1.2 Raw Return Fan Data'!B2857-Ret_Low_Speed_Current)/(Ret_High_Speed_Current-Ret_Low_Speed_Current),IF('Step 1.2 Raw Return Fan Data'!B2857&gt;Ret_Low_Speed_Min_Current,1,'Step 1.2 Raw Return Fan Data'!B2857/Ret_Low_Speed_Current))))</f>
        <v>-</v>
      </c>
    </row>
    <row r="2858" spans="1:11">
      <c r="A2858" s="7" t="str">
        <f>IF(ISBLANK('Step 1.1 Raw Supply Fan Data'!A2858),"-",'Step 1.1 Raw Supply Fan Data'!A2858)</f>
        <v>-</v>
      </c>
      <c r="B2858" t="e">
        <f t="shared" si="176"/>
        <v>#VALUE!</v>
      </c>
      <c r="C2858" t="e">
        <f t="shared" si="177"/>
        <v>#VALUE!</v>
      </c>
      <c r="D2858" s="3" t="str" cm="1">
        <f t="array" ref="D2858">IF(ISBLANK('Step 1.1 Raw Supply Fan Data'!B2858),"-",IF('Step 1.1 Raw Supply Fan Data'!B2858&gt;Sup_High_Speed_Min_Current,1,IF('Step 1.1 Raw Supply Fan Data'!B2858&gt;Sup_Low_Speed_Max_Current,('Step 1.1 Raw Supply Fan Data'!B2858-Sup_Low_Speed_Current)/(Sup_High_Speed_Current-Sup_Low_Speed_Current),0)))</f>
        <v>-</v>
      </c>
      <c r="E2858" s="3" t="str">
        <f>IF(ISBLANK('Step 1.1 Raw Supply Fan Data'!B2858),"-",IF('Step 1.1 Raw Supply Fan Data'!B2858&gt;Sup_High_Speed_Min_Current,0,IF('Step 1.1 Raw Supply Fan Data'!B2858&gt;Sup_Low_Speed_Max_Current,1-('Step 1.1 Raw Supply Fan Data'!B2858-Sup_Low_Speed_Current)/(Sup_High_Speed_Current-Sup_Low_Speed_Current),IF('Step 1.1 Raw Supply Fan Data'!B2858&gt;Sup_Low_Speed_Min_Current,1,'Step 1.1 Raw Supply Fan Data'!B2858/Sup_Low_Speed_Current))))</f>
        <v>-</v>
      </c>
      <c r="G2858" s="7" t="str">
        <f>IF(ISBLANK('Step 1.2 Raw Return Fan Data'!A2858),"-",'Step 1.2 Raw Return Fan Data'!A2858)</f>
        <v>-</v>
      </c>
      <c r="H2858" t="e">
        <f t="shared" si="178"/>
        <v>#VALUE!</v>
      </c>
      <c r="I2858" t="e">
        <f t="shared" si="179"/>
        <v>#VALUE!</v>
      </c>
      <c r="J2858" s="3" t="str">
        <f>IF(ISBLANK('Step 1.2 Raw Return Fan Data'!B2858),"-",IF('Step 1.2 Raw Return Fan Data'!B2858&gt;Ret_High_Speed_Min_Current,1,IF('Step 1.2 Raw Return Fan Data'!B2858&gt;Ret_Low_Speed_Max_Current,('Step 1.2 Raw Return Fan Data'!B2858-Ret_Low_Speed_Current)/(Ret_High_Speed_Current-Ret_Low_Speed_Current),0)))</f>
        <v>-</v>
      </c>
      <c r="K2858" s="3" t="str">
        <f>IF(ISBLANK('Step 1.2 Raw Return Fan Data'!B2858),"-",IF('Step 1.2 Raw Return Fan Data'!B2858&gt;Ret_High_Speed_Min_Current,0,IF('Step 1.2 Raw Return Fan Data'!B2858&gt;Ret_Low_Speed_Max_Current,1-('Step 1.2 Raw Return Fan Data'!B2858-Ret_Low_Speed_Current)/(Ret_High_Speed_Current-Ret_Low_Speed_Current),IF('Step 1.2 Raw Return Fan Data'!B2858&gt;Ret_Low_Speed_Min_Current,1,'Step 1.2 Raw Return Fan Data'!B2858/Ret_Low_Speed_Current))))</f>
        <v>-</v>
      </c>
    </row>
    <row r="2859" spans="1:11">
      <c r="A2859" s="7" t="str">
        <f>IF(ISBLANK('Step 1.1 Raw Supply Fan Data'!A2859),"-",'Step 1.1 Raw Supply Fan Data'!A2859)</f>
        <v>-</v>
      </c>
      <c r="B2859" t="e">
        <f t="shared" si="176"/>
        <v>#VALUE!</v>
      </c>
      <c r="C2859" t="e">
        <f t="shared" si="177"/>
        <v>#VALUE!</v>
      </c>
      <c r="D2859" s="3" t="str" cm="1">
        <f t="array" ref="D2859">IF(ISBLANK('Step 1.1 Raw Supply Fan Data'!B2859),"-",IF('Step 1.1 Raw Supply Fan Data'!B2859&gt;Sup_High_Speed_Min_Current,1,IF('Step 1.1 Raw Supply Fan Data'!B2859&gt;Sup_Low_Speed_Max_Current,('Step 1.1 Raw Supply Fan Data'!B2859-Sup_Low_Speed_Current)/(Sup_High_Speed_Current-Sup_Low_Speed_Current),0)))</f>
        <v>-</v>
      </c>
      <c r="E2859" s="3" t="str">
        <f>IF(ISBLANK('Step 1.1 Raw Supply Fan Data'!B2859),"-",IF('Step 1.1 Raw Supply Fan Data'!B2859&gt;Sup_High_Speed_Min_Current,0,IF('Step 1.1 Raw Supply Fan Data'!B2859&gt;Sup_Low_Speed_Max_Current,1-('Step 1.1 Raw Supply Fan Data'!B2859-Sup_Low_Speed_Current)/(Sup_High_Speed_Current-Sup_Low_Speed_Current),IF('Step 1.1 Raw Supply Fan Data'!B2859&gt;Sup_Low_Speed_Min_Current,1,'Step 1.1 Raw Supply Fan Data'!B2859/Sup_Low_Speed_Current))))</f>
        <v>-</v>
      </c>
      <c r="G2859" s="7" t="str">
        <f>IF(ISBLANK('Step 1.2 Raw Return Fan Data'!A2859),"-",'Step 1.2 Raw Return Fan Data'!A2859)</f>
        <v>-</v>
      </c>
      <c r="H2859" t="e">
        <f t="shared" si="178"/>
        <v>#VALUE!</v>
      </c>
      <c r="I2859" t="e">
        <f t="shared" si="179"/>
        <v>#VALUE!</v>
      </c>
      <c r="J2859" s="3" t="str">
        <f>IF(ISBLANK('Step 1.2 Raw Return Fan Data'!B2859),"-",IF('Step 1.2 Raw Return Fan Data'!B2859&gt;Ret_High_Speed_Min_Current,1,IF('Step 1.2 Raw Return Fan Data'!B2859&gt;Ret_Low_Speed_Max_Current,('Step 1.2 Raw Return Fan Data'!B2859-Ret_Low_Speed_Current)/(Ret_High_Speed_Current-Ret_Low_Speed_Current),0)))</f>
        <v>-</v>
      </c>
      <c r="K2859" s="3" t="str">
        <f>IF(ISBLANK('Step 1.2 Raw Return Fan Data'!B2859),"-",IF('Step 1.2 Raw Return Fan Data'!B2859&gt;Ret_High_Speed_Min_Current,0,IF('Step 1.2 Raw Return Fan Data'!B2859&gt;Ret_Low_Speed_Max_Current,1-('Step 1.2 Raw Return Fan Data'!B2859-Ret_Low_Speed_Current)/(Ret_High_Speed_Current-Ret_Low_Speed_Current),IF('Step 1.2 Raw Return Fan Data'!B2859&gt;Ret_Low_Speed_Min_Current,1,'Step 1.2 Raw Return Fan Data'!B2859/Ret_Low_Speed_Current))))</f>
        <v>-</v>
      </c>
    </row>
    <row r="2860" spans="1:11">
      <c r="A2860" s="7" t="str">
        <f>IF(ISBLANK('Step 1.1 Raw Supply Fan Data'!A2860),"-",'Step 1.1 Raw Supply Fan Data'!A2860)</f>
        <v>-</v>
      </c>
      <c r="B2860" t="e">
        <f t="shared" si="176"/>
        <v>#VALUE!</v>
      </c>
      <c r="C2860" t="e">
        <f t="shared" si="177"/>
        <v>#VALUE!</v>
      </c>
      <c r="D2860" s="3" t="str" cm="1">
        <f t="array" ref="D2860">IF(ISBLANK('Step 1.1 Raw Supply Fan Data'!B2860),"-",IF('Step 1.1 Raw Supply Fan Data'!B2860&gt;Sup_High_Speed_Min_Current,1,IF('Step 1.1 Raw Supply Fan Data'!B2860&gt;Sup_Low_Speed_Max_Current,('Step 1.1 Raw Supply Fan Data'!B2860-Sup_Low_Speed_Current)/(Sup_High_Speed_Current-Sup_Low_Speed_Current),0)))</f>
        <v>-</v>
      </c>
      <c r="E2860" s="3" t="str">
        <f>IF(ISBLANK('Step 1.1 Raw Supply Fan Data'!B2860),"-",IF('Step 1.1 Raw Supply Fan Data'!B2860&gt;Sup_High_Speed_Min_Current,0,IF('Step 1.1 Raw Supply Fan Data'!B2860&gt;Sup_Low_Speed_Max_Current,1-('Step 1.1 Raw Supply Fan Data'!B2860-Sup_Low_Speed_Current)/(Sup_High_Speed_Current-Sup_Low_Speed_Current),IF('Step 1.1 Raw Supply Fan Data'!B2860&gt;Sup_Low_Speed_Min_Current,1,'Step 1.1 Raw Supply Fan Data'!B2860/Sup_Low_Speed_Current))))</f>
        <v>-</v>
      </c>
      <c r="G2860" s="7" t="str">
        <f>IF(ISBLANK('Step 1.2 Raw Return Fan Data'!A2860),"-",'Step 1.2 Raw Return Fan Data'!A2860)</f>
        <v>-</v>
      </c>
      <c r="H2860" t="e">
        <f t="shared" si="178"/>
        <v>#VALUE!</v>
      </c>
      <c r="I2860" t="e">
        <f t="shared" si="179"/>
        <v>#VALUE!</v>
      </c>
      <c r="J2860" s="3" t="str">
        <f>IF(ISBLANK('Step 1.2 Raw Return Fan Data'!B2860),"-",IF('Step 1.2 Raw Return Fan Data'!B2860&gt;Ret_High_Speed_Min_Current,1,IF('Step 1.2 Raw Return Fan Data'!B2860&gt;Ret_Low_Speed_Max_Current,('Step 1.2 Raw Return Fan Data'!B2860-Ret_Low_Speed_Current)/(Ret_High_Speed_Current-Ret_Low_Speed_Current),0)))</f>
        <v>-</v>
      </c>
      <c r="K2860" s="3" t="str">
        <f>IF(ISBLANK('Step 1.2 Raw Return Fan Data'!B2860),"-",IF('Step 1.2 Raw Return Fan Data'!B2860&gt;Ret_High_Speed_Min_Current,0,IF('Step 1.2 Raw Return Fan Data'!B2860&gt;Ret_Low_Speed_Max_Current,1-('Step 1.2 Raw Return Fan Data'!B2860-Ret_Low_Speed_Current)/(Ret_High_Speed_Current-Ret_Low_Speed_Current),IF('Step 1.2 Raw Return Fan Data'!B2860&gt;Ret_Low_Speed_Min_Current,1,'Step 1.2 Raw Return Fan Data'!B2860/Ret_Low_Speed_Current))))</f>
        <v>-</v>
      </c>
    </row>
    <row r="2861" spans="1:11">
      <c r="A2861" s="7" t="str">
        <f>IF(ISBLANK('Step 1.1 Raw Supply Fan Data'!A2861),"-",'Step 1.1 Raw Supply Fan Data'!A2861)</f>
        <v>-</v>
      </c>
      <c r="B2861" t="e">
        <f t="shared" si="176"/>
        <v>#VALUE!</v>
      </c>
      <c r="C2861" t="e">
        <f t="shared" si="177"/>
        <v>#VALUE!</v>
      </c>
      <c r="D2861" s="3" t="str" cm="1">
        <f t="array" ref="D2861">IF(ISBLANK('Step 1.1 Raw Supply Fan Data'!B2861),"-",IF('Step 1.1 Raw Supply Fan Data'!B2861&gt;Sup_High_Speed_Min_Current,1,IF('Step 1.1 Raw Supply Fan Data'!B2861&gt;Sup_Low_Speed_Max_Current,('Step 1.1 Raw Supply Fan Data'!B2861-Sup_Low_Speed_Current)/(Sup_High_Speed_Current-Sup_Low_Speed_Current),0)))</f>
        <v>-</v>
      </c>
      <c r="E2861" s="3" t="str">
        <f>IF(ISBLANK('Step 1.1 Raw Supply Fan Data'!B2861),"-",IF('Step 1.1 Raw Supply Fan Data'!B2861&gt;Sup_High_Speed_Min_Current,0,IF('Step 1.1 Raw Supply Fan Data'!B2861&gt;Sup_Low_Speed_Max_Current,1-('Step 1.1 Raw Supply Fan Data'!B2861-Sup_Low_Speed_Current)/(Sup_High_Speed_Current-Sup_Low_Speed_Current),IF('Step 1.1 Raw Supply Fan Data'!B2861&gt;Sup_Low_Speed_Min_Current,1,'Step 1.1 Raw Supply Fan Data'!B2861/Sup_Low_Speed_Current))))</f>
        <v>-</v>
      </c>
      <c r="G2861" s="7" t="str">
        <f>IF(ISBLANK('Step 1.2 Raw Return Fan Data'!A2861),"-",'Step 1.2 Raw Return Fan Data'!A2861)</f>
        <v>-</v>
      </c>
      <c r="H2861" t="e">
        <f t="shared" si="178"/>
        <v>#VALUE!</v>
      </c>
      <c r="I2861" t="e">
        <f t="shared" si="179"/>
        <v>#VALUE!</v>
      </c>
      <c r="J2861" s="3" t="str">
        <f>IF(ISBLANK('Step 1.2 Raw Return Fan Data'!B2861),"-",IF('Step 1.2 Raw Return Fan Data'!B2861&gt;Ret_High_Speed_Min_Current,1,IF('Step 1.2 Raw Return Fan Data'!B2861&gt;Ret_Low_Speed_Max_Current,('Step 1.2 Raw Return Fan Data'!B2861-Ret_Low_Speed_Current)/(Ret_High_Speed_Current-Ret_Low_Speed_Current),0)))</f>
        <v>-</v>
      </c>
      <c r="K2861" s="3" t="str">
        <f>IF(ISBLANK('Step 1.2 Raw Return Fan Data'!B2861),"-",IF('Step 1.2 Raw Return Fan Data'!B2861&gt;Ret_High_Speed_Min_Current,0,IF('Step 1.2 Raw Return Fan Data'!B2861&gt;Ret_Low_Speed_Max_Current,1-('Step 1.2 Raw Return Fan Data'!B2861-Ret_Low_Speed_Current)/(Ret_High_Speed_Current-Ret_Low_Speed_Current),IF('Step 1.2 Raw Return Fan Data'!B2861&gt;Ret_Low_Speed_Min_Current,1,'Step 1.2 Raw Return Fan Data'!B2861/Ret_Low_Speed_Current))))</f>
        <v>-</v>
      </c>
    </row>
    <row r="2862" spans="1:11">
      <c r="A2862" s="7" t="str">
        <f>IF(ISBLANK('Step 1.1 Raw Supply Fan Data'!A2862),"-",'Step 1.1 Raw Supply Fan Data'!A2862)</f>
        <v>-</v>
      </c>
      <c r="B2862" t="e">
        <f t="shared" si="176"/>
        <v>#VALUE!</v>
      </c>
      <c r="C2862" t="e">
        <f t="shared" si="177"/>
        <v>#VALUE!</v>
      </c>
      <c r="D2862" s="3" t="str" cm="1">
        <f t="array" ref="D2862">IF(ISBLANK('Step 1.1 Raw Supply Fan Data'!B2862),"-",IF('Step 1.1 Raw Supply Fan Data'!B2862&gt;Sup_High_Speed_Min_Current,1,IF('Step 1.1 Raw Supply Fan Data'!B2862&gt;Sup_Low_Speed_Max_Current,('Step 1.1 Raw Supply Fan Data'!B2862-Sup_Low_Speed_Current)/(Sup_High_Speed_Current-Sup_Low_Speed_Current),0)))</f>
        <v>-</v>
      </c>
      <c r="E2862" s="3" t="str">
        <f>IF(ISBLANK('Step 1.1 Raw Supply Fan Data'!B2862),"-",IF('Step 1.1 Raw Supply Fan Data'!B2862&gt;Sup_High_Speed_Min_Current,0,IF('Step 1.1 Raw Supply Fan Data'!B2862&gt;Sup_Low_Speed_Max_Current,1-('Step 1.1 Raw Supply Fan Data'!B2862-Sup_Low_Speed_Current)/(Sup_High_Speed_Current-Sup_Low_Speed_Current),IF('Step 1.1 Raw Supply Fan Data'!B2862&gt;Sup_Low_Speed_Min_Current,1,'Step 1.1 Raw Supply Fan Data'!B2862/Sup_Low_Speed_Current))))</f>
        <v>-</v>
      </c>
      <c r="G2862" s="7" t="str">
        <f>IF(ISBLANK('Step 1.2 Raw Return Fan Data'!A2862),"-",'Step 1.2 Raw Return Fan Data'!A2862)</f>
        <v>-</v>
      </c>
      <c r="H2862" t="e">
        <f t="shared" si="178"/>
        <v>#VALUE!</v>
      </c>
      <c r="I2862" t="e">
        <f t="shared" si="179"/>
        <v>#VALUE!</v>
      </c>
      <c r="J2862" s="3" t="str">
        <f>IF(ISBLANK('Step 1.2 Raw Return Fan Data'!B2862),"-",IF('Step 1.2 Raw Return Fan Data'!B2862&gt;Ret_High_Speed_Min_Current,1,IF('Step 1.2 Raw Return Fan Data'!B2862&gt;Ret_Low_Speed_Max_Current,('Step 1.2 Raw Return Fan Data'!B2862-Ret_Low_Speed_Current)/(Ret_High_Speed_Current-Ret_Low_Speed_Current),0)))</f>
        <v>-</v>
      </c>
      <c r="K2862" s="3" t="str">
        <f>IF(ISBLANK('Step 1.2 Raw Return Fan Data'!B2862),"-",IF('Step 1.2 Raw Return Fan Data'!B2862&gt;Ret_High_Speed_Min_Current,0,IF('Step 1.2 Raw Return Fan Data'!B2862&gt;Ret_Low_Speed_Max_Current,1-('Step 1.2 Raw Return Fan Data'!B2862-Ret_Low_Speed_Current)/(Ret_High_Speed_Current-Ret_Low_Speed_Current),IF('Step 1.2 Raw Return Fan Data'!B2862&gt;Ret_Low_Speed_Min_Current,1,'Step 1.2 Raw Return Fan Data'!B2862/Ret_Low_Speed_Current))))</f>
        <v>-</v>
      </c>
    </row>
    <row r="2863" spans="1:11">
      <c r="A2863" s="7" t="str">
        <f>IF(ISBLANK('Step 1.1 Raw Supply Fan Data'!A2863),"-",'Step 1.1 Raw Supply Fan Data'!A2863)</f>
        <v>-</v>
      </c>
      <c r="B2863" t="e">
        <f t="shared" si="176"/>
        <v>#VALUE!</v>
      </c>
      <c r="C2863" t="e">
        <f t="shared" si="177"/>
        <v>#VALUE!</v>
      </c>
      <c r="D2863" s="3" t="str" cm="1">
        <f t="array" ref="D2863">IF(ISBLANK('Step 1.1 Raw Supply Fan Data'!B2863),"-",IF('Step 1.1 Raw Supply Fan Data'!B2863&gt;Sup_High_Speed_Min_Current,1,IF('Step 1.1 Raw Supply Fan Data'!B2863&gt;Sup_Low_Speed_Max_Current,('Step 1.1 Raw Supply Fan Data'!B2863-Sup_Low_Speed_Current)/(Sup_High_Speed_Current-Sup_Low_Speed_Current),0)))</f>
        <v>-</v>
      </c>
      <c r="E2863" s="3" t="str">
        <f>IF(ISBLANK('Step 1.1 Raw Supply Fan Data'!B2863),"-",IF('Step 1.1 Raw Supply Fan Data'!B2863&gt;Sup_High_Speed_Min_Current,0,IF('Step 1.1 Raw Supply Fan Data'!B2863&gt;Sup_Low_Speed_Max_Current,1-('Step 1.1 Raw Supply Fan Data'!B2863-Sup_Low_Speed_Current)/(Sup_High_Speed_Current-Sup_Low_Speed_Current),IF('Step 1.1 Raw Supply Fan Data'!B2863&gt;Sup_Low_Speed_Min_Current,1,'Step 1.1 Raw Supply Fan Data'!B2863/Sup_Low_Speed_Current))))</f>
        <v>-</v>
      </c>
      <c r="G2863" s="7" t="str">
        <f>IF(ISBLANK('Step 1.2 Raw Return Fan Data'!A2863),"-",'Step 1.2 Raw Return Fan Data'!A2863)</f>
        <v>-</v>
      </c>
      <c r="H2863" t="e">
        <f t="shared" si="178"/>
        <v>#VALUE!</v>
      </c>
      <c r="I2863" t="e">
        <f t="shared" si="179"/>
        <v>#VALUE!</v>
      </c>
      <c r="J2863" s="3" t="str">
        <f>IF(ISBLANK('Step 1.2 Raw Return Fan Data'!B2863),"-",IF('Step 1.2 Raw Return Fan Data'!B2863&gt;Ret_High_Speed_Min_Current,1,IF('Step 1.2 Raw Return Fan Data'!B2863&gt;Ret_Low_Speed_Max_Current,('Step 1.2 Raw Return Fan Data'!B2863-Ret_Low_Speed_Current)/(Ret_High_Speed_Current-Ret_Low_Speed_Current),0)))</f>
        <v>-</v>
      </c>
      <c r="K2863" s="3" t="str">
        <f>IF(ISBLANK('Step 1.2 Raw Return Fan Data'!B2863),"-",IF('Step 1.2 Raw Return Fan Data'!B2863&gt;Ret_High_Speed_Min_Current,0,IF('Step 1.2 Raw Return Fan Data'!B2863&gt;Ret_Low_Speed_Max_Current,1-('Step 1.2 Raw Return Fan Data'!B2863-Ret_Low_Speed_Current)/(Ret_High_Speed_Current-Ret_Low_Speed_Current),IF('Step 1.2 Raw Return Fan Data'!B2863&gt;Ret_Low_Speed_Min_Current,1,'Step 1.2 Raw Return Fan Data'!B2863/Ret_Low_Speed_Current))))</f>
        <v>-</v>
      </c>
    </row>
    <row r="2864" spans="1:11">
      <c r="A2864" s="7" t="str">
        <f>IF(ISBLANK('Step 1.1 Raw Supply Fan Data'!A2864),"-",'Step 1.1 Raw Supply Fan Data'!A2864)</f>
        <v>-</v>
      </c>
      <c r="B2864" t="e">
        <f t="shared" si="176"/>
        <v>#VALUE!</v>
      </c>
      <c r="C2864" t="e">
        <f t="shared" si="177"/>
        <v>#VALUE!</v>
      </c>
      <c r="D2864" s="3" t="str" cm="1">
        <f t="array" ref="D2864">IF(ISBLANK('Step 1.1 Raw Supply Fan Data'!B2864),"-",IF('Step 1.1 Raw Supply Fan Data'!B2864&gt;Sup_High_Speed_Min_Current,1,IF('Step 1.1 Raw Supply Fan Data'!B2864&gt;Sup_Low_Speed_Max_Current,('Step 1.1 Raw Supply Fan Data'!B2864-Sup_Low_Speed_Current)/(Sup_High_Speed_Current-Sup_Low_Speed_Current),0)))</f>
        <v>-</v>
      </c>
      <c r="E2864" s="3" t="str">
        <f>IF(ISBLANK('Step 1.1 Raw Supply Fan Data'!B2864),"-",IF('Step 1.1 Raw Supply Fan Data'!B2864&gt;Sup_High_Speed_Min_Current,0,IF('Step 1.1 Raw Supply Fan Data'!B2864&gt;Sup_Low_Speed_Max_Current,1-('Step 1.1 Raw Supply Fan Data'!B2864-Sup_Low_Speed_Current)/(Sup_High_Speed_Current-Sup_Low_Speed_Current),IF('Step 1.1 Raw Supply Fan Data'!B2864&gt;Sup_Low_Speed_Min_Current,1,'Step 1.1 Raw Supply Fan Data'!B2864/Sup_Low_Speed_Current))))</f>
        <v>-</v>
      </c>
      <c r="G2864" s="7" t="str">
        <f>IF(ISBLANK('Step 1.2 Raw Return Fan Data'!A2864),"-",'Step 1.2 Raw Return Fan Data'!A2864)</f>
        <v>-</v>
      </c>
      <c r="H2864" t="e">
        <f t="shared" si="178"/>
        <v>#VALUE!</v>
      </c>
      <c r="I2864" t="e">
        <f t="shared" si="179"/>
        <v>#VALUE!</v>
      </c>
      <c r="J2864" s="3" t="str">
        <f>IF(ISBLANK('Step 1.2 Raw Return Fan Data'!B2864),"-",IF('Step 1.2 Raw Return Fan Data'!B2864&gt;Ret_High_Speed_Min_Current,1,IF('Step 1.2 Raw Return Fan Data'!B2864&gt;Ret_Low_Speed_Max_Current,('Step 1.2 Raw Return Fan Data'!B2864-Ret_Low_Speed_Current)/(Ret_High_Speed_Current-Ret_Low_Speed_Current),0)))</f>
        <v>-</v>
      </c>
      <c r="K2864" s="3" t="str">
        <f>IF(ISBLANK('Step 1.2 Raw Return Fan Data'!B2864),"-",IF('Step 1.2 Raw Return Fan Data'!B2864&gt;Ret_High_Speed_Min_Current,0,IF('Step 1.2 Raw Return Fan Data'!B2864&gt;Ret_Low_Speed_Max_Current,1-('Step 1.2 Raw Return Fan Data'!B2864-Ret_Low_Speed_Current)/(Ret_High_Speed_Current-Ret_Low_Speed_Current),IF('Step 1.2 Raw Return Fan Data'!B2864&gt;Ret_Low_Speed_Min_Current,1,'Step 1.2 Raw Return Fan Data'!B2864/Ret_Low_Speed_Current))))</f>
        <v>-</v>
      </c>
    </row>
    <row r="2865" spans="1:11">
      <c r="A2865" s="7" t="str">
        <f>IF(ISBLANK('Step 1.1 Raw Supply Fan Data'!A2865),"-",'Step 1.1 Raw Supply Fan Data'!A2865)</f>
        <v>-</v>
      </c>
      <c r="B2865" t="e">
        <f t="shared" si="176"/>
        <v>#VALUE!</v>
      </c>
      <c r="C2865" t="e">
        <f t="shared" si="177"/>
        <v>#VALUE!</v>
      </c>
      <c r="D2865" s="3" t="str" cm="1">
        <f t="array" ref="D2865">IF(ISBLANK('Step 1.1 Raw Supply Fan Data'!B2865),"-",IF('Step 1.1 Raw Supply Fan Data'!B2865&gt;Sup_High_Speed_Min_Current,1,IF('Step 1.1 Raw Supply Fan Data'!B2865&gt;Sup_Low_Speed_Max_Current,('Step 1.1 Raw Supply Fan Data'!B2865-Sup_Low_Speed_Current)/(Sup_High_Speed_Current-Sup_Low_Speed_Current),0)))</f>
        <v>-</v>
      </c>
      <c r="E2865" s="3" t="str">
        <f>IF(ISBLANK('Step 1.1 Raw Supply Fan Data'!B2865),"-",IF('Step 1.1 Raw Supply Fan Data'!B2865&gt;Sup_High_Speed_Min_Current,0,IF('Step 1.1 Raw Supply Fan Data'!B2865&gt;Sup_Low_Speed_Max_Current,1-('Step 1.1 Raw Supply Fan Data'!B2865-Sup_Low_Speed_Current)/(Sup_High_Speed_Current-Sup_Low_Speed_Current),IF('Step 1.1 Raw Supply Fan Data'!B2865&gt;Sup_Low_Speed_Min_Current,1,'Step 1.1 Raw Supply Fan Data'!B2865/Sup_Low_Speed_Current))))</f>
        <v>-</v>
      </c>
      <c r="G2865" s="7" t="str">
        <f>IF(ISBLANK('Step 1.2 Raw Return Fan Data'!A2865),"-",'Step 1.2 Raw Return Fan Data'!A2865)</f>
        <v>-</v>
      </c>
      <c r="H2865" t="e">
        <f t="shared" si="178"/>
        <v>#VALUE!</v>
      </c>
      <c r="I2865" t="e">
        <f t="shared" si="179"/>
        <v>#VALUE!</v>
      </c>
      <c r="J2865" s="3" t="str">
        <f>IF(ISBLANK('Step 1.2 Raw Return Fan Data'!B2865),"-",IF('Step 1.2 Raw Return Fan Data'!B2865&gt;Ret_High_Speed_Min_Current,1,IF('Step 1.2 Raw Return Fan Data'!B2865&gt;Ret_Low_Speed_Max_Current,('Step 1.2 Raw Return Fan Data'!B2865-Ret_Low_Speed_Current)/(Ret_High_Speed_Current-Ret_Low_Speed_Current),0)))</f>
        <v>-</v>
      </c>
      <c r="K2865" s="3" t="str">
        <f>IF(ISBLANK('Step 1.2 Raw Return Fan Data'!B2865),"-",IF('Step 1.2 Raw Return Fan Data'!B2865&gt;Ret_High_Speed_Min_Current,0,IF('Step 1.2 Raw Return Fan Data'!B2865&gt;Ret_Low_Speed_Max_Current,1-('Step 1.2 Raw Return Fan Data'!B2865-Ret_Low_Speed_Current)/(Ret_High_Speed_Current-Ret_Low_Speed_Current),IF('Step 1.2 Raw Return Fan Data'!B2865&gt;Ret_Low_Speed_Min_Current,1,'Step 1.2 Raw Return Fan Data'!B2865/Ret_Low_Speed_Current))))</f>
        <v>-</v>
      </c>
    </row>
    <row r="2866" spans="1:11">
      <c r="A2866" s="7" t="str">
        <f>IF(ISBLANK('Step 1.1 Raw Supply Fan Data'!A2866),"-",'Step 1.1 Raw Supply Fan Data'!A2866)</f>
        <v>-</v>
      </c>
      <c r="B2866" t="e">
        <f t="shared" si="176"/>
        <v>#VALUE!</v>
      </c>
      <c r="C2866" t="e">
        <f t="shared" si="177"/>
        <v>#VALUE!</v>
      </c>
      <c r="D2866" s="3" t="str" cm="1">
        <f t="array" ref="D2866">IF(ISBLANK('Step 1.1 Raw Supply Fan Data'!B2866),"-",IF('Step 1.1 Raw Supply Fan Data'!B2866&gt;Sup_High_Speed_Min_Current,1,IF('Step 1.1 Raw Supply Fan Data'!B2866&gt;Sup_Low_Speed_Max_Current,('Step 1.1 Raw Supply Fan Data'!B2866-Sup_Low_Speed_Current)/(Sup_High_Speed_Current-Sup_Low_Speed_Current),0)))</f>
        <v>-</v>
      </c>
      <c r="E2866" s="3" t="str">
        <f>IF(ISBLANK('Step 1.1 Raw Supply Fan Data'!B2866),"-",IF('Step 1.1 Raw Supply Fan Data'!B2866&gt;Sup_High_Speed_Min_Current,0,IF('Step 1.1 Raw Supply Fan Data'!B2866&gt;Sup_Low_Speed_Max_Current,1-('Step 1.1 Raw Supply Fan Data'!B2866-Sup_Low_Speed_Current)/(Sup_High_Speed_Current-Sup_Low_Speed_Current),IF('Step 1.1 Raw Supply Fan Data'!B2866&gt;Sup_Low_Speed_Min_Current,1,'Step 1.1 Raw Supply Fan Data'!B2866/Sup_Low_Speed_Current))))</f>
        <v>-</v>
      </c>
      <c r="G2866" s="7" t="str">
        <f>IF(ISBLANK('Step 1.2 Raw Return Fan Data'!A2866),"-",'Step 1.2 Raw Return Fan Data'!A2866)</f>
        <v>-</v>
      </c>
      <c r="H2866" t="e">
        <f t="shared" si="178"/>
        <v>#VALUE!</v>
      </c>
      <c r="I2866" t="e">
        <f t="shared" si="179"/>
        <v>#VALUE!</v>
      </c>
      <c r="J2866" s="3" t="str">
        <f>IF(ISBLANK('Step 1.2 Raw Return Fan Data'!B2866),"-",IF('Step 1.2 Raw Return Fan Data'!B2866&gt;Ret_High_Speed_Min_Current,1,IF('Step 1.2 Raw Return Fan Data'!B2866&gt;Ret_Low_Speed_Max_Current,('Step 1.2 Raw Return Fan Data'!B2866-Ret_Low_Speed_Current)/(Ret_High_Speed_Current-Ret_Low_Speed_Current),0)))</f>
        <v>-</v>
      </c>
      <c r="K2866" s="3" t="str">
        <f>IF(ISBLANK('Step 1.2 Raw Return Fan Data'!B2866),"-",IF('Step 1.2 Raw Return Fan Data'!B2866&gt;Ret_High_Speed_Min_Current,0,IF('Step 1.2 Raw Return Fan Data'!B2866&gt;Ret_Low_Speed_Max_Current,1-('Step 1.2 Raw Return Fan Data'!B2866-Ret_Low_Speed_Current)/(Ret_High_Speed_Current-Ret_Low_Speed_Current),IF('Step 1.2 Raw Return Fan Data'!B2866&gt;Ret_Low_Speed_Min_Current,1,'Step 1.2 Raw Return Fan Data'!B2866/Ret_Low_Speed_Current))))</f>
        <v>-</v>
      </c>
    </row>
    <row r="2867" spans="1:11">
      <c r="A2867" s="7" t="str">
        <f>IF(ISBLANK('Step 1.1 Raw Supply Fan Data'!A2867),"-",'Step 1.1 Raw Supply Fan Data'!A2867)</f>
        <v>-</v>
      </c>
      <c r="B2867" t="e">
        <f t="shared" si="176"/>
        <v>#VALUE!</v>
      </c>
      <c r="C2867" t="e">
        <f t="shared" si="177"/>
        <v>#VALUE!</v>
      </c>
      <c r="D2867" s="3" t="str" cm="1">
        <f t="array" ref="D2867">IF(ISBLANK('Step 1.1 Raw Supply Fan Data'!B2867),"-",IF('Step 1.1 Raw Supply Fan Data'!B2867&gt;Sup_High_Speed_Min_Current,1,IF('Step 1.1 Raw Supply Fan Data'!B2867&gt;Sup_Low_Speed_Max_Current,('Step 1.1 Raw Supply Fan Data'!B2867-Sup_Low_Speed_Current)/(Sup_High_Speed_Current-Sup_Low_Speed_Current),0)))</f>
        <v>-</v>
      </c>
      <c r="E2867" s="3" t="str">
        <f>IF(ISBLANK('Step 1.1 Raw Supply Fan Data'!B2867),"-",IF('Step 1.1 Raw Supply Fan Data'!B2867&gt;Sup_High_Speed_Min_Current,0,IF('Step 1.1 Raw Supply Fan Data'!B2867&gt;Sup_Low_Speed_Max_Current,1-('Step 1.1 Raw Supply Fan Data'!B2867-Sup_Low_Speed_Current)/(Sup_High_Speed_Current-Sup_Low_Speed_Current),IF('Step 1.1 Raw Supply Fan Data'!B2867&gt;Sup_Low_Speed_Min_Current,1,'Step 1.1 Raw Supply Fan Data'!B2867/Sup_Low_Speed_Current))))</f>
        <v>-</v>
      </c>
      <c r="G2867" s="7" t="str">
        <f>IF(ISBLANK('Step 1.2 Raw Return Fan Data'!A2867),"-",'Step 1.2 Raw Return Fan Data'!A2867)</f>
        <v>-</v>
      </c>
      <c r="H2867" t="e">
        <f t="shared" si="178"/>
        <v>#VALUE!</v>
      </c>
      <c r="I2867" t="e">
        <f t="shared" si="179"/>
        <v>#VALUE!</v>
      </c>
      <c r="J2867" s="3" t="str">
        <f>IF(ISBLANK('Step 1.2 Raw Return Fan Data'!B2867),"-",IF('Step 1.2 Raw Return Fan Data'!B2867&gt;Ret_High_Speed_Min_Current,1,IF('Step 1.2 Raw Return Fan Data'!B2867&gt;Ret_Low_Speed_Max_Current,('Step 1.2 Raw Return Fan Data'!B2867-Ret_Low_Speed_Current)/(Ret_High_Speed_Current-Ret_Low_Speed_Current),0)))</f>
        <v>-</v>
      </c>
      <c r="K2867" s="3" t="str">
        <f>IF(ISBLANK('Step 1.2 Raw Return Fan Data'!B2867),"-",IF('Step 1.2 Raw Return Fan Data'!B2867&gt;Ret_High_Speed_Min_Current,0,IF('Step 1.2 Raw Return Fan Data'!B2867&gt;Ret_Low_Speed_Max_Current,1-('Step 1.2 Raw Return Fan Data'!B2867-Ret_Low_Speed_Current)/(Ret_High_Speed_Current-Ret_Low_Speed_Current),IF('Step 1.2 Raw Return Fan Data'!B2867&gt;Ret_Low_Speed_Min_Current,1,'Step 1.2 Raw Return Fan Data'!B2867/Ret_Low_Speed_Current))))</f>
        <v>-</v>
      </c>
    </row>
    <row r="2868" spans="1:11">
      <c r="A2868" s="7" t="str">
        <f>IF(ISBLANK('Step 1.1 Raw Supply Fan Data'!A2868),"-",'Step 1.1 Raw Supply Fan Data'!A2868)</f>
        <v>-</v>
      </c>
      <c r="B2868" t="e">
        <f t="shared" si="176"/>
        <v>#VALUE!</v>
      </c>
      <c r="C2868" t="e">
        <f t="shared" si="177"/>
        <v>#VALUE!</v>
      </c>
      <c r="D2868" s="3" t="str" cm="1">
        <f t="array" ref="D2868">IF(ISBLANK('Step 1.1 Raw Supply Fan Data'!B2868),"-",IF('Step 1.1 Raw Supply Fan Data'!B2868&gt;Sup_High_Speed_Min_Current,1,IF('Step 1.1 Raw Supply Fan Data'!B2868&gt;Sup_Low_Speed_Max_Current,('Step 1.1 Raw Supply Fan Data'!B2868-Sup_Low_Speed_Current)/(Sup_High_Speed_Current-Sup_Low_Speed_Current),0)))</f>
        <v>-</v>
      </c>
      <c r="E2868" s="3" t="str">
        <f>IF(ISBLANK('Step 1.1 Raw Supply Fan Data'!B2868),"-",IF('Step 1.1 Raw Supply Fan Data'!B2868&gt;Sup_High_Speed_Min_Current,0,IF('Step 1.1 Raw Supply Fan Data'!B2868&gt;Sup_Low_Speed_Max_Current,1-('Step 1.1 Raw Supply Fan Data'!B2868-Sup_Low_Speed_Current)/(Sup_High_Speed_Current-Sup_Low_Speed_Current),IF('Step 1.1 Raw Supply Fan Data'!B2868&gt;Sup_Low_Speed_Min_Current,1,'Step 1.1 Raw Supply Fan Data'!B2868/Sup_Low_Speed_Current))))</f>
        <v>-</v>
      </c>
      <c r="G2868" s="7" t="str">
        <f>IF(ISBLANK('Step 1.2 Raw Return Fan Data'!A2868),"-",'Step 1.2 Raw Return Fan Data'!A2868)</f>
        <v>-</v>
      </c>
      <c r="H2868" t="e">
        <f t="shared" si="178"/>
        <v>#VALUE!</v>
      </c>
      <c r="I2868" t="e">
        <f t="shared" si="179"/>
        <v>#VALUE!</v>
      </c>
      <c r="J2868" s="3" t="str">
        <f>IF(ISBLANK('Step 1.2 Raw Return Fan Data'!B2868),"-",IF('Step 1.2 Raw Return Fan Data'!B2868&gt;Ret_High_Speed_Min_Current,1,IF('Step 1.2 Raw Return Fan Data'!B2868&gt;Ret_Low_Speed_Max_Current,('Step 1.2 Raw Return Fan Data'!B2868-Ret_Low_Speed_Current)/(Ret_High_Speed_Current-Ret_Low_Speed_Current),0)))</f>
        <v>-</v>
      </c>
      <c r="K2868" s="3" t="str">
        <f>IF(ISBLANK('Step 1.2 Raw Return Fan Data'!B2868),"-",IF('Step 1.2 Raw Return Fan Data'!B2868&gt;Ret_High_Speed_Min_Current,0,IF('Step 1.2 Raw Return Fan Data'!B2868&gt;Ret_Low_Speed_Max_Current,1-('Step 1.2 Raw Return Fan Data'!B2868-Ret_Low_Speed_Current)/(Ret_High_Speed_Current-Ret_Low_Speed_Current),IF('Step 1.2 Raw Return Fan Data'!B2868&gt;Ret_Low_Speed_Min_Current,1,'Step 1.2 Raw Return Fan Data'!B2868/Ret_Low_Speed_Current))))</f>
        <v>-</v>
      </c>
    </row>
    <row r="2869" spans="1:11">
      <c r="A2869" s="7" t="str">
        <f>IF(ISBLANK('Step 1.1 Raw Supply Fan Data'!A2869),"-",'Step 1.1 Raw Supply Fan Data'!A2869)</f>
        <v>-</v>
      </c>
      <c r="B2869" t="e">
        <f t="shared" si="176"/>
        <v>#VALUE!</v>
      </c>
      <c r="C2869" t="e">
        <f t="shared" si="177"/>
        <v>#VALUE!</v>
      </c>
      <c r="D2869" s="3" t="str" cm="1">
        <f t="array" ref="D2869">IF(ISBLANK('Step 1.1 Raw Supply Fan Data'!B2869),"-",IF('Step 1.1 Raw Supply Fan Data'!B2869&gt;Sup_High_Speed_Min_Current,1,IF('Step 1.1 Raw Supply Fan Data'!B2869&gt;Sup_Low_Speed_Max_Current,('Step 1.1 Raw Supply Fan Data'!B2869-Sup_Low_Speed_Current)/(Sup_High_Speed_Current-Sup_Low_Speed_Current),0)))</f>
        <v>-</v>
      </c>
      <c r="E2869" s="3" t="str">
        <f>IF(ISBLANK('Step 1.1 Raw Supply Fan Data'!B2869),"-",IF('Step 1.1 Raw Supply Fan Data'!B2869&gt;Sup_High_Speed_Min_Current,0,IF('Step 1.1 Raw Supply Fan Data'!B2869&gt;Sup_Low_Speed_Max_Current,1-('Step 1.1 Raw Supply Fan Data'!B2869-Sup_Low_Speed_Current)/(Sup_High_Speed_Current-Sup_Low_Speed_Current),IF('Step 1.1 Raw Supply Fan Data'!B2869&gt;Sup_Low_Speed_Min_Current,1,'Step 1.1 Raw Supply Fan Data'!B2869/Sup_Low_Speed_Current))))</f>
        <v>-</v>
      </c>
      <c r="G2869" s="7" t="str">
        <f>IF(ISBLANK('Step 1.2 Raw Return Fan Data'!A2869),"-",'Step 1.2 Raw Return Fan Data'!A2869)</f>
        <v>-</v>
      </c>
      <c r="H2869" t="e">
        <f t="shared" si="178"/>
        <v>#VALUE!</v>
      </c>
      <c r="I2869" t="e">
        <f t="shared" si="179"/>
        <v>#VALUE!</v>
      </c>
      <c r="J2869" s="3" t="str">
        <f>IF(ISBLANK('Step 1.2 Raw Return Fan Data'!B2869),"-",IF('Step 1.2 Raw Return Fan Data'!B2869&gt;Ret_High_Speed_Min_Current,1,IF('Step 1.2 Raw Return Fan Data'!B2869&gt;Ret_Low_Speed_Max_Current,('Step 1.2 Raw Return Fan Data'!B2869-Ret_Low_Speed_Current)/(Ret_High_Speed_Current-Ret_Low_Speed_Current),0)))</f>
        <v>-</v>
      </c>
      <c r="K2869" s="3" t="str">
        <f>IF(ISBLANK('Step 1.2 Raw Return Fan Data'!B2869),"-",IF('Step 1.2 Raw Return Fan Data'!B2869&gt;Ret_High_Speed_Min_Current,0,IF('Step 1.2 Raw Return Fan Data'!B2869&gt;Ret_Low_Speed_Max_Current,1-('Step 1.2 Raw Return Fan Data'!B2869-Ret_Low_Speed_Current)/(Ret_High_Speed_Current-Ret_Low_Speed_Current),IF('Step 1.2 Raw Return Fan Data'!B2869&gt;Ret_Low_Speed_Min_Current,1,'Step 1.2 Raw Return Fan Data'!B2869/Ret_Low_Speed_Current))))</f>
        <v>-</v>
      </c>
    </row>
    <row r="2870" spans="1:11">
      <c r="A2870" s="7" t="str">
        <f>IF(ISBLANK('Step 1.1 Raw Supply Fan Data'!A2870),"-",'Step 1.1 Raw Supply Fan Data'!A2870)</f>
        <v>-</v>
      </c>
      <c r="B2870" t="e">
        <f t="shared" si="176"/>
        <v>#VALUE!</v>
      </c>
      <c r="C2870" t="e">
        <f t="shared" si="177"/>
        <v>#VALUE!</v>
      </c>
      <c r="D2870" s="3" t="str" cm="1">
        <f t="array" ref="D2870">IF(ISBLANK('Step 1.1 Raw Supply Fan Data'!B2870),"-",IF('Step 1.1 Raw Supply Fan Data'!B2870&gt;Sup_High_Speed_Min_Current,1,IF('Step 1.1 Raw Supply Fan Data'!B2870&gt;Sup_Low_Speed_Max_Current,('Step 1.1 Raw Supply Fan Data'!B2870-Sup_Low_Speed_Current)/(Sup_High_Speed_Current-Sup_Low_Speed_Current),0)))</f>
        <v>-</v>
      </c>
      <c r="E2870" s="3" t="str">
        <f>IF(ISBLANK('Step 1.1 Raw Supply Fan Data'!B2870),"-",IF('Step 1.1 Raw Supply Fan Data'!B2870&gt;Sup_High_Speed_Min_Current,0,IF('Step 1.1 Raw Supply Fan Data'!B2870&gt;Sup_Low_Speed_Max_Current,1-('Step 1.1 Raw Supply Fan Data'!B2870-Sup_Low_Speed_Current)/(Sup_High_Speed_Current-Sup_Low_Speed_Current),IF('Step 1.1 Raw Supply Fan Data'!B2870&gt;Sup_Low_Speed_Min_Current,1,'Step 1.1 Raw Supply Fan Data'!B2870/Sup_Low_Speed_Current))))</f>
        <v>-</v>
      </c>
      <c r="G2870" s="7" t="str">
        <f>IF(ISBLANK('Step 1.2 Raw Return Fan Data'!A2870),"-",'Step 1.2 Raw Return Fan Data'!A2870)</f>
        <v>-</v>
      </c>
      <c r="H2870" t="e">
        <f t="shared" si="178"/>
        <v>#VALUE!</v>
      </c>
      <c r="I2870" t="e">
        <f t="shared" si="179"/>
        <v>#VALUE!</v>
      </c>
      <c r="J2870" s="3" t="str">
        <f>IF(ISBLANK('Step 1.2 Raw Return Fan Data'!B2870),"-",IF('Step 1.2 Raw Return Fan Data'!B2870&gt;Ret_High_Speed_Min_Current,1,IF('Step 1.2 Raw Return Fan Data'!B2870&gt;Ret_Low_Speed_Max_Current,('Step 1.2 Raw Return Fan Data'!B2870-Ret_Low_Speed_Current)/(Ret_High_Speed_Current-Ret_Low_Speed_Current),0)))</f>
        <v>-</v>
      </c>
      <c r="K2870" s="3" t="str">
        <f>IF(ISBLANK('Step 1.2 Raw Return Fan Data'!B2870),"-",IF('Step 1.2 Raw Return Fan Data'!B2870&gt;Ret_High_Speed_Min_Current,0,IF('Step 1.2 Raw Return Fan Data'!B2870&gt;Ret_Low_Speed_Max_Current,1-('Step 1.2 Raw Return Fan Data'!B2870-Ret_Low_Speed_Current)/(Ret_High_Speed_Current-Ret_Low_Speed_Current),IF('Step 1.2 Raw Return Fan Data'!B2870&gt;Ret_Low_Speed_Min_Current,1,'Step 1.2 Raw Return Fan Data'!B2870/Ret_Low_Speed_Current))))</f>
        <v>-</v>
      </c>
    </row>
    <row r="2871" spans="1:11">
      <c r="A2871" s="7" t="str">
        <f>IF(ISBLANK('Step 1.1 Raw Supply Fan Data'!A2871),"-",'Step 1.1 Raw Supply Fan Data'!A2871)</f>
        <v>-</v>
      </c>
      <c r="B2871" t="e">
        <f t="shared" si="176"/>
        <v>#VALUE!</v>
      </c>
      <c r="C2871" t="e">
        <f t="shared" si="177"/>
        <v>#VALUE!</v>
      </c>
      <c r="D2871" s="3" t="str" cm="1">
        <f t="array" ref="D2871">IF(ISBLANK('Step 1.1 Raw Supply Fan Data'!B2871),"-",IF('Step 1.1 Raw Supply Fan Data'!B2871&gt;Sup_High_Speed_Min_Current,1,IF('Step 1.1 Raw Supply Fan Data'!B2871&gt;Sup_Low_Speed_Max_Current,('Step 1.1 Raw Supply Fan Data'!B2871-Sup_Low_Speed_Current)/(Sup_High_Speed_Current-Sup_Low_Speed_Current),0)))</f>
        <v>-</v>
      </c>
      <c r="E2871" s="3" t="str">
        <f>IF(ISBLANK('Step 1.1 Raw Supply Fan Data'!B2871),"-",IF('Step 1.1 Raw Supply Fan Data'!B2871&gt;Sup_High_Speed_Min_Current,0,IF('Step 1.1 Raw Supply Fan Data'!B2871&gt;Sup_Low_Speed_Max_Current,1-('Step 1.1 Raw Supply Fan Data'!B2871-Sup_Low_Speed_Current)/(Sup_High_Speed_Current-Sup_Low_Speed_Current),IF('Step 1.1 Raw Supply Fan Data'!B2871&gt;Sup_Low_Speed_Min_Current,1,'Step 1.1 Raw Supply Fan Data'!B2871/Sup_Low_Speed_Current))))</f>
        <v>-</v>
      </c>
      <c r="G2871" s="7" t="str">
        <f>IF(ISBLANK('Step 1.2 Raw Return Fan Data'!A2871),"-",'Step 1.2 Raw Return Fan Data'!A2871)</f>
        <v>-</v>
      </c>
      <c r="H2871" t="e">
        <f t="shared" si="178"/>
        <v>#VALUE!</v>
      </c>
      <c r="I2871" t="e">
        <f t="shared" si="179"/>
        <v>#VALUE!</v>
      </c>
      <c r="J2871" s="3" t="str">
        <f>IF(ISBLANK('Step 1.2 Raw Return Fan Data'!B2871),"-",IF('Step 1.2 Raw Return Fan Data'!B2871&gt;Ret_High_Speed_Min_Current,1,IF('Step 1.2 Raw Return Fan Data'!B2871&gt;Ret_Low_Speed_Max_Current,('Step 1.2 Raw Return Fan Data'!B2871-Ret_Low_Speed_Current)/(Ret_High_Speed_Current-Ret_Low_Speed_Current),0)))</f>
        <v>-</v>
      </c>
      <c r="K2871" s="3" t="str">
        <f>IF(ISBLANK('Step 1.2 Raw Return Fan Data'!B2871),"-",IF('Step 1.2 Raw Return Fan Data'!B2871&gt;Ret_High_Speed_Min_Current,0,IF('Step 1.2 Raw Return Fan Data'!B2871&gt;Ret_Low_Speed_Max_Current,1-('Step 1.2 Raw Return Fan Data'!B2871-Ret_Low_Speed_Current)/(Ret_High_Speed_Current-Ret_Low_Speed_Current),IF('Step 1.2 Raw Return Fan Data'!B2871&gt;Ret_Low_Speed_Min_Current,1,'Step 1.2 Raw Return Fan Data'!B2871/Ret_Low_Speed_Current))))</f>
        <v>-</v>
      </c>
    </row>
    <row r="2872" spans="1:11">
      <c r="A2872" s="7" t="str">
        <f>IF(ISBLANK('Step 1.1 Raw Supply Fan Data'!A2872),"-",'Step 1.1 Raw Supply Fan Data'!A2872)</f>
        <v>-</v>
      </c>
      <c r="B2872" t="e">
        <f t="shared" si="176"/>
        <v>#VALUE!</v>
      </c>
      <c r="C2872" t="e">
        <f t="shared" si="177"/>
        <v>#VALUE!</v>
      </c>
      <c r="D2872" s="3" t="str" cm="1">
        <f t="array" ref="D2872">IF(ISBLANK('Step 1.1 Raw Supply Fan Data'!B2872),"-",IF('Step 1.1 Raw Supply Fan Data'!B2872&gt;Sup_High_Speed_Min_Current,1,IF('Step 1.1 Raw Supply Fan Data'!B2872&gt;Sup_Low_Speed_Max_Current,('Step 1.1 Raw Supply Fan Data'!B2872-Sup_Low_Speed_Current)/(Sup_High_Speed_Current-Sup_Low_Speed_Current),0)))</f>
        <v>-</v>
      </c>
      <c r="E2872" s="3" t="str">
        <f>IF(ISBLANK('Step 1.1 Raw Supply Fan Data'!B2872),"-",IF('Step 1.1 Raw Supply Fan Data'!B2872&gt;Sup_High_Speed_Min_Current,0,IF('Step 1.1 Raw Supply Fan Data'!B2872&gt;Sup_Low_Speed_Max_Current,1-('Step 1.1 Raw Supply Fan Data'!B2872-Sup_Low_Speed_Current)/(Sup_High_Speed_Current-Sup_Low_Speed_Current),IF('Step 1.1 Raw Supply Fan Data'!B2872&gt;Sup_Low_Speed_Min_Current,1,'Step 1.1 Raw Supply Fan Data'!B2872/Sup_Low_Speed_Current))))</f>
        <v>-</v>
      </c>
      <c r="G2872" s="7" t="str">
        <f>IF(ISBLANK('Step 1.2 Raw Return Fan Data'!A2872),"-",'Step 1.2 Raw Return Fan Data'!A2872)</f>
        <v>-</v>
      </c>
      <c r="H2872" t="e">
        <f t="shared" si="178"/>
        <v>#VALUE!</v>
      </c>
      <c r="I2872" t="e">
        <f t="shared" si="179"/>
        <v>#VALUE!</v>
      </c>
      <c r="J2872" s="3" t="str">
        <f>IF(ISBLANK('Step 1.2 Raw Return Fan Data'!B2872),"-",IF('Step 1.2 Raw Return Fan Data'!B2872&gt;Ret_High_Speed_Min_Current,1,IF('Step 1.2 Raw Return Fan Data'!B2872&gt;Ret_Low_Speed_Max_Current,('Step 1.2 Raw Return Fan Data'!B2872-Ret_Low_Speed_Current)/(Ret_High_Speed_Current-Ret_Low_Speed_Current),0)))</f>
        <v>-</v>
      </c>
      <c r="K2872" s="3" t="str">
        <f>IF(ISBLANK('Step 1.2 Raw Return Fan Data'!B2872),"-",IF('Step 1.2 Raw Return Fan Data'!B2872&gt;Ret_High_Speed_Min_Current,0,IF('Step 1.2 Raw Return Fan Data'!B2872&gt;Ret_Low_Speed_Max_Current,1-('Step 1.2 Raw Return Fan Data'!B2872-Ret_Low_Speed_Current)/(Ret_High_Speed_Current-Ret_Low_Speed_Current),IF('Step 1.2 Raw Return Fan Data'!B2872&gt;Ret_Low_Speed_Min_Current,1,'Step 1.2 Raw Return Fan Data'!B2872/Ret_Low_Speed_Current))))</f>
        <v>-</v>
      </c>
    </row>
    <row r="2873" spans="1:11">
      <c r="A2873" s="7" t="str">
        <f>IF(ISBLANK('Step 1.1 Raw Supply Fan Data'!A2873),"-",'Step 1.1 Raw Supply Fan Data'!A2873)</f>
        <v>-</v>
      </c>
      <c r="B2873" t="e">
        <f t="shared" si="176"/>
        <v>#VALUE!</v>
      </c>
      <c r="C2873" t="e">
        <f t="shared" si="177"/>
        <v>#VALUE!</v>
      </c>
      <c r="D2873" s="3" t="str" cm="1">
        <f t="array" ref="D2873">IF(ISBLANK('Step 1.1 Raw Supply Fan Data'!B2873),"-",IF('Step 1.1 Raw Supply Fan Data'!B2873&gt;Sup_High_Speed_Min_Current,1,IF('Step 1.1 Raw Supply Fan Data'!B2873&gt;Sup_Low_Speed_Max_Current,('Step 1.1 Raw Supply Fan Data'!B2873-Sup_Low_Speed_Current)/(Sup_High_Speed_Current-Sup_Low_Speed_Current),0)))</f>
        <v>-</v>
      </c>
      <c r="E2873" s="3" t="str">
        <f>IF(ISBLANK('Step 1.1 Raw Supply Fan Data'!B2873),"-",IF('Step 1.1 Raw Supply Fan Data'!B2873&gt;Sup_High_Speed_Min_Current,0,IF('Step 1.1 Raw Supply Fan Data'!B2873&gt;Sup_Low_Speed_Max_Current,1-('Step 1.1 Raw Supply Fan Data'!B2873-Sup_Low_Speed_Current)/(Sup_High_Speed_Current-Sup_Low_Speed_Current),IF('Step 1.1 Raw Supply Fan Data'!B2873&gt;Sup_Low_Speed_Min_Current,1,'Step 1.1 Raw Supply Fan Data'!B2873/Sup_Low_Speed_Current))))</f>
        <v>-</v>
      </c>
      <c r="G2873" s="7" t="str">
        <f>IF(ISBLANK('Step 1.2 Raw Return Fan Data'!A2873),"-",'Step 1.2 Raw Return Fan Data'!A2873)</f>
        <v>-</v>
      </c>
      <c r="H2873" t="e">
        <f t="shared" si="178"/>
        <v>#VALUE!</v>
      </c>
      <c r="I2873" t="e">
        <f t="shared" si="179"/>
        <v>#VALUE!</v>
      </c>
      <c r="J2873" s="3" t="str">
        <f>IF(ISBLANK('Step 1.2 Raw Return Fan Data'!B2873),"-",IF('Step 1.2 Raw Return Fan Data'!B2873&gt;Ret_High_Speed_Min_Current,1,IF('Step 1.2 Raw Return Fan Data'!B2873&gt;Ret_Low_Speed_Max_Current,('Step 1.2 Raw Return Fan Data'!B2873-Ret_Low_Speed_Current)/(Ret_High_Speed_Current-Ret_Low_Speed_Current),0)))</f>
        <v>-</v>
      </c>
      <c r="K2873" s="3" t="str">
        <f>IF(ISBLANK('Step 1.2 Raw Return Fan Data'!B2873),"-",IF('Step 1.2 Raw Return Fan Data'!B2873&gt;Ret_High_Speed_Min_Current,0,IF('Step 1.2 Raw Return Fan Data'!B2873&gt;Ret_Low_Speed_Max_Current,1-('Step 1.2 Raw Return Fan Data'!B2873-Ret_Low_Speed_Current)/(Ret_High_Speed_Current-Ret_Low_Speed_Current),IF('Step 1.2 Raw Return Fan Data'!B2873&gt;Ret_Low_Speed_Min_Current,1,'Step 1.2 Raw Return Fan Data'!B2873/Ret_Low_Speed_Current))))</f>
        <v>-</v>
      </c>
    </row>
    <row r="2874" spans="1:11">
      <c r="A2874" s="7" t="str">
        <f>IF(ISBLANK('Step 1.1 Raw Supply Fan Data'!A2874),"-",'Step 1.1 Raw Supply Fan Data'!A2874)</f>
        <v>-</v>
      </c>
      <c r="B2874" t="e">
        <f t="shared" si="176"/>
        <v>#VALUE!</v>
      </c>
      <c r="C2874" t="e">
        <f t="shared" si="177"/>
        <v>#VALUE!</v>
      </c>
      <c r="D2874" s="3" t="str" cm="1">
        <f t="array" ref="D2874">IF(ISBLANK('Step 1.1 Raw Supply Fan Data'!B2874),"-",IF('Step 1.1 Raw Supply Fan Data'!B2874&gt;Sup_High_Speed_Min_Current,1,IF('Step 1.1 Raw Supply Fan Data'!B2874&gt;Sup_Low_Speed_Max_Current,('Step 1.1 Raw Supply Fan Data'!B2874-Sup_Low_Speed_Current)/(Sup_High_Speed_Current-Sup_Low_Speed_Current),0)))</f>
        <v>-</v>
      </c>
      <c r="E2874" s="3" t="str">
        <f>IF(ISBLANK('Step 1.1 Raw Supply Fan Data'!B2874),"-",IF('Step 1.1 Raw Supply Fan Data'!B2874&gt;Sup_High_Speed_Min_Current,0,IF('Step 1.1 Raw Supply Fan Data'!B2874&gt;Sup_Low_Speed_Max_Current,1-('Step 1.1 Raw Supply Fan Data'!B2874-Sup_Low_Speed_Current)/(Sup_High_Speed_Current-Sup_Low_Speed_Current),IF('Step 1.1 Raw Supply Fan Data'!B2874&gt;Sup_Low_Speed_Min_Current,1,'Step 1.1 Raw Supply Fan Data'!B2874/Sup_Low_Speed_Current))))</f>
        <v>-</v>
      </c>
      <c r="G2874" s="7" t="str">
        <f>IF(ISBLANK('Step 1.2 Raw Return Fan Data'!A2874),"-",'Step 1.2 Raw Return Fan Data'!A2874)</f>
        <v>-</v>
      </c>
      <c r="H2874" t="e">
        <f t="shared" si="178"/>
        <v>#VALUE!</v>
      </c>
      <c r="I2874" t="e">
        <f t="shared" si="179"/>
        <v>#VALUE!</v>
      </c>
      <c r="J2874" s="3" t="str">
        <f>IF(ISBLANK('Step 1.2 Raw Return Fan Data'!B2874),"-",IF('Step 1.2 Raw Return Fan Data'!B2874&gt;Ret_High_Speed_Min_Current,1,IF('Step 1.2 Raw Return Fan Data'!B2874&gt;Ret_Low_Speed_Max_Current,('Step 1.2 Raw Return Fan Data'!B2874-Ret_Low_Speed_Current)/(Ret_High_Speed_Current-Ret_Low_Speed_Current),0)))</f>
        <v>-</v>
      </c>
      <c r="K2874" s="3" t="str">
        <f>IF(ISBLANK('Step 1.2 Raw Return Fan Data'!B2874),"-",IF('Step 1.2 Raw Return Fan Data'!B2874&gt;Ret_High_Speed_Min_Current,0,IF('Step 1.2 Raw Return Fan Data'!B2874&gt;Ret_Low_Speed_Max_Current,1-('Step 1.2 Raw Return Fan Data'!B2874-Ret_Low_Speed_Current)/(Ret_High_Speed_Current-Ret_Low_Speed_Current),IF('Step 1.2 Raw Return Fan Data'!B2874&gt;Ret_Low_Speed_Min_Current,1,'Step 1.2 Raw Return Fan Data'!B2874/Ret_Low_Speed_Current))))</f>
        <v>-</v>
      </c>
    </row>
    <row r="2875" spans="1:11">
      <c r="A2875" s="7" t="str">
        <f>IF(ISBLANK('Step 1.1 Raw Supply Fan Data'!A2875),"-",'Step 1.1 Raw Supply Fan Data'!A2875)</f>
        <v>-</v>
      </c>
      <c r="B2875" t="e">
        <f t="shared" si="176"/>
        <v>#VALUE!</v>
      </c>
      <c r="C2875" t="e">
        <f t="shared" si="177"/>
        <v>#VALUE!</v>
      </c>
      <c r="D2875" s="3" t="str" cm="1">
        <f t="array" ref="D2875">IF(ISBLANK('Step 1.1 Raw Supply Fan Data'!B2875),"-",IF('Step 1.1 Raw Supply Fan Data'!B2875&gt;Sup_High_Speed_Min_Current,1,IF('Step 1.1 Raw Supply Fan Data'!B2875&gt;Sup_Low_Speed_Max_Current,('Step 1.1 Raw Supply Fan Data'!B2875-Sup_Low_Speed_Current)/(Sup_High_Speed_Current-Sup_Low_Speed_Current),0)))</f>
        <v>-</v>
      </c>
      <c r="E2875" s="3" t="str">
        <f>IF(ISBLANK('Step 1.1 Raw Supply Fan Data'!B2875),"-",IF('Step 1.1 Raw Supply Fan Data'!B2875&gt;Sup_High_Speed_Min_Current,0,IF('Step 1.1 Raw Supply Fan Data'!B2875&gt;Sup_Low_Speed_Max_Current,1-('Step 1.1 Raw Supply Fan Data'!B2875-Sup_Low_Speed_Current)/(Sup_High_Speed_Current-Sup_Low_Speed_Current),IF('Step 1.1 Raw Supply Fan Data'!B2875&gt;Sup_Low_Speed_Min_Current,1,'Step 1.1 Raw Supply Fan Data'!B2875/Sup_Low_Speed_Current))))</f>
        <v>-</v>
      </c>
      <c r="G2875" s="7" t="str">
        <f>IF(ISBLANK('Step 1.2 Raw Return Fan Data'!A2875),"-",'Step 1.2 Raw Return Fan Data'!A2875)</f>
        <v>-</v>
      </c>
      <c r="H2875" t="e">
        <f t="shared" si="178"/>
        <v>#VALUE!</v>
      </c>
      <c r="I2875" t="e">
        <f t="shared" si="179"/>
        <v>#VALUE!</v>
      </c>
      <c r="J2875" s="3" t="str">
        <f>IF(ISBLANK('Step 1.2 Raw Return Fan Data'!B2875),"-",IF('Step 1.2 Raw Return Fan Data'!B2875&gt;Ret_High_Speed_Min_Current,1,IF('Step 1.2 Raw Return Fan Data'!B2875&gt;Ret_Low_Speed_Max_Current,('Step 1.2 Raw Return Fan Data'!B2875-Ret_Low_Speed_Current)/(Ret_High_Speed_Current-Ret_Low_Speed_Current),0)))</f>
        <v>-</v>
      </c>
      <c r="K2875" s="3" t="str">
        <f>IF(ISBLANK('Step 1.2 Raw Return Fan Data'!B2875),"-",IF('Step 1.2 Raw Return Fan Data'!B2875&gt;Ret_High_Speed_Min_Current,0,IF('Step 1.2 Raw Return Fan Data'!B2875&gt;Ret_Low_Speed_Max_Current,1-('Step 1.2 Raw Return Fan Data'!B2875-Ret_Low_Speed_Current)/(Ret_High_Speed_Current-Ret_Low_Speed_Current),IF('Step 1.2 Raw Return Fan Data'!B2875&gt;Ret_Low_Speed_Min_Current,1,'Step 1.2 Raw Return Fan Data'!B2875/Ret_Low_Speed_Current))))</f>
        <v>-</v>
      </c>
    </row>
    <row r="2876" spans="1:11">
      <c r="A2876" s="7" t="str">
        <f>IF(ISBLANK('Step 1.1 Raw Supply Fan Data'!A2876),"-",'Step 1.1 Raw Supply Fan Data'!A2876)</f>
        <v>-</v>
      </c>
      <c r="B2876" t="e">
        <f t="shared" si="176"/>
        <v>#VALUE!</v>
      </c>
      <c r="C2876" t="e">
        <f t="shared" si="177"/>
        <v>#VALUE!</v>
      </c>
      <c r="D2876" s="3" t="str" cm="1">
        <f t="array" ref="D2876">IF(ISBLANK('Step 1.1 Raw Supply Fan Data'!B2876),"-",IF('Step 1.1 Raw Supply Fan Data'!B2876&gt;Sup_High_Speed_Min_Current,1,IF('Step 1.1 Raw Supply Fan Data'!B2876&gt;Sup_Low_Speed_Max_Current,('Step 1.1 Raw Supply Fan Data'!B2876-Sup_Low_Speed_Current)/(Sup_High_Speed_Current-Sup_Low_Speed_Current),0)))</f>
        <v>-</v>
      </c>
      <c r="E2876" s="3" t="str">
        <f>IF(ISBLANK('Step 1.1 Raw Supply Fan Data'!B2876),"-",IF('Step 1.1 Raw Supply Fan Data'!B2876&gt;Sup_High_Speed_Min_Current,0,IF('Step 1.1 Raw Supply Fan Data'!B2876&gt;Sup_Low_Speed_Max_Current,1-('Step 1.1 Raw Supply Fan Data'!B2876-Sup_Low_Speed_Current)/(Sup_High_Speed_Current-Sup_Low_Speed_Current),IF('Step 1.1 Raw Supply Fan Data'!B2876&gt;Sup_Low_Speed_Min_Current,1,'Step 1.1 Raw Supply Fan Data'!B2876/Sup_Low_Speed_Current))))</f>
        <v>-</v>
      </c>
      <c r="G2876" s="7" t="str">
        <f>IF(ISBLANK('Step 1.2 Raw Return Fan Data'!A2876),"-",'Step 1.2 Raw Return Fan Data'!A2876)</f>
        <v>-</v>
      </c>
      <c r="H2876" t="e">
        <f t="shared" si="178"/>
        <v>#VALUE!</v>
      </c>
      <c r="I2876" t="e">
        <f t="shared" si="179"/>
        <v>#VALUE!</v>
      </c>
      <c r="J2876" s="3" t="str">
        <f>IF(ISBLANK('Step 1.2 Raw Return Fan Data'!B2876),"-",IF('Step 1.2 Raw Return Fan Data'!B2876&gt;Ret_High_Speed_Min_Current,1,IF('Step 1.2 Raw Return Fan Data'!B2876&gt;Ret_Low_Speed_Max_Current,('Step 1.2 Raw Return Fan Data'!B2876-Ret_Low_Speed_Current)/(Ret_High_Speed_Current-Ret_Low_Speed_Current),0)))</f>
        <v>-</v>
      </c>
      <c r="K2876" s="3" t="str">
        <f>IF(ISBLANK('Step 1.2 Raw Return Fan Data'!B2876),"-",IF('Step 1.2 Raw Return Fan Data'!B2876&gt;Ret_High_Speed_Min_Current,0,IF('Step 1.2 Raw Return Fan Data'!B2876&gt;Ret_Low_Speed_Max_Current,1-('Step 1.2 Raw Return Fan Data'!B2876-Ret_Low_Speed_Current)/(Ret_High_Speed_Current-Ret_Low_Speed_Current),IF('Step 1.2 Raw Return Fan Data'!B2876&gt;Ret_Low_Speed_Min_Current,1,'Step 1.2 Raw Return Fan Data'!B2876/Ret_Low_Speed_Current))))</f>
        <v>-</v>
      </c>
    </row>
    <row r="2877" spans="1:11">
      <c r="A2877" s="7" t="str">
        <f>IF(ISBLANK('Step 1.1 Raw Supply Fan Data'!A2877),"-",'Step 1.1 Raw Supply Fan Data'!A2877)</f>
        <v>-</v>
      </c>
      <c r="B2877" t="e">
        <f t="shared" si="176"/>
        <v>#VALUE!</v>
      </c>
      <c r="C2877" t="e">
        <f t="shared" si="177"/>
        <v>#VALUE!</v>
      </c>
      <c r="D2877" s="3" t="str" cm="1">
        <f t="array" ref="D2877">IF(ISBLANK('Step 1.1 Raw Supply Fan Data'!B2877),"-",IF('Step 1.1 Raw Supply Fan Data'!B2877&gt;Sup_High_Speed_Min_Current,1,IF('Step 1.1 Raw Supply Fan Data'!B2877&gt;Sup_Low_Speed_Max_Current,('Step 1.1 Raw Supply Fan Data'!B2877-Sup_Low_Speed_Current)/(Sup_High_Speed_Current-Sup_Low_Speed_Current),0)))</f>
        <v>-</v>
      </c>
      <c r="E2877" s="3" t="str">
        <f>IF(ISBLANK('Step 1.1 Raw Supply Fan Data'!B2877),"-",IF('Step 1.1 Raw Supply Fan Data'!B2877&gt;Sup_High_Speed_Min_Current,0,IF('Step 1.1 Raw Supply Fan Data'!B2877&gt;Sup_Low_Speed_Max_Current,1-('Step 1.1 Raw Supply Fan Data'!B2877-Sup_Low_Speed_Current)/(Sup_High_Speed_Current-Sup_Low_Speed_Current),IF('Step 1.1 Raw Supply Fan Data'!B2877&gt;Sup_Low_Speed_Min_Current,1,'Step 1.1 Raw Supply Fan Data'!B2877/Sup_Low_Speed_Current))))</f>
        <v>-</v>
      </c>
      <c r="G2877" s="7" t="str">
        <f>IF(ISBLANK('Step 1.2 Raw Return Fan Data'!A2877),"-",'Step 1.2 Raw Return Fan Data'!A2877)</f>
        <v>-</v>
      </c>
      <c r="H2877" t="e">
        <f t="shared" si="178"/>
        <v>#VALUE!</v>
      </c>
      <c r="I2877" t="e">
        <f t="shared" si="179"/>
        <v>#VALUE!</v>
      </c>
      <c r="J2877" s="3" t="str">
        <f>IF(ISBLANK('Step 1.2 Raw Return Fan Data'!B2877),"-",IF('Step 1.2 Raw Return Fan Data'!B2877&gt;Ret_High_Speed_Min_Current,1,IF('Step 1.2 Raw Return Fan Data'!B2877&gt;Ret_Low_Speed_Max_Current,('Step 1.2 Raw Return Fan Data'!B2877-Ret_Low_Speed_Current)/(Ret_High_Speed_Current-Ret_Low_Speed_Current),0)))</f>
        <v>-</v>
      </c>
      <c r="K2877" s="3" t="str">
        <f>IF(ISBLANK('Step 1.2 Raw Return Fan Data'!B2877),"-",IF('Step 1.2 Raw Return Fan Data'!B2877&gt;Ret_High_Speed_Min_Current,0,IF('Step 1.2 Raw Return Fan Data'!B2877&gt;Ret_Low_Speed_Max_Current,1-('Step 1.2 Raw Return Fan Data'!B2877-Ret_Low_Speed_Current)/(Ret_High_Speed_Current-Ret_Low_Speed_Current),IF('Step 1.2 Raw Return Fan Data'!B2877&gt;Ret_Low_Speed_Min_Current,1,'Step 1.2 Raw Return Fan Data'!B2877/Ret_Low_Speed_Current))))</f>
        <v>-</v>
      </c>
    </row>
    <row r="2878" spans="1:11">
      <c r="A2878" s="7" t="str">
        <f>IF(ISBLANK('Step 1.1 Raw Supply Fan Data'!A2878),"-",'Step 1.1 Raw Supply Fan Data'!A2878)</f>
        <v>-</v>
      </c>
      <c r="B2878" t="e">
        <f t="shared" si="176"/>
        <v>#VALUE!</v>
      </c>
      <c r="C2878" t="e">
        <f t="shared" si="177"/>
        <v>#VALUE!</v>
      </c>
      <c r="D2878" s="3" t="str" cm="1">
        <f t="array" ref="D2878">IF(ISBLANK('Step 1.1 Raw Supply Fan Data'!B2878),"-",IF('Step 1.1 Raw Supply Fan Data'!B2878&gt;Sup_High_Speed_Min_Current,1,IF('Step 1.1 Raw Supply Fan Data'!B2878&gt;Sup_Low_Speed_Max_Current,('Step 1.1 Raw Supply Fan Data'!B2878-Sup_Low_Speed_Current)/(Sup_High_Speed_Current-Sup_Low_Speed_Current),0)))</f>
        <v>-</v>
      </c>
      <c r="E2878" s="3" t="str">
        <f>IF(ISBLANK('Step 1.1 Raw Supply Fan Data'!B2878),"-",IF('Step 1.1 Raw Supply Fan Data'!B2878&gt;Sup_High_Speed_Min_Current,0,IF('Step 1.1 Raw Supply Fan Data'!B2878&gt;Sup_Low_Speed_Max_Current,1-('Step 1.1 Raw Supply Fan Data'!B2878-Sup_Low_Speed_Current)/(Sup_High_Speed_Current-Sup_Low_Speed_Current),IF('Step 1.1 Raw Supply Fan Data'!B2878&gt;Sup_Low_Speed_Min_Current,1,'Step 1.1 Raw Supply Fan Data'!B2878/Sup_Low_Speed_Current))))</f>
        <v>-</v>
      </c>
      <c r="G2878" s="7" t="str">
        <f>IF(ISBLANK('Step 1.2 Raw Return Fan Data'!A2878),"-",'Step 1.2 Raw Return Fan Data'!A2878)</f>
        <v>-</v>
      </c>
      <c r="H2878" t="e">
        <f t="shared" si="178"/>
        <v>#VALUE!</v>
      </c>
      <c r="I2878" t="e">
        <f t="shared" si="179"/>
        <v>#VALUE!</v>
      </c>
      <c r="J2878" s="3" t="str">
        <f>IF(ISBLANK('Step 1.2 Raw Return Fan Data'!B2878),"-",IF('Step 1.2 Raw Return Fan Data'!B2878&gt;Ret_High_Speed_Min_Current,1,IF('Step 1.2 Raw Return Fan Data'!B2878&gt;Ret_Low_Speed_Max_Current,('Step 1.2 Raw Return Fan Data'!B2878-Ret_Low_Speed_Current)/(Ret_High_Speed_Current-Ret_Low_Speed_Current),0)))</f>
        <v>-</v>
      </c>
      <c r="K2878" s="3" t="str">
        <f>IF(ISBLANK('Step 1.2 Raw Return Fan Data'!B2878),"-",IF('Step 1.2 Raw Return Fan Data'!B2878&gt;Ret_High_Speed_Min_Current,0,IF('Step 1.2 Raw Return Fan Data'!B2878&gt;Ret_Low_Speed_Max_Current,1-('Step 1.2 Raw Return Fan Data'!B2878-Ret_Low_Speed_Current)/(Ret_High_Speed_Current-Ret_Low_Speed_Current),IF('Step 1.2 Raw Return Fan Data'!B2878&gt;Ret_Low_Speed_Min_Current,1,'Step 1.2 Raw Return Fan Data'!B2878/Ret_Low_Speed_Current))))</f>
        <v>-</v>
      </c>
    </row>
    <row r="2879" spans="1:11">
      <c r="A2879" s="7" t="str">
        <f>IF(ISBLANK('Step 1.1 Raw Supply Fan Data'!A2879),"-",'Step 1.1 Raw Supply Fan Data'!A2879)</f>
        <v>-</v>
      </c>
      <c r="B2879" t="e">
        <f t="shared" si="176"/>
        <v>#VALUE!</v>
      </c>
      <c r="C2879" t="e">
        <f t="shared" si="177"/>
        <v>#VALUE!</v>
      </c>
      <c r="D2879" s="3" t="str" cm="1">
        <f t="array" ref="D2879">IF(ISBLANK('Step 1.1 Raw Supply Fan Data'!B2879),"-",IF('Step 1.1 Raw Supply Fan Data'!B2879&gt;Sup_High_Speed_Min_Current,1,IF('Step 1.1 Raw Supply Fan Data'!B2879&gt;Sup_Low_Speed_Max_Current,('Step 1.1 Raw Supply Fan Data'!B2879-Sup_Low_Speed_Current)/(Sup_High_Speed_Current-Sup_Low_Speed_Current),0)))</f>
        <v>-</v>
      </c>
      <c r="E2879" s="3" t="str">
        <f>IF(ISBLANK('Step 1.1 Raw Supply Fan Data'!B2879),"-",IF('Step 1.1 Raw Supply Fan Data'!B2879&gt;Sup_High_Speed_Min_Current,0,IF('Step 1.1 Raw Supply Fan Data'!B2879&gt;Sup_Low_Speed_Max_Current,1-('Step 1.1 Raw Supply Fan Data'!B2879-Sup_Low_Speed_Current)/(Sup_High_Speed_Current-Sup_Low_Speed_Current),IF('Step 1.1 Raw Supply Fan Data'!B2879&gt;Sup_Low_Speed_Min_Current,1,'Step 1.1 Raw Supply Fan Data'!B2879/Sup_Low_Speed_Current))))</f>
        <v>-</v>
      </c>
      <c r="G2879" s="7" t="str">
        <f>IF(ISBLANK('Step 1.2 Raw Return Fan Data'!A2879),"-",'Step 1.2 Raw Return Fan Data'!A2879)</f>
        <v>-</v>
      </c>
      <c r="H2879" t="e">
        <f t="shared" si="178"/>
        <v>#VALUE!</v>
      </c>
      <c r="I2879" t="e">
        <f t="shared" si="179"/>
        <v>#VALUE!</v>
      </c>
      <c r="J2879" s="3" t="str">
        <f>IF(ISBLANK('Step 1.2 Raw Return Fan Data'!B2879),"-",IF('Step 1.2 Raw Return Fan Data'!B2879&gt;Ret_High_Speed_Min_Current,1,IF('Step 1.2 Raw Return Fan Data'!B2879&gt;Ret_Low_Speed_Max_Current,('Step 1.2 Raw Return Fan Data'!B2879-Ret_Low_Speed_Current)/(Ret_High_Speed_Current-Ret_Low_Speed_Current),0)))</f>
        <v>-</v>
      </c>
      <c r="K2879" s="3" t="str">
        <f>IF(ISBLANK('Step 1.2 Raw Return Fan Data'!B2879),"-",IF('Step 1.2 Raw Return Fan Data'!B2879&gt;Ret_High_Speed_Min_Current,0,IF('Step 1.2 Raw Return Fan Data'!B2879&gt;Ret_Low_Speed_Max_Current,1-('Step 1.2 Raw Return Fan Data'!B2879-Ret_Low_Speed_Current)/(Ret_High_Speed_Current-Ret_Low_Speed_Current),IF('Step 1.2 Raw Return Fan Data'!B2879&gt;Ret_Low_Speed_Min_Current,1,'Step 1.2 Raw Return Fan Data'!B2879/Ret_Low_Speed_Current))))</f>
        <v>-</v>
      </c>
    </row>
    <row r="2880" spans="1:11">
      <c r="A2880" s="7" t="str">
        <f>IF(ISBLANK('Step 1.1 Raw Supply Fan Data'!A2880),"-",'Step 1.1 Raw Supply Fan Data'!A2880)</f>
        <v>-</v>
      </c>
      <c r="B2880" t="e">
        <f t="shared" si="176"/>
        <v>#VALUE!</v>
      </c>
      <c r="C2880" t="e">
        <f t="shared" si="177"/>
        <v>#VALUE!</v>
      </c>
      <c r="D2880" s="3" t="str" cm="1">
        <f t="array" ref="D2880">IF(ISBLANK('Step 1.1 Raw Supply Fan Data'!B2880),"-",IF('Step 1.1 Raw Supply Fan Data'!B2880&gt;Sup_High_Speed_Min_Current,1,IF('Step 1.1 Raw Supply Fan Data'!B2880&gt;Sup_Low_Speed_Max_Current,('Step 1.1 Raw Supply Fan Data'!B2880-Sup_Low_Speed_Current)/(Sup_High_Speed_Current-Sup_Low_Speed_Current),0)))</f>
        <v>-</v>
      </c>
      <c r="E2880" s="3" t="str">
        <f>IF(ISBLANK('Step 1.1 Raw Supply Fan Data'!B2880),"-",IF('Step 1.1 Raw Supply Fan Data'!B2880&gt;Sup_High_Speed_Min_Current,0,IF('Step 1.1 Raw Supply Fan Data'!B2880&gt;Sup_Low_Speed_Max_Current,1-('Step 1.1 Raw Supply Fan Data'!B2880-Sup_Low_Speed_Current)/(Sup_High_Speed_Current-Sup_Low_Speed_Current),IF('Step 1.1 Raw Supply Fan Data'!B2880&gt;Sup_Low_Speed_Min_Current,1,'Step 1.1 Raw Supply Fan Data'!B2880/Sup_Low_Speed_Current))))</f>
        <v>-</v>
      </c>
      <c r="G2880" s="7" t="str">
        <f>IF(ISBLANK('Step 1.2 Raw Return Fan Data'!A2880),"-",'Step 1.2 Raw Return Fan Data'!A2880)</f>
        <v>-</v>
      </c>
      <c r="H2880" t="e">
        <f t="shared" si="178"/>
        <v>#VALUE!</v>
      </c>
      <c r="I2880" t="e">
        <f t="shared" si="179"/>
        <v>#VALUE!</v>
      </c>
      <c r="J2880" s="3" t="str">
        <f>IF(ISBLANK('Step 1.2 Raw Return Fan Data'!B2880),"-",IF('Step 1.2 Raw Return Fan Data'!B2880&gt;Ret_High_Speed_Min_Current,1,IF('Step 1.2 Raw Return Fan Data'!B2880&gt;Ret_Low_Speed_Max_Current,('Step 1.2 Raw Return Fan Data'!B2880-Ret_Low_Speed_Current)/(Ret_High_Speed_Current-Ret_Low_Speed_Current),0)))</f>
        <v>-</v>
      </c>
      <c r="K2880" s="3" t="str">
        <f>IF(ISBLANK('Step 1.2 Raw Return Fan Data'!B2880),"-",IF('Step 1.2 Raw Return Fan Data'!B2880&gt;Ret_High_Speed_Min_Current,0,IF('Step 1.2 Raw Return Fan Data'!B2880&gt;Ret_Low_Speed_Max_Current,1-('Step 1.2 Raw Return Fan Data'!B2880-Ret_Low_Speed_Current)/(Ret_High_Speed_Current-Ret_Low_Speed_Current),IF('Step 1.2 Raw Return Fan Data'!B2880&gt;Ret_Low_Speed_Min_Current,1,'Step 1.2 Raw Return Fan Data'!B2880/Ret_Low_Speed_Current))))</f>
        <v>-</v>
      </c>
    </row>
    <row r="2881" spans="1:11">
      <c r="A2881" s="7" t="str">
        <f>IF(ISBLANK('Step 1.1 Raw Supply Fan Data'!A2881),"-",'Step 1.1 Raw Supply Fan Data'!A2881)</f>
        <v>-</v>
      </c>
      <c r="B2881" t="e">
        <f t="shared" si="176"/>
        <v>#VALUE!</v>
      </c>
      <c r="C2881" t="e">
        <f t="shared" si="177"/>
        <v>#VALUE!</v>
      </c>
      <c r="D2881" s="3" t="str" cm="1">
        <f t="array" ref="D2881">IF(ISBLANK('Step 1.1 Raw Supply Fan Data'!B2881),"-",IF('Step 1.1 Raw Supply Fan Data'!B2881&gt;Sup_High_Speed_Min_Current,1,IF('Step 1.1 Raw Supply Fan Data'!B2881&gt;Sup_Low_Speed_Max_Current,('Step 1.1 Raw Supply Fan Data'!B2881-Sup_Low_Speed_Current)/(Sup_High_Speed_Current-Sup_Low_Speed_Current),0)))</f>
        <v>-</v>
      </c>
      <c r="E2881" s="3" t="str">
        <f>IF(ISBLANK('Step 1.1 Raw Supply Fan Data'!B2881),"-",IF('Step 1.1 Raw Supply Fan Data'!B2881&gt;Sup_High_Speed_Min_Current,0,IF('Step 1.1 Raw Supply Fan Data'!B2881&gt;Sup_Low_Speed_Max_Current,1-('Step 1.1 Raw Supply Fan Data'!B2881-Sup_Low_Speed_Current)/(Sup_High_Speed_Current-Sup_Low_Speed_Current),IF('Step 1.1 Raw Supply Fan Data'!B2881&gt;Sup_Low_Speed_Min_Current,1,'Step 1.1 Raw Supply Fan Data'!B2881/Sup_Low_Speed_Current))))</f>
        <v>-</v>
      </c>
      <c r="G2881" s="7" t="str">
        <f>IF(ISBLANK('Step 1.2 Raw Return Fan Data'!A2881),"-",'Step 1.2 Raw Return Fan Data'!A2881)</f>
        <v>-</v>
      </c>
      <c r="H2881" t="e">
        <f t="shared" si="178"/>
        <v>#VALUE!</v>
      </c>
      <c r="I2881" t="e">
        <f t="shared" si="179"/>
        <v>#VALUE!</v>
      </c>
      <c r="J2881" s="3" t="str">
        <f>IF(ISBLANK('Step 1.2 Raw Return Fan Data'!B2881),"-",IF('Step 1.2 Raw Return Fan Data'!B2881&gt;Ret_High_Speed_Min_Current,1,IF('Step 1.2 Raw Return Fan Data'!B2881&gt;Ret_Low_Speed_Max_Current,('Step 1.2 Raw Return Fan Data'!B2881-Ret_Low_Speed_Current)/(Ret_High_Speed_Current-Ret_Low_Speed_Current),0)))</f>
        <v>-</v>
      </c>
      <c r="K2881" s="3" t="str">
        <f>IF(ISBLANK('Step 1.2 Raw Return Fan Data'!B2881),"-",IF('Step 1.2 Raw Return Fan Data'!B2881&gt;Ret_High_Speed_Min_Current,0,IF('Step 1.2 Raw Return Fan Data'!B2881&gt;Ret_Low_Speed_Max_Current,1-('Step 1.2 Raw Return Fan Data'!B2881-Ret_Low_Speed_Current)/(Ret_High_Speed_Current-Ret_Low_Speed_Current),IF('Step 1.2 Raw Return Fan Data'!B2881&gt;Ret_Low_Speed_Min_Current,1,'Step 1.2 Raw Return Fan Data'!B2881/Ret_Low_Speed_Current))))</f>
        <v>-</v>
      </c>
    </row>
    <row r="2882" spans="1:11">
      <c r="A2882" s="7" t="str">
        <f>IF(ISBLANK('Step 1.1 Raw Supply Fan Data'!A2882),"-",'Step 1.1 Raw Supply Fan Data'!A2882)</f>
        <v>-</v>
      </c>
      <c r="B2882" t="e">
        <f t="shared" ref="B2882:B2945" si="180">HOUR(A2882)</f>
        <v>#VALUE!</v>
      </c>
      <c r="C2882" t="e">
        <f t="shared" ref="C2882:C2945" si="181">WEEKDAY(A2882)</f>
        <v>#VALUE!</v>
      </c>
      <c r="D2882" s="3" t="str" cm="1">
        <f t="array" ref="D2882">IF(ISBLANK('Step 1.1 Raw Supply Fan Data'!B2882),"-",IF('Step 1.1 Raw Supply Fan Data'!B2882&gt;Sup_High_Speed_Min_Current,1,IF('Step 1.1 Raw Supply Fan Data'!B2882&gt;Sup_Low_Speed_Max_Current,('Step 1.1 Raw Supply Fan Data'!B2882-Sup_Low_Speed_Current)/(Sup_High_Speed_Current-Sup_Low_Speed_Current),0)))</f>
        <v>-</v>
      </c>
      <c r="E2882" s="3" t="str">
        <f>IF(ISBLANK('Step 1.1 Raw Supply Fan Data'!B2882),"-",IF('Step 1.1 Raw Supply Fan Data'!B2882&gt;Sup_High_Speed_Min_Current,0,IF('Step 1.1 Raw Supply Fan Data'!B2882&gt;Sup_Low_Speed_Max_Current,1-('Step 1.1 Raw Supply Fan Data'!B2882-Sup_Low_Speed_Current)/(Sup_High_Speed_Current-Sup_Low_Speed_Current),IF('Step 1.1 Raw Supply Fan Data'!B2882&gt;Sup_Low_Speed_Min_Current,1,'Step 1.1 Raw Supply Fan Data'!B2882/Sup_Low_Speed_Current))))</f>
        <v>-</v>
      </c>
      <c r="G2882" s="7" t="str">
        <f>IF(ISBLANK('Step 1.2 Raw Return Fan Data'!A2882),"-",'Step 1.2 Raw Return Fan Data'!A2882)</f>
        <v>-</v>
      </c>
      <c r="H2882" t="e">
        <f t="shared" ref="H2882:H2945" si="182">HOUR(G2882)</f>
        <v>#VALUE!</v>
      </c>
      <c r="I2882" t="e">
        <f t="shared" ref="I2882:I2945" si="183">WEEKDAY(G2882)</f>
        <v>#VALUE!</v>
      </c>
      <c r="J2882" s="3" t="str">
        <f>IF(ISBLANK('Step 1.2 Raw Return Fan Data'!B2882),"-",IF('Step 1.2 Raw Return Fan Data'!B2882&gt;Ret_High_Speed_Min_Current,1,IF('Step 1.2 Raw Return Fan Data'!B2882&gt;Ret_Low_Speed_Max_Current,('Step 1.2 Raw Return Fan Data'!B2882-Ret_Low_Speed_Current)/(Ret_High_Speed_Current-Ret_Low_Speed_Current),0)))</f>
        <v>-</v>
      </c>
      <c r="K2882" s="3" t="str">
        <f>IF(ISBLANK('Step 1.2 Raw Return Fan Data'!B2882),"-",IF('Step 1.2 Raw Return Fan Data'!B2882&gt;Ret_High_Speed_Min_Current,0,IF('Step 1.2 Raw Return Fan Data'!B2882&gt;Ret_Low_Speed_Max_Current,1-('Step 1.2 Raw Return Fan Data'!B2882-Ret_Low_Speed_Current)/(Ret_High_Speed_Current-Ret_Low_Speed_Current),IF('Step 1.2 Raw Return Fan Data'!B2882&gt;Ret_Low_Speed_Min_Current,1,'Step 1.2 Raw Return Fan Data'!B2882/Ret_Low_Speed_Current))))</f>
        <v>-</v>
      </c>
    </row>
    <row r="2883" spans="1:11">
      <c r="A2883" s="7" t="str">
        <f>IF(ISBLANK('Step 1.1 Raw Supply Fan Data'!A2883),"-",'Step 1.1 Raw Supply Fan Data'!A2883)</f>
        <v>-</v>
      </c>
      <c r="B2883" t="e">
        <f t="shared" si="180"/>
        <v>#VALUE!</v>
      </c>
      <c r="C2883" t="e">
        <f t="shared" si="181"/>
        <v>#VALUE!</v>
      </c>
      <c r="D2883" s="3" t="str" cm="1">
        <f t="array" ref="D2883">IF(ISBLANK('Step 1.1 Raw Supply Fan Data'!B2883),"-",IF('Step 1.1 Raw Supply Fan Data'!B2883&gt;Sup_High_Speed_Min_Current,1,IF('Step 1.1 Raw Supply Fan Data'!B2883&gt;Sup_Low_Speed_Max_Current,('Step 1.1 Raw Supply Fan Data'!B2883-Sup_Low_Speed_Current)/(Sup_High_Speed_Current-Sup_Low_Speed_Current),0)))</f>
        <v>-</v>
      </c>
      <c r="E2883" s="3" t="str">
        <f>IF(ISBLANK('Step 1.1 Raw Supply Fan Data'!B2883),"-",IF('Step 1.1 Raw Supply Fan Data'!B2883&gt;Sup_High_Speed_Min_Current,0,IF('Step 1.1 Raw Supply Fan Data'!B2883&gt;Sup_Low_Speed_Max_Current,1-('Step 1.1 Raw Supply Fan Data'!B2883-Sup_Low_Speed_Current)/(Sup_High_Speed_Current-Sup_Low_Speed_Current),IF('Step 1.1 Raw Supply Fan Data'!B2883&gt;Sup_Low_Speed_Min_Current,1,'Step 1.1 Raw Supply Fan Data'!B2883/Sup_Low_Speed_Current))))</f>
        <v>-</v>
      </c>
      <c r="G2883" s="7" t="str">
        <f>IF(ISBLANK('Step 1.2 Raw Return Fan Data'!A2883),"-",'Step 1.2 Raw Return Fan Data'!A2883)</f>
        <v>-</v>
      </c>
      <c r="H2883" t="e">
        <f t="shared" si="182"/>
        <v>#VALUE!</v>
      </c>
      <c r="I2883" t="e">
        <f t="shared" si="183"/>
        <v>#VALUE!</v>
      </c>
      <c r="J2883" s="3" t="str">
        <f>IF(ISBLANK('Step 1.2 Raw Return Fan Data'!B2883),"-",IF('Step 1.2 Raw Return Fan Data'!B2883&gt;Ret_High_Speed_Min_Current,1,IF('Step 1.2 Raw Return Fan Data'!B2883&gt;Ret_Low_Speed_Max_Current,('Step 1.2 Raw Return Fan Data'!B2883-Ret_Low_Speed_Current)/(Ret_High_Speed_Current-Ret_Low_Speed_Current),0)))</f>
        <v>-</v>
      </c>
      <c r="K2883" s="3" t="str">
        <f>IF(ISBLANK('Step 1.2 Raw Return Fan Data'!B2883),"-",IF('Step 1.2 Raw Return Fan Data'!B2883&gt;Ret_High_Speed_Min_Current,0,IF('Step 1.2 Raw Return Fan Data'!B2883&gt;Ret_Low_Speed_Max_Current,1-('Step 1.2 Raw Return Fan Data'!B2883-Ret_Low_Speed_Current)/(Ret_High_Speed_Current-Ret_Low_Speed_Current),IF('Step 1.2 Raw Return Fan Data'!B2883&gt;Ret_Low_Speed_Min_Current,1,'Step 1.2 Raw Return Fan Data'!B2883/Ret_Low_Speed_Current))))</f>
        <v>-</v>
      </c>
    </row>
    <row r="2884" spans="1:11">
      <c r="A2884" s="7" t="str">
        <f>IF(ISBLANK('Step 1.1 Raw Supply Fan Data'!A2884),"-",'Step 1.1 Raw Supply Fan Data'!A2884)</f>
        <v>-</v>
      </c>
      <c r="B2884" t="e">
        <f t="shared" si="180"/>
        <v>#VALUE!</v>
      </c>
      <c r="C2884" t="e">
        <f t="shared" si="181"/>
        <v>#VALUE!</v>
      </c>
      <c r="D2884" s="3" t="str" cm="1">
        <f t="array" ref="D2884">IF(ISBLANK('Step 1.1 Raw Supply Fan Data'!B2884),"-",IF('Step 1.1 Raw Supply Fan Data'!B2884&gt;Sup_High_Speed_Min_Current,1,IF('Step 1.1 Raw Supply Fan Data'!B2884&gt;Sup_Low_Speed_Max_Current,('Step 1.1 Raw Supply Fan Data'!B2884-Sup_Low_Speed_Current)/(Sup_High_Speed_Current-Sup_Low_Speed_Current),0)))</f>
        <v>-</v>
      </c>
      <c r="E2884" s="3" t="str">
        <f>IF(ISBLANK('Step 1.1 Raw Supply Fan Data'!B2884),"-",IF('Step 1.1 Raw Supply Fan Data'!B2884&gt;Sup_High_Speed_Min_Current,0,IF('Step 1.1 Raw Supply Fan Data'!B2884&gt;Sup_Low_Speed_Max_Current,1-('Step 1.1 Raw Supply Fan Data'!B2884-Sup_Low_Speed_Current)/(Sup_High_Speed_Current-Sup_Low_Speed_Current),IF('Step 1.1 Raw Supply Fan Data'!B2884&gt;Sup_Low_Speed_Min_Current,1,'Step 1.1 Raw Supply Fan Data'!B2884/Sup_Low_Speed_Current))))</f>
        <v>-</v>
      </c>
      <c r="G2884" s="7" t="str">
        <f>IF(ISBLANK('Step 1.2 Raw Return Fan Data'!A2884),"-",'Step 1.2 Raw Return Fan Data'!A2884)</f>
        <v>-</v>
      </c>
      <c r="H2884" t="e">
        <f t="shared" si="182"/>
        <v>#VALUE!</v>
      </c>
      <c r="I2884" t="e">
        <f t="shared" si="183"/>
        <v>#VALUE!</v>
      </c>
      <c r="J2884" s="3" t="str">
        <f>IF(ISBLANK('Step 1.2 Raw Return Fan Data'!B2884),"-",IF('Step 1.2 Raw Return Fan Data'!B2884&gt;Ret_High_Speed_Min_Current,1,IF('Step 1.2 Raw Return Fan Data'!B2884&gt;Ret_Low_Speed_Max_Current,('Step 1.2 Raw Return Fan Data'!B2884-Ret_Low_Speed_Current)/(Ret_High_Speed_Current-Ret_Low_Speed_Current),0)))</f>
        <v>-</v>
      </c>
      <c r="K2884" s="3" t="str">
        <f>IF(ISBLANK('Step 1.2 Raw Return Fan Data'!B2884),"-",IF('Step 1.2 Raw Return Fan Data'!B2884&gt;Ret_High_Speed_Min_Current,0,IF('Step 1.2 Raw Return Fan Data'!B2884&gt;Ret_Low_Speed_Max_Current,1-('Step 1.2 Raw Return Fan Data'!B2884-Ret_Low_Speed_Current)/(Ret_High_Speed_Current-Ret_Low_Speed_Current),IF('Step 1.2 Raw Return Fan Data'!B2884&gt;Ret_Low_Speed_Min_Current,1,'Step 1.2 Raw Return Fan Data'!B2884/Ret_Low_Speed_Current))))</f>
        <v>-</v>
      </c>
    </row>
    <row r="2885" spans="1:11">
      <c r="A2885" s="7" t="str">
        <f>IF(ISBLANK('Step 1.1 Raw Supply Fan Data'!A2885),"-",'Step 1.1 Raw Supply Fan Data'!A2885)</f>
        <v>-</v>
      </c>
      <c r="B2885" t="e">
        <f t="shared" si="180"/>
        <v>#VALUE!</v>
      </c>
      <c r="C2885" t="e">
        <f t="shared" si="181"/>
        <v>#VALUE!</v>
      </c>
      <c r="D2885" s="3" t="str" cm="1">
        <f t="array" ref="D2885">IF(ISBLANK('Step 1.1 Raw Supply Fan Data'!B2885),"-",IF('Step 1.1 Raw Supply Fan Data'!B2885&gt;Sup_High_Speed_Min_Current,1,IF('Step 1.1 Raw Supply Fan Data'!B2885&gt;Sup_Low_Speed_Max_Current,('Step 1.1 Raw Supply Fan Data'!B2885-Sup_Low_Speed_Current)/(Sup_High_Speed_Current-Sup_Low_Speed_Current),0)))</f>
        <v>-</v>
      </c>
      <c r="E2885" s="3" t="str">
        <f>IF(ISBLANK('Step 1.1 Raw Supply Fan Data'!B2885),"-",IF('Step 1.1 Raw Supply Fan Data'!B2885&gt;Sup_High_Speed_Min_Current,0,IF('Step 1.1 Raw Supply Fan Data'!B2885&gt;Sup_Low_Speed_Max_Current,1-('Step 1.1 Raw Supply Fan Data'!B2885-Sup_Low_Speed_Current)/(Sup_High_Speed_Current-Sup_Low_Speed_Current),IF('Step 1.1 Raw Supply Fan Data'!B2885&gt;Sup_Low_Speed_Min_Current,1,'Step 1.1 Raw Supply Fan Data'!B2885/Sup_Low_Speed_Current))))</f>
        <v>-</v>
      </c>
      <c r="G2885" s="7" t="str">
        <f>IF(ISBLANK('Step 1.2 Raw Return Fan Data'!A2885),"-",'Step 1.2 Raw Return Fan Data'!A2885)</f>
        <v>-</v>
      </c>
      <c r="H2885" t="e">
        <f t="shared" si="182"/>
        <v>#VALUE!</v>
      </c>
      <c r="I2885" t="e">
        <f t="shared" si="183"/>
        <v>#VALUE!</v>
      </c>
      <c r="J2885" s="3" t="str">
        <f>IF(ISBLANK('Step 1.2 Raw Return Fan Data'!B2885),"-",IF('Step 1.2 Raw Return Fan Data'!B2885&gt;Ret_High_Speed_Min_Current,1,IF('Step 1.2 Raw Return Fan Data'!B2885&gt;Ret_Low_Speed_Max_Current,('Step 1.2 Raw Return Fan Data'!B2885-Ret_Low_Speed_Current)/(Ret_High_Speed_Current-Ret_Low_Speed_Current),0)))</f>
        <v>-</v>
      </c>
      <c r="K2885" s="3" t="str">
        <f>IF(ISBLANK('Step 1.2 Raw Return Fan Data'!B2885),"-",IF('Step 1.2 Raw Return Fan Data'!B2885&gt;Ret_High_Speed_Min_Current,0,IF('Step 1.2 Raw Return Fan Data'!B2885&gt;Ret_Low_Speed_Max_Current,1-('Step 1.2 Raw Return Fan Data'!B2885-Ret_Low_Speed_Current)/(Ret_High_Speed_Current-Ret_Low_Speed_Current),IF('Step 1.2 Raw Return Fan Data'!B2885&gt;Ret_Low_Speed_Min_Current,1,'Step 1.2 Raw Return Fan Data'!B2885/Ret_Low_Speed_Current))))</f>
        <v>-</v>
      </c>
    </row>
    <row r="2886" spans="1:11">
      <c r="A2886" s="7" t="str">
        <f>IF(ISBLANK('Step 1.1 Raw Supply Fan Data'!A2886),"-",'Step 1.1 Raw Supply Fan Data'!A2886)</f>
        <v>-</v>
      </c>
      <c r="B2886" t="e">
        <f t="shared" si="180"/>
        <v>#VALUE!</v>
      </c>
      <c r="C2886" t="e">
        <f t="shared" si="181"/>
        <v>#VALUE!</v>
      </c>
      <c r="D2886" s="3" t="str" cm="1">
        <f t="array" ref="D2886">IF(ISBLANK('Step 1.1 Raw Supply Fan Data'!B2886),"-",IF('Step 1.1 Raw Supply Fan Data'!B2886&gt;Sup_High_Speed_Min_Current,1,IF('Step 1.1 Raw Supply Fan Data'!B2886&gt;Sup_Low_Speed_Max_Current,('Step 1.1 Raw Supply Fan Data'!B2886-Sup_Low_Speed_Current)/(Sup_High_Speed_Current-Sup_Low_Speed_Current),0)))</f>
        <v>-</v>
      </c>
      <c r="E2886" s="3" t="str">
        <f>IF(ISBLANK('Step 1.1 Raw Supply Fan Data'!B2886),"-",IF('Step 1.1 Raw Supply Fan Data'!B2886&gt;Sup_High_Speed_Min_Current,0,IF('Step 1.1 Raw Supply Fan Data'!B2886&gt;Sup_Low_Speed_Max_Current,1-('Step 1.1 Raw Supply Fan Data'!B2886-Sup_Low_Speed_Current)/(Sup_High_Speed_Current-Sup_Low_Speed_Current),IF('Step 1.1 Raw Supply Fan Data'!B2886&gt;Sup_Low_Speed_Min_Current,1,'Step 1.1 Raw Supply Fan Data'!B2886/Sup_Low_Speed_Current))))</f>
        <v>-</v>
      </c>
      <c r="G2886" s="7" t="str">
        <f>IF(ISBLANK('Step 1.2 Raw Return Fan Data'!A2886),"-",'Step 1.2 Raw Return Fan Data'!A2886)</f>
        <v>-</v>
      </c>
      <c r="H2886" t="e">
        <f t="shared" si="182"/>
        <v>#VALUE!</v>
      </c>
      <c r="I2886" t="e">
        <f t="shared" si="183"/>
        <v>#VALUE!</v>
      </c>
      <c r="J2886" s="3" t="str">
        <f>IF(ISBLANK('Step 1.2 Raw Return Fan Data'!B2886),"-",IF('Step 1.2 Raw Return Fan Data'!B2886&gt;Ret_High_Speed_Min_Current,1,IF('Step 1.2 Raw Return Fan Data'!B2886&gt;Ret_Low_Speed_Max_Current,('Step 1.2 Raw Return Fan Data'!B2886-Ret_Low_Speed_Current)/(Ret_High_Speed_Current-Ret_Low_Speed_Current),0)))</f>
        <v>-</v>
      </c>
      <c r="K2886" s="3" t="str">
        <f>IF(ISBLANK('Step 1.2 Raw Return Fan Data'!B2886),"-",IF('Step 1.2 Raw Return Fan Data'!B2886&gt;Ret_High_Speed_Min_Current,0,IF('Step 1.2 Raw Return Fan Data'!B2886&gt;Ret_Low_Speed_Max_Current,1-('Step 1.2 Raw Return Fan Data'!B2886-Ret_Low_Speed_Current)/(Ret_High_Speed_Current-Ret_Low_Speed_Current),IF('Step 1.2 Raw Return Fan Data'!B2886&gt;Ret_Low_Speed_Min_Current,1,'Step 1.2 Raw Return Fan Data'!B2886/Ret_Low_Speed_Current))))</f>
        <v>-</v>
      </c>
    </row>
    <row r="2887" spans="1:11">
      <c r="A2887" s="7" t="str">
        <f>IF(ISBLANK('Step 1.1 Raw Supply Fan Data'!A2887),"-",'Step 1.1 Raw Supply Fan Data'!A2887)</f>
        <v>-</v>
      </c>
      <c r="B2887" t="e">
        <f t="shared" si="180"/>
        <v>#VALUE!</v>
      </c>
      <c r="C2887" t="e">
        <f t="shared" si="181"/>
        <v>#VALUE!</v>
      </c>
      <c r="D2887" s="3" t="str" cm="1">
        <f t="array" ref="D2887">IF(ISBLANK('Step 1.1 Raw Supply Fan Data'!B2887),"-",IF('Step 1.1 Raw Supply Fan Data'!B2887&gt;Sup_High_Speed_Min_Current,1,IF('Step 1.1 Raw Supply Fan Data'!B2887&gt;Sup_Low_Speed_Max_Current,('Step 1.1 Raw Supply Fan Data'!B2887-Sup_Low_Speed_Current)/(Sup_High_Speed_Current-Sup_Low_Speed_Current),0)))</f>
        <v>-</v>
      </c>
      <c r="E2887" s="3" t="str">
        <f>IF(ISBLANK('Step 1.1 Raw Supply Fan Data'!B2887),"-",IF('Step 1.1 Raw Supply Fan Data'!B2887&gt;Sup_High_Speed_Min_Current,0,IF('Step 1.1 Raw Supply Fan Data'!B2887&gt;Sup_Low_Speed_Max_Current,1-('Step 1.1 Raw Supply Fan Data'!B2887-Sup_Low_Speed_Current)/(Sup_High_Speed_Current-Sup_Low_Speed_Current),IF('Step 1.1 Raw Supply Fan Data'!B2887&gt;Sup_Low_Speed_Min_Current,1,'Step 1.1 Raw Supply Fan Data'!B2887/Sup_Low_Speed_Current))))</f>
        <v>-</v>
      </c>
      <c r="G2887" s="7" t="str">
        <f>IF(ISBLANK('Step 1.2 Raw Return Fan Data'!A2887),"-",'Step 1.2 Raw Return Fan Data'!A2887)</f>
        <v>-</v>
      </c>
      <c r="H2887" t="e">
        <f t="shared" si="182"/>
        <v>#VALUE!</v>
      </c>
      <c r="I2887" t="e">
        <f t="shared" si="183"/>
        <v>#VALUE!</v>
      </c>
      <c r="J2887" s="3" t="str">
        <f>IF(ISBLANK('Step 1.2 Raw Return Fan Data'!B2887),"-",IF('Step 1.2 Raw Return Fan Data'!B2887&gt;Ret_High_Speed_Min_Current,1,IF('Step 1.2 Raw Return Fan Data'!B2887&gt;Ret_Low_Speed_Max_Current,('Step 1.2 Raw Return Fan Data'!B2887-Ret_Low_Speed_Current)/(Ret_High_Speed_Current-Ret_Low_Speed_Current),0)))</f>
        <v>-</v>
      </c>
      <c r="K2887" s="3" t="str">
        <f>IF(ISBLANK('Step 1.2 Raw Return Fan Data'!B2887),"-",IF('Step 1.2 Raw Return Fan Data'!B2887&gt;Ret_High_Speed_Min_Current,0,IF('Step 1.2 Raw Return Fan Data'!B2887&gt;Ret_Low_Speed_Max_Current,1-('Step 1.2 Raw Return Fan Data'!B2887-Ret_Low_Speed_Current)/(Ret_High_Speed_Current-Ret_Low_Speed_Current),IF('Step 1.2 Raw Return Fan Data'!B2887&gt;Ret_Low_Speed_Min_Current,1,'Step 1.2 Raw Return Fan Data'!B2887/Ret_Low_Speed_Current))))</f>
        <v>-</v>
      </c>
    </row>
    <row r="2888" spans="1:11">
      <c r="A2888" s="7" t="str">
        <f>IF(ISBLANK('Step 1.1 Raw Supply Fan Data'!A2888),"-",'Step 1.1 Raw Supply Fan Data'!A2888)</f>
        <v>-</v>
      </c>
      <c r="B2888" t="e">
        <f t="shared" si="180"/>
        <v>#VALUE!</v>
      </c>
      <c r="C2888" t="e">
        <f t="shared" si="181"/>
        <v>#VALUE!</v>
      </c>
      <c r="D2888" s="3" t="str" cm="1">
        <f t="array" ref="D2888">IF(ISBLANK('Step 1.1 Raw Supply Fan Data'!B2888),"-",IF('Step 1.1 Raw Supply Fan Data'!B2888&gt;Sup_High_Speed_Min_Current,1,IF('Step 1.1 Raw Supply Fan Data'!B2888&gt;Sup_Low_Speed_Max_Current,('Step 1.1 Raw Supply Fan Data'!B2888-Sup_Low_Speed_Current)/(Sup_High_Speed_Current-Sup_Low_Speed_Current),0)))</f>
        <v>-</v>
      </c>
      <c r="E2888" s="3" t="str">
        <f>IF(ISBLANK('Step 1.1 Raw Supply Fan Data'!B2888),"-",IF('Step 1.1 Raw Supply Fan Data'!B2888&gt;Sup_High_Speed_Min_Current,0,IF('Step 1.1 Raw Supply Fan Data'!B2888&gt;Sup_Low_Speed_Max_Current,1-('Step 1.1 Raw Supply Fan Data'!B2888-Sup_Low_Speed_Current)/(Sup_High_Speed_Current-Sup_Low_Speed_Current),IF('Step 1.1 Raw Supply Fan Data'!B2888&gt;Sup_Low_Speed_Min_Current,1,'Step 1.1 Raw Supply Fan Data'!B2888/Sup_Low_Speed_Current))))</f>
        <v>-</v>
      </c>
      <c r="G2888" s="7" t="str">
        <f>IF(ISBLANK('Step 1.2 Raw Return Fan Data'!A2888),"-",'Step 1.2 Raw Return Fan Data'!A2888)</f>
        <v>-</v>
      </c>
      <c r="H2888" t="e">
        <f t="shared" si="182"/>
        <v>#VALUE!</v>
      </c>
      <c r="I2888" t="e">
        <f t="shared" si="183"/>
        <v>#VALUE!</v>
      </c>
      <c r="J2888" s="3" t="str">
        <f>IF(ISBLANK('Step 1.2 Raw Return Fan Data'!B2888),"-",IF('Step 1.2 Raw Return Fan Data'!B2888&gt;Ret_High_Speed_Min_Current,1,IF('Step 1.2 Raw Return Fan Data'!B2888&gt;Ret_Low_Speed_Max_Current,('Step 1.2 Raw Return Fan Data'!B2888-Ret_Low_Speed_Current)/(Ret_High_Speed_Current-Ret_Low_Speed_Current),0)))</f>
        <v>-</v>
      </c>
      <c r="K2888" s="3" t="str">
        <f>IF(ISBLANK('Step 1.2 Raw Return Fan Data'!B2888),"-",IF('Step 1.2 Raw Return Fan Data'!B2888&gt;Ret_High_Speed_Min_Current,0,IF('Step 1.2 Raw Return Fan Data'!B2888&gt;Ret_Low_Speed_Max_Current,1-('Step 1.2 Raw Return Fan Data'!B2888-Ret_Low_Speed_Current)/(Ret_High_Speed_Current-Ret_Low_Speed_Current),IF('Step 1.2 Raw Return Fan Data'!B2888&gt;Ret_Low_Speed_Min_Current,1,'Step 1.2 Raw Return Fan Data'!B2888/Ret_Low_Speed_Current))))</f>
        <v>-</v>
      </c>
    </row>
    <row r="2889" spans="1:11">
      <c r="A2889" s="7" t="str">
        <f>IF(ISBLANK('Step 1.1 Raw Supply Fan Data'!A2889),"-",'Step 1.1 Raw Supply Fan Data'!A2889)</f>
        <v>-</v>
      </c>
      <c r="B2889" t="e">
        <f t="shared" si="180"/>
        <v>#VALUE!</v>
      </c>
      <c r="C2889" t="e">
        <f t="shared" si="181"/>
        <v>#VALUE!</v>
      </c>
      <c r="D2889" s="3" t="str" cm="1">
        <f t="array" ref="D2889">IF(ISBLANK('Step 1.1 Raw Supply Fan Data'!B2889),"-",IF('Step 1.1 Raw Supply Fan Data'!B2889&gt;Sup_High_Speed_Min_Current,1,IF('Step 1.1 Raw Supply Fan Data'!B2889&gt;Sup_Low_Speed_Max_Current,('Step 1.1 Raw Supply Fan Data'!B2889-Sup_Low_Speed_Current)/(Sup_High_Speed_Current-Sup_Low_Speed_Current),0)))</f>
        <v>-</v>
      </c>
      <c r="E2889" s="3" t="str">
        <f>IF(ISBLANK('Step 1.1 Raw Supply Fan Data'!B2889),"-",IF('Step 1.1 Raw Supply Fan Data'!B2889&gt;Sup_High_Speed_Min_Current,0,IF('Step 1.1 Raw Supply Fan Data'!B2889&gt;Sup_Low_Speed_Max_Current,1-('Step 1.1 Raw Supply Fan Data'!B2889-Sup_Low_Speed_Current)/(Sup_High_Speed_Current-Sup_Low_Speed_Current),IF('Step 1.1 Raw Supply Fan Data'!B2889&gt;Sup_Low_Speed_Min_Current,1,'Step 1.1 Raw Supply Fan Data'!B2889/Sup_Low_Speed_Current))))</f>
        <v>-</v>
      </c>
      <c r="G2889" s="7" t="str">
        <f>IF(ISBLANK('Step 1.2 Raw Return Fan Data'!A2889),"-",'Step 1.2 Raw Return Fan Data'!A2889)</f>
        <v>-</v>
      </c>
      <c r="H2889" t="e">
        <f t="shared" si="182"/>
        <v>#VALUE!</v>
      </c>
      <c r="I2889" t="e">
        <f t="shared" si="183"/>
        <v>#VALUE!</v>
      </c>
      <c r="J2889" s="3" t="str">
        <f>IF(ISBLANK('Step 1.2 Raw Return Fan Data'!B2889),"-",IF('Step 1.2 Raw Return Fan Data'!B2889&gt;Ret_High_Speed_Min_Current,1,IF('Step 1.2 Raw Return Fan Data'!B2889&gt;Ret_Low_Speed_Max_Current,('Step 1.2 Raw Return Fan Data'!B2889-Ret_Low_Speed_Current)/(Ret_High_Speed_Current-Ret_Low_Speed_Current),0)))</f>
        <v>-</v>
      </c>
      <c r="K2889" s="3" t="str">
        <f>IF(ISBLANK('Step 1.2 Raw Return Fan Data'!B2889),"-",IF('Step 1.2 Raw Return Fan Data'!B2889&gt;Ret_High_Speed_Min_Current,0,IF('Step 1.2 Raw Return Fan Data'!B2889&gt;Ret_Low_Speed_Max_Current,1-('Step 1.2 Raw Return Fan Data'!B2889-Ret_Low_Speed_Current)/(Ret_High_Speed_Current-Ret_Low_Speed_Current),IF('Step 1.2 Raw Return Fan Data'!B2889&gt;Ret_Low_Speed_Min_Current,1,'Step 1.2 Raw Return Fan Data'!B2889/Ret_Low_Speed_Current))))</f>
        <v>-</v>
      </c>
    </row>
    <row r="2890" spans="1:11">
      <c r="A2890" s="7" t="str">
        <f>IF(ISBLANK('Step 1.1 Raw Supply Fan Data'!A2890),"-",'Step 1.1 Raw Supply Fan Data'!A2890)</f>
        <v>-</v>
      </c>
      <c r="B2890" t="e">
        <f t="shared" si="180"/>
        <v>#VALUE!</v>
      </c>
      <c r="C2890" t="e">
        <f t="shared" si="181"/>
        <v>#VALUE!</v>
      </c>
      <c r="D2890" s="3" t="str" cm="1">
        <f t="array" ref="D2890">IF(ISBLANK('Step 1.1 Raw Supply Fan Data'!B2890),"-",IF('Step 1.1 Raw Supply Fan Data'!B2890&gt;Sup_High_Speed_Min_Current,1,IF('Step 1.1 Raw Supply Fan Data'!B2890&gt;Sup_Low_Speed_Max_Current,('Step 1.1 Raw Supply Fan Data'!B2890-Sup_Low_Speed_Current)/(Sup_High_Speed_Current-Sup_Low_Speed_Current),0)))</f>
        <v>-</v>
      </c>
      <c r="E2890" s="3" t="str">
        <f>IF(ISBLANK('Step 1.1 Raw Supply Fan Data'!B2890),"-",IF('Step 1.1 Raw Supply Fan Data'!B2890&gt;Sup_High_Speed_Min_Current,0,IF('Step 1.1 Raw Supply Fan Data'!B2890&gt;Sup_Low_Speed_Max_Current,1-('Step 1.1 Raw Supply Fan Data'!B2890-Sup_Low_Speed_Current)/(Sup_High_Speed_Current-Sup_Low_Speed_Current),IF('Step 1.1 Raw Supply Fan Data'!B2890&gt;Sup_Low_Speed_Min_Current,1,'Step 1.1 Raw Supply Fan Data'!B2890/Sup_Low_Speed_Current))))</f>
        <v>-</v>
      </c>
      <c r="G2890" s="7" t="str">
        <f>IF(ISBLANK('Step 1.2 Raw Return Fan Data'!A2890),"-",'Step 1.2 Raw Return Fan Data'!A2890)</f>
        <v>-</v>
      </c>
      <c r="H2890" t="e">
        <f t="shared" si="182"/>
        <v>#VALUE!</v>
      </c>
      <c r="I2890" t="e">
        <f t="shared" si="183"/>
        <v>#VALUE!</v>
      </c>
      <c r="J2890" s="3" t="str">
        <f>IF(ISBLANK('Step 1.2 Raw Return Fan Data'!B2890),"-",IF('Step 1.2 Raw Return Fan Data'!B2890&gt;Ret_High_Speed_Min_Current,1,IF('Step 1.2 Raw Return Fan Data'!B2890&gt;Ret_Low_Speed_Max_Current,('Step 1.2 Raw Return Fan Data'!B2890-Ret_Low_Speed_Current)/(Ret_High_Speed_Current-Ret_Low_Speed_Current),0)))</f>
        <v>-</v>
      </c>
      <c r="K2890" s="3" t="str">
        <f>IF(ISBLANK('Step 1.2 Raw Return Fan Data'!B2890),"-",IF('Step 1.2 Raw Return Fan Data'!B2890&gt;Ret_High_Speed_Min_Current,0,IF('Step 1.2 Raw Return Fan Data'!B2890&gt;Ret_Low_Speed_Max_Current,1-('Step 1.2 Raw Return Fan Data'!B2890-Ret_Low_Speed_Current)/(Ret_High_Speed_Current-Ret_Low_Speed_Current),IF('Step 1.2 Raw Return Fan Data'!B2890&gt;Ret_Low_Speed_Min_Current,1,'Step 1.2 Raw Return Fan Data'!B2890/Ret_Low_Speed_Current))))</f>
        <v>-</v>
      </c>
    </row>
    <row r="2891" spans="1:11">
      <c r="A2891" s="7" t="str">
        <f>IF(ISBLANK('Step 1.1 Raw Supply Fan Data'!A2891),"-",'Step 1.1 Raw Supply Fan Data'!A2891)</f>
        <v>-</v>
      </c>
      <c r="B2891" t="e">
        <f t="shared" si="180"/>
        <v>#VALUE!</v>
      </c>
      <c r="C2891" t="e">
        <f t="shared" si="181"/>
        <v>#VALUE!</v>
      </c>
      <c r="D2891" s="3" t="str" cm="1">
        <f t="array" ref="D2891">IF(ISBLANK('Step 1.1 Raw Supply Fan Data'!B2891),"-",IF('Step 1.1 Raw Supply Fan Data'!B2891&gt;Sup_High_Speed_Min_Current,1,IF('Step 1.1 Raw Supply Fan Data'!B2891&gt;Sup_Low_Speed_Max_Current,('Step 1.1 Raw Supply Fan Data'!B2891-Sup_Low_Speed_Current)/(Sup_High_Speed_Current-Sup_Low_Speed_Current),0)))</f>
        <v>-</v>
      </c>
      <c r="E2891" s="3" t="str">
        <f>IF(ISBLANK('Step 1.1 Raw Supply Fan Data'!B2891),"-",IF('Step 1.1 Raw Supply Fan Data'!B2891&gt;Sup_High_Speed_Min_Current,0,IF('Step 1.1 Raw Supply Fan Data'!B2891&gt;Sup_Low_Speed_Max_Current,1-('Step 1.1 Raw Supply Fan Data'!B2891-Sup_Low_Speed_Current)/(Sup_High_Speed_Current-Sup_Low_Speed_Current),IF('Step 1.1 Raw Supply Fan Data'!B2891&gt;Sup_Low_Speed_Min_Current,1,'Step 1.1 Raw Supply Fan Data'!B2891/Sup_Low_Speed_Current))))</f>
        <v>-</v>
      </c>
      <c r="G2891" s="7" t="str">
        <f>IF(ISBLANK('Step 1.2 Raw Return Fan Data'!A2891),"-",'Step 1.2 Raw Return Fan Data'!A2891)</f>
        <v>-</v>
      </c>
      <c r="H2891" t="e">
        <f t="shared" si="182"/>
        <v>#VALUE!</v>
      </c>
      <c r="I2891" t="e">
        <f t="shared" si="183"/>
        <v>#VALUE!</v>
      </c>
      <c r="J2891" s="3" t="str">
        <f>IF(ISBLANK('Step 1.2 Raw Return Fan Data'!B2891),"-",IF('Step 1.2 Raw Return Fan Data'!B2891&gt;Ret_High_Speed_Min_Current,1,IF('Step 1.2 Raw Return Fan Data'!B2891&gt;Ret_Low_Speed_Max_Current,('Step 1.2 Raw Return Fan Data'!B2891-Ret_Low_Speed_Current)/(Ret_High_Speed_Current-Ret_Low_Speed_Current),0)))</f>
        <v>-</v>
      </c>
      <c r="K2891" s="3" t="str">
        <f>IF(ISBLANK('Step 1.2 Raw Return Fan Data'!B2891),"-",IF('Step 1.2 Raw Return Fan Data'!B2891&gt;Ret_High_Speed_Min_Current,0,IF('Step 1.2 Raw Return Fan Data'!B2891&gt;Ret_Low_Speed_Max_Current,1-('Step 1.2 Raw Return Fan Data'!B2891-Ret_Low_Speed_Current)/(Ret_High_Speed_Current-Ret_Low_Speed_Current),IF('Step 1.2 Raw Return Fan Data'!B2891&gt;Ret_Low_Speed_Min_Current,1,'Step 1.2 Raw Return Fan Data'!B2891/Ret_Low_Speed_Current))))</f>
        <v>-</v>
      </c>
    </row>
    <row r="2892" spans="1:11">
      <c r="A2892" s="7" t="str">
        <f>IF(ISBLANK('Step 1.1 Raw Supply Fan Data'!A2892),"-",'Step 1.1 Raw Supply Fan Data'!A2892)</f>
        <v>-</v>
      </c>
      <c r="B2892" t="e">
        <f t="shared" si="180"/>
        <v>#VALUE!</v>
      </c>
      <c r="C2892" t="e">
        <f t="shared" si="181"/>
        <v>#VALUE!</v>
      </c>
      <c r="D2892" s="3" t="str" cm="1">
        <f t="array" ref="D2892">IF(ISBLANK('Step 1.1 Raw Supply Fan Data'!B2892),"-",IF('Step 1.1 Raw Supply Fan Data'!B2892&gt;Sup_High_Speed_Min_Current,1,IF('Step 1.1 Raw Supply Fan Data'!B2892&gt;Sup_Low_Speed_Max_Current,('Step 1.1 Raw Supply Fan Data'!B2892-Sup_Low_Speed_Current)/(Sup_High_Speed_Current-Sup_Low_Speed_Current),0)))</f>
        <v>-</v>
      </c>
      <c r="E2892" s="3" t="str">
        <f>IF(ISBLANK('Step 1.1 Raw Supply Fan Data'!B2892),"-",IF('Step 1.1 Raw Supply Fan Data'!B2892&gt;Sup_High_Speed_Min_Current,0,IF('Step 1.1 Raw Supply Fan Data'!B2892&gt;Sup_Low_Speed_Max_Current,1-('Step 1.1 Raw Supply Fan Data'!B2892-Sup_Low_Speed_Current)/(Sup_High_Speed_Current-Sup_Low_Speed_Current),IF('Step 1.1 Raw Supply Fan Data'!B2892&gt;Sup_Low_Speed_Min_Current,1,'Step 1.1 Raw Supply Fan Data'!B2892/Sup_Low_Speed_Current))))</f>
        <v>-</v>
      </c>
      <c r="G2892" s="7" t="str">
        <f>IF(ISBLANK('Step 1.2 Raw Return Fan Data'!A2892),"-",'Step 1.2 Raw Return Fan Data'!A2892)</f>
        <v>-</v>
      </c>
      <c r="H2892" t="e">
        <f t="shared" si="182"/>
        <v>#VALUE!</v>
      </c>
      <c r="I2892" t="e">
        <f t="shared" si="183"/>
        <v>#VALUE!</v>
      </c>
      <c r="J2892" s="3" t="str">
        <f>IF(ISBLANK('Step 1.2 Raw Return Fan Data'!B2892),"-",IF('Step 1.2 Raw Return Fan Data'!B2892&gt;Ret_High_Speed_Min_Current,1,IF('Step 1.2 Raw Return Fan Data'!B2892&gt;Ret_Low_Speed_Max_Current,('Step 1.2 Raw Return Fan Data'!B2892-Ret_Low_Speed_Current)/(Ret_High_Speed_Current-Ret_Low_Speed_Current),0)))</f>
        <v>-</v>
      </c>
      <c r="K2892" s="3" t="str">
        <f>IF(ISBLANK('Step 1.2 Raw Return Fan Data'!B2892),"-",IF('Step 1.2 Raw Return Fan Data'!B2892&gt;Ret_High_Speed_Min_Current,0,IF('Step 1.2 Raw Return Fan Data'!B2892&gt;Ret_Low_Speed_Max_Current,1-('Step 1.2 Raw Return Fan Data'!B2892-Ret_Low_Speed_Current)/(Ret_High_Speed_Current-Ret_Low_Speed_Current),IF('Step 1.2 Raw Return Fan Data'!B2892&gt;Ret_Low_Speed_Min_Current,1,'Step 1.2 Raw Return Fan Data'!B2892/Ret_Low_Speed_Current))))</f>
        <v>-</v>
      </c>
    </row>
    <row r="2893" spans="1:11">
      <c r="A2893" s="7" t="str">
        <f>IF(ISBLANK('Step 1.1 Raw Supply Fan Data'!A2893),"-",'Step 1.1 Raw Supply Fan Data'!A2893)</f>
        <v>-</v>
      </c>
      <c r="B2893" t="e">
        <f t="shared" si="180"/>
        <v>#VALUE!</v>
      </c>
      <c r="C2893" t="e">
        <f t="shared" si="181"/>
        <v>#VALUE!</v>
      </c>
      <c r="D2893" s="3" t="str" cm="1">
        <f t="array" ref="D2893">IF(ISBLANK('Step 1.1 Raw Supply Fan Data'!B2893),"-",IF('Step 1.1 Raw Supply Fan Data'!B2893&gt;Sup_High_Speed_Min_Current,1,IF('Step 1.1 Raw Supply Fan Data'!B2893&gt;Sup_Low_Speed_Max_Current,('Step 1.1 Raw Supply Fan Data'!B2893-Sup_Low_Speed_Current)/(Sup_High_Speed_Current-Sup_Low_Speed_Current),0)))</f>
        <v>-</v>
      </c>
      <c r="E2893" s="3" t="str">
        <f>IF(ISBLANK('Step 1.1 Raw Supply Fan Data'!B2893),"-",IF('Step 1.1 Raw Supply Fan Data'!B2893&gt;Sup_High_Speed_Min_Current,0,IF('Step 1.1 Raw Supply Fan Data'!B2893&gt;Sup_Low_Speed_Max_Current,1-('Step 1.1 Raw Supply Fan Data'!B2893-Sup_Low_Speed_Current)/(Sup_High_Speed_Current-Sup_Low_Speed_Current),IF('Step 1.1 Raw Supply Fan Data'!B2893&gt;Sup_Low_Speed_Min_Current,1,'Step 1.1 Raw Supply Fan Data'!B2893/Sup_Low_Speed_Current))))</f>
        <v>-</v>
      </c>
      <c r="G2893" s="7" t="str">
        <f>IF(ISBLANK('Step 1.2 Raw Return Fan Data'!A2893),"-",'Step 1.2 Raw Return Fan Data'!A2893)</f>
        <v>-</v>
      </c>
      <c r="H2893" t="e">
        <f t="shared" si="182"/>
        <v>#VALUE!</v>
      </c>
      <c r="I2893" t="e">
        <f t="shared" si="183"/>
        <v>#VALUE!</v>
      </c>
      <c r="J2893" s="3" t="str">
        <f>IF(ISBLANK('Step 1.2 Raw Return Fan Data'!B2893),"-",IF('Step 1.2 Raw Return Fan Data'!B2893&gt;Ret_High_Speed_Min_Current,1,IF('Step 1.2 Raw Return Fan Data'!B2893&gt;Ret_Low_Speed_Max_Current,('Step 1.2 Raw Return Fan Data'!B2893-Ret_Low_Speed_Current)/(Ret_High_Speed_Current-Ret_Low_Speed_Current),0)))</f>
        <v>-</v>
      </c>
      <c r="K2893" s="3" t="str">
        <f>IF(ISBLANK('Step 1.2 Raw Return Fan Data'!B2893),"-",IF('Step 1.2 Raw Return Fan Data'!B2893&gt;Ret_High_Speed_Min_Current,0,IF('Step 1.2 Raw Return Fan Data'!B2893&gt;Ret_Low_Speed_Max_Current,1-('Step 1.2 Raw Return Fan Data'!B2893-Ret_Low_Speed_Current)/(Ret_High_Speed_Current-Ret_Low_Speed_Current),IF('Step 1.2 Raw Return Fan Data'!B2893&gt;Ret_Low_Speed_Min_Current,1,'Step 1.2 Raw Return Fan Data'!B2893/Ret_Low_Speed_Current))))</f>
        <v>-</v>
      </c>
    </row>
    <row r="2894" spans="1:11">
      <c r="A2894" s="7" t="str">
        <f>IF(ISBLANK('Step 1.1 Raw Supply Fan Data'!A2894),"-",'Step 1.1 Raw Supply Fan Data'!A2894)</f>
        <v>-</v>
      </c>
      <c r="B2894" t="e">
        <f t="shared" si="180"/>
        <v>#VALUE!</v>
      </c>
      <c r="C2894" t="e">
        <f t="shared" si="181"/>
        <v>#VALUE!</v>
      </c>
      <c r="D2894" s="3" t="str" cm="1">
        <f t="array" ref="D2894">IF(ISBLANK('Step 1.1 Raw Supply Fan Data'!B2894),"-",IF('Step 1.1 Raw Supply Fan Data'!B2894&gt;Sup_High_Speed_Min_Current,1,IF('Step 1.1 Raw Supply Fan Data'!B2894&gt;Sup_Low_Speed_Max_Current,('Step 1.1 Raw Supply Fan Data'!B2894-Sup_Low_Speed_Current)/(Sup_High_Speed_Current-Sup_Low_Speed_Current),0)))</f>
        <v>-</v>
      </c>
      <c r="E2894" s="3" t="str">
        <f>IF(ISBLANK('Step 1.1 Raw Supply Fan Data'!B2894),"-",IF('Step 1.1 Raw Supply Fan Data'!B2894&gt;Sup_High_Speed_Min_Current,0,IF('Step 1.1 Raw Supply Fan Data'!B2894&gt;Sup_Low_Speed_Max_Current,1-('Step 1.1 Raw Supply Fan Data'!B2894-Sup_Low_Speed_Current)/(Sup_High_Speed_Current-Sup_Low_Speed_Current),IF('Step 1.1 Raw Supply Fan Data'!B2894&gt;Sup_Low_Speed_Min_Current,1,'Step 1.1 Raw Supply Fan Data'!B2894/Sup_Low_Speed_Current))))</f>
        <v>-</v>
      </c>
      <c r="G2894" s="7" t="str">
        <f>IF(ISBLANK('Step 1.2 Raw Return Fan Data'!A2894),"-",'Step 1.2 Raw Return Fan Data'!A2894)</f>
        <v>-</v>
      </c>
      <c r="H2894" t="e">
        <f t="shared" si="182"/>
        <v>#VALUE!</v>
      </c>
      <c r="I2894" t="e">
        <f t="shared" si="183"/>
        <v>#VALUE!</v>
      </c>
      <c r="J2894" s="3" t="str">
        <f>IF(ISBLANK('Step 1.2 Raw Return Fan Data'!B2894),"-",IF('Step 1.2 Raw Return Fan Data'!B2894&gt;Ret_High_Speed_Min_Current,1,IF('Step 1.2 Raw Return Fan Data'!B2894&gt;Ret_Low_Speed_Max_Current,('Step 1.2 Raw Return Fan Data'!B2894-Ret_Low_Speed_Current)/(Ret_High_Speed_Current-Ret_Low_Speed_Current),0)))</f>
        <v>-</v>
      </c>
      <c r="K2894" s="3" t="str">
        <f>IF(ISBLANK('Step 1.2 Raw Return Fan Data'!B2894),"-",IF('Step 1.2 Raw Return Fan Data'!B2894&gt;Ret_High_Speed_Min_Current,0,IF('Step 1.2 Raw Return Fan Data'!B2894&gt;Ret_Low_Speed_Max_Current,1-('Step 1.2 Raw Return Fan Data'!B2894-Ret_Low_Speed_Current)/(Ret_High_Speed_Current-Ret_Low_Speed_Current),IF('Step 1.2 Raw Return Fan Data'!B2894&gt;Ret_Low_Speed_Min_Current,1,'Step 1.2 Raw Return Fan Data'!B2894/Ret_Low_Speed_Current))))</f>
        <v>-</v>
      </c>
    </row>
    <row r="2895" spans="1:11">
      <c r="A2895" s="7" t="str">
        <f>IF(ISBLANK('Step 1.1 Raw Supply Fan Data'!A2895),"-",'Step 1.1 Raw Supply Fan Data'!A2895)</f>
        <v>-</v>
      </c>
      <c r="B2895" t="e">
        <f t="shared" si="180"/>
        <v>#VALUE!</v>
      </c>
      <c r="C2895" t="e">
        <f t="shared" si="181"/>
        <v>#VALUE!</v>
      </c>
      <c r="D2895" s="3" t="str" cm="1">
        <f t="array" ref="D2895">IF(ISBLANK('Step 1.1 Raw Supply Fan Data'!B2895),"-",IF('Step 1.1 Raw Supply Fan Data'!B2895&gt;Sup_High_Speed_Min_Current,1,IF('Step 1.1 Raw Supply Fan Data'!B2895&gt;Sup_Low_Speed_Max_Current,('Step 1.1 Raw Supply Fan Data'!B2895-Sup_Low_Speed_Current)/(Sup_High_Speed_Current-Sup_Low_Speed_Current),0)))</f>
        <v>-</v>
      </c>
      <c r="E2895" s="3" t="str">
        <f>IF(ISBLANK('Step 1.1 Raw Supply Fan Data'!B2895),"-",IF('Step 1.1 Raw Supply Fan Data'!B2895&gt;Sup_High_Speed_Min_Current,0,IF('Step 1.1 Raw Supply Fan Data'!B2895&gt;Sup_Low_Speed_Max_Current,1-('Step 1.1 Raw Supply Fan Data'!B2895-Sup_Low_Speed_Current)/(Sup_High_Speed_Current-Sup_Low_Speed_Current),IF('Step 1.1 Raw Supply Fan Data'!B2895&gt;Sup_Low_Speed_Min_Current,1,'Step 1.1 Raw Supply Fan Data'!B2895/Sup_Low_Speed_Current))))</f>
        <v>-</v>
      </c>
      <c r="G2895" s="7" t="str">
        <f>IF(ISBLANK('Step 1.2 Raw Return Fan Data'!A2895),"-",'Step 1.2 Raw Return Fan Data'!A2895)</f>
        <v>-</v>
      </c>
      <c r="H2895" t="e">
        <f t="shared" si="182"/>
        <v>#VALUE!</v>
      </c>
      <c r="I2895" t="e">
        <f t="shared" si="183"/>
        <v>#VALUE!</v>
      </c>
      <c r="J2895" s="3" t="str">
        <f>IF(ISBLANK('Step 1.2 Raw Return Fan Data'!B2895),"-",IF('Step 1.2 Raw Return Fan Data'!B2895&gt;Ret_High_Speed_Min_Current,1,IF('Step 1.2 Raw Return Fan Data'!B2895&gt;Ret_Low_Speed_Max_Current,('Step 1.2 Raw Return Fan Data'!B2895-Ret_Low_Speed_Current)/(Ret_High_Speed_Current-Ret_Low_Speed_Current),0)))</f>
        <v>-</v>
      </c>
      <c r="K2895" s="3" t="str">
        <f>IF(ISBLANK('Step 1.2 Raw Return Fan Data'!B2895),"-",IF('Step 1.2 Raw Return Fan Data'!B2895&gt;Ret_High_Speed_Min_Current,0,IF('Step 1.2 Raw Return Fan Data'!B2895&gt;Ret_Low_Speed_Max_Current,1-('Step 1.2 Raw Return Fan Data'!B2895-Ret_Low_Speed_Current)/(Ret_High_Speed_Current-Ret_Low_Speed_Current),IF('Step 1.2 Raw Return Fan Data'!B2895&gt;Ret_Low_Speed_Min_Current,1,'Step 1.2 Raw Return Fan Data'!B2895/Ret_Low_Speed_Current))))</f>
        <v>-</v>
      </c>
    </row>
    <row r="2896" spans="1:11">
      <c r="A2896" s="7" t="str">
        <f>IF(ISBLANK('Step 1.1 Raw Supply Fan Data'!A2896),"-",'Step 1.1 Raw Supply Fan Data'!A2896)</f>
        <v>-</v>
      </c>
      <c r="B2896" t="e">
        <f t="shared" si="180"/>
        <v>#VALUE!</v>
      </c>
      <c r="C2896" t="e">
        <f t="shared" si="181"/>
        <v>#VALUE!</v>
      </c>
      <c r="D2896" s="3" t="str" cm="1">
        <f t="array" ref="D2896">IF(ISBLANK('Step 1.1 Raw Supply Fan Data'!B2896),"-",IF('Step 1.1 Raw Supply Fan Data'!B2896&gt;Sup_High_Speed_Min_Current,1,IF('Step 1.1 Raw Supply Fan Data'!B2896&gt;Sup_Low_Speed_Max_Current,('Step 1.1 Raw Supply Fan Data'!B2896-Sup_Low_Speed_Current)/(Sup_High_Speed_Current-Sup_Low_Speed_Current),0)))</f>
        <v>-</v>
      </c>
      <c r="E2896" s="3" t="str">
        <f>IF(ISBLANK('Step 1.1 Raw Supply Fan Data'!B2896),"-",IF('Step 1.1 Raw Supply Fan Data'!B2896&gt;Sup_High_Speed_Min_Current,0,IF('Step 1.1 Raw Supply Fan Data'!B2896&gt;Sup_Low_Speed_Max_Current,1-('Step 1.1 Raw Supply Fan Data'!B2896-Sup_Low_Speed_Current)/(Sup_High_Speed_Current-Sup_Low_Speed_Current),IF('Step 1.1 Raw Supply Fan Data'!B2896&gt;Sup_Low_Speed_Min_Current,1,'Step 1.1 Raw Supply Fan Data'!B2896/Sup_Low_Speed_Current))))</f>
        <v>-</v>
      </c>
      <c r="G2896" s="7" t="str">
        <f>IF(ISBLANK('Step 1.2 Raw Return Fan Data'!A2896),"-",'Step 1.2 Raw Return Fan Data'!A2896)</f>
        <v>-</v>
      </c>
      <c r="H2896" t="e">
        <f t="shared" si="182"/>
        <v>#VALUE!</v>
      </c>
      <c r="I2896" t="e">
        <f t="shared" si="183"/>
        <v>#VALUE!</v>
      </c>
      <c r="J2896" s="3" t="str">
        <f>IF(ISBLANK('Step 1.2 Raw Return Fan Data'!B2896),"-",IF('Step 1.2 Raw Return Fan Data'!B2896&gt;Ret_High_Speed_Min_Current,1,IF('Step 1.2 Raw Return Fan Data'!B2896&gt;Ret_Low_Speed_Max_Current,('Step 1.2 Raw Return Fan Data'!B2896-Ret_Low_Speed_Current)/(Ret_High_Speed_Current-Ret_Low_Speed_Current),0)))</f>
        <v>-</v>
      </c>
      <c r="K2896" s="3" t="str">
        <f>IF(ISBLANK('Step 1.2 Raw Return Fan Data'!B2896),"-",IF('Step 1.2 Raw Return Fan Data'!B2896&gt;Ret_High_Speed_Min_Current,0,IF('Step 1.2 Raw Return Fan Data'!B2896&gt;Ret_Low_Speed_Max_Current,1-('Step 1.2 Raw Return Fan Data'!B2896-Ret_Low_Speed_Current)/(Ret_High_Speed_Current-Ret_Low_Speed_Current),IF('Step 1.2 Raw Return Fan Data'!B2896&gt;Ret_Low_Speed_Min_Current,1,'Step 1.2 Raw Return Fan Data'!B2896/Ret_Low_Speed_Current))))</f>
        <v>-</v>
      </c>
    </row>
    <row r="2897" spans="1:11">
      <c r="A2897" s="7" t="str">
        <f>IF(ISBLANK('Step 1.1 Raw Supply Fan Data'!A2897),"-",'Step 1.1 Raw Supply Fan Data'!A2897)</f>
        <v>-</v>
      </c>
      <c r="B2897" t="e">
        <f t="shared" si="180"/>
        <v>#VALUE!</v>
      </c>
      <c r="C2897" t="e">
        <f t="shared" si="181"/>
        <v>#VALUE!</v>
      </c>
      <c r="D2897" s="3" t="str" cm="1">
        <f t="array" ref="D2897">IF(ISBLANK('Step 1.1 Raw Supply Fan Data'!B2897),"-",IF('Step 1.1 Raw Supply Fan Data'!B2897&gt;Sup_High_Speed_Min_Current,1,IF('Step 1.1 Raw Supply Fan Data'!B2897&gt;Sup_Low_Speed_Max_Current,('Step 1.1 Raw Supply Fan Data'!B2897-Sup_Low_Speed_Current)/(Sup_High_Speed_Current-Sup_Low_Speed_Current),0)))</f>
        <v>-</v>
      </c>
      <c r="E2897" s="3" t="str">
        <f>IF(ISBLANK('Step 1.1 Raw Supply Fan Data'!B2897),"-",IF('Step 1.1 Raw Supply Fan Data'!B2897&gt;Sup_High_Speed_Min_Current,0,IF('Step 1.1 Raw Supply Fan Data'!B2897&gt;Sup_Low_Speed_Max_Current,1-('Step 1.1 Raw Supply Fan Data'!B2897-Sup_Low_Speed_Current)/(Sup_High_Speed_Current-Sup_Low_Speed_Current),IF('Step 1.1 Raw Supply Fan Data'!B2897&gt;Sup_Low_Speed_Min_Current,1,'Step 1.1 Raw Supply Fan Data'!B2897/Sup_Low_Speed_Current))))</f>
        <v>-</v>
      </c>
      <c r="G2897" s="7" t="str">
        <f>IF(ISBLANK('Step 1.2 Raw Return Fan Data'!A2897),"-",'Step 1.2 Raw Return Fan Data'!A2897)</f>
        <v>-</v>
      </c>
      <c r="H2897" t="e">
        <f t="shared" si="182"/>
        <v>#VALUE!</v>
      </c>
      <c r="I2897" t="e">
        <f t="shared" si="183"/>
        <v>#VALUE!</v>
      </c>
      <c r="J2897" s="3" t="str">
        <f>IF(ISBLANK('Step 1.2 Raw Return Fan Data'!B2897),"-",IF('Step 1.2 Raw Return Fan Data'!B2897&gt;Ret_High_Speed_Min_Current,1,IF('Step 1.2 Raw Return Fan Data'!B2897&gt;Ret_Low_Speed_Max_Current,('Step 1.2 Raw Return Fan Data'!B2897-Ret_Low_Speed_Current)/(Ret_High_Speed_Current-Ret_Low_Speed_Current),0)))</f>
        <v>-</v>
      </c>
      <c r="K2897" s="3" t="str">
        <f>IF(ISBLANK('Step 1.2 Raw Return Fan Data'!B2897),"-",IF('Step 1.2 Raw Return Fan Data'!B2897&gt;Ret_High_Speed_Min_Current,0,IF('Step 1.2 Raw Return Fan Data'!B2897&gt;Ret_Low_Speed_Max_Current,1-('Step 1.2 Raw Return Fan Data'!B2897-Ret_Low_Speed_Current)/(Ret_High_Speed_Current-Ret_Low_Speed_Current),IF('Step 1.2 Raw Return Fan Data'!B2897&gt;Ret_Low_Speed_Min_Current,1,'Step 1.2 Raw Return Fan Data'!B2897/Ret_Low_Speed_Current))))</f>
        <v>-</v>
      </c>
    </row>
    <row r="2898" spans="1:11">
      <c r="A2898" s="7" t="str">
        <f>IF(ISBLANK('Step 1.1 Raw Supply Fan Data'!A2898),"-",'Step 1.1 Raw Supply Fan Data'!A2898)</f>
        <v>-</v>
      </c>
      <c r="B2898" t="e">
        <f t="shared" si="180"/>
        <v>#VALUE!</v>
      </c>
      <c r="C2898" t="e">
        <f t="shared" si="181"/>
        <v>#VALUE!</v>
      </c>
      <c r="D2898" s="3" t="str" cm="1">
        <f t="array" ref="D2898">IF(ISBLANK('Step 1.1 Raw Supply Fan Data'!B2898),"-",IF('Step 1.1 Raw Supply Fan Data'!B2898&gt;Sup_High_Speed_Min_Current,1,IF('Step 1.1 Raw Supply Fan Data'!B2898&gt;Sup_Low_Speed_Max_Current,('Step 1.1 Raw Supply Fan Data'!B2898-Sup_Low_Speed_Current)/(Sup_High_Speed_Current-Sup_Low_Speed_Current),0)))</f>
        <v>-</v>
      </c>
      <c r="E2898" s="3" t="str">
        <f>IF(ISBLANK('Step 1.1 Raw Supply Fan Data'!B2898),"-",IF('Step 1.1 Raw Supply Fan Data'!B2898&gt;Sup_High_Speed_Min_Current,0,IF('Step 1.1 Raw Supply Fan Data'!B2898&gt;Sup_Low_Speed_Max_Current,1-('Step 1.1 Raw Supply Fan Data'!B2898-Sup_Low_Speed_Current)/(Sup_High_Speed_Current-Sup_Low_Speed_Current),IF('Step 1.1 Raw Supply Fan Data'!B2898&gt;Sup_Low_Speed_Min_Current,1,'Step 1.1 Raw Supply Fan Data'!B2898/Sup_Low_Speed_Current))))</f>
        <v>-</v>
      </c>
      <c r="G2898" s="7" t="str">
        <f>IF(ISBLANK('Step 1.2 Raw Return Fan Data'!A2898),"-",'Step 1.2 Raw Return Fan Data'!A2898)</f>
        <v>-</v>
      </c>
      <c r="H2898" t="e">
        <f t="shared" si="182"/>
        <v>#VALUE!</v>
      </c>
      <c r="I2898" t="e">
        <f t="shared" si="183"/>
        <v>#VALUE!</v>
      </c>
      <c r="J2898" s="3" t="str">
        <f>IF(ISBLANK('Step 1.2 Raw Return Fan Data'!B2898),"-",IF('Step 1.2 Raw Return Fan Data'!B2898&gt;Ret_High_Speed_Min_Current,1,IF('Step 1.2 Raw Return Fan Data'!B2898&gt;Ret_Low_Speed_Max_Current,('Step 1.2 Raw Return Fan Data'!B2898-Ret_Low_Speed_Current)/(Ret_High_Speed_Current-Ret_Low_Speed_Current),0)))</f>
        <v>-</v>
      </c>
      <c r="K2898" s="3" t="str">
        <f>IF(ISBLANK('Step 1.2 Raw Return Fan Data'!B2898),"-",IF('Step 1.2 Raw Return Fan Data'!B2898&gt;Ret_High_Speed_Min_Current,0,IF('Step 1.2 Raw Return Fan Data'!B2898&gt;Ret_Low_Speed_Max_Current,1-('Step 1.2 Raw Return Fan Data'!B2898-Ret_Low_Speed_Current)/(Ret_High_Speed_Current-Ret_Low_Speed_Current),IF('Step 1.2 Raw Return Fan Data'!B2898&gt;Ret_Low_Speed_Min_Current,1,'Step 1.2 Raw Return Fan Data'!B2898/Ret_Low_Speed_Current))))</f>
        <v>-</v>
      </c>
    </row>
    <row r="2899" spans="1:11">
      <c r="A2899" s="7" t="str">
        <f>IF(ISBLANK('Step 1.1 Raw Supply Fan Data'!A2899),"-",'Step 1.1 Raw Supply Fan Data'!A2899)</f>
        <v>-</v>
      </c>
      <c r="B2899" t="e">
        <f t="shared" si="180"/>
        <v>#VALUE!</v>
      </c>
      <c r="C2899" t="e">
        <f t="shared" si="181"/>
        <v>#VALUE!</v>
      </c>
      <c r="D2899" s="3" t="str" cm="1">
        <f t="array" ref="D2899">IF(ISBLANK('Step 1.1 Raw Supply Fan Data'!B2899),"-",IF('Step 1.1 Raw Supply Fan Data'!B2899&gt;Sup_High_Speed_Min_Current,1,IF('Step 1.1 Raw Supply Fan Data'!B2899&gt;Sup_Low_Speed_Max_Current,('Step 1.1 Raw Supply Fan Data'!B2899-Sup_Low_Speed_Current)/(Sup_High_Speed_Current-Sup_Low_Speed_Current),0)))</f>
        <v>-</v>
      </c>
      <c r="E2899" s="3" t="str">
        <f>IF(ISBLANK('Step 1.1 Raw Supply Fan Data'!B2899),"-",IF('Step 1.1 Raw Supply Fan Data'!B2899&gt;Sup_High_Speed_Min_Current,0,IF('Step 1.1 Raw Supply Fan Data'!B2899&gt;Sup_Low_Speed_Max_Current,1-('Step 1.1 Raw Supply Fan Data'!B2899-Sup_Low_Speed_Current)/(Sup_High_Speed_Current-Sup_Low_Speed_Current),IF('Step 1.1 Raw Supply Fan Data'!B2899&gt;Sup_Low_Speed_Min_Current,1,'Step 1.1 Raw Supply Fan Data'!B2899/Sup_Low_Speed_Current))))</f>
        <v>-</v>
      </c>
      <c r="G2899" s="7" t="str">
        <f>IF(ISBLANK('Step 1.2 Raw Return Fan Data'!A2899),"-",'Step 1.2 Raw Return Fan Data'!A2899)</f>
        <v>-</v>
      </c>
      <c r="H2899" t="e">
        <f t="shared" si="182"/>
        <v>#VALUE!</v>
      </c>
      <c r="I2899" t="e">
        <f t="shared" si="183"/>
        <v>#VALUE!</v>
      </c>
      <c r="J2899" s="3" t="str">
        <f>IF(ISBLANK('Step 1.2 Raw Return Fan Data'!B2899),"-",IF('Step 1.2 Raw Return Fan Data'!B2899&gt;Ret_High_Speed_Min_Current,1,IF('Step 1.2 Raw Return Fan Data'!B2899&gt;Ret_Low_Speed_Max_Current,('Step 1.2 Raw Return Fan Data'!B2899-Ret_Low_Speed_Current)/(Ret_High_Speed_Current-Ret_Low_Speed_Current),0)))</f>
        <v>-</v>
      </c>
      <c r="K2899" s="3" t="str">
        <f>IF(ISBLANK('Step 1.2 Raw Return Fan Data'!B2899),"-",IF('Step 1.2 Raw Return Fan Data'!B2899&gt;Ret_High_Speed_Min_Current,0,IF('Step 1.2 Raw Return Fan Data'!B2899&gt;Ret_Low_Speed_Max_Current,1-('Step 1.2 Raw Return Fan Data'!B2899-Ret_Low_Speed_Current)/(Ret_High_Speed_Current-Ret_Low_Speed_Current),IF('Step 1.2 Raw Return Fan Data'!B2899&gt;Ret_Low_Speed_Min_Current,1,'Step 1.2 Raw Return Fan Data'!B2899/Ret_Low_Speed_Current))))</f>
        <v>-</v>
      </c>
    </row>
    <row r="2900" spans="1:11">
      <c r="A2900" s="7" t="str">
        <f>IF(ISBLANK('Step 1.1 Raw Supply Fan Data'!A2900),"-",'Step 1.1 Raw Supply Fan Data'!A2900)</f>
        <v>-</v>
      </c>
      <c r="B2900" t="e">
        <f t="shared" si="180"/>
        <v>#VALUE!</v>
      </c>
      <c r="C2900" t="e">
        <f t="shared" si="181"/>
        <v>#VALUE!</v>
      </c>
      <c r="D2900" s="3" t="str" cm="1">
        <f t="array" ref="D2900">IF(ISBLANK('Step 1.1 Raw Supply Fan Data'!B2900),"-",IF('Step 1.1 Raw Supply Fan Data'!B2900&gt;Sup_High_Speed_Min_Current,1,IF('Step 1.1 Raw Supply Fan Data'!B2900&gt;Sup_Low_Speed_Max_Current,('Step 1.1 Raw Supply Fan Data'!B2900-Sup_Low_Speed_Current)/(Sup_High_Speed_Current-Sup_Low_Speed_Current),0)))</f>
        <v>-</v>
      </c>
      <c r="E2900" s="3" t="str">
        <f>IF(ISBLANK('Step 1.1 Raw Supply Fan Data'!B2900),"-",IF('Step 1.1 Raw Supply Fan Data'!B2900&gt;Sup_High_Speed_Min_Current,0,IF('Step 1.1 Raw Supply Fan Data'!B2900&gt;Sup_Low_Speed_Max_Current,1-('Step 1.1 Raw Supply Fan Data'!B2900-Sup_Low_Speed_Current)/(Sup_High_Speed_Current-Sup_Low_Speed_Current),IF('Step 1.1 Raw Supply Fan Data'!B2900&gt;Sup_Low_Speed_Min_Current,1,'Step 1.1 Raw Supply Fan Data'!B2900/Sup_Low_Speed_Current))))</f>
        <v>-</v>
      </c>
      <c r="G2900" s="7" t="str">
        <f>IF(ISBLANK('Step 1.2 Raw Return Fan Data'!A2900),"-",'Step 1.2 Raw Return Fan Data'!A2900)</f>
        <v>-</v>
      </c>
      <c r="H2900" t="e">
        <f t="shared" si="182"/>
        <v>#VALUE!</v>
      </c>
      <c r="I2900" t="e">
        <f t="shared" si="183"/>
        <v>#VALUE!</v>
      </c>
      <c r="J2900" s="3" t="str">
        <f>IF(ISBLANK('Step 1.2 Raw Return Fan Data'!B2900),"-",IF('Step 1.2 Raw Return Fan Data'!B2900&gt;Ret_High_Speed_Min_Current,1,IF('Step 1.2 Raw Return Fan Data'!B2900&gt;Ret_Low_Speed_Max_Current,('Step 1.2 Raw Return Fan Data'!B2900-Ret_Low_Speed_Current)/(Ret_High_Speed_Current-Ret_Low_Speed_Current),0)))</f>
        <v>-</v>
      </c>
      <c r="K2900" s="3" t="str">
        <f>IF(ISBLANK('Step 1.2 Raw Return Fan Data'!B2900),"-",IF('Step 1.2 Raw Return Fan Data'!B2900&gt;Ret_High_Speed_Min_Current,0,IF('Step 1.2 Raw Return Fan Data'!B2900&gt;Ret_Low_Speed_Max_Current,1-('Step 1.2 Raw Return Fan Data'!B2900-Ret_Low_Speed_Current)/(Ret_High_Speed_Current-Ret_Low_Speed_Current),IF('Step 1.2 Raw Return Fan Data'!B2900&gt;Ret_Low_Speed_Min_Current,1,'Step 1.2 Raw Return Fan Data'!B2900/Ret_Low_Speed_Current))))</f>
        <v>-</v>
      </c>
    </row>
    <row r="2901" spans="1:11">
      <c r="A2901" s="7" t="str">
        <f>IF(ISBLANK('Step 1.1 Raw Supply Fan Data'!A2901),"-",'Step 1.1 Raw Supply Fan Data'!A2901)</f>
        <v>-</v>
      </c>
      <c r="B2901" t="e">
        <f t="shared" si="180"/>
        <v>#VALUE!</v>
      </c>
      <c r="C2901" t="e">
        <f t="shared" si="181"/>
        <v>#VALUE!</v>
      </c>
      <c r="D2901" s="3" t="str" cm="1">
        <f t="array" ref="D2901">IF(ISBLANK('Step 1.1 Raw Supply Fan Data'!B2901),"-",IF('Step 1.1 Raw Supply Fan Data'!B2901&gt;Sup_High_Speed_Min_Current,1,IF('Step 1.1 Raw Supply Fan Data'!B2901&gt;Sup_Low_Speed_Max_Current,('Step 1.1 Raw Supply Fan Data'!B2901-Sup_Low_Speed_Current)/(Sup_High_Speed_Current-Sup_Low_Speed_Current),0)))</f>
        <v>-</v>
      </c>
      <c r="E2901" s="3" t="str">
        <f>IF(ISBLANK('Step 1.1 Raw Supply Fan Data'!B2901),"-",IF('Step 1.1 Raw Supply Fan Data'!B2901&gt;Sup_High_Speed_Min_Current,0,IF('Step 1.1 Raw Supply Fan Data'!B2901&gt;Sup_Low_Speed_Max_Current,1-('Step 1.1 Raw Supply Fan Data'!B2901-Sup_Low_Speed_Current)/(Sup_High_Speed_Current-Sup_Low_Speed_Current),IF('Step 1.1 Raw Supply Fan Data'!B2901&gt;Sup_Low_Speed_Min_Current,1,'Step 1.1 Raw Supply Fan Data'!B2901/Sup_Low_Speed_Current))))</f>
        <v>-</v>
      </c>
      <c r="G2901" s="7" t="str">
        <f>IF(ISBLANK('Step 1.2 Raw Return Fan Data'!A2901),"-",'Step 1.2 Raw Return Fan Data'!A2901)</f>
        <v>-</v>
      </c>
      <c r="H2901" t="e">
        <f t="shared" si="182"/>
        <v>#VALUE!</v>
      </c>
      <c r="I2901" t="e">
        <f t="shared" si="183"/>
        <v>#VALUE!</v>
      </c>
      <c r="J2901" s="3" t="str">
        <f>IF(ISBLANK('Step 1.2 Raw Return Fan Data'!B2901),"-",IF('Step 1.2 Raw Return Fan Data'!B2901&gt;Ret_High_Speed_Min_Current,1,IF('Step 1.2 Raw Return Fan Data'!B2901&gt;Ret_Low_Speed_Max_Current,('Step 1.2 Raw Return Fan Data'!B2901-Ret_Low_Speed_Current)/(Ret_High_Speed_Current-Ret_Low_Speed_Current),0)))</f>
        <v>-</v>
      </c>
      <c r="K2901" s="3" t="str">
        <f>IF(ISBLANK('Step 1.2 Raw Return Fan Data'!B2901),"-",IF('Step 1.2 Raw Return Fan Data'!B2901&gt;Ret_High_Speed_Min_Current,0,IF('Step 1.2 Raw Return Fan Data'!B2901&gt;Ret_Low_Speed_Max_Current,1-('Step 1.2 Raw Return Fan Data'!B2901-Ret_Low_Speed_Current)/(Ret_High_Speed_Current-Ret_Low_Speed_Current),IF('Step 1.2 Raw Return Fan Data'!B2901&gt;Ret_Low_Speed_Min_Current,1,'Step 1.2 Raw Return Fan Data'!B2901/Ret_Low_Speed_Current))))</f>
        <v>-</v>
      </c>
    </row>
    <row r="2902" spans="1:11">
      <c r="A2902" s="7" t="str">
        <f>IF(ISBLANK('Step 1.1 Raw Supply Fan Data'!A2902),"-",'Step 1.1 Raw Supply Fan Data'!A2902)</f>
        <v>-</v>
      </c>
      <c r="B2902" t="e">
        <f t="shared" si="180"/>
        <v>#VALUE!</v>
      </c>
      <c r="C2902" t="e">
        <f t="shared" si="181"/>
        <v>#VALUE!</v>
      </c>
      <c r="D2902" s="3" t="str" cm="1">
        <f t="array" ref="D2902">IF(ISBLANK('Step 1.1 Raw Supply Fan Data'!B2902),"-",IF('Step 1.1 Raw Supply Fan Data'!B2902&gt;Sup_High_Speed_Min_Current,1,IF('Step 1.1 Raw Supply Fan Data'!B2902&gt;Sup_Low_Speed_Max_Current,('Step 1.1 Raw Supply Fan Data'!B2902-Sup_Low_Speed_Current)/(Sup_High_Speed_Current-Sup_Low_Speed_Current),0)))</f>
        <v>-</v>
      </c>
      <c r="E2902" s="3" t="str">
        <f>IF(ISBLANK('Step 1.1 Raw Supply Fan Data'!B2902),"-",IF('Step 1.1 Raw Supply Fan Data'!B2902&gt;Sup_High_Speed_Min_Current,0,IF('Step 1.1 Raw Supply Fan Data'!B2902&gt;Sup_Low_Speed_Max_Current,1-('Step 1.1 Raw Supply Fan Data'!B2902-Sup_Low_Speed_Current)/(Sup_High_Speed_Current-Sup_Low_Speed_Current),IF('Step 1.1 Raw Supply Fan Data'!B2902&gt;Sup_Low_Speed_Min_Current,1,'Step 1.1 Raw Supply Fan Data'!B2902/Sup_Low_Speed_Current))))</f>
        <v>-</v>
      </c>
      <c r="G2902" s="7" t="str">
        <f>IF(ISBLANK('Step 1.2 Raw Return Fan Data'!A2902),"-",'Step 1.2 Raw Return Fan Data'!A2902)</f>
        <v>-</v>
      </c>
      <c r="H2902" t="e">
        <f t="shared" si="182"/>
        <v>#VALUE!</v>
      </c>
      <c r="I2902" t="e">
        <f t="shared" si="183"/>
        <v>#VALUE!</v>
      </c>
      <c r="J2902" s="3" t="str">
        <f>IF(ISBLANK('Step 1.2 Raw Return Fan Data'!B2902),"-",IF('Step 1.2 Raw Return Fan Data'!B2902&gt;Ret_High_Speed_Min_Current,1,IF('Step 1.2 Raw Return Fan Data'!B2902&gt;Ret_Low_Speed_Max_Current,('Step 1.2 Raw Return Fan Data'!B2902-Ret_Low_Speed_Current)/(Ret_High_Speed_Current-Ret_Low_Speed_Current),0)))</f>
        <v>-</v>
      </c>
      <c r="K2902" s="3" t="str">
        <f>IF(ISBLANK('Step 1.2 Raw Return Fan Data'!B2902),"-",IF('Step 1.2 Raw Return Fan Data'!B2902&gt;Ret_High_Speed_Min_Current,0,IF('Step 1.2 Raw Return Fan Data'!B2902&gt;Ret_Low_Speed_Max_Current,1-('Step 1.2 Raw Return Fan Data'!B2902-Ret_Low_Speed_Current)/(Ret_High_Speed_Current-Ret_Low_Speed_Current),IF('Step 1.2 Raw Return Fan Data'!B2902&gt;Ret_Low_Speed_Min_Current,1,'Step 1.2 Raw Return Fan Data'!B2902/Ret_Low_Speed_Current))))</f>
        <v>-</v>
      </c>
    </row>
    <row r="2903" spans="1:11">
      <c r="A2903" s="7" t="str">
        <f>IF(ISBLANK('Step 1.1 Raw Supply Fan Data'!A2903),"-",'Step 1.1 Raw Supply Fan Data'!A2903)</f>
        <v>-</v>
      </c>
      <c r="B2903" t="e">
        <f t="shared" si="180"/>
        <v>#VALUE!</v>
      </c>
      <c r="C2903" t="e">
        <f t="shared" si="181"/>
        <v>#VALUE!</v>
      </c>
      <c r="D2903" s="3" t="str" cm="1">
        <f t="array" ref="D2903">IF(ISBLANK('Step 1.1 Raw Supply Fan Data'!B2903),"-",IF('Step 1.1 Raw Supply Fan Data'!B2903&gt;Sup_High_Speed_Min_Current,1,IF('Step 1.1 Raw Supply Fan Data'!B2903&gt;Sup_Low_Speed_Max_Current,('Step 1.1 Raw Supply Fan Data'!B2903-Sup_Low_Speed_Current)/(Sup_High_Speed_Current-Sup_Low_Speed_Current),0)))</f>
        <v>-</v>
      </c>
      <c r="E2903" s="3" t="str">
        <f>IF(ISBLANK('Step 1.1 Raw Supply Fan Data'!B2903),"-",IF('Step 1.1 Raw Supply Fan Data'!B2903&gt;Sup_High_Speed_Min_Current,0,IF('Step 1.1 Raw Supply Fan Data'!B2903&gt;Sup_Low_Speed_Max_Current,1-('Step 1.1 Raw Supply Fan Data'!B2903-Sup_Low_Speed_Current)/(Sup_High_Speed_Current-Sup_Low_Speed_Current),IF('Step 1.1 Raw Supply Fan Data'!B2903&gt;Sup_Low_Speed_Min_Current,1,'Step 1.1 Raw Supply Fan Data'!B2903/Sup_Low_Speed_Current))))</f>
        <v>-</v>
      </c>
      <c r="G2903" s="7" t="str">
        <f>IF(ISBLANK('Step 1.2 Raw Return Fan Data'!A2903),"-",'Step 1.2 Raw Return Fan Data'!A2903)</f>
        <v>-</v>
      </c>
      <c r="H2903" t="e">
        <f t="shared" si="182"/>
        <v>#VALUE!</v>
      </c>
      <c r="I2903" t="e">
        <f t="shared" si="183"/>
        <v>#VALUE!</v>
      </c>
      <c r="J2903" s="3" t="str">
        <f>IF(ISBLANK('Step 1.2 Raw Return Fan Data'!B2903),"-",IF('Step 1.2 Raw Return Fan Data'!B2903&gt;Ret_High_Speed_Min_Current,1,IF('Step 1.2 Raw Return Fan Data'!B2903&gt;Ret_Low_Speed_Max_Current,('Step 1.2 Raw Return Fan Data'!B2903-Ret_Low_Speed_Current)/(Ret_High_Speed_Current-Ret_Low_Speed_Current),0)))</f>
        <v>-</v>
      </c>
      <c r="K2903" s="3" t="str">
        <f>IF(ISBLANK('Step 1.2 Raw Return Fan Data'!B2903),"-",IF('Step 1.2 Raw Return Fan Data'!B2903&gt;Ret_High_Speed_Min_Current,0,IF('Step 1.2 Raw Return Fan Data'!B2903&gt;Ret_Low_Speed_Max_Current,1-('Step 1.2 Raw Return Fan Data'!B2903-Ret_Low_Speed_Current)/(Ret_High_Speed_Current-Ret_Low_Speed_Current),IF('Step 1.2 Raw Return Fan Data'!B2903&gt;Ret_Low_Speed_Min_Current,1,'Step 1.2 Raw Return Fan Data'!B2903/Ret_Low_Speed_Current))))</f>
        <v>-</v>
      </c>
    </row>
    <row r="2904" spans="1:11">
      <c r="A2904" s="7" t="str">
        <f>IF(ISBLANK('Step 1.1 Raw Supply Fan Data'!A2904),"-",'Step 1.1 Raw Supply Fan Data'!A2904)</f>
        <v>-</v>
      </c>
      <c r="B2904" t="e">
        <f t="shared" si="180"/>
        <v>#VALUE!</v>
      </c>
      <c r="C2904" t="e">
        <f t="shared" si="181"/>
        <v>#VALUE!</v>
      </c>
      <c r="D2904" s="3" t="str" cm="1">
        <f t="array" ref="D2904">IF(ISBLANK('Step 1.1 Raw Supply Fan Data'!B2904),"-",IF('Step 1.1 Raw Supply Fan Data'!B2904&gt;Sup_High_Speed_Min_Current,1,IF('Step 1.1 Raw Supply Fan Data'!B2904&gt;Sup_Low_Speed_Max_Current,('Step 1.1 Raw Supply Fan Data'!B2904-Sup_Low_Speed_Current)/(Sup_High_Speed_Current-Sup_Low_Speed_Current),0)))</f>
        <v>-</v>
      </c>
      <c r="E2904" s="3" t="str">
        <f>IF(ISBLANK('Step 1.1 Raw Supply Fan Data'!B2904),"-",IF('Step 1.1 Raw Supply Fan Data'!B2904&gt;Sup_High_Speed_Min_Current,0,IF('Step 1.1 Raw Supply Fan Data'!B2904&gt;Sup_Low_Speed_Max_Current,1-('Step 1.1 Raw Supply Fan Data'!B2904-Sup_Low_Speed_Current)/(Sup_High_Speed_Current-Sup_Low_Speed_Current),IF('Step 1.1 Raw Supply Fan Data'!B2904&gt;Sup_Low_Speed_Min_Current,1,'Step 1.1 Raw Supply Fan Data'!B2904/Sup_Low_Speed_Current))))</f>
        <v>-</v>
      </c>
      <c r="G2904" s="7" t="str">
        <f>IF(ISBLANK('Step 1.2 Raw Return Fan Data'!A2904),"-",'Step 1.2 Raw Return Fan Data'!A2904)</f>
        <v>-</v>
      </c>
      <c r="H2904" t="e">
        <f t="shared" si="182"/>
        <v>#VALUE!</v>
      </c>
      <c r="I2904" t="e">
        <f t="shared" si="183"/>
        <v>#VALUE!</v>
      </c>
      <c r="J2904" s="3" t="str">
        <f>IF(ISBLANK('Step 1.2 Raw Return Fan Data'!B2904),"-",IF('Step 1.2 Raw Return Fan Data'!B2904&gt;Ret_High_Speed_Min_Current,1,IF('Step 1.2 Raw Return Fan Data'!B2904&gt;Ret_Low_Speed_Max_Current,('Step 1.2 Raw Return Fan Data'!B2904-Ret_Low_Speed_Current)/(Ret_High_Speed_Current-Ret_Low_Speed_Current),0)))</f>
        <v>-</v>
      </c>
      <c r="K2904" s="3" t="str">
        <f>IF(ISBLANK('Step 1.2 Raw Return Fan Data'!B2904),"-",IF('Step 1.2 Raw Return Fan Data'!B2904&gt;Ret_High_Speed_Min_Current,0,IF('Step 1.2 Raw Return Fan Data'!B2904&gt;Ret_Low_Speed_Max_Current,1-('Step 1.2 Raw Return Fan Data'!B2904-Ret_Low_Speed_Current)/(Ret_High_Speed_Current-Ret_Low_Speed_Current),IF('Step 1.2 Raw Return Fan Data'!B2904&gt;Ret_Low_Speed_Min_Current,1,'Step 1.2 Raw Return Fan Data'!B2904/Ret_Low_Speed_Current))))</f>
        <v>-</v>
      </c>
    </row>
    <row r="2905" spans="1:11">
      <c r="A2905" s="7" t="str">
        <f>IF(ISBLANK('Step 1.1 Raw Supply Fan Data'!A2905),"-",'Step 1.1 Raw Supply Fan Data'!A2905)</f>
        <v>-</v>
      </c>
      <c r="B2905" t="e">
        <f t="shared" si="180"/>
        <v>#VALUE!</v>
      </c>
      <c r="C2905" t="e">
        <f t="shared" si="181"/>
        <v>#VALUE!</v>
      </c>
      <c r="D2905" s="3" t="str" cm="1">
        <f t="array" ref="D2905">IF(ISBLANK('Step 1.1 Raw Supply Fan Data'!B2905),"-",IF('Step 1.1 Raw Supply Fan Data'!B2905&gt;Sup_High_Speed_Min_Current,1,IF('Step 1.1 Raw Supply Fan Data'!B2905&gt;Sup_Low_Speed_Max_Current,('Step 1.1 Raw Supply Fan Data'!B2905-Sup_Low_Speed_Current)/(Sup_High_Speed_Current-Sup_Low_Speed_Current),0)))</f>
        <v>-</v>
      </c>
      <c r="E2905" s="3" t="str">
        <f>IF(ISBLANK('Step 1.1 Raw Supply Fan Data'!B2905),"-",IF('Step 1.1 Raw Supply Fan Data'!B2905&gt;Sup_High_Speed_Min_Current,0,IF('Step 1.1 Raw Supply Fan Data'!B2905&gt;Sup_Low_Speed_Max_Current,1-('Step 1.1 Raw Supply Fan Data'!B2905-Sup_Low_Speed_Current)/(Sup_High_Speed_Current-Sup_Low_Speed_Current),IF('Step 1.1 Raw Supply Fan Data'!B2905&gt;Sup_Low_Speed_Min_Current,1,'Step 1.1 Raw Supply Fan Data'!B2905/Sup_Low_Speed_Current))))</f>
        <v>-</v>
      </c>
      <c r="G2905" s="7" t="str">
        <f>IF(ISBLANK('Step 1.2 Raw Return Fan Data'!A2905),"-",'Step 1.2 Raw Return Fan Data'!A2905)</f>
        <v>-</v>
      </c>
      <c r="H2905" t="e">
        <f t="shared" si="182"/>
        <v>#VALUE!</v>
      </c>
      <c r="I2905" t="e">
        <f t="shared" si="183"/>
        <v>#VALUE!</v>
      </c>
      <c r="J2905" s="3" t="str">
        <f>IF(ISBLANK('Step 1.2 Raw Return Fan Data'!B2905),"-",IF('Step 1.2 Raw Return Fan Data'!B2905&gt;Ret_High_Speed_Min_Current,1,IF('Step 1.2 Raw Return Fan Data'!B2905&gt;Ret_Low_Speed_Max_Current,('Step 1.2 Raw Return Fan Data'!B2905-Ret_Low_Speed_Current)/(Ret_High_Speed_Current-Ret_Low_Speed_Current),0)))</f>
        <v>-</v>
      </c>
      <c r="K2905" s="3" t="str">
        <f>IF(ISBLANK('Step 1.2 Raw Return Fan Data'!B2905),"-",IF('Step 1.2 Raw Return Fan Data'!B2905&gt;Ret_High_Speed_Min_Current,0,IF('Step 1.2 Raw Return Fan Data'!B2905&gt;Ret_Low_Speed_Max_Current,1-('Step 1.2 Raw Return Fan Data'!B2905-Ret_Low_Speed_Current)/(Ret_High_Speed_Current-Ret_Low_Speed_Current),IF('Step 1.2 Raw Return Fan Data'!B2905&gt;Ret_Low_Speed_Min_Current,1,'Step 1.2 Raw Return Fan Data'!B2905/Ret_Low_Speed_Current))))</f>
        <v>-</v>
      </c>
    </row>
    <row r="2906" spans="1:11">
      <c r="A2906" s="7" t="str">
        <f>IF(ISBLANK('Step 1.1 Raw Supply Fan Data'!A2906),"-",'Step 1.1 Raw Supply Fan Data'!A2906)</f>
        <v>-</v>
      </c>
      <c r="B2906" t="e">
        <f t="shared" si="180"/>
        <v>#VALUE!</v>
      </c>
      <c r="C2906" t="e">
        <f t="shared" si="181"/>
        <v>#VALUE!</v>
      </c>
      <c r="D2906" s="3" t="str" cm="1">
        <f t="array" ref="D2906">IF(ISBLANK('Step 1.1 Raw Supply Fan Data'!B2906),"-",IF('Step 1.1 Raw Supply Fan Data'!B2906&gt;Sup_High_Speed_Min_Current,1,IF('Step 1.1 Raw Supply Fan Data'!B2906&gt;Sup_Low_Speed_Max_Current,('Step 1.1 Raw Supply Fan Data'!B2906-Sup_Low_Speed_Current)/(Sup_High_Speed_Current-Sup_Low_Speed_Current),0)))</f>
        <v>-</v>
      </c>
      <c r="E2906" s="3" t="str">
        <f>IF(ISBLANK('Step 1.1 Raw Supply Fan Data'!B2906),"-",IF('Step 1.1 Raw Supply Fan Data'!B2906&gt;Sup_High_Speed_Min_Current,0,IF('Step 1.1 Raw Supply Fan Data'!B2906&gt;Sup_Low_Speed_Max_Current,1-('Step 1.1 Raw Supply Fan Data'!B2906-Sup_Low_Speed_Current)/(Sup_High_Speed_Current-Sup_Low_Speed_Current),IF('Step 1.1 Raw Supply Fan Data'!B2906&gt;Sup_Low_Speed_Min_Current,1,'Step 1.1 Raw Supply Fan Data'!B2906/Sup_Low_Speed_Current))))</f>
        <v>-</v>
      </c>
      <c r="G2906" s="7" t="str">
        <f>IF(ISBLANK('Step 1.2 Raw Return Fan Data'!A2906),"-",'Step 1.2 Raw Return Fan Data'!A2906)</f>
        <v>-</v>
      </c>
      <c r="H2906" t="e">
        <f t="shared" si="182"/>
        <v>#VALUE!</v>
      </c>
      <c r="I2906" t="e">
        <f t="shared" si="183"/>
        <v>#VALUE!</v>
      </c>
      <c r="J2906" s="3" t="str">
        <f>IF(ISBLANK('Step 1.2 Raw Return Fan Data'!B2906),"-",IF('Step 1.2 Raw Return Fan Data'!B2906&gt;Ret_High_Speed_Min_Current,1,IF('Step 1.2 Raw Return Fan Data'!B2906&gt;Ret_Low_Speed_Max_Current,('Step 1.2 Raw Return Fan Data'!B2906-Ret_Low_Speed_Current)/(Ret_High_Speed_Current-Ret_Low_Speed_Current),0)))</f>
        <v>-</v>
      </c>
      <c r="K2906" s="3" t="str">
        <f>IF(ISBLANK('Step 1.2 Raw Return Fan Data'!B2906),"-",IF('Step 1.2 Raw Return Fan Data'!B2906&gt;Ret_High_Speed_Min_Current,0,IF('Step 1.2 Raw Return Fan Data'!B2906&gt;Ret_Low_Speed_Max_Current,1-('Step 1.2 Raw Return Fan Data'!B2906-Ret_Low_Speed_Current)/(Ret_High_Speed_Current-Ret_Low_Speed_Current),IF('Step 1.2 Raw Return Fan Data'!B2906&gt;Ret_Low_Speed_Min_Current,1,'Step 1.2 Raw Return Fan Data'!B2906/Ret_Low_Speed_Current))))</f>
        <v>-</v>
      </c>
    </row>
    <row r="2907" spans="1:11">
      <c r="A2907" s="7" t="str">
        <f>IF(ISBLANK('Step 1.1 Raw Supply Fan Data'!A2907),"-",'Step 1.1 Raw Supply Fan Data'!A2907)</f>
        <v>-</v>
      </c>
      <c r="B2907" t="e">
        <f t="shared" si="180"/>
        <v>#VALUE!</v>
      </c>
      <c r="C2907" t="e">
        <f t="shared" si="181"/>
        <v>#VALUE!</v>
      </c>
      <c r="D2907" s="3" t="str" cm="1">
        <f t="array" ref="D2907">IF(ISBLANK('Step 1.1 Raw Supply Fan Data'!B2907),"-",IF('Step 1.1 Raw Supply Fan Data'!B2907&gt;Sup_High_Speed_Min_Current,1,IF('Step 1.1 Raw Supply Fan Data'!B2907&gt;Sup_Low_Speed_Max_Current,('Step 1.1 Raw Supply Fan Data'!B2907-Sup_Low_Speed_Current)/(Sup_High_Speed_Current-Sup_Low_Speed_Current),0)))</f>
        <v>-</v>
      </c>
      <c r="E2907" s="3" t="str">
        <f>IF(ISBLANK('Step 1.1 Raw Supply Fan Data'!B2907),"-",IF('Step 1.1 Raw Supply Fan Data'!B2907&gt;Sup_High_Speed_Min_Current,0,IF('Step 1.1 Raw Supply Fan Data'!B2907&gt;Sup_Low_Speed_Max_Current,1-('Step 1.1 Raw Supply Fan Data'!B2907-Sup_Low_Speed_Current)/(Sup_High_Speed_Current-Sup_Low_Speed_Current),IF('Step 1.1 Raw Supply Fan Data'!B2907&gt;Sup_Low_Speed_Min_Current,1,'Step 1.1 Raw Supply Fan Data'!B2907/Sup_Low_Speed_Current))))</f>
        <v>-</v>
      </c>
      <c r="G2907" s="7" t="str">
        <f>IF(ISBLANK('Step 1.2 Raw Return Fan Data'!A2907),"-",'Step 1.2 Raw Return Fan Data'!A2907)</f>
        <v>-</v>
      </c>
      <c r="H2907" t="e">
        <f t="shared" si="182"/>
        <v>#VALUE!</v>
      </c>
      <c r="I2907" t="e">
        <f t="shared" si="183"/>
        <v>#VALUE!</v>
      </c>
      <c r="J2907" s="3" t="str">
        <f>IF(ISBLANK('Step 1.2 Raw Return Fan Data'!B2907),"-",IF('Step 1.2 Raw Return Fan Data'!B2907&gt;Ret_High_Speed_Min_Current,1,IF('Step 1.2 Raw Return Fan Data'!B2907&gt;Ret_Low_Speed_Max_Current,('Step 1.2 Raw Return Fan Data'!B2907-Ret_Low_Speed_Current)/(Ret_High_Speed_Current-Ret_Low_Speed_Current),0)))</f>
        <v>-</v>
      </c>
      <c r="K2907" s="3" t="str">
        <f>IF(ISBLANK('Step 1.2 Raw Return Fan Data'!B2907),"-",IF('Step 1.2 Raw Return Fan Data'!B2907&gt;Ret_High_Speed_Min_Current,0,IF('Step 1.2 Raw Return Fan Data'!B2907&gt;Ret_Low_Speed_Max_Current,1-('Step 1.2 Raw Return Fan Data'!B2907-Ret_Low_Speed_Current)/(Ret_High_Speed_Current-Ret_Low_Speed_Current),IF('Step 1.2 Raw Return Fan Data'!B2907&gt;Ret_Low_Speed_Min_Current,1,'Step 1.2 Raw Return Fan Data'!B2907/Ret_Low_Speed_Current))))</f>
        <v>-</v>
      </c>
    </row>
    <row r="2908" spans="1:11">
      <c r="A2908" s="7" t="str">
        <f>IF(ISBLANK('Step 1.1 Raw Supply Fan Data'!A2908),"-",'Step 1.1 Raw Supply Fan Data'!A2908)</f>
        <v>-</v>
      </c>
      <c r="B2908" t="e">
        <f t="shared" si="180"/>
        <v>#VALUE!</v>
      </c>
      <c r="C2908" t="e">
        <f t="shared" si="181"/>
        <v>#VALUE!</v>
      </c>
      <c r="D2908" s="3" t="str" cm="1">
        <f t="array" ref="D2908">IF(ISBLANK('Step 1.1 Raw Supply Fan Data'!B2908),"-",IF('Step 1.1 Raw Supply Fan Data'!B2908&gt;Sup_High_Speed_Min_Current,1,IF('Step 1.1 Raw Supply Fan Data'!B2908&gt;Sup_Low_Speed_Max_Current,('Step 1.1 Raw Supply Fan Data'!B2908-Sup_Low_Speed_Current)/(Sup_High_Speed_Current-Sup_Low_Speed_Current),0)))</f>
        <v>-</v>
      </c>
      <c r="E2908" s="3" t="str">
        <f>IF(ISBLANK('Step 1.1 Raw Supply Fan Data'!B2908),"-",IF('Step 1.1 Raw Supply Fan Data'!B2908&gt;Sup_High_Speed_Min_Current,0,IF('Step 1.1 Raw Supply Fan Data'!B2908&gt;Sup_Low_Speed_Max_Current,1-('Step 1.1 Raw Supply Fan Data'!B2908-Sup_Low_Speed_Current)/(Sup_High_Speed_Current-Sup_Low_Speed_Current),IF('Step 1.1 Raw Supply Fan Data'!B2908&gt;Sup_Low_Speed_Min_Current,1,'Step 1.1 Raw Supply Fan Data'!B2908/Sup_Low_Speed_Current))))</f>
        <v>-</v>
      </c>
      <c r="G2908" s="7" t="str">
        <f>IF(ISBLANK('Step 1.2 Raw Return Fan Data'!A2908),"-",'Step 1.2 Raw Return Fan Data'!A2908)</f>
        <v>-</v>
      </c>
      <c r="H2908" t="e">
        <f t="shared" si="182"/>
        <v>#VALUE!</v>
      </c>
      <c r="I2908" t="e">
        <f t="shared" si="183"/>
        <v>#VALUE!</v>
      </c>
      <c r="J2908" s="3" t="str">
        <f>IF(ISBLANK('Step 1.2 Raw Return Fan Data'!B2908),"-",IF('Step 1.2 Raw Return Fan Data'!B2908&gt;Ret_High_Speed_Min_Current,1,IF('Step 1.2 Raw Return Fan Data'!B2908&gt;Ret_Low_Speed_Max_Current,('Step 1.2 Raw Return Fan Data'!B2908-Ret_Low_Speed_Current)/(Ret_High_Speed_Current-Ret_Low_Speed_Current),0)))</f>
        <v>-</v>
      </c>
      <c r="K2908" s="3" t="str">
        <f>IF(ISBLANK('Step 1.2 Raw Return Fan Data'!B2908),"-",IF('Step 1.2 Raw Return Fan Data'!B2908&gt;Ret_High_Speed_Min_Current,0,IF('Step 1.2 Raw Return Fan Data'!B2908&gt;Ret_Low_Speed_Max_Current,1-('Step 1.2 Raw Return Fan Data'!B2908-Ret_Low_Speed_Current)/(Ret_High_Speed_Current-Ret_Low_Speed_Current),IF('Step 1.2 Raw Return Fan Data'!B2908&gt;Ret_Low_Speed_Min_Current,1,'Step 1.2 Raw Return Fan Data'!B2908/Ret_Low_Speed_Current))))</f>
        <v>-</v>
      </c>
    </row>
    <row r="2909" spans="1:11">
      <c r="A2909" s="7" t="str">
        <f>IF(ISBLANK('Step 1.1 Raw Supply Fan Data'!A2909),"-",'Step 1.1 Raw Supply Fan Data'!A2909)</f>
        <v>-</v>
      </c>
      <c r="B2909" t="e">
        <f t="shared" si="180"/>
        <v>#VALUE!</v>
      </c>
      <c r="C2909" t="e">
        <f t="shared" si="181"/>
        <v>#VALUE!</v>
      </c>
      <c r="D2909" s="3" t="str" cm="1">
        <f t="array" ref="D2909">IF(ISBLANK('Step 1.1 Raw Supply Fan Data'!B2909),"-",IF('Step 1.1 Raw Supply Fan Data'!B2909&gt;Sup_High_Speed_Min_Current,1,IF('Step 1.1 Raw Supply Fan Data'!B2909&gt;Sup_Low_Speed_Max_Current,('Step 1.1 Raw Supply Fan Data'!B2909-Sup_Low_Speed_Current)/(Sup_High_Speed_Current-Sup_Low_Speed_Current),0)))</f>
        <v>-</v>
      </c>
      <c r="E2909" s="3" t="str">
        <f>IF(ISBLANK('Step 1.1 Raw Supply Fan Data'!B2909),"-",IF('Step 1.1 Raw Supply Fan Data'!B2909&gt;Sup_High_Speed_Min_Current,0,IF('Step 1.1 Raw Supply Fan Data'!B2909&gt;Sup_Low_Speed_Max_Current,1-('Step 1.1 Raw Supply Fan Data'!B2909-Sup_Low_Speed_Current)/(Sup_High_Speed_Current-Sup_Low_Speed_Current),IF('Step 1.1 Raw Supply Fan Data'!B2909&gt;Sup_Low_Speed_Min_Current,1,'Step 1.1 Raw Supply Fan Data'!B2909/Sup_Low_Speed_Current))))</f>
        <v>-</v>
      </c>
      <c r="G2909" s="7" t="str">
        <f>IF(ISBLANK('Step 1.2 Raw Return Fan Data'!A2909),"-",'Step 1.2 Raw Return Fan Data'!A2909)</f>
        <v>-</v>
      </c>
      <c r="H2909" t="e">
        <f t="shared" si="182"/>
        <v>#VALUE!</v>
      </c>
      <c r="I2909" t="e">
        <f t="shared" si="183"/>
        <v>#VALUE!</v>
      </c>
      <c r="J2909" s="3" t="str">
        <f>IF(ISBLANK('Step 1.2 Raw Return Fan Data'!B2909),"-",IF('Step 1.2 Raw Return Fan Data'!B2909&gt;Ret_High_Speed_Min_Current,1,IF('Step 1.2 Raw Return Fan Data'!B2909&gt;Ret_Low_Speed_Max_Current,('Step 1.2 Raw Return Fan Data'!B2909-Ret_Low_Speed_Current)/(Ret_High_Speed_Current-Ret_Low_Speed_Current),0)))</f>
        <v>-</v>
      </c>
      <c r="K2909" s="3" t="str">
        <f>IF(ISBLANK('Step 1.2 Raw Return Fan Data'!B2909),"-",IF('Step 1.2 Raw Return Fan Data'!B2909&gt;Ret_High_Speed_Min_Current,0,IF('Step 1.2 Raw Return Fan Data'!B2909&gt;Ret_Low_Speed_Max_Current,1-('Step 1.2 Raw Return Fan Data'!B2909-Ret_Low_Speed_Current)/(Ret_High_Speed_Current-Ret_Low_Speed_Current),IF('Step 1.2 Raw Return Fan Data'!B2909&gt;Ret_Low_Speed_Min_Current,1,'Step 1.2 Raw Return Fan Data'!B2909/Ret_Low_Speed_Current))))</f>
        <v>-</v>
      </c>
    </row>
    <row r="2910" spans="1:11">
      <c r="A2910" s="7" t="str">
        <f>IF(ISBLANK('Step 1.1 Raw Supply Fan Data'!A2910),"-",'Step 1.1 Raw Supply Fan Data'!A2910)</f>
        <v>-</v>
      </c>
      <c r="B2910" t="e">
        <f t="shared" si="180"/>
        <v>#VALUE!</v>
      </c>
      <c r="C2910" t="e">
        <f t="shared" si="181"/>
        <v>#VALUE!</v>
      </c>
      <c r="D2910" s="3" t="str" cm="1">
        <f t="array" ref="D2910">IF(ISBLANK('Step 1.1 Raw Supply Fan Data'!B2910),"-",IF('Step 1.1 Raw Supply Fan Data'!B2910&gt;Sup_High_Speed_Min_Current,1,IF('Step 1.1 Raw Supply Fan Data'!B2910&gt;Sup_Low_Speed_Max_Current,('Step 1.1 Raw Supply Fan Data'!B2910-Sup_Low_Speed_Current)/(Sup_High_Speed_Current-Sup_Low_Speed_Current),0)))</f>
        <v>-</v>
      </c>
      <c r="E2910" s="3" t="str">
        <f>IF(ISBLANK('Step 1.1 Raw Supply Fan Data'!B2910),"-",IF('Step 1.1 Raw Supply Fan Data'!B2910&gt;Sup_High_Speed_Min_Current,0,IF('Step 1.1 Raw Supply Fan Data'!B2910&gt;Sup_Low_Speed_Max_Current,1-('Step 1.1 Raw Supply Fan Data'!B2910-Sup_Low_Speed_Current)/(Sup_High_Speed_Current-Sup_Low_Speed_Current),IF('Step 1.1 Raw Supply Fan Data'!B2910&gt;Sup_Low_Speed_Min_Current,1,'Step 1.1 Raw Supply Fan Data'!B2910/Sup_Low_Speed_Current))))</f>
        <v>-</v>
      </c>
      <c r="G2910" s="7" t="str">
        <f>IF(ISBLANK('Step 1.2 Raw Return Fan Data'!A2910),"-",'Step 1.2 Raw Return Fan Data'!A2910)</f>
        <v>-</v>
      </c>
      <c r="H2910" t="e">
        <f t="shared" si="182"/>
        <v>#VALUE!</v>
      </c>
      <c r="I2910" t="e">
        <f t="shared" si="183"/>
        <v>#VALUE!</v>
      </c>
      <c r="J2910" s="3" t="str">
        <f>IF(ISBLANK('Step 1.2 Raw Return Fan Data'!B2910),"-",IF('Step 1.2 Raw Return Fan Data'!B2910&gt;Ret_High_Speed_Min_Current,1,IF('Step 1.2 Raw Return Fan Data'!B2910&gt;Ret_Low_Speed_Max_Current,('Step 1.2 Raw Return Fan Data'!B2910-Ret_Low_Speed_Current)/(Ret_High_Speed_Current-Ret_Low_Speed_Current),0)))</f>
        <v>-</v>
      </c>
      <c r="K2910" s="3" t="str">
        <f>IF(ISBLANK('Step 1.2 Raw Return Fan Data'!B2910),"-",IF('Step 1.2 Raw Return Fan Data'!B2910&gt;Ret_High_Speed_Min_Current,0,IF('Step 1.2 Raw Return Fan Data'!B2910&gt;Ret_Low_Speed_Max_Current,1-('Step 1.2 Raw Return Fan Data'!B2910-Ret_Low_Speed_Current)/(Ret_High_Speed_Current-Ret_Low_Speed_Current),IF('Step 1.2 Raw Return Fan Data'!B2910&gt;Ret_Low_Speed_Min_Current,1,'Step 1.2 Raw Return Fan Data'!B2910/Ret_Low_Speed_Current))))</f>
        <v>-</v>
      </c>
    </row>
    <row r="2911" spans="1:11">
      <c r="A2911" s="7" t="str">
        <f>IF(ISBLANK('Step 1.1 Raw Supply Fan Data'!A2911),"-",'Step 1.1 Raw Supply Fan Data'!A2911)</f>
        <v>-</v>
      </c>
      <c r="B2911" t="e">
        <f t="shared" si="180"/>
        <v>#VALUE!</v>
      </c>
      <c r="C2911" t="e">
        <f t="shared" si="181"/>
        <v>#VALUE!</v>
      </c>
      <c r="D2911" s="3" t="str" cm="1">
        <f t="array" ref="D2911">IF(ISBLANK('Step 1.1 Raw Supply Fan Data'!B2911),"-",IF('Step 1.1 Raw Supply Fan Data'!B2911&gt;Sup_High_Speed_Min_Current,1,IF('Step 1.1 Raw Supply Fan Data'!B2911&gt;Sup_Low_Speed_Max_Current,('Step 1.1 Raw Supply Fan Data'!B2911-Sup_Low_Speed_Current)/(Sup_High_Speed_Current-Sup_Low_Speed_Current),0)))</f>
        <v>-</v>
      </c>
      <c r="E2911" s="3" t="str">
        <f>IF(ISBLANK('Step 1.1 Raw Supply Fan Data'!B2911),"-",IF('Step 1.1 Raw Supply Fan Data'!B2911&gt;Sup_High_Speed_Min_Current,0,IF('Step 1.1 Raw Supply Fan Data'!B2911&gt;Sup_Low_Speed_Max_Current,1-('Step 1.1 Raw Supply Fan Data'!B2911-Sup_Low_Speed_Current)/(Sup_High_Speed_Current-Sup_Low_Speed_Current),IF('Step 1.1 Raw Supply Fan Data'!B2911&gt;Sup_Low_Speed_Min_Current,1,'Step 1.1 Raw Supply Fan Data'!B2911/Sup_Low_Speed_Current))))</f>
        <v>-</v>
      </c>
      <c r="G2911" s="7" t="str">
        <f>IF(ISBLANK('Step 1.2 Raw Return Fan Data'!A2911),"-",'Step 1.2 Raw Return Fan Data'!A2911)</f>
        <v>-</v>
      </c>
      <c r="H2911" t="e">
        <f t="shared" si="182"/>
        <v>#VALUE!</v>
      </c>
      <c r="I2911" t="e">
        <f t="shared" si="183"/>
        <v>#VALUE!</v>
      </c>
      <c r="J2911" s="3" t="str">
        <f>IF(ISBLANK('Step 1.2 Raw Return Fan Data'!B2911),"-",IF('Step 1.2 Raw Return Fan Data'!B2911&gt;Ret_High_Speed_Min_Current,1,IF('Step 1.2 Raw Return Fan Data'!B2911&gt;Ret_Low_Speed_Max_Current,('Step 1.2 Raw Return Fan Data'!B2911-Ret_Low_Speed_Current)/(Ret_High_Speed_Current-Ret_Low_Speed_Current),0)))</f>
        <v>-</v>
      </c>
      <c r="K2911" s="3" t="str">
        <f>IF(ISBLANK('Step 1.2 Raw Return Fan Data'!B2911),"-",IF('Step 1.2 Raw Return Fan Data'!B2911&gt;Ret_High_Speed_Min_Current,0,IF('Step 1.2 Raw Return Fan Data'!B2911&gt;Ret_Low_Speed_Max_Current,1-('Step 1.2 Raw Return Fan Data'!B2911-Ret_Low_Speed_Current)/(Ret_High_Speed_Current-Ret_Low_Speed_Current),IF('Step 1.2 Raw Return Fan Data'!B2911&gt;Ret_Low_Speed_Min_Current,1,'Step 1.2 Raw Return Fan Data'!B2911/Ret_Low_Speed_Current))))</f>
        <v>-</v>
      </c>
    </row>
    <row r="2912" spans="1:11">
      <c r="A2912" s="7" t="str">
        <f>IF(ISBLANK('Step 1.1 Raw Supply Fan Data'!A2912),"-",'Step 1.1 Raw Supply Fan Data'!A2912)</f>
        <v>-</v>
      </c>
      <c r="B2912" t="e">
        <f t="shared" si="180"/>
        <v>#VALUE!</v>
      </c>
      <c r="C2912" t="e">
        <f t="shared" si="181"/>
        <v>#VALUE!</v>
      </c>
      <c r="D2912" s="3" t="str" cm="1">
        <f t="array" ref="D2912">IF(ISBLANK('Step 1.1 Raw Supply Fan Data'!B2912),"-",IF('Step 1.1 Raw Supply Fan Data'!B2912&gt;Sup_High_Speed_Min_Current,1,IF('Step 1.1 Raw Supply Fan Data'!B2912&gt;Sup_Low_Speed_Max_Current,('Step 1.1 Raw Supply Fan Data'!B2912-Sup_Low_Speed_Current)/(Sup_High_Speed_Current-Sup_Low_Speed_Current),0)))</f>
        <v>-</v>
      </c>
      <c r="E2912" s="3" t="str">
        <f>IF(ISBLANK('Step 1.1 Raw Supply Fan Data'!B2912),"-",IF('Step 1.1 Raw Supply Fan Data'!B2912&gt;Sup_High_Speed_Min_Current,0,IF('Step 1.1 Raw Supply Fan Data'!B2912&gt;Sup_Low_Speed_Max_Current,1-('Step 1.1 Raw Supply Fan Data'!B2912-Sup_Low_Speed_Current)/(Sup_High_Speed_Current-Sup_Low_Speed_Current),IF('Step 1.1 Raw Supply Fan Data'!B2912&gt;Sup_Low_Speed_Min_Current,1,'Step 1.1 Raw Supply Fan Data'!B2912/Sup_Low_Speed_Current))))</f>
        <v>-</v>
      </c>
      <c r="G2912" s="7" t="str">
        <f>IF(ISBLANK('Step 1.2 Raw Return Fan Data'!A2912),"-",'Step 1.2 Raw Return Fan Data'!A2912)</f>
        <v>-</v>
      </c>
      <c r="H2912" t="e">
        <f t="shared" si="182"/>
        <v>#VALUE!</v>
      </c>
      <c r="I2912" t="e">
        <f t="shared" si="183"/>
        <v>#VALUE!</v>
      </c>
      <c r="J2912" s="3" t="str">
        <f>IF(ISBLANK('Step 1.2 Raw Return Fan Data'!B2912),"-",IF('Step 1.2 Raw Return Fan Data'!B2912&gt;Ret_High_Speed_Min_Current,1,IF('Step 1.2 Raw Return Fan Data'!B2912&gt;Ret_Low_Speed_Max_Current,('Step 1.2 Raw Return Fan Data'!B2912-Ret_Low_Speed_Current)/(Ret_High_Speed_Current-Ret_Low_Speed_Current),0)))</f>
        <v>-</v>
      </c>
      <c r="K2912" s="3" t="str">
        <f>IF(ISBLANK('Step 1.2 Raw Return Fan Data'!B2912),"-",IF('Step 1.2 Raw Return Fan Data'!B2912&gt;Ret_High_Speed_Min_Current,0,IF('Step 1.2 Raw Return Fan Data'!B2912&gt;Ret_Low_Speed_Max_Current,1-('Step 1.2 Raw Return Fan Data'!B2912-Ret_Low_Speed_Current)/(Ret_High_Speed_Current-Ret_Low_Speed_Current),IF('Step 1.2 Raw Return Fan Data'!B2912&gt;Ret_Low_Speed_Min_Current,1,'Step 1.2 Raw Return Fan Data'!B2912/Ret_Low_Speed_Current))))</f>
        <v>-</v>
      </c>
    </row>
    <row r="2913" spans="1:11">
      <c r="A2913" s="7" t="str">
        <f>IF(ISBLANK('Step 1.1 Raw Supply Fan Data'!A2913),"-",'Step 1.1 Raw Supply Fan Data'!A2913)</f>
        <v>-</v>
      </c>
      <c r="B2913" t="e">
        <f t="shared" si="180"/>
        <v>#VALUE!</v>
      </c>
      <c r="C2913" t="e">
        <f t="shared" si="181"/>
        <v>#VALUE!</v>
      </c>
      <c r="D2913" s="3" t="str" cm="1">
        <f t="array" ref="D2913">IF(ISBLANK('Step 1.1 Raw Supply Fan Data'!B2913),"-",IF('Step 1.1 Raw Supply Fan Data'!B2913&gt;Sup_High_Speed_Min_Current,1,IF('Step 1.1 Raw Supply Fan Data'!B2913&gt;Sup_Low_Speed_Max_Current,('Step 1.1 Raw Supply Fan Data'!B2913-Sup_Low_Speed_Current)/(Sup_High_Speed_Current-Sup_Low_Speed_Current),0)))</f>
        <v>-</v>
      </c>
      <c r="E2913" s="3" t="str">
        <f>IF(ISBLANK('Step 1.1 Raw Supply Fan Data'!B2913),"-",IF('Step 1.1 Raw Supply Fan Data'!B2913&gt;Sup_High_Speed_Min_Current,0,IF('Step 1.1 Raw Supply Fan Data'!B2913&gt;Sup_Low_Speed_Max_Current,1-('Step 1.1 Raw Supply Fan Data'!B2913-Sup_Low_Speed_Current)/(Sup_High_Speed_Current-Sup_Low_Speed_Current),IF('Step 1.1 Raw Supply Fan Data'!B2913&gt;Sup_Low_Speed_Min_Current,1,'Step 1.1 Raw Supply Fan Data'!B2913/Sup_Low_Speed_Current))))</f>
        <v>-</v>
      </c>
      <c r="G2913" s="7" t="str">
        <f>IF(ISBLANK('Step 1.2 Raw Return Fan Data'!A2913),"-",'Step 1.2 Raw Return Fan Data'!A2913)</f>
        <v>-</v>
      </c>
      <c r="H2913" t="e">
        <f t="shared" si="182"/>
        <v>#VALUE!</v>
      </c>
      <c r="I2913" t="e">
        <f t="shared" si="183"/>
        <v>#VALUE!</v>
      </c>
      <c r="J2913" s="3" t="str">
        <f>IF(ISBLANK('Step 1.2 Raw Return Fan Data'!B2913),"-",IF('Step 1.2 Raw Return Fan Data'!B2913&gt;Ret_High_Speed_Min_Current,1,IF('Step 1.2 Raw Return Fan Data'!B2913&gt;Ret_Low_Speed_Max_Current,('Step 1.2 Raw Return Fan Data'!B2913-Ret_Low_Speed_Current)/(Ret_High_Speed_Current-Ret_Low_Speed_Current),0)))</f>
        <v>-</v>
      </c>
      <c r="K2913" s="3" t="str">
        <f>IF(ISBLANK('Step 1.2 Raw Return Fan Data'!B2913),"-",IF('Step 1.2 Raw Return Fan Data'!B2913&gt;Ret_High_Speed_Min_Current,0,IF('Step 1.2 Raw Return Fan Data'!B2913&gt;Ret_Low_Speed_Max_Current,1-('Step 1.2 Raw Return Fan Data'!B2913-Ret_Low_Speed_Current)/(Ret_High_Speed_Current-Ret_Low_Speed_Current),IF('Step 1.2 Raw Return Fan Data'!B2913&gt;Ret_Low_Speed_Min_Current,1,'Step 1.2 Raw Return Fan Data'!B2913/Ret_Low_Speed_Current))))</f>
        <v>-</v>
      </c>
    </row>
    <row r="2914" spans="1:11">
      <c r="A2914" s="7" t="str">
        <f>IF(ISBLANK('Step 1.1 Raw Supply Fan Data'!A2914),"-",'Step 1.1 Raw Supply Fan Data'!A2914)</f>
        <v>-</v>
      </c>
      <c r="B2914" t="e">
        <f t="shared" si="180"/>
        <v>#VALUE!</v>
      </c>
      <c r="C2914" t="e">
        <f t="shared" si="181"/>
        <v>#VALUE!</v>
      </c>
      <c r="D2914" s="3" t="str" cm="1">
        <f t="array" ref="D2914">IF(ISBLANK('Step 1.1 Raw Supply Fan Data'!B2914),"-",IF('Step 1.1 Raw Supply Fan Data'!B2914&gt;Sup_High_Speed_Min_Current,1,IF('Step 1.1 Raw Supply Fan Data'!B2914&gt;Sup_Low_Speed_Max_Current,('Step 1.1 Raw Supply Fan Data'!B2914-Sup_Low_Speed_Current)/(Sup_High_Speed_Current-Sup_Low_Speed_Current),0)))</f>
        <v>-</v>
      </c>
      <c r="E2914" s="3" t="str">
        <f>IF(ISBLANK('Step 1.1 Raw Supply Fan Data'!B2914),"-",IF('Step 1.1 Raw Supply Fan Data'!B2914&gt;Sup_High_Speed_Min_Current,0,IF('Step 1.1 Raw Supply Fan Data'!B2914&gt;Sup_Low_Speed_Max_Current,1-('Step 1.1 Raw Supply Fan Data'!B2914-Sup_Low_Speed_Current)/(Sup_High_Speed_Current-Sup_Low_Speed_Current),IF('Step 1.1 Raw Supply Fan Data'!B2914&gt;Sup_Low_Speed_Min_Current,1,'Step 1.1 Raw Supply Fan Data'!B2914/Sup_Low_Speed_Current))))</f>
        <v>-</v>
      </c>
      <c r="G2914" s="7" t="str">
        <f>IF(ISBLANK('Step 1.2 Raw Return Fan Data'!A2914),"-",'Step 1.2 Raw Return Fan Data'!A2914)</f>
        <v>-</v>
      </c>
      <c r="H2914" t="e">
        <f t="shared" si="182"/>
        <v>#VALUE!</v>
      </c>
      <c r="I2914" t="e">
        <f t="shared" si="183"/>
        <v>#VALUE!</v>
      </c>
      <c r="J2914" s="3" t="str">
        <f>IF(ISBLANK('Step 1.2 Raw Return Fan Data'!B2914),"-",IF('Step 1.2 Raw Return Fan Data'!B2914&gt;Ret_High_Speed_Min_Current,1,IF('Step 1.2 Raw Return Fan Data'!B2914&gt;Ret_Low_Speed_Max_Current,('Step 1.2 Raw Return Fan Data'!B2914-Ret_Low_Speed_Current)/(Ret_High_Speed_Current-Ret_Low_Speed_Current),0)))</f>
        <v>-</v>
      </c>
      <c r="K2914" s="3" t="str">
        <f>IF(ISBLANK('Step 1.2 Raw Return Fan Data'!B2914),"-",IF('Step 1.2 Raw Return Fan Data'!B2914&gt;Ret_High_Speed_Min_Current,0,IF('Step 1.2 Raw Return Fan Data'!B2914&gt;Ret_Low_Speed_Max_Current,1-('Step 1.2 Raw Return Fan Data'!B2914-Ret_Low_Speed_Current)/(Ret_High_Speed_Current-Ret_Low_Speed_Current),IF('Step 1.2 Raw Return Fan Data'!B2914&gt;Ret_Low_Speed_Min_Current,1,'Step 1.2 Raw Return Fan Data'!B2914/Ret_Low_Speed_Current))))</f>
        <v>-</v>
      </c>
    </row>
    <row r="2915" spans="1:11">
      <c r="A2915" s="7" t="str">
        <f>IF(ISBLANK('Step 1.1 Raw Supply Fan Data'!A2915),"-",'Step 1.1 Raw Supply Fan Data'!A2915)</f>
        <v>-</v>
      </c>
      <c r="B2915" t="e">
        <f t="shared" si="180"/>
        <v>#VALUE!</v>
      </c>
      <c r="C2915" t="e">
        <f t="shared" si="181"/>
        <v>#VALUE!</v>
      </c>
      <c r="D2915" s="3" t="str" cm="1">
        <f t="array" ref="D2915">IF(ISBLANK('Step 1.1 Raw Supply Fan Data'!B2915),"-",IF('Step 1.1 Raw Supply Fan Data'!B2915&gt;Sup_High_Speed_Min_Current,1,IF('Step 1.1 Raw Supply Fan Data'!B2915&gt;Sup_Low_Speed_Max_Current,('Step 1.1 Raw Supply Fan Data'!B2915-Sup_Low_Speed_Current)/(Sup_High_Speed_Current-Sup_Low_Speed_Current),0)))</f>
        <v>-</v>
      </c>
      <c r="E2915" s="3" t="str">
        <f>IF(ISBLANK('Step 1.1 Raw Supply Fan Data'!B2915),"-",IF('Step 1.1 Raw Supply Fan Data'!B2915&gt;Sup_High_Speed_Min_Current,0,IF('Step 1.1 Raw Supply Fan Data'!B2915&gt;Sup_Low_Speed_Max_Current,1-('Step 1.1 Raw Supply Fan Data'!B2915-Sup_Low_Speed_Current)/(Sup_High_Speed_Current-Sup_Low_Speed_Current),IF('Step 1.1 Raw Supply Fan Data'!B2915&gt;Sup_Low_Speed_Min_Current,1,'Step 1.1 Raw Supply Fan Data'!B2915/Sup_Low_Speed_Current))))</f>
        <v>-</v>
      </c>
      <c r="G2915" s="7" t="str">
        <f>IF(ISBLANK('Step 1.2 Raw Return Fan Data'!A2915),"-",'Step 1.2 Raw Return Fan Data'!A2915)</f>
        <v>-</v>
      </c>
      <c r="H2915" t="e">
        <f t="shared" si="182"/>
        <v>#VALUE!</v>
      </c>
      <c r="I2915" t="e">
        <f t="shared" si="183"/>
        <v>#VALUE!</v>
      </c>
      <c r="J2915" s="3" t="str">
        <f>IF(ISBLANK('Step 1.2 Raw Return Fan Data'!B2915),"-",IF('Step 1.2 Raw Return Fan Data'!B2915&gt;Ret_High_Speed_Min_Current,1,IF('Step 1.2 Raw Return Fan Data'!B2915&gt;Ret_Low_Speed_Max_Current,('Step 1.2 Raw Return Fan Data'!B2915-Ret_Low_Speed_Current)/(Ret_High_Speed_Current-Ret_Low_Speed_Current),0)))</f>
        <v>-</v>
      </c>
      <c r="K2915" s="3" t="str">
        <f>IF(ISBLANK('Step 1.2 Raw Return Fan Data'!B2915),"-",IF('Step 1.2 Raw Return Fan Data'!B2915&gt;Ret_High_Speed_Min_Current,0,IF('Step 1.2 Raw Return Fan Data'!B2915&gt;Ret_Low_Speed_Max_Current,1-('Step 1.2 Raw Return Fan Data'!B2915-Ret_Low_Speed_Current)/(Ret_High_Speed_Current-Ret_Low_Speed_Current),IF('Step 1.2 Raw Return Fan Data'!B2915&gt;Ret_Low_Speed_Min_Current,1,'Step 1.2 Raw Return Fan Data'!B2915/Ret_Low_Speed_Current))))</f>
        <v>-</v>
      </c>
    </row>
    <row r="2916" spans="1:11">
      <c r="A2916" s="7" t="str">
        <f>IF(ISBLANK('Step 1.1 Raw Supply Fan Data'!A2916),"-",'Step 1.1 Raw Supply Fan Data'!A2916)</f>
        <v>-</v>
      </c>
      <c r="B2916" t="e">
        <f t="shared" si="180"/>
        <v>#VALUE!</v>
      </c>
      <c r="C2916" t="e">
        <f t="shared" si="181"/>
        <v>#VALUE!</v>
      </c>
      <c r="D2916" s="3" t="str" cm="1">
        <f t="array" ref="D2916">IF(ISBLANK('Step 1.1 Raw Supply Fan Data'!B2916),"-",IF('Step 1.1 Raw Supply Fan Data'!B2916&gt;Sup_High_Speed_Min_Current,1,IF('Step 1.1 Raw Supply Fan Data'!B2916&gt;Sup_Low_Speed_Max_Current,('Step 1.1 Raw Supply Fan Data'!B2916-Sup_Low_Speed_Current)/(Sup_High_Speed_Current-Sup_Low_Speed_Current),0)))</f>
        <v>-</v>
      </c>
      <c r="E2916" s="3" t="str">
        <f>IF(ISBLANK('Step 1.1 Raw Supply Fan Data'!B2916),"-",IF('Step 1.1 Raw Supply Fan Data'!B2916&gt;Sup_High_Speed_Min_Current,0,IF('Step 1.1 Raw Supply Fan Data'!B2916&gt;Sup_Low_Speed_Max_Current,1-('Step 1.1 Raw Supply Fan Data'!B2916-Sup_Low_Speed_Current)/(Sup_High_Speed_Current-Sup_Low_Speed_Current),IF('Step 1.1 Raw Supply Fan Data'!B2916&gt;Sup_Low_Speed_Min_Current,1,'Step 1.1 Raw Supply Fan Data'!B2916/Sup_Low_Speed_Current))))</f>
        <v>-</v>
      </c>
      <c r="G2916" s="7" t="str">
        <f>IF(ISBLANK('Step 1.2 Raw Return Fan Data'!A2916),"-",'Step 1.2 Raw Return Fan Data'!A2916)</f>
        <v>-</v>
      </c>
      <c r="H2916" t="e">
        <f t="shared" si="182"/>
        <v>#VALUE!</v>
      </c>
      <c r="I2916" t="e">
        <f t="shared" si="183"/>
        <v>#VALUE!</v>
      </c>
      <c r="J2916" s="3" t="str">
        <f>IF(ISBLANK('Step 1.2 Raw Return Fan Data'!B2916),"-",IF('Step 1.2 Raw Return Fan Data'!B2916&gt;Ret_High_Speed_Min_Current,1,IF('Step 1.2 Raw Return Fan Data'!B2916&gt;Ret_Low_Speed_Max_Current,('Step 1.2 Raw Return Fan Data'!B2916-Ret_Low_Speed_Current)/(Ret_High_Speed_Current-Ret_Low_Speed_Current),0)))</f>
        <v>-</v>
      </c>
      <c r="K2916" s="3" t="str">
        <f>IF(ISBLANK('Step 1.2 Raw Return Fan Data'!B2916),"-",IF('Step 1.2 Raw Return Fan Data'!B2916&gt;Ret_High_Speed_Min_Current,0,IF('Step 1.2 Raw Return Fan Data'!B2916&gt;Ret_Low_Speed_Max_Current,1-('Step 1.2 Raw Return Fan Data'!B2916-Ret_Low_Speed_Current)/(Ret_High_Speed_Current-Ret_Low_Speed_Current),IF('Step 1.2 Raw Return Fan Data'!B2916&gt;Ret_Low_Speed_Min_Current,1,'Step 1.2 Raw Return Fan Data'!B2916/Ret_Low_Speed_Current))))</f>
        <v>-</v>
      </c>
    </row>
    <row r="2917" spans="1:11">
      <c r="A2917" s="7" t="str">
        <f>IF(ISBLANK('Step 1.1 Raw Supply Fan Data'!A2917),"-",'Step 1.1 Raw Supply Fan Data'!A2917)</f>
        <v>-</v>
      </c>
      <c r="B2917" t="e">
        <f t="shared" si="180"/>
        <v>#VALUE!</v>
      </c>
      <c r="C2917" t="e">
        <f t="shared" si="181"/>
        <v>#VALUE!</v>
      </c>
      <c r="D2917" s="3" t="str" cm="1">
        <f t="array" ref="D2917">IF(ISBLANK('Step 1.1 Raw Supply Fan Data'!B2917),"-",IF('Step 1.1 Raw Supply Fan Data'!B2917&gt;Sup_High_Speed_Min_Current,1,IF('Step 1.1 Raw Supply Fan Data'!B2917&gt;Sup_Low_Speed_Max_Current,('Step 1.1 Raw Supply Fan Data'!B2917-Sup_Low_Speed_Current)/(Sup_High_Speed_Current-Sup_Low_Speed_Current),0)))</f>
        <v>-</v>
      </c>
      <c r="E2917" s="3" t="str">
        <f>IF(ISBLANK('Step 1.1 Raw Supply Fan Data'!B2917),"-",IF('Step 1.1 Raw Supply Fan Data'!B2917&gt;Sup_High_Speed_Min_Current,0,IF('Step 1.1 Raw Supply Fan Data'!B2917&gt;Sup_Low_Speed_Max_Current,1-('Step 1.1 Raw Supply Fan Data'!B2917-Sup_Low_Speed_Current)/(Sup_High_Speed_Current-Sup_Low_Speed_Current),IF('Step 1.1 Raw Supply Fan Data'!B2917&gt;Sup_Low_Speed_Min_Current,1,'Step 1.1 Raw Supply Fan Data'!B2917/Sup_Low_Speed_Current))))</f>
        <v>-</v>
      </c>
      <c r="G2917" s="7" t="str">
        <f>IF(ISBLANK('Step 1.2 Raw Return Fan Data'!A2917),"-",'Step 1.2 Raw Return Fan Data'!A2917)</f>
        <v>-</v>
      </c>
      <c r="H2917" t="e">
        <f t="shared" si="182"/>
        <v>#VALUE!</v>
      </c>
      <c r="I2917" t="e">
        <f t="shared" si="183"/>
        <v>#VALUE!</v>
      </c>
      <c r="J2917" s="3" t="str">
        <f>IF(ISBLANK('Step 1.2 Raw Return Fan Data'!B2917),"-",IF('Step 1.2 Raw Return Fan Data'!B2917&gt;Ret_High_Speed_Min_Current,1,IF('Step 1.2 Raw Return Fan Data'!B2917&gt;Ret_Low_Speed_Max_Current,('Step 1.2 Raw Return Fan Data'!B2917-Ret_Low_Speed_Current)/(Ret_High_Speed_Current-Ret_Low_Speed_Current),0)))</f>
        <v>-</v>
      </c>
      <c r="K2917" s="3" t="str">
        <f>IF(ISBLANK('Step 1.2 Raw Return Fan Data'!B2917),"-",IF('Step 1.2 Raw Return Fan Data'!B2917&gt;Ret_High_Speed_Min_Current,0,IF('Step 1.2 Raw Return Fan Data'!B2917&gt;Ret_Low_Speed_Max_Current,1-('Step 1.2 Raw Return Fan Data'!B2917-Ret_Low_Speed_Current)/(Ret_High_Speed_Current-Ret_Low_Speed_Current),IF('Step 1.2 Raw Return Fan Data'!B2917&gt;Ret_Low_Speed_Min_Current,1,'Step 1.2 Raw Return Fan Data'!B2917/Ret_Low_Speed_Current))))</f>
        <v>-</v>
      </c>
    </row>
    <row r="2918" spans="1:11">
      <c r="A2918" s="7" t="str">
        <f>IF(ISBLANK('Step 1.1 Raw Supply Fan Data'!A2918),"-",'Step 1.1 Raw Supply Fan Data'!A2918)</f>
        <v>-</v>
      </c>
      <c r="B2918" t="e">
        <f t="shared" si="180"/>
        <v>#VALUE!</v>
      </c>
      <c r="C2918" t="e">
        <f t="shared" si="181"/>
        <v>#VALUE!</v>
      </c>
      <c r="D2918" s="3" t="str" cm="1">
        <f t="array" ref="D2918">IF(ISBLANK('Step 1.1 Raw Supply Fan Data'!B2918),"-",IF('Step 1.1 Raw Supply Fan Data'!B2918&gt;Sup_High_Speed_Min_Current,1,IF('Step 1.1 Raw Supply Fan Data'!B2918&gt;Sup_Low_Speed_Max_Current,('Step 1.1 Raw Supply Fan Data'!B2918-Sup_Low_Speed_Current)/(Sup_High_Speed_Current-Sup_Low_Speed_Current),0)))</f>
        <v>-</v>
      </c>
      <c r="E2918" s="3" t="str">
        <f>IF(ISBLANK('Step 1.1 Raw Supply Fan Data'!B2918),"-",IF('Step 1.1 Raw Supply Fan Data'!B2918&gt;Sup_High_Speed_Min_Current,0,IF('Step 1.1 Raw Supply Fan Data'!B2918&gt;Sup_Low_Speed_Max_Current,1-('Step 1.1 Raw Supply Fan Data'!B2918-Sup_Low_Speed_Current)/(Sup_High_Speed_Current-Sup_Low_Speed_Current),IF('Step 1.1 Raw Supply Fan Data'!B2918&gt;Sup_Low_Speed_Min_Current,1,'Step 1.1 Raw Supply Fan Data'!B2918/Sup_Low_Speed_Current))))</f>
        <v>-</v>
      </c>
      <c r="G2918" s="7" t="str">
        <f>IF(ISBLANK('Step 1.2 Raw Return Fan Data'!A2918),"-",'Step 1.2 Raw Return Fan Data'!A2918)</f>
        <v>-</v>
      </c>
      <c r="H2918" t="e">
        <f t="shared" si="182"/>
        <v>#VALUE!</v>
      </c>
      <c r="I2918" t="e">
        <f t="shared" si="183"/>
        <v>#VALUE!</v>
      </c>
      <c r="J2918" s="3" t="str">
        <f>IF(ISBLANK('Step 1.2 Raw Return Fan Data'!B2918),"-",IF('Step 1.2 Raw Return Fan Data'!B2918&gt;Ret_High_Speed_Min_Current,1,IF('Step 1.2 Raw Return Fan Data'!B2918&gt;Ret_Low_Speed_Max_Current,('Step 1.2 Raw Return Fan Data'!B2918-Ret_Low_Speed_Current)/(Ret_High_Speed_Current-Ret_Low_Speed_Current),0)))</f>
        <v>-</v>
      </c>
      <c r="K2918" s="3" t="str">
        <f>IF(ISBLANK('Step 1.2 Raw Return Fan Data'!B2918),"-",IF('Step 1.2 Raw Return Fan Data'!B2918&gt;Ret_High_Speed_Min_Current,0,IF('Step 1.2 Raw Return Fan Data'!B2918&gt;Ret_Low_Speed_Max_Current,1-('Step 1.2 Raw Return Fan Data'!B2918-Ret_Low_Speed_Current)/(Ret_High_Speed_Current-Ret_Low_Speed_Current),IF('Step 1.2 Raw Return Fan Data'!B2918&gt;Ret_Low_Speed_Min_Current,1,'Step 1.2 Raw Return Fan Data'!B2918/Ret_Low_Speed_Current))))</f>
        <v>-</v>
      </c>
    </row>
    <row r="2919" spans="1:11">
      <c r="A2919" s="7" t="str">
        <f>IF(ISBLANK('Step 1.1 Raw Supply Fan Data'!A2919),"-",'Step 1.1 Raw Supply Fan Data'!A2919)</f>
        <v>-</v>
      </c>
      <c r="B2919" t="e">
        <f t="shared" si="180"/>
        <v>#VALUE!</v>
      </c>
      <c r="C2919" t="e">
        <f t="shared" si="181"/>
        <v>#VALUE!</v>
      </c>
      <c r="D2919" s="3" t="str" cm="1">
        <f t="array" ref="D2919">IF(ISBLANK('Step 1.1 Raw Supply Fan Data'!B2919),"-",IF('Step 1.1 Raw Supply Fan Data'!B2919&gt;Sup_High_Speed_Min_Current,1,IF('Step 1.1 Raw Supply Fan Data'!B2919&gt;Sup_Low_Speed_Max_Current,('Step 1.1 Raw Supply Fan Data'!B2919-Sup_Low_Speed_Current)/(Sup_High_Speed_Current-Sup_Low_Speed_Current),0)))</f>
        <v>-</v>
      </c>
      <c r="E2919" s="3" t="str">
        <f>IF(ISBLANK('Step 1.1 Raw Supply Fan Data'!B2919),"-",IF('Step 1.1 Raw Supply Fan Data'!B2919&gt;Sup_High_Speed_Min_Current,0,IF('Step 1.1 Raw Supply Fan Data'!B2919&gt;Sup_Low_Speed_Max_Current,1-('Step 1.1 Raw Supply Fan Data'!B2919-Sup_Low_Speed_Current)/(Sup_High_Speed_Current-Sup_Low_Speed_Current),IF('Step 1.1 Raw Supply Fan Data'!B2919&gt;Sup_Low_Speed_Min_Current,1,'Step 1.1 Raw Supply Fan Data'!B2919/Sup_Low_Speed_Current))))</f>
        <v>-</v>
      </c>
      <c r="G2919" s="7" t="str">
        <f>IF(ISBLANK('Step 1.2 Raw Return Fan Data'!A2919),"-",'Step 1.2 Raw Return Fan Data'!A2919)</f>
        <v>-</v>
      </c>
      <c r="H2919" t="e">
        <f t="shared" si="182"/>
        <v>#VALUE!</v>
      </c>
      <c r="I2919" t="e">
        <f t="shared" si="183"/>
        <v>#VALUE!</v>
      </c>
      <c r="J2919" s="3" t="str">
        <f>IF(ISBLANK('Step 1.2 Raw Return Fan Data'!B2919),"-",IF('Step 1.2 Raw Return Fan Data'!B2919&gt;Ret_High_Speed_Min_Current,1,IF('Step 1.2 Raw Return Fan Data'!B2919&gt;Ret_Low_Speed_Max_Current,('Step 1.2 Raw Return Fan Data'!B2919-Ret_Low_Speed_Current)/(Ret_High_Speed_Current-Ret_Low_Speed_Current),0)))</f>
        <v>-</v>
      </c>
      <c r="K2919" s="3" t="str">
        <f>IF(ISBLANK('Step 1.2 Raw Return Fan Data'!B2919),"-",IF('Step 1.2 Raw Return Fan Data'!B2919&gt;Ret_High_Speed_Min_Current,0,IF('Step 1.2 Raw Return Fan Data'!B2919&gt;Ret_Low_Speed_Max_Current,1-('Step 1.2 Raw Return Fan Data'!B2919-Ret_Low_Speed_Current)/(Ret_High_Speed_Current-Ret_Low_Speed_Current),IF('Step 1.2 Raw Return Fan Data'!B2919&gt;Ret_Low_Speed_Min_Current,1,'Step 1.2 Raw Return Fan Data'!B2919/Ret_Low_Speed_Current))))</f>
        <v>-</v>
      </c>
    </row>
    <row r="2920" spans="1:11">
      <c r="A2920" s="7" t="str">
        <f>IF(ISBLANK('Step 1.1 Raw Supply Fan Data'!A2920),"-",'Step 1.1 Raw Supply Fan Data'!A2920)</f>
        <v>-</v>
      </c>
      <c r="B2920" t="e">
        <f t="shared" si="180"/>
        <v>#VALUE!</v>
      </c>
      <c r="C2920" t="e">
        <f t="shared" si="181"/>
        <v>#VALUE!</v>
      </c>
      <c r="D2920" s="3" t="str" cm="1">
        <f t="array" ref="D2920">IF(ISBLANK('Step 1.1 Raw Supply Fan Data'!B2920),"-",IF('Step 1.1 Raw Supply Fan Data'!B2920&gt;Sup_High_Speed_Min_Current,1,IF('Step 1.1 Raw Supply Fan Data'!B2920&gt;Sup_Low_Speed_Max_Current,('Step 1.1 Raw Supply Fan Data'!B2920-Sup_Low_Speed_Current)/(Sup_High_Speed_Current-Sup_Low_Speed_Current),0)))</f>
        <v>-</v>
      </c>
      <c r="E2920" s="3" t="str">
        <f>IF(ISBLANK('Step 1.1 Raw Supply Fan Data'!B2920),"-",IF('Step 1.1 Raw Supply Fan Data'!B2920&gt;Sup_High_Speed_Min_Current,0,IF('Step 1.1 Raw Supply Fan Data'!B2920&gt;Sup_Low_Speed_Max_Current,1-('Step 1.1 Raw Supply Fan Data'!B2920-Sup_Low_Speed_Current)/(Sup_High_Speed_Current-Sup_Low_Speed_Current),IF('Step 1.1 Raw Supply Fan Data'!B2920&gt;Sup_Low_Speed_Min_Current,1,'Step 1.1 Raw Supply Fan Data'!B2920/Sup_Low_Speed_Current))))</f>
        <v>-</v>
      </c>
      <c r="G2920" s="7" t="str">
        <f>IF(ISBLANK('Step 1.2 Raw Return Fan Data'!A2920),"-",'Step 1.2 Raw Return Fan Data'!A2920)</f>
        <v>-</v>
      </c>
      <c r="H2920" t="e">
        <f t="shared" si="182"/>
        <v>#VALUE!</v>
      </c>
      <c r="I2920" t="e">
        <f t="shared" si="183"/>
        <v>#VALUE!</v>
      </c>
      <c r="J2920" s="3" t="str">
        <f>IF(ISBLANK('Step 1.2 Raw Return Fan Data'!B2920),"-",IF('Step 1.2 Raw Return Fan Data'!B2920&gt;Ret_High_Speed_Min_Current,1,IF('Step 1.2 Raw Return Fan Data'!B2920&gt;Ret_Low_Speed_Max_Current,('Step 1.2 Raw Return Fan Data'!B2920-Ret_Low_Speed_Current)/(Ret_High_Speed_Current-Ret_Low_Speed_Current),0)))</f>
        <v>-</v>
      </c>
      <c r="K2920" s="3" t="str">
        <f>IF(ISBLANK('Step 1.2 Raw Return Fan Data'!B2920),"-",IF('Step 1.2 Raw Return Fan Data'!B2920&gt;Ret_High_Speed_Min_Current,0,IF('Step 1.2 Raw Return Fan Data'!B2920&gt;Ret_Low_Speed_Max_Current,1-('Step 1.2 Raw Return Fan Data'!B2920-Ret_Low_Speed_Current)/(Ret_High_Speed_Current-Ret_Low_Speed_Current),IF('Step 1.2 Raw Return Fan Data'!B2920&gt;Ret_Low_Speed_Min_Current,1,'Step 1.2 Raw Return Fan Data'!B2920/Ret_Low_Speed_Current))))</f>
        <v>-</v>
      </c>
    </row>
    <row r="2921" spans="1:11">
      <c r="A2921" s="7" t="str">
        <f>IF(ISBLANK('Step 1.1 Raw Supply Fan Data'!A2921),"-",'Step 1.1 Raw Supply Fan Data'!A2921)</f>
        <v>-</v>
      </c>
      <c r="B2921" t="e">
        <f t="shared" si="180"/>
        <v>#VALUE!</v>
      </c>
      <c r="C2921" t="e">
        <f t="shared" si="181"/>
        <v>#VALUE!</v>
      </c>
      <c r="D2921" s="3" t="str" cm="1">
        <f t="array" ref="D2921">IF(ISBLANK('Step 1.1 Raw Supply Fan Data'!B2921),"-",IF('Step 1.1 Raw Supply Fan Data'!B2921&gt;Sup_High_Speed_Min_Current,1,IF('Step 1.1 Raw Supply Fan Data'!B2921&gt;Sup_Low_Speed_Max_Current,('Step 1.1 Raw Supply Fan Data'!B2921-Sup_Low_Speed_Current)/(Sup_High_Speed_Current-Sup_Low_Speed_Current),0)))</f>
        <v>-</v>
      </c>
      <c r="E2921" s="3" t="str">
        <f>IF(ISBLANK('Step 1.1 Raw Supply Fan Data'!B2921),"-",IF('Step 1.1 Raw Supply Fan Data'!B2921&gt;Sup_High_Speed_Min_Current,0,IF('Step 1.1 Raw Supply Fan Data'!B2921&gt;Sup_Low_Speed_Max_Current,1-('Step 1.1 Raw Supply Fan Data'!B2921-Sup_Low_Speed_Current)/(Sup_High_Speed_Current-Sup_Low_Speed_Current),IF('Step 1.1 Raw Supply Fan Data'!B2921&gt;Sup_Low_Speed_Min_Current,1,'Step 1.1 Raw Supply Fan Data'!B2921/Sup_Low_Speed_Current))))</f>
        <v>-</v>
      </c>
      <c r="G2921" s="7" t="str">
        <f>IF(ISBLANK('Step 1.2 Raw Return Fan Data'!A2921),"-",'Step 1.2 Raw Return Fan Data'!A2921)</f>
        <v>-</v>
      </c>
      <c r="H2921" t="e">
        <f t="shared" si="182"/>
        <v>#VALUE!</v>
      </c>
      <c r="I2921" t="e">
        <f t="shared" si="183"/>
        <v>#VALUE!</v>
      </c>
      <c r="J2921" s="3" t="str">
        <f>IF(ISBLANK('Step 1.2 Raw Return Fan Data'!B2921),"-",IF('Step 1.2 Raw Return Fan Data'!B2921&gt;Ret_High_Speed_Min_Current,1,IF('Step 1.2 Raw Return Fan Data'!B2921&gt;Ret_Low_Speed_Max_Current,('Step 1.2 Raw Return Fan Data'!B2921-Ret_Low_Speed_Current)/(Ret_High_Speed_Current-Ret_Low_Speed_Current),0)))</f>
        <v>-</v>
      </c>
      <c r="K2921" s="3" t="str">
        <f>IF(ISBLANK('Step 1.2 Raw Return Fan Data'!B2921),"-",IF('Step 1.2 Raw Return Fan Data'!B2921&gt;Ret_High_Speed_Min_Current,0,IF('Step 1.2 Raw Return Fan Data'!B2921&gt;Ret_Low_Speed_Max_Current,1-('Step 1.2 Raw Return Fan Data'!B2921-Ret_Low_Speed_Current)/(Ret_High_Speed_Current-Ret_Low_Speed_Current),IF('Step 1.2 Raw Return Fan Data'!B2921&gt;Ret_Low_Speed_Min_Current,1,'Step 1.2 Raw Return Fan Data'!B2921/Ret_Low_Speed_Current))))</f>
        <v>-</v>
      </c>
    </row>
    <row r="2922" spans="1:11">
      <c r="A2922" s="7" t="str">
        <f>IF(ISBLANK('Step 1.1 Raw Supply Fan Data'!A2922),"-",'Step 1.1 Raw Supply Fan Data'!A2922)</f>
        <v>-</v>
      </c>
      <c r="B2922" t="e">
        <f t="shared" si="180"/>
        <v>#VALUE!</v>
      </c>
      <c r="C2922" t="e">
        <f t="shared" si="181"/>
        <v>#VALUE!</v>
      </c>
      <c r="D2922" s="3" t="str" cm="1">
        <f t="array" ref="D2922">IF(ISBLANK('Step 1.1 Raw Supply Fan Data'!B2922),"-",IF('Step 1.1 Raw Supply Fan Data'!B2922&gt;Sup_High_Speed_Min_Current,1,IF('Step 1.1 Raw Supply Fan Data'!B2922&gt;Sup_Low_Speed_Max_Current,('Step 1.1 Raw Supply Fan Data'!B2922-Sup_Low_Speed_Current)/(Sup_High_Speed_Current-Sup_Low_Speed_Current),0)))</f>
        <v>-</v>
      </c>
      <c r="E2922" s="3" t="str">
        <f>IF(ISBLANK('Step 1.1 Raw Supply Fan Data'!B2922),"-",IF('Step 1.1 Raw Supply Fan Data'!B2922&gt;Sup_High_Speed_Min_Current,0,IF('Step 1.1 Raw Supply Fan Data'!B2922&gt;Sup_Low_Speed_Max_Current,1-('Step 1.1 Raw Supply Fan Data'!B2922-Sup_Low_Speed_Current)/(Sup_High_Speed_Current-Sup_Low_Speed_Current),IF('Step 1.1 Raw Supply Fan Data'!B2922&gt;Sup_Low_Speed_Min_Current,1,'Step 1.1 Raw Supply Fan Data'!B2922/Sup_Low_Speed_Current))))</f>
        <v>-</v>
      </c>
      <c r="G2922" s="7" t="str">
        <f>IF(ISBLANK('Step 1.2 Raw Return Fan Data'!A2922),"-",'Step 1.2 Raw Return Fan Data'!A2922)</f>
        <v>-</v>
      </c>
      <c r="H2922" t="e">
        <f t="shared" si="182"/>
        <v>#VALUE!</v>
      </c>
      <c r="I2922" t="e">
        <f t="shared" si="183"/>
        <v>#VALUE!</v>
      </c>
      <c r="J2922" s="3" t="str">
        <f>IF(ISBLANK('Step 1.2 Raw Return Fan Data'!B2922),"-",IF('Step 1.2 Raw Return Fan Data'!B2922&gt;Ret_High_Speed_Min_Current,1,IF('Step 1.2 Raw Return Fan Data'!B2922&gt;Ret_Low_Speed_Max_Current,('Step 1.2 Raw Return Fan Data'!B2922-Ret_Low_Speed_Current)/(Ret_High_Speed_Current-Ret_Low_Speed_Current),0)))</f>
        <v>-</v>
      </c>
      <c r="K2922" s="3" t="str">
        <f>IF(ISBLANK('Step 1.2 Raw Return Fan Data'!B2922),"-",IF('Step 1.2 Raw Return Fan Data'!B2922&gt;Ret_High_Speed_Min_Current,0,IF('Step 1.2 Raw Return Fan Data'!B2922&gt;Ret_Low_Speed_Max_Current,1-('Step 1.2 Raw Return Fan Data'!B2922-Ret_Low_Speed_Current)/(Ret_High_Speed_Current-Ret_Low_Speed_Current),IF('Step 1.2 Raw Return Fan Data'!B2922&gt;Ret_Low_Speed_Min_Current,1,'Step 1.2 Raw Return Fan Data'!B2922/Ret_Low_Speed_Current))))</f>
        <v>-</v>
      </c>
    </row>
    <row r="2923" spans="1:11">
      <c r="A2923" s="7" t="str">
        <f>IF(ISBLANK('Step 1.1 Raw Supply Fan Data'!A2923),"-",'Step 1.1 Raw Supply Fan Data'!A2923)</f>
        <v>-</v>
      </c>
      <c r="B2923" t="e">
        <f t="shared" si="180"/>
        <v>#VALUE!</v>
      </c>
      <c r="C2923" t="e">
        <f t="shared" si="181"/>
        <v>#VALUE!</v>
      </c>
      <c r="D2923" s="3" t="str" cm="1">
        <f t="array" ref="D2923">IF(ISBLANK('Step 1.1 Raw Supply Fan Data'!B2923),"-",IF('Step 1.1 Raw Supply Fan Data'!B2923&gt;Sup_High_Speed_Min_Current,1,IF('Step 1.1 Raw Supply Fan Data'!B2923&gt;Sup_Low_Speed_Max_Current,('Step 1.1 Raw Supply Fan Data'!B2923-Sup_Low_Speed_Current)/(Sup_High_Speed_Current-Sup_Low_Speed_Current),0)))</f>
        <v>-</v>
      </c>
      <c r="E2923" s="3" t="str">
        <f>IF(ISBLANK('Step 1.1 Raw Supply Fan Data'!B2923),"-",IF('Step 1.1 Raw Supply Fan Data'!B2923&gt;Sup_High_Speed_Min_Current,0,IF('Step 1.1 Raw Supply Fan Data'!B2923&gt;Sup_Low_Speed_Max_Current,1-('Step 1.1 Raw Supply Fan Data'!B2923-Sup_Low_Speed_Current)/(Sup_High_Speed_Current-Sup_Low_Speed_Current),IF('Step 1.1 Raw Supply Fan Data'!B2923&gt;Sup_Low_Speed_Min_Current,1,'Step 1.1 Raw Supply Fan Data'!B2923/Sup_Low_Speed_Current))))</f>
        <v>-</v>
      </c>
      <c r="G2923" s="7" t="str">
        <f>IF(ISBLANK('Step 1.2 Raw Return Fan Data'!A2923),"-",'Step 1.2 Raw Return Fan Data'!A2923)</f>
        <v>-</v>
      </c>
      <c r="H2923" t="e">
        <f t="shared" si="182"/>
        <v>#VALUE!</v>
      </c>
      <c r="I2923" t="e">
        <f t="shared" si="183"/>
        <v>#VALUE!</v>
      </c>
      <c r="J2923" s="3" t="str">
        <f>IF(ISBLANK('Step 1.2 Raw Return Fan Data'!B2923),"-",IF('Step 1.2 Raw Return Fan Data'!B2923&gt;Ret_High_Speed_Min_Current,1,IF('Step 1.2 Raw Return Fan Data'!B2923&gt;Ret_Low_Speed_Max_Current,('Step 1.2 Raw Return Fan Data'!B2923-Ret_Low_Speed_Current)/(Ret_High_Speed_Current-Ret_Low_Speed_Current),0)))</f>
        <v>-</v>
      </c>
      <c r="K2923" s="3" t="str">
        <f>IF(ISBLANK('Step 1.2 Raw Return Fan Data'!B2923),"-",IF('Step 1.2 Raw Return Fan Data'!B2923&gt;Ret_High_Speed_Min_Current,0,IF('Step 1.2 Raw Return Fan Data'!B2923&gt;Ret_Low_Speed_Max_Current,1-('Step 1.2 Raw Return Fan Data'!B2923-Ret_Low_Speed_Current)/(Ret_High_Speed_Current-Ret_Low_Speed_Current),IF('Step 1.2 Raw Return Fan Data'!B2923&gt;Ret_Low_Speed_Min_Current,1,'Step 1.2 Raw Return Fan Data'!B2923/Ret_Low_Speed_Current))))</f>
        <v>-</v>
      </c>
    </row>
    <row r="2924" spans="1:11">
      <c r="A2924" s="7" t="str">
        <f>IF(ISBLANK('Step 1.1 Raw Supply Fan Data'!A2924),"-",'Step 1.1 Raw Supply Fan Data'!A2924)</f>
        <v>-</v>
      </c>
      <c r="B2924" t="e">
        <f t="shared" si="180"/>
        <v>#VALUE!</v>
      </c>
      <c r="C2924" t="e">
        <f t="shared" si="181"/>
        <v>#VALUE!</v>
      </c>
      <c r="D2924" s="3" t="str" cm="1">
        <f t="array" ref="D2924">IF(ISBLANK('Step 1.1 Raw Supply Fan Data'!B2924),"-",IF('Step 1.1 Raw Supply Fan Data'!B2924&gt;Sup_High_Speed_Min_Current,1,IF('Step 1.1 Raw Supply Fan Data'!B2924&gt;Sup_Low_Speed_Max_Current,('Step 1.1 Raw Supply Fan Data'!B2924-Sup_Low_Speed_Current)/(Sup_High_Speed_Current-Sup_Low_Speed_Current),0)))</f>
        <v>-</v>
      </c>
      <c r="E2924" s="3" t="str">
        <f>IF(ISBLANK('Step 1.1 Raw Supply Fan Data'!B2924),"-",IF('Step 1.1 Raw Supply Fan Data'!B2924&gt;Sup_High_Speed_Min_Current,0,IF('Step 1.1 Raw Supply Fan Data'!B2924&gt;Sup_Low_Speed_Max_Current,1-('Step 1.1 Raw Supply Fan Data'!B2924-Sup_Low_Speed_Current)/(Sup_High_Speed_Current-Sup_Low_Speed_Current),IF('Step 1.1 Raw Supply Fan Data'!B2924&gt;Sup_Low_Speed_Min_Current,1,'Step 1.1 Raw Supply Fan Data'!B2924/Sup_Low_Speed_Current))))</f>
        <v>-</v>
      </c>
      <c r="G2924" s="7" t="str">
        <f>IF(ISBLANK('Step 1.2 Raw Return Fan Data'!A2924),"-",'Step 1.2 Raw Return Fan Data'!A2924)</f>
        <v>-</v>
      </c>
      <c r="H2924" t="e">
        <f t="shared" si="182"/>
        <v>#VALUE!</v>
      </c>
      <c r="I2924" t="e">
        <f t="shared" si="183"/>
        <v>#VALUE!</v>
      </c>
      <c r="J2924" s="3" t="str">
        <f>IF(ISBLANK('Step 1.2 Raw Return Fan Data'!B2924),"-",IF('Step 1.2 Raw Return Fan Data'!B2924&gt;Ret_High_Speed_Min_Current,1,IF('Step 1.2 Raw Return Fan Data'!B2924&gt;Ret_Low_Speed_Max_Current,('Step 1.2 Raw Return Fan Data'!B2924-Ret_Low_Speed_Current)/(Ret_High_Speed_Current-Ret_Low_Speed_Current),0)))</f>
        <v>-</v>
      </c>
      <c r="K2924" s="3" t="str">
        <f>IF(ISBLANK('Step 1.2 Raw Return Fan Data'!B2924),"-",IF('Step 1.2 Raw Return Fan Data'!B2924&gt;Ret_High_Speed_Min_Current,0,IF('Step 1.2 Raw Return Fan Data'!B2924&gt;Ret_Low_Speed_Max_Current,1-('Step 1.2 Raw Return Fan Data'!B2924-Ret_Low_Speed_Current)/(Ret_High_Speed_Current-Ret_Low_Speed_Current),IF('Step 1.2 Raw Return Fan Data'!B2924&gt;Ret_Low_Speed_Min_Current,1,'Step 1.2 Raw Return Fan Data'!B2924/Ret_Low_Speed_Current))))</f>
        <v>-</v>
      </c>
    </row>
    <row r="2925" spans="1:11">
      <c r="A2925" s="7" t="str">
        <f>IF(ISBLANK('Step 1.1 Raw Supply Fan Data'!A2925),"-",'Step 1.1 Raw Supply Fan Data'!A2925)</f>
        <v>-</v>
      </c>
      <c r="B2925" t="e">
        <f t="shared" si="180"/>
        <v>#VALUE!</v>
      </c>
      <c r="C2925" t="e">
        <f t="shared" si="181"/>
        <v>#VALUE!</v>
      </c>
      <c r="D2925" s="3" t="str" cm="1">
        <f t="array" ref="D2925">IF(ISBLANK('Step 1.1 Raw Supply Fan Data'!B2925),"-",IF('Step 1.1 Raw Supply Fan Data'!B2925&gt;Sup_High_Speed_Min_Current,1,IF('Step 1.1 Raw Supply Fan Data'!B2925&gt;Sup_Low_Speed_Max_Current,('Step 1.1 Raw Supply Fan Data'!B2925-Sup_Low_Speed_Current)/(Sup_High_Speed_Current-Sup_Low_Speed_Current),0)))</f>
        <v>-</v>
      </c>
      <c r="E2925" s="3" t="str">
        <f>IF(ISBLANK('Step 1.1 Raw Supply Fan Data'!B2925),"-",IF('Step 1.1 Raw Supply Fan Data'!B2925&gt;Sup_High_Speed_Min_Current,0,IF('Step 1.1 Raw Supply Fan Data'!B2925&gt;Sup_Low_Speed_Max_Current,1-('Step 1.1 Raw Supply Fan Data'!B2925-Sup_Low_Speed_Current)/(Sup_High_Speed_Current-Sup_Low_Speed_Current),IF('Step 1.1 Raw Supply Fan Data'!B2925&gt;Sup_Low_Speed_Min_Current,1,'Step 1.1 Raw Supply Fan Data'!B2925/Sup_Low_Speed_Current))))</f>
        <v>-</v>
      </c>
      <c r="G2925" s="7" t="str">
        <f>IF(ISBLANK('Step 1.2 Raw Return Fan Data'!A2925),"-",'Step 1.2 Raw Return Fan Data'!A2925)</f>
        <v>-</v>
      </c>
      <c r="H2925" t="e">
        <f t="shared" si="182"/>
        <v>#VALUE!</v>
      </c>
      <c r="I2925" t="e">
        <f t="shared" si="183"/>
        <v>#VALUE!</v>
      </c>
      <c r="J2925" s="3" t="str">
        <f>IF(ISBLANK('Step 1.2 Raw Return Fan Data'!B2925),"-",IF('Step 1.2 Raw Return Fan Data'!B2925&gt;Ret_High_Speed_Min_Current,1,IF('Step 1.2 Raw Return Fan Data'!B2925&gt;Ret_Low_Speed_Max_Current,('Step 1.2 Raw Return Fan Data'!B2925-Ret_Low_Speed_Current)/(Ret_High_Speed_Current-Ret_Low_Speed_Current),0)))</f>
        <v>-</v>
      </c>
      <c r="K2925" s="3" t="str">
        <f>IF(ISBLANK('Step 1.2 Raw Return Fan Data'!B2925),"-",IF('Step 1.2 Raw Return Fan Data'!B2925&gt;Ret_High_Speed_Min_Current,0,IF('Step 1.2 Raw Return Fan Data'!B2925&gt;Ret_Low_Speed_Max_Current,1-('Step 1.2 Raw Return Fan Data'!B2925-Ret_Low_Speed_Current)/(Ret_High_Speed_Current-Ret_Low_Speed_Current),IF('Step 1.2 Raw Return Fan Data'!B2925&gt;Ret_Low_Speed_Min_Current,1,'Step 1.2 Raw Return Fan Data'!B2925/Ret_Low_Speed_Current))))</f>
        <v>-</v>
      </c>
    </row>
    <row r="2926" spans="1:11">
      <c r="A2926" s="7" t="str">
        <f>IF(ISBLANK('Step 1.1 Raw Supply Fan Data'!A2926),"-",'Step 1.1 Raw Supply Fan Data'!A2926)</f>
        <v>-</v>
      </c>
      <c r="B2926" t="e">
        <f t="shared" si="180"/>
        <v>#VALUE!</v>
      </c>
      <c r="C2926" t="e">
        <f t="shared" si="181"/>
        <v>#VALUE!</v>
      </c>
      <c r="D2926" s="3" t="str" cm="1">
        <f t="array" ref="D2926">IF(ISBLANK('Step 1.1 Raw Supply Fan Data'!B2926),"-",IF('Step 1.1 Raw Supply Fan Data'!B2926&gt;Sup_High_Speed_Min_Current,1,IF('Step 1.1 Raw Supply Fan Data'!B2926&gt;Sup_Low_Speed_Max_Current,('Step 1.1 Raw Supply Fan Data'!B2926-Sup_Low_Speed_Current)/(Sup_High_Speed_Current-Sup_Low_Speed_Current),0)))</f>
        <v>-</v>
      </c>
      <c r="E2926" s="3" t="str">
        <f>IF(ISBLANK('Step 1.1 Raw Supply Fan Data'!B2926),"-",IF('Step 1.1 Raw Supply Fan Data'!B2926&gt;Sup_High_Speed_Min_Current,0,IF('Step 1.1 Raw Supply Fan Data'!B2926&gt;Sup_Low_Speed_Max_Current,1-('Step 1.1 Raw Supply Fan Data'!B2926-Sup_Low_Speed_Current)/(Sup_High_Speed_Current-Sup_Low_Speed_Current),IF('Step 1.1 Raw Supply Fan Data'!B2926&gt;Sup_Low_Speed_Min_Current,1,'Step 1.1 Raw Supply Fan Data'!B2926/Sup_Low_Speed_Current))))</f>
        <v>-</v>
      </c>
      <c r="G2926" s="7" t="str">
        <f>IF(ISBLANK('Step 1.2 Raw Return Fan Data'!A2926),"-",'Step 1.2 Raw Return Fan Data'!A2926)</f>
        <v>-</v>
      </c>
      <c r="H2926" t="e">
        <f t="shared" si="182"/>
        <v>#VALUE!</v>
      </c>
      <c r="I2926" t="e">
        <f t="shared" si="183"/>
        <v>#VALUE!</v>
      </c>
      <c r="J2926" s="3" t="str">
        <f>IF(ISBLANK('Step 1.2 Raw Return Fan Data'!B2926),"-",IF('Step 1.2 Raw Return Fan Data'!B2926&gt;Ret_High_Speed_Min_Current,1,IF('Step 1.2 Raw Return Fan Data'!B2926&gt;Ret_Low_Speed_Max_Current,('Step 1.2 Raw Return Fan Data'!B2926-Ret_Low_Speed_Current)/(Ret_High_Speed_Current-Ret_Low_Speed_Current),0)))</f>
        <v>-</v>
      </c>
      <c r="K2926" s="3" t="str">
        <f>IF(ISBLANK('Step 1.2 Raw Return Fan Data'!B2926),"-",IF('Step 1.2 Raw Return Fan Data'!B2926&gt;Ret_High_Speed_Min_Current,0,IF('Step 1.2 Raw Return Fan Data'!B2926&gt;Ret_Low_Speed_Max_Current,1-('Step 1.2 Raw Return Fan Data'!B2926-Ret_Low_Speed_Current)/(Ret_High_Speed_Current-Ret_Low_Speed_Current),IF('Step 1.2 Raw Return Fan Data'!B2926&gt;Ret_Low_Speed_Min_Current,1,'Step 1.2 Raw Return Fan Data'!B2926/Ret_Low_Speed_Current))))</f>
        <v>-</v>
      </c>
    </row>
    <row r="2927" spans="1:11">
      <c r="A2927" s="7" t="str">
        <f>IF(ISBLANK('Step 1.1 Raw Supply Fan Data'!A2927),"-",'Step 1.1 Raw Supply Fan Data'!A2927)</f>
        <v>-</v>
      </c>
      <c r="B2927" t="e">
        <f t="shared" si="180"/>
        <v>#VALUE!</v>
      </c>
      <c r="C2927" t="e">
        <f t="shared" si="181"/>
        <v>#VALUE!</v>
      </c>
      <c r="D2927" s="3" t="str" cm="1">
        <f t="array" ref="D2927">IF(ISBLANK('Step 1.1 Raw Supply Fan Data'!B2927),"-",IF('Step 1.1 Raw Supply Fan Data'!B2927&gt;Sup_High_Speed_Min_Current,1,IF('Step 1.1 Raw Supply Fan Data'!B2927&gt;Sup_Low_Speed_Max_Current,('Step 1.1 Raw Supply Fan Data'!B2927-Sup_Low_Speed_Current)/(Sup_High_Speed_Current-Sup_Low_Speed_Current),0)))</f>
        <v>-</v>
      </c>
      <c r="E2927" s="3" t="str">
        <f>IF(ISBLANK('Step 1.1 Raw Supply Fan Data'!B2927),"-",IF('Step 1.1 Raw Supply Fan Data'!B2927&gt;Sup_High_Speed_Min_Current,0,IF('Step 1.1 Raw Supply Fan Data'!B2927&gt;Sup_Low_Speed_Max_Current,1-('Step 1.1 Raw Supply Fan Data'!B2927-Sup_Low_Speed_Current)/(Sup_High_Speed_Current-Sup_Low_Speed_Current),IF('Step 1.1 Raw Supply Fan Data'!B2927&gt;Sup_Low_Speed_Min_Current,1,'Step 1.1 Raw Supply Fan Data'!B2927/Sup_Low_Speed_Current))))</f>
        <v>-</v>
      </c>
      <c r="G2927" s="7" t="str">
        <f>IF(ISBLANK('Step 1.2 Raw Return Fan Data'!A2927),"-",'Step 1.2 Raw Return Fan Data'!A2927)</f>
        <v>-</v>
      </c>
      <c r="H2927" t="e">
        <f t="shared" si="182"/>
        <v>#VALUE!</v>
      </c>
      <c r="I2927" t="e">
        <f t="shared" si="183"/>
        <v>#VALUE!</v>
      </c>
      <c r="J2927" s="3" t="str">
        <f>IF(ISBLANK('Step 1.2 Raw Return Fan Data'!B2927),"-",IF('Step 1.2 Raw Return Fan Data'!B2927&gt;Ret_High_Speed_Min_Current,1,IF('Step 1.2 Raw Return Fan Data'!B2927&gt;Ret_Low_Speed_Max_Current,('Step 1.2 Raw Return Fan Data'!B2927-Ret_Low_Speed_Current)/(Ret_High_Speed_Current-Ret_Low_Speed_Current),0)))</f>
        <v>-</v>
      </c>
      <c r="K2927" s="3" t="str">
        <f>IF(ISBLANK('Step 1.2 Raw Return Fan Data'!B2927),"-",IF('Step 1.2 Raw Return Fan Data'!B2927&gt;Ret_High_Speed_Min_Current,0,IF('Step 1.2 Raw Return Fan Data'!B2927&gt;Ret_Low_Speed_Max_Current,1-('Step 1.2 Raw Return Fan Data'!B2927-Ret_Low_Speed_Current)/(Ret_High_Speed_Current-Ret_Low_Speed_Current),IF('Step 1.2 Raw Return Fan Data'!B2927&gt;Ret_Low_Speed_Min_Current,1,'Step 1.2 Raw Return Fan Data'!B2927/Ret_Low_Speed_Current))))</f>
        <v>-</v>
      </c>
    </row>
    <row r="2928" spans="1:11">
      <c r="A2928" s="7" t="str">
        <f>IF(ISBLANK('Step 1.1 Raw Supply Fan Data'!A2928),"-",'Step 1.1 Raw Supply Fan Data'!A2928)</f>
        <v>-</v>
      </c>
      <c r="B2928" t="e">
        <f t="shared" si="180"/>
        <v>#VALUE!</v>
      </c>
      <c r="C2928" t="e">
        <f t="shared" si="181"/>
        <v>#VALUE!</v>
      </c>
      <c r="D2928" s="3" t="str" cm="1">
        <f t="array" ref="D2928">IF(ISBLANK('Step 1.1 Raw Supply Fan Data'!B2928),"-",IF('Step 1.1 Raw Supply Fan Data'!B2928&gt;Sup_High_Speed_Min_Current,1,IF('Step 1.1 Raw Supply Fan Data'!B2928&gt;Sup_Low_Speed_Max_Current,('Step 1.1 Raw Supply Fan Data'!B2928-Sup_Low_Speed_Current)/(Sup_High_Speed_Current-Sup_Low_Speed_Current),0)))</f>
        <v>-</v>
      </c>
      <c r="E2928" s="3" t="str">
        <f>IF(ISBLANK('Step 1.1 Raw Supply Fan Data'!B2928),"-",IF('Step 1.1 Raw Supply Fan Data'!B2928&gt;Sup_High_Speed_Min_Current,0,IF('Step 1.1 Raw Supply Fan Data'!B2928&gt;Sup_Low_Speed_Max_Current,1-('Step 1.1 Raw Supply Fan Data'!B2928-Sup_Low_Speed_Current)/(Sup_High_Speed_Current-Sup_Low_Speed_Current),IF('Step 1.1 Raw Supply Fan Data'!B2928&gt;Sup_Low_Speed_Min_Current,1,'Step 1.1 Raw Supply Fan Data'!B2928/Sup_Low_Speed_Current))))</f>
        <v>-</v>
      </c>
      <c r="G2928" s="7" t="str">
        <f>IF(ISBLANK('Step 1.2 Raw Return Fan Data'!A2928),"-",'Step 1.2 Raw Return Fan Data'!A2928)</f>
        <v>-</v>
      </c>
      <c r="H2928" t="e">
        <f t="shared" si="182"/>
        <v>#VALUE!</v>
      </c>
      <c r="I2928" t="e">
        <f t="shared" si="183"/>
        <v>#VALUE!</v>
      </c>
      <c r="J2928" s="3" t="str">
        <f>IF(ISBLANK('Step 1.2 Raw Return Fan Data'!B2928),"-",IF('Step 1.2 Raw Return Fan Data'!B2928&gt;Ret_High_Speed_Min_Current,1,IF('Step 1.2 Raw Return Fan Data'!B2928&gt;Ret_Low_Speed_Max_Current,('Step 1.2 Raw Return Fan Data'!B2928-Ret_Low_Speed_Current)/(Ret_High_Speed_Current-Ret_Low_Speed_Current),0)))</f>
        <v>-</v>
      </c>
      <c r="K2928" s="3" t="str">
        <f>IF(ISBLANK('Step 1.2 Raw Return Fan Data'!B2928),"-",IF('Step 1.2 Raw Return Fan Data'!B2928&gt;Ret_High_Speed_Min_Current,0,IF('Step 1.2 Raw Return Fan Data'!B2928&gt;Ret_Low_Speed_Max_Current,1-('Step 1.2 Raw Return Fan Data'!B2928-Ret_Low_Speed_Current)/(Ret_High_Speed_Current-Ret_Low_Speed_Current),IF('Step 1.2 Raw Return Fan Data'!B2928&gt;Ret_Low_Speed_Min_Current,1,'Step 1.2 Raw Return Fan Data'!B2928/Ret_Low_Speed_Current))))</f>
        <v>-</v>
      </c>
    </row>
    <row r="2929" spans="1:11">
      <c r="A2929" s="7" t="str">
        <f>IF(ISBLANK('Step 1.1 Raw Supply Fan Data'!A2929),"-",'Step 1.1 Raw Supply Fan Data'!A2929)</f>
        <v>-</v>
      </c>
      <c r="B2929" t="e">
        <f t="shared" si="180"/>
        <v>#VALUE!</v>
      </c>
      <c r="C2929" t="e">
        <f t="shared" si="181"/>
        <v>#VALUE!</v>
      </c>
      <c r="D2929" s="3" t="str" cm="1">
        <f t="array" ref="D2929">IF(ISBLANK('Step 1.1 Raw Supply Fan Data'!B2929),"-",IF('Step 1.1 Raw Supply Fan Data'!B2929&gt;Sup_High_Speed_Min_Current,1,IF('Step 1.1 Raw Supply Fan Data'!B2929&gt;Sup_Low_Speed_Max_Current,('Step 1.1 Raw Supply Fan Data'!B2929-Sup_Low_Speed_Current)/(Sup_High_Speed_Current-Sup_Low_Speed_Current),0)))</f>
        <v>-</v>
      </c>
      <c r="E2929" s="3" t="str">
        <f>IF(ISBLANK('Step 1.1 Raw Supply Fan Data'!B2929),"-",IF('Step 1.1 Raw Supply Fan Data'!B2929&gt;Sup_High_Speed_Min_Current,0,IF('Step 1.1 Raw Supply Fan Data'!B2929&gt;Sup_Low_Speed_Max_Current,1-('Step 1.1 Raw Supply Fan Data'!B2929-Sup_Low_Speed_Current)/(Sup_High_Speed_Current-Sup_Low_Speed_Current),IF('Step 1.1 Raw Supply Fan Data'!B2929&gt;Sup_Low_Speed_Min_Current,1,'Step 1.1 Raw Supply Fan Data'!B2929/Sup_Low_Speed_Current))))</f>
        <v>-</v>
      </c>
      <c r="G2929" s="7" t="str">
        <f>IF(ISBLANK('Step 1.2 Raw Return Fan Data'!A2929),"-",'Step 1.2 Raw Return Fan Data'!A2929)</f>
        <v>-</v>
      </c>
      <c r="H2929" t="e">
        <f t="shared" si="182"/>
        <v>#VALUE!</v>
      </c>
      <c r="I2929" t="e">
        <f t="shared" si="183"/>
        <v>#VALUE!</v>
      </c>
      <c r="J2929" s="3" t="str">
        <f>IF(ISBLANK('Step 1.2 Raw Return Fan Data'!B2929),"-",IF('Step 1.2 Raw Return Fan Data'!B2929&gt;Ret_High_Speed_Min_Current,1,IF('Step 1.2 Raw Return Fan Data'!B2929&gt;Ret_Low_Speed_Max_Current,('Step 1.2 Raw Return Fan Data'!B2929-Ret_Low_Speed_Current)/(Ret_High_Speed_Current-Ret_Low_Speed_Current),0)))</f>
        <v>-</v>
      </c>
      <c r="K2929" s="3" t="str">
        <f>IF(ISBLANK('Step 1.2 Raw Return Fan Data'!B2929),"-",IF('Step 1.2 Raw Return Fan Data'!B2929&gt;Ret_High_Speed_Min_Current,0,IF('Step 1.2 Raw Return Fan Data'!B2929&gt;Ret_Low_Speed_Max_Current,1-('Step 1.2 Raw Return Fan Data'!B2929-Ret_Low_Speed_Current)/(Ret_High_Speed_Current-Ret_Low_Speed_Current),IF('Step 1.2 Raw Return Fan Data'!B2929&gt;Ret_Low_Speed_Min_Current,1,'Step 1.2 Raw Return Fan Data'!B2929/Ret_Low_Speed_Current))))</f>
        <v>-</v>
      </c>
    </row>
    <row r="2930" spans="1:11">
      <c r="A2930" s="7" t="str">
        <f>IF(ISBLANK('Step 1.1 Raw Supply Fan Data'!A2930),"-",'Step 1.1 Raw Supply Fan Data'!A2930)</f>
        <v>-</v>
      </c>
      <c r="B2930" t="e">
        <f t="shared" si="180"/>
        <v>#VALUE!</v>
      </c>
      <c r="C2930" t="e">
        <f t="shared" si="181"/>
        <v>#VALUE!</v>
      </c>
      <c r="D2930" s="3" t="str" cm="1">
        <f t="array" ref="D2930">IF(ISBLANK('Step 1.1 Raw Supply Fan Data'!B2930),"-",IF('Step 1.1 Raw Supply Fan Data'!B2930&gt;Sup_High_Speed_Min_Current,1,IF('Step 1.1 Raw Supply Fan Data'!B2930&gt;Sup_Low_Speed_Max_Current,('Step 1.1 Raw Supply Fan Data'!B2930-Sup_Low_Speed_Current)/(Sup_High_Speed_Current-Sup_Low_Speed_Current),0)))</f>
        <v>-</v>
      </c>
      <c r="E2930" s="3" t="str">
        <f>IF(ISBLANK('Step 1.1 Raw Supply Fan Data'!B2930),"-",IF('Step 1.1 Raw Supply Fan Data'!B2930&gt;Sup_High_Speed_Min_Current,0,IF('Step 1.1 Raw Supply Fan Data'!B2930&gt;Sup_Low_Speed_Max_Current,1-('Step 1.1 Raw Supply Fan Data'!B2930-Sup_Low_Speed_Current)/(Sup_High_Speed_Current-Sup_Low_Speed_Current),IF('Step 1.1 Raw Supply Fan Data'!B2930&gt;Sup_Low_Speed_Min_Current,1,'Step 1.1 Raw Supply Fan Data'!B2930/Sup_Low_Speed_Current))))</f>
        <v>-</v>
      </c>
      <c r="G2930" s="7" t="str">
        <f>IF(ISBLANK('Step 1.2 Raw Return Fan Data'!A2930),"-",'Step 1.2 Raw Return Fan Data'!A2930)</f>
        <v>-</v>
      </c>
      <c r="H2930" t="e">
        <f t="shared" si="182"/>
        <v>#VALUE!</v>
      </c>
      <c r="I2930" t="e">
        <f t="shared" si="183"/>
        <v>#VALUE!</v>
      </c>
      <c r="J2930" s="3" t="str">
        <f>IF(ISBLANK('Step 1.2 Raw Return Fan Data'!B2930),"-",IF('Step 1.2 Raw Return Fan Data'!B2930&gt;Ret_High_Speed_Min_Current,1,IF('Step 1.2 Raw Return Fan Data'!B2930&gt;Ret_Low_Speed_Max_Current,('Step 1.2 Raw Return Fan Data'!B2930-Ret_Low_Speed_Current)/(Ret_High_Speed_Current-Ret_Low_Speed_Current),0)))</f>
        <v>-</v>
      </c>
      <c r="K2930" s="3" t="str">
        <f>IF(ISBLANK('Step 1.2 Raw Return Fan Data'!B2930),"-",IF('Step 1.2 Raw Return Fan Data'!B2930&gt;Ret_High_Speed_Min_Current,0,IF('Step 1.2 Raw Return Fan Data'!B2930&gt;Ret_Low_Speed_Max_Current,1-('Step 1.2 Raw Return Fan Data'!B2930-Ret_Low_Speed_Current)/(Ret_High_Speed_Current-Ret_Low_Speed_Current),IF('Step 1.2 Raw Return Fan Data'!B2930&gt;Ret_Low_Speed_Min_Current,1,'Step 1.2 Raw Return Fan Data'!B2930/Ret_Low_Speed_Current))))</f>
        <v>-</v>
      </c>
    </row>
    <row r="2931" spans="1:11">
      <c r="A2931" s="7" t="str">
        <f>IF(ISBLANK('Step 1.1 Raw Supply Fan Data'!A2931),"-",'Step 1.1 Raw Supply Fan Data'!A2931)</f>
        <v>-</v>
      </c>
      <c r="B2931" t="e">
        <f t="shared" si="180"/>
        <v>#VALUE!</v>
      </c>
      <c r="C2931" t="e">
        <f t="shared" si="181"/>
        <v>#VALUE!</v>
      </c>
      <c r="D2931" s="3" t="str" cm="1">
        <f t="array" ref="D2931">IF(ISBLANK('Step 1.1 Raw Supply Fan Data'!B2931),"-",IF('Step 1.1 Raw Supply Fan Data'!B2931&gt;Sup_High_Speed_Min_Current,1,IF('Step 1.1 Raw Supply Fan Data'!B2931&gt;Sup_Low_Speed_Max_Current,('Step 1.1 Raw Supply Fan Data'!B2931-Sup_Low_Speed_Current)/(Sup_High_Speed_Current-Sup_Low_Speed_Current),0)))</f>
        <v>-</v>
      </c>
      <c r="E2931" s="3" t="str">
        <f>IF(ISBLANK('Step 1.1 Raw Supply Fan Data'!B2931),"-",IF('Step 1.1 Raw Supply Fan Data'!B2931&gt;Sup_High_Speed_Min_Current,0,IF('Step 1.1 Raw Supply Fan Data'!B2931&gt;Sup_Low_Speed_Max_Current,1-('Step 1.1 Raw Supply Fan Data'!B2931-Sup_Low_Speed_Current)/(Sup_High_Speed_Current-Sup_Low_Speed_Current),IF('Step 1.1 Raw Supply Fan Data'!B2931&gt;Sup_Low_Speed_Min_Current,1,'Step 1.1 Raw Supply Fan Data'!B2931/Sup_Low_Speed_Current))))</f>
        <v>-</v>
      </c>
      <c r="G2931" s="7" t="str">
        <f>IF(ISBLANK('Step 1.2 Raw Return Fan Data'!A2931),"-",'Step 1.2 Raw Return Fan Data'!A2931)</f>
        <v>-</v>
      </c>
      <c r="H2931" t="e">
        <f t="shared" si="182"/>
        <v>#VALUE!</v>
      </c>
      <c r="I2931" t="e">
        <f t="shared" si="183"/>
        <v>#VALUE!</v>
      </c>
      <c r="J2931" s="3" t="str">
        <f>IF(ISBLANK('Step 1.2 Raw Return Fan Data'!B2931),"-",IF('Step 1.2 Raw Return Fan Data'!B2931&gt;Ret_High_Speed_Min_Current,1,IF('Step 1.2 Raw Return Fan Data'!B2931&gt;Ret_Low_Speed_Max_Current,('Step 1.2 Raw Return Fan Data'!B2931-Ret_Low_Speed_Current)/(Ret_High_Speed_Current-Ret_Low_Speed_Current),0)))</f>
        <v>-</v>
      </c>
      <c r="K2931" s="3" t="str">
        <f>IF(ISBLANK('Step 1.2 Raw Return Fan Data'!B2931),"-",IF('Step 1.2 Raw Return Fan Data'!B2931&gt;Ret_High_Speed_Min_Current,0,IF('Step 1.2 Raw Return Fan Data'!B2931&gt;Ret_Low_Speed_Max_Current,1-('Step 1.2 Raw Return Fan Data'!B2931-Ret_Low_Speed_Current)/(Ret_High_Speed_Current-Ret_Low_Speed_Current),IF('Step 1.2 Raw Return Fan Data'!B2931&gt;Ret_Low_Speed_Min_Current,1,'Step 1.2 Raw Return Fan Data'!B2931/Ret_Low_Speed_Current))))</f>
        <v>-</v>
      </c>
    </row>
    <row r="2932" spans="1:11">
      <c r="A2932" s="7" t="str">
        <f>IF(ISBLANK('Step 1.1 Raw Supply Fan Data'!A2932),"-",'Step 1.1 Raw Supply Fan Data'!A2932)</f>
        <v>-</v>
      </c>
      <c r="B2932" t="e">
        <f t="shared" si="180"/>
        <v>#VALUE!</v>
      </c>
      <c r="C2932" t="e">
        <f t="shared" si="181"/>
        <v>#VALUE!</v>
      </c>
      <c r="D2932" s="3" t="str" cm="1">
        <f t="array" ref="D2932">IF(ISBLANK('Step 1.1 Raw Supply Fan Data'!B2932),"-",IF('Step 1.1 Raw Supply Fan Data'!B2932&gt;Sup_High_Speed_Min_Current,1,IF('Step 1.1 Raw Supply Fan Data'!B2932&gt;Sup_Low_Speed_Max_Current,('Step 1.1 Raw Supply Fan Data'!B2932-Sup_Low_Speed_Current)/(Sup_High_Speed_Current-Sup_Low_Speed_Current),0)))</f>
        <v>-</v>
      </c>
      <c r="E2932" s="3" t="str">
        <f>IF(ISBLANK('Step 1.1 Raw Supply Fan Data'!B2932),"-",IF('Step 1.1 Raw Supply Fan Data'!B2932&gt;Sup_High_Speed_Min_Current,0,IF('Step 1.1 Raw Supply Fan Data'!B2932&gt;Sup_Low_Speed_Max_Current,1-('Step 1.1 Raw Supply Fan Data'!B2932-Sup_Low_Speed_Current)/(Sup_High_Speed_Current-Sup_Low_Speed_Current),IF('Step 1.1 Raw Supply Fan Data'!B2932&gt;Sup_Low_Speed_Min_Current,1,'Step 1.1 Raw Supply Fan Data'!B2932/Sup_Low_Speed_Current))))</f>
        <v>-</v>
      </c>
      <c r="G2932" s="7" t="str">
        <f>IF(ISBLANK('Step 1.2 Raw Return Fan Data'!A2932),"-",'Step 1.2 Raw Return Fan Data'!A2932)</f>
        <v>-</v>
      </c>
      <c r="H2932" t="e">
        <f t="shared" si="182"/>
        <v>#VALUE!</v>
      </c>
      <c r="I2932" t="e">
        <f t="shared" si="183"/>
        <v>#VALUE!</v>
      </c>
      <c r="J2932" s="3" t="str">
        <f>IF(ISBLANK('Step 1.2 Raw Return Fan Data'!B2932),"-",IF('Step 1.2 Raw Return Fan Data'!B2932&gt;Ret_High_Speed_Min_Current,1,IF('Step 1.2 Raw Return Fan Data'!B2932&gt;Ret_Low_Speed_Max_Current,('Step 1.2 Raw Return Fan Data'!B2932-Ret_Low_Speed_Current)/(Ret_High_Speed_Current-Ret_Low_Speed_Current),0)))</f>
        <v>-</v>
      </c>
      <c r="K2932" s="3" t="str">
        <f>IF(ISBLANK('Step 1.2 Raw Return Fan Data'!B2932),"-",IF('Step 1.2 Raw Return Fan Data'!B2932&gt;Ret_High_Speed_Min_Current,0,IF('Step 1.2 Raw Return Fan Data'!B2932&gt;Ret_Low_Speed_Max_Current,1-('Step 1.2 Raw Return Fan Data'!B2932-Ret_Low_Speed_Current)/(Ret_High_Speed_Current-Ret_Low_Speed_Current),IF('Step 1.2 Raw Return Fan Data'!B2932&gt;Ret_Low_Speed_Min_Current,1,'Step 1.2 Raw Return Fan Data'!B2932/Ret_Low_Speed_Current))))</f>
        <v>-</v>
      </c>
    </row>
    <row r="2933" spans="1:11">
      <c r="A2933" s="7" t="str">
        <f>IF(ISBLANK('Step 1.1 Raw Supply Fan Data'!A2933),"-",'Step 1.1 Raw Supply Fan Data'!A2933)</f>
        <v>-</v>
      </c>
      <c r="B2933" t="e">
        <f t="shared" si="180"/>
        <v>#VALUE!</v>
      </c>
      <c r="C2933" t="e">
        <f t="shared" si="181"/>
        <v>#VALUE!</v>
      </c>
      <c r="D2933" s="3" t="str" cm="1">
        <f t="array" ref="D2933">IF(ISBLANK('Step 1.1 Raw Supply Fan Data'!B2933),"-",IF('Step 1.1 Raw Supply Fan Data'!B2933&gt;Sup_High_Speed_Min_Current,1,IF('Step 1.1 Raw Supply Fan Data'!B2933&gt;Sup_Low_Speed_Max_Current,('Step 1.1 Raw Supply Fan Data'!B2933-Sup_Low_Speed_Current)/(Sup_High_Speed_Current-Sup_Low_Speed_Current),0)))</f>
        <v>-</v>
      </c>
      <c r="E2933" s="3" t="str">
        <f>IF(ISBLANK('Step 1.1 Raw Supply Fan Data'!B2933),"-",IF('Step 1.1 Raw Supply Fan Data'!B2933&gt;Sup_High_Speed_Min_Current,0,IF('Step 1.1 Raw Supply Fan Data'!B2933&gt;Sup_Low_Speed_Max_Current,1-('Step 1.1 Raw Supply Fan Data'!B2933-Sup_Low_Speed_Current)/(Sup_High_Speed_Current-Sup_Low_Speed_Current),IF('Step 1.1 Raw Supply Fan Data'!B2933&gt;Sup_Low_Speed_Min_Current,1,'Step 1.1 Raw Supply Fan Data'!B2933/Sup_Low_Speed_Current))))</f>
        <v>-</v>
      </c>
      <c r="G2933" s="7" t="str">
        <f>IF(ISBLANK('Step 1.2 Raw Return Fan Data'!A2933),"-",'Step 1.2 Raw Return Fan Data'!A2933)</f>
        <v>-</v>
      </c>
      <c r="H2933" t="e">
        <f t="shared" si="182"/>
        <v>#VALUE!</v>
      </c>
      <c r="I2933" t="e">
        <f t="shared" si="183"/>
        <v>#VALUE!</v>
      </c>
      <c r="J2933" s="3" t="str">
        <f>IF(ISBLANK('Step 1.2 Raw Return Fan Data'!B2933),"-",IF('Step 1.2 Raw Return Fan Data'!B2933&gt;Ret_High_Speed_Min_Current,1,IF('Step 1.2 Raw Return Fan Data'!B2933&gt;Ret_Low_Speed_Max_Current,('Step 1.2 Raw Return Fan Data'!B2933-Ret_Low_Speed_Current)/(Ret_High_Speed_Current-Ret_Low_Speed_Current),0)))</f>
        <v>-</v>
      </c>
      <c r="K2933" s="3" t="str">
        <f>IF(ISBLANK('Step 1.2 Raw Return Fan Data'!B2933),"-",IF('Step 1.2 Raw Return Fan Data'!B2933&gt;Ret_High_Speed_Min_Current,0,IF('Step 1.2 Raw Return Fan Data'!B2933&gt;Ret_Low_Speed_Max_Current,1-('Step 1.2 Raw Return Fan Data'!B2933-Ret_Low_Speed_Current)/(Ret_High_Speed_Current-Ret_Low_Speed_Current),IF('Step 1.2 Raw Return Fan Data'!B2933&gt;Ret_Low_Speed_Min_Current,1,'Step 1.2 Raw Return Fan Data'!B2933/Ret_Low_Speed_Current))))</f>
        <v>-</v>
      </c>
    </row>
    <row r="2934" spans="1:11">
      <c r="A2934" s="7" t="str">
        <f>IF(ISBLANK('Step 1.1 Raw Supply Fan Data'!A2934),"-",'Step 1.1 Raw Supply Fan Data'!A2934)</f>
        <v>-</v>
      </c>
      <c r="B2934" t="e">
        <f t="shared" si="180"/>
        <v>#VALUE!</v>
      </c>
      <c r="C2934" t="e">
        <f t="shared" si="181"/>
        <v>#VALUE!</v>
      </c>
      <c r="D2934" s="3" t="str" cm="1">
        <f t="array" ref="D2934">IF(ISBLANK('Step 1.1 Raw Supply Fan Data'!B2934),"-",IF('Step 1.1 Raw Supply Fan Data'!B2934&gt;Sup_High_Speed_Min_Current,1,IF('Step 1.1 Raw Supply Fan Data'!B2934&gt;Sup_Low_Speed_Max_Current,('Step 1.1 Raw Supply Fan Data'!B2934-Sup_Low_Speed_Current)/(Sup_High_Speed_Current-Sup_Low_Speed_Current),0)))</f>
        <v>-</v>
      </c>
      <c r="E2934" s="3" t="str">
        <f>IF(ISBLANK('Step 1.1 Raw Supply Fan Data'!B2934),"-",IF('Step 1.1 Raw Supply Fan Data'!B2934&gt;Sup_High_Speed_Min_Current,0,IF('Step 1.1 Raw Supply Fan Data'!B2934&gt;Sup_Low_Speed_Max_Current,1-('Step 1.1 Raw Supply Fan Data'!B2934-Sup_Low_Speed_Current)/(Sup_High_Speed_Current-Sup_Low_Speed_Current),IF('Step 1.1 Raw Supply Fan Data'!B2934&gt;Sup_Low_Speed_Min_Current,1,'Step 1.1 Raw Supply Fan Data'!B2934/Sup_Low_Speed_Current))))</f>
        <v>-</v>
      </c>
      <c r="G2934" s="7" t="str">
        <f>IF(ISBLANK('Step 1.2 Raw Return Fan Data'!A2934),"-",'Step 1.2 Raw Return Fan Data'!A2934)</f>
        <v>-</v>
      </c>
      <c r="H2934" t="e">
        <f t="shared" si="182"/>
        <v>#VALUE!</v>
      </c>
      <c r="I2934" t="e">
        <f t="shared" si="183"/>
        <v>#VALUE!</v>
      </c>
      <c r="J2934" s="3" t="str">
        <f>IF(ISBLANK('Step 1.2 Raw Return Fan Data'!B2934),"-",IF('Step 1.2 Raw Return Fan Data'!B2934&gt;Ret_High_Speed_Min_Current,1,IF('Step 1.2 Raw Return Fan Data'!B2934&gt;Ret_Low_Speed_Max_Current,('Step 1.2 Raw Return Fan Data'!B2934-Ret_Low_Speed_Current)/(Ret_High_Speed_Current-Ret_Low_Speed_Current),0)))</f>
        <v>-</v>
      </c>
      <c r="K2934" s="3" t="str">
        <f>IF(ISBLANK('Step 1.2 Raw Return Fan Data'!B2934),"-",IF('Step 1.2 Raw Return Fan Data'!B2934&gt;Ret_High_Speed_Min_Current,0,IF('Step 1.2 Raw Return Fan Data'!B2934&gt;Ret_Low_Speed_Max_Current,1-('Step 1.2 Raw Return Fan Data'!B2934-Ret_Low_Speed_Current)/(Ret_High_Speed_Current-Ret_Low_Speed_Current),IF('Step 1.2 Raw Return Fan Data'!B2934&gt;Ret_Low_Speed_Min_Current,1,'Step 1.2 Raw Return Fan Data'!B2934/Ret_Low_Speed_Current))))</f>
        <v>-</v>
      </c>
    </row>
    <row r="2935" spans="1:11">
      <c r="A2935" s="7" t="str">
        <f>IF(ISBLANK('Step 1.1 Raw Supply Fan Data'!A2935),"-",'Step 1.1 Raw Supply Fan Data'!A2935)</f>
        <v>-</v>
      </c>
      <c r="B2935" t="e">
        <f t="shared" si="180"/>
        <v>#VALUE!</v>
      </c>
      <c r="C2935" t="e">
        <f t="shared" si="181"/>
        <v>#VALUE!</v>
      </c>
      <c r="D2935" s="3" t="str" cm="1">
        <f t="array" ref="D2935">IF(ISBLANK('Step 1.1 Raw Supply Fan Data'!B2935),"-",IF('Step 1.1 Raw Supply Fan Data'!B2935&gt;Sup_High_Speed_Min_Current,1,IF('Step 1.1 Raw Supply Fan Data'!B2935&gt;Sup_Low_Speed_Max_Current,('Step 1.1 Raw Supply Fan Data'!B2935-Sup_Low_Speed_Current)/(Sup_High_Speed_Current-Sup_Low_Speed_Current),0)))</f>
        <v>-</v>
      </c>
      <c r="E2935" s="3" t="str">
        <f>IF(ISBLANK('Step 1.1 Raw Supply Fan Data'!B2935),"-",IF('Step 1.1 Raw Supply Fan Data'!B2935&gt;Sup_High_Speed_Min_Current,0,IF('Step 1.1 Raw Supply Fan Data'!B2935&gt;Sup_Low_Speed_Max_Current,1-('Step 1.1 Raw Supply Fan Data'!B2935-Sup_Low_Speed_Current)/(Sup_High_Speed_Current-Sup_Low_Speed_Current),IF('Step 1.1 Raw Supply Fan Data'!B2935&gt;Sup_Low_Speed_Min_Current,1,'Step 1.1 Raw Supply Fan Data'!B2935/Sup_Low_Speed_Current))))</f>
        <v>-</v>
      </c>
      <c r="G2935" s="7" t="str">
        <f>IF(ISBLANK('Step 1.2 Raw Return Fan Data'!A2935),"-",'Step 1.2 Raw Return Fan Data'!A2935)</f>
        <v>-</v>
      </c>
      <c r="H2935" t="e">
        <f t="shared" si="182"/>
        <v>#VALUE!</v>
      </c>
      <c r="I2935" t="e">
        <f t="shared" si="183"/>
        <v>#VALUE!</v>
      </c>
      <c r="J2935" s="3" t="str">
        <f>IF(ISBLANK('Step 1.2 Raw Return Fan Data'!B2935),"-",IF('Step 1.2 Raw Return Fan Data'!B2935&gt;Ret_High_Speed_Min_Current,1,IF('Step 1.2 Raw Return Fan Data'!B2935&gt;Ret_Low_Speed_Max_Current,('Step 1.2 Raw Return Fan Data'!B2935-Ret_Low_Speed_Current)/(Ret_High_Speed_Current-Ret_Low_Speed_Current),0)))</f>
        <v>-</v>
      </c>
      <c r="K2935" s="3" t="str">
        <f>IF(ISBLANK('Step 1.2 Raw Return Fan Data'!B2935),"-",IF('Step 1.2 Raw Return Fan Data'!B2935&gt;Ret_High_Speed_Min_Current,0,IF('Step 1.2 Raw Return Fan Data'!B2935&gt;Ret_Low_Speed_Max_Current,1-('Step 1.2 Raw Return Fan Data'!B2935-Ret_Low_Speed_Current)/(Ret_High_Speed_Current-Ret_Low_Speed_Current),IF('Step 1.2 Raw Return Fan Data'!B2935&gt;Ret_Low_Speed_Min_Current,1,'Step 1.2 Raw Return Fan Data'!B2935/Ret_Low_Speed_Current))))</f>
        <v>-</v>
      </c>
    </row>
    <row r="2936" spans="1:11">
      <c r="A2936" s="7" t="str">
        <f>IF(ISBLANK('Step 1.1 Raw Supply Fan Data'!A2936),"-",'Step 1.1 Raw Supply Fan Data'!A2936)</f>
        <v>-</v>
      </c>
      <c r="B2936" t="e">
        <f t="shared" si="180"/>
        <v>#VALUE!</v>
      </c>
      <c r="C2936" t="e">
        <f t="shared" si="181"/>
        <v>#VALUE!</v>
      </c>
      <c r="D2936" s="3" t="str" cm="1">
        <f t="array" ref="D2936">IF(ISBLANK('Step 1.1 Raw Supply Fan Data'!B2936),"-",IF('Step 1.1 Raw Supply Fan Data'!B2936&gt;Sup_High_Speed_Min_Current,1,IF('Step 1.1 Raw Supply Fan Data'!B2936&gt;Sup_Low_Speed_Max_Current,('Step 1.1 Raw Supply Fan Data'!B2936-Sup_Low_Speed_Current)/(Sup_High_Speed_Current-Sup_Low_Speed_Current),0)))</f>
        <v>-</v>
      </c>
      <c r="E2936" s="3" t="str">
        <f>IF(ISBLANK('Step 1.1 Raw Supply Fan Data'!B2936),"-",IF('Step 1.1 Raw Supply Fan Data'!B2936&gt;Sup_High_Speed_Min_Current,0,IF('Step 1.1 Raw Supply Fan Data'!B2936&gt;Sup_Low_Speed_Max_Current,1-('Step 1.1 Raw Supply Fan Data'!B2936-Sup_Low_Speed_Current)/(Sup_High_Speed_Current-Sup_Low_Speed_Current),IF('Step 1.1 Raw Supply Fan Data'!B2936&gt;Sup_Low_Speed_Min_Current,1,'Step 1.1 Raw Supply Fan Data'!B2936/Sup_Low_Speed_Current))))</f>
        <v>-</v>
      </c>
      <c r="G2936" s="7" t="str">
        <f>IF(ISBLANK('Step 1.2 Raw Return Fan Data'!A2936),"-",'Step 1.2 Raw Return Fan Data'!A2936)</f>
        <v>-</v>
      </c>
      <c r="H2936" t="e">
        <f t="shared" si="182"/>
        <v>#VALUE!</v>
      </c>
      <c r="I2936" t="e">
        <f t="shared" si="183"/>
        <v>#VALUE!</v>
      </c>
      <c r="J2936" s="3" t="str">
        <f>IF(ISBLANK('Step 1.2 Raw Return Fan Data'!B2936),"-",IF('Step 1.2 Raw Return Fan Data'!B2936&gt;Ret_High_Speed_Min_Current,1,IF('Step 1.2 Raw Return Fan Data'!B2936&gt;Ret_Low_Speed_Max_Current,('Step 1.2 Raw Return Fan Data'!B2936-Ret_Low_Speed_Current)/(Ret_High_Speed_Current-Ret_Low_Speed_Current),0)))</f>
        <v>-</v>
      </c>
      <c r="K2936" s="3" t="str">
        <f>IF(ISBLANK('Step 1.2 Raw Return Fan Data'!B2936),"-",IF('Step 1.2 Raw Return Fan Data'!B2936&gt;Ret_High_Speed_Min_Current,0,IF('Step 1.2 Raw Return Fan Data'!B2936&gt;Ret_Low_Speed_Max_Current,1-('Step 1.2 Raw Return Fan Data'!B2936-Ret_Low_Speed_Current)/(Ret_High_Speed_Current-Ret_Low_Speed_Current),IF('Step 1.2 Raw Return Fan Data'!B2936&gt;Ret_Low_Speed_Min_Current,1,'Step 1.2 Raw Return Fan Data'!B2936/Ret_Low_Speed_Current))))</f>
        <v>-</v>
      </c>
    </row>
    <row r="2937" spans="1:11">
      <c r="A2937" s="7" t="str">
        <f>IF(ISBLANK('Step 1.1 Raw Supply Fan Data'!A2937),"-",'Step 1.1 Raw Supply Fan Data'!A2937)</f>
        <v>-</v>
      </c>
      <c r="B2937" t="e">
        <f t="shared" si="180"/>
        <v>#VALUE!</v>
      </c>
      <c r="C2937" t="e">
        <f t="shared" si="181"/>
        <v>#VALUE!</v>
      </c>
      <c r="D2937" s="3" t="str" cm="1">
        <f t="array" ref="D2937">IF(ISBLANK('Step 1.1 Raw Supply Fan Data'!B2937),"-",IF('Step 1.1 Raw Supply Fan Data'!B2937&gt;Sup_High_Speed_Min_Current,1,IF('Step 1.1 Raw Supply Fan Data'!B2937&gt;Sup_Low_Speed_Max_Current,('Step 1.1 Raw Supply Fan Data'!B2937-Sup_Low_Speed_Current)/(Sup_High_Speed_Current-Sup_Low_Speed_Current),0)))</f>
        <v>-</v>
      </c>
      <c r="E2937" s="3" t="str">
        <f>IF(ISBLANK('Step 1.1 Raw Supply Fan Data'!B2937),"-",IF('Step 1.1 Raw Supply Fan Data'!B2937&gt;Sup_High_Speed_Min_Current,0,IF('Step 1.1 Raw Supply Fan Data'!B2937&gt;Sup_Low_Speed_Max_Current,1-('Step 1.1 Raw Supply Fan Data'!B2937-Sup_Low_Speed_Current)/(Sup_High_Speed_Current-Sup_Low_Speed_Current),IF('Step 1.1 Raw Supply Fan Data'!B2937&gt;Sup_Low_Speed_Min_Current,1,'Step 1.1 Raw Supply Fan Data'!B2937/Sup_Low_Speed_Current))))</f>
        <v>-</v>
      </c>
      <c r="G2937" s="7" t="str">
        <f>IF(ISBLANK('Step 1.2 Raw Return Fan Data'!A2937),"-",'Step 1.2 Raw Return Fan Data'!A2937)</f>
        <v>-</v>
      </c>
      <c r="H2937" t="e">
        <f t="shared" si="182"/>
        <v>#VALUE!</v>
      </c>
      <c r="I2937" t="e">
        <f t="shared" si="183"/>
        <v>#VALUE!</v>
      </c>
      <c r="J2937" s="3" t="str">
        <f>IF(ISBLANK('Step 1.2 Raw Return Fan Data'!B2937),"-",IF('Step 1.2 Raw Return Fan Data'!B2937&gt;Ret_High_Speed_Min_Current,1,IF('Step 1.2 Raw Return Fan Data'!B2937&gt;Ret_Low_Speed_Max_Current,('Step 1.2 Raw Return Fan Data'!B2937-Ret_Low_Speed_Current)/(Ret_High_Speed_Current-Ret_Low_Speed_Current),0)))</f>
        <v>-</v>
      </c>
      <c r="K2937" s="3" t="str">
        <f>IF(ISBLANK('Step 1.2 Raw Return Fan Data'!B2937),"-",IF('Step 1.2 Raw Return Fan Data'!B2937&gt;Ret_High_Speed_Min_Current,0,IF('Step 1.2 Raw Return Fan Data'!B2937&gt;Ret_Low_Speed_Max_Current,1-('Step 1.2 Raw Return Fan Data'!B2937-Ret_Low_Speed_Current)/(Ret_High_Speed_Current-Ret_Low_Speed_Current),IF('Step 1.2 Raw Return Fan Data'!B2937&gt;Ret_Low_Speed_Min_Current,1,'Step 1.2 Raw Return Fan Data'!B2937/Ret_Low_Speed_Current))))</f>
        <v>-</v>
      </c>
    </row>
    <row r="2938" spans="1:11">
      <c r="A2938" s="7" t="str">
        <f>IF(ISBLANK('Step 1.1 Raw Supply Fan Data'!A2938),"-",'Step 1.1 Raw Supply Fan Data'!A2938)</f>
        <v>-</v>
      </c>
      <c r="B2938" t="e">
        <f t="shared" si="180"/>
        <v>#VALUE!</v>
      </c>
      <c r="C2938" t="e">
        <f t="shared" si="181"/>
        <v>#VALUE!</v>
      </c>
      <c r="D2938" s="3" t="str" cm="1">
        <f t="array" ref="D2938">IF(ISBLANK('Step 1.1 Raw Supply Fan Data'!B2938),"-",IF('Step 1.1 Raw Supply Fan Data'!B2938&gt;Sup_High_Speed_Min_Current,1,IF('Step 1.1 Raw Supply Fan Data'!B2938&gt;Sup_Low_Speed_Max_Current,('Step 1.1 Raw Supply Fan Data'!B2938-Sup_Low_Speed_Current)/(Sup_High_Speed_Current-Sup_Low_Speed_Current),0)))</f>
        <v>-</v>
      </c>
      <c r="E2938" s="3" t="str">
        <f>IF(ISBLANK('Step 1.1 Raw Supply Fan Data'!B2938),"-",IF('Step 1.1 Raw Supply Fan Data'!B2938&gt;Sup_High_Speed_Min_Current,0,IF('Step 1.1 Raw Supply Fan Data'!B2938&gt;Sup_Low_Speed_Max_Current,1-('Step 1.1 Raw Supply Fan Data'!B2938-Sup_Low_Speed_Current)/(Sup_High_Speed_Current-Sup_Low_Speed_Current),IF('Step 1.1 Raw Supply Fan Data'!B2938&gt;Sup_Low_Speed_Min_Current,1,'Step 1.1 Raw Supply Fan Data'!B2938/Sup_Low_Speed_Current))))</f>
        <v>-</v>
      </c>
      <c r="G2938" s="7" t="str">
        <f>IF(ISBLANK('Step 1.2 Raw Return Fan Data'!A2938),"-",'Step 1.2 Raw Return Fan Data'!A2938)</f>
        <v>-</v>
      </c>
      <c r="H2938" t="e">
        <f t="shared" si="182"/>
        <v>#VALUE!</v>
      </c>
      <c r="I2938" t="e">
        <f t="shared" si="183"/>
        <v>#VALUE!</v>
      </c>
      <c r="J2938" s="3" t="str">
        <f>IF(ISBLANK('Step 1.2 Raw Return Fan Data'!B2938),"-",IF('Step 1.2 Raw Return Fan Data'!B2938&gt;Ret_High_Speed_Min_Current,1,IF('Step 1.2 Raw Return Fan Data'!B2938&gt;Ret_Low_Speed_Max_Current,('Step 1.2 Raw Return Fan Data'!B2938-Ret_Low_Speed_Current)/(Ret_High_Speed_Current-Ret_Low_Speed_Current),0)))</f>
        <v>-</v>
      </c>
      <c r="K2938" s="3" t="str">
        <f>IF(ISBLANK('Step 1.2 Raw Return Fan Data'!B2938),"-",IF('Step 1.2 Raw Return Fan Data'!B2938&gt;Ret_High_Speed_Min_Current,0,IF('Step 1.2 Raw Return Fan Data'!B2938&gt;Ret_Low_Speed_Max_Current,1-('Step 1.2 Raw Return Fan Data'!B2938-Ret_Low_Speed_Current)/(Ret_High_Speed_Current-Ret_Low_Speed_Current),IF('Step 1.2 Raw Return Fan Data'!B2938&gt;Ret_Low_Speed_Min_Current,1,'Step 1.2 Raw Return Fan Data'!B2938/Ret_Low_Speed_Current))))</f>
        <v>-</v>
      </c>
    </row>
    <row r="2939" spans="1:11">
      <c r="A2939" s="7" t="str">
        <f>IF(ISBLANK('Step 1.1 Raw Supply Fan Data'!A2939),"-",'Step 1.1 Raw Supply Fan Data'!A2939)</f>
        <v>-</v>
      </c>
      <c r="B2939" t="e">
        <f t="shared" si="180"/>
        <v>#VALUE!</v>
      </c>
      <c r="C2939" t="e">
        <f t="shared" si="181"/>
        <v>#VALUE!</v>
      </c>
      <c r="D2939" s="3" t="str" cm="1">
        <f t="array" ref="D2939">IF(ISBLANK('Step 1.1 Raw Supply Fan Data'!B2939),"-",IF('Step 1.1 Raw Supply Fan Data'!B2939&gt;Sup_High_Speed_Min_Current,1,IF('Step 1.1 Raw Supply Fan Data'!B2939&gt;Sup_Low_Speed_Max_Current,('Step 1.1 Raw Supply Fan Data'!B2939-Sup_Low_Speed_Current)/(Sup_High_Speed_Current-Sup_Low_Speed_Current),0)))</f>
        <v>-</v>
      </c>
      <c r="E2939" s="3" t="str">
        <f>IF(ISBLANK('Step 1.1 Raw Supply Fan Data'!B2939),"-",IF('Step 1.1 Raw Supply Fan Data'!B2939&gt;Sup_High_Speed_Min_Current,0,IF('Step 1.1 Raw Supply Fan Data'!B2939&gt;Sup_Low_Speed_Max_Current,1-('Step 1.1 Raw Supply Fan Data'!B2939-Sup_Low_Speed_Current)/(Sup_High_Speed_Current-Sup_Low_Speed_Current),IF('Step 1.1 Raw Supply Fan Data'!B2939&gt;Sup_Low_Speed_Min_Current,1,'Step 1.1 Raw Supply Fan Data'!B2939/Sup_Low_Speed_Current))))</f>
        <v>-</v>
      </c>
      <c r="G2939" s="7" t="str">
        <f>IF(ISBLANK('Step 1.2 Raw Return Fan Data'!A2939),"-",'Step 1.2 Raw Return Fan Data'!A2939)</f>
        <v>-</v>
      </c>
      <c r="H2939" t="e">
        <f t="shared" si="182"/>
        <v>#VALUE!</v>
      </c>
      <c r="I2939" t="e">
        <f t="shared" si="183"/>
        <v>#VALUE!</v>
      </c>
      <c r="J2939" s="3" t="str">
        <f>IF(ISBLANK('Step 1.2 Raw Return Fan Data'!B2939),"-",IF('Step 1.2 Raw Return Fan Data'!B2939&gt;Ret_High_Speed_Min_Current,1,IF('Step 1.2 Raw Return Fan Data'!B2939&gt;Ret_Low_Speed_Max_Current,('Step 1.2 Raw Return Fan Data'!B2939-Ret_Low_Speed_Current)/(Ret_High_Speed_Current-Ret_Low_Speed_Current),0)))</f>
        <v>-</v>
      </c>
      <c r="K2939" s="3" t="str">
        <f>IF(ISBLANK('Step 1.2 Raw Return Fan Data'!B2939),"-",IF('Step 1.2 Raw Return Fan Data'!B2939&gt;Ret_High_Speed_Min_Current,0,IF('Step 1.2 Raw Return Fan Data'!B2939&gt;Ret_Low_Speed_Max_Current,1-('Step 1.2 Raw Return Fan Data'!B2939-Ret_Low_Speed_Current)/(Ret_High_Speed_Current-Ret_Low_Speed_Current),IF('Step 1.2 Raw Return Fan Data'!B2939&gt;Ret_Low_Speed_Min_Current,1,'Step 1.2 Raw Return Fan Data'!B2939/Ret_Low_Speed_Current))))</f>
        <v>-</v>
      </c>
    </row>
    <row r="2940" spans="1:11">
      <c r="A2940" s="7" t="str">
        <f>IF(ISBLANK('Step 1.1 Raw Supply Fan Data'!A2940),"-",'Step 1.1 Raw Supply Fan Data'!A2940)</f>
        <v>-</v>
      </c>
      <c r="B2940" t="e">
        <f t="shared" si="180"/>
        <v>#VALUE!</v>
      </c>
      <c r="C2940" t="e">
        <f t="shared" si="181"/>
        <v>#VALUE!</v>
      </c>
      <c r="D2940" s="3" t="str" cm="1">
        <f t="array" ref="D2940">IF(ISBLANK('Step 1.1 Raw Supply Fan Data'!B2940),"-",IF('Step 1.1 Raw Supply Fan Data'!B2940&gt;Sup_High_Speed_Min_Current,1,IF('Step 1.1 Raw Supply Fan Data'!B2940&gt;Sup_Low_Speed_Max_Current,('Step 1.1 Raw Supply Fan Data'!B2940-Sup_Low_Speed_Current)/(Sup_High_Speed_Current-Sup_Low_Speed_Current),0)))</f>
        <v>-</v>
      </c>
      <c r="E2940" s="3" t="str">
        <f>IF(ISBLANK('Step 1.1 Raw Supply Fan Data'!B2940),"-",IF('Step 1.1 Raw Supply Fan Data'!B2940&gt;Sup_High_Speed_Min_Current,0,IF('Step 1.1 Raw Supply Fan Data'!B2940&gt;Sup_Low_Speed_Max_Current,1-('Step 1.1 Raw Supply Fan Data'!B2940-Sup_Low_Speed_Current)/(Sup_High_Speed_Current-Sup_Low_Speed_Current),IF('Step 1.1 Raw Supply Fan Data'!B2940&gt;Sup_Low_Speed_Min_Current,1,'Step 1.1 Raw Supply Fan Data'!B2940/Sup_Low_Speed_Current))))</f>
        <v>-</v>
      </c>
      <c r="G2940" s="7" t="str">
        <f>IF(ISBLANK('Step 1.2 Raw Return Fan Data'!A2940),"-",'Step 1.2 Raw Return Fan Data'!A2940)</f>
        <v>-</v>
      </c>
      <c r="H2940" t="e">
        <f t="shared" si="182"/>
        <v>#VALUE!</v>
      </c>
      <c r="I2940" t="e">
        <f t="shared" si="183"/>
        <v>#VALUE!</v>
      </c>
      <c r="J2940" s="3" t="str">
        <f>IF(ISBLANK('Step 1.2 Raw Return Fan Data'!B2940),"-",IF('Step 1.2 Raw Return Fan Data'!B2940&gt;Ret_High_Speed_Min_Current,1,IF('Step 1.2 Raw Return Fan Data'!B2940&gt;Ret_Low_Speed_Max_Current,('Step 1.2 Raw Return Fan Data'!B2940-Ret_Low_Speed_Current)/(Ret_High_Speed_Current-Ret_Low_Speed_Current),0)))</f>
        <v>-</v>
      </c>
      <c r="K2940" s="3" t="str">
        <f>IF(ISBLANK('Step 1.2 Raw Return Fan Data'!B2940),"-",IF('Step 1.2 Raw Return Fan Data'!B2940&gt;Ret_High_Speed_Min_Current,0,IF('Step 1.2 Raw Return Fan Data'!B2940&gt;Ret_Low_Speed_Max_Current,1-('Step 1.2 Raw Return Fan Data'!B2940-Ret_Low_Speed_Current)/(Ret_High_Speed_Current-Ret_Low_Speed_Current),IF('Step 1.2 Raw Return Fan Data'!B2940&gt;Ret_Low_Speed_Min_Current,1,'Step 1.2 Raw Return Fan Data'!B2940/Ret_Low_Speed_Current))))</f>
        <v>-</v>
      </c>
    </row>
    <row r="2941" spans="1:11">
      <c r="A2941" s="7" t="str">
        <f>IF(ISBLANK('Step 1.1 Raw Supply Fan Data'!A2941),"-",'Step 1.1 Raw Supply Fan Data'!A2941)</f>
        <v>-</v>
      </c>
      <c r="B2941" t="e">
        <f t="shared" si="180"/>
        <v>#VALUE!</v>
      </c>
      <c r="C2941" t="e">
        <f t="shared" si="181"/>
        <v>#VALUE!</v>
      </c>
      <c r="D2941" s="3" t="str" cm="1">
        <f t="array" ref="D2941">IF(ISBLANK('Step 1.1 Raw Supply Fan Data'!B2941),"-",IF('Step 1.1 Raw Supply Fan Data'!B2941&gt;Sup_High_Speed_Min_Current,1,IF('Step 1.1 Raw Supply Fan Data'!B2941&gt;Sup_Low_Speed_Max_Current,('Step 1.1 Raw Supply Fan Data'!B2941-Sup_Low_Speed_Current)/(Sup_High_Speed_Current-Sup_Low_Speed_Current),0)))</f>
        <v>-</v>
      </c>
      <c r="E2941" s="3" t="str">
        <f>IF(ISBLANK('Step 1.1 Raw Supply Fan Data'!B2941),"-",IF('Step 1.1 Raw Supply Fan Data'!B2941&gt;Sup_High_Speed_Min_Current,0,IF('Step 1.1 Raw Supply Fan Data'!B2941&gt;Sup_Low_Speed_Max_Current,1-('Step 1.1 Raw Supply Fan Data'!B2941-Sup_Low_Speed_Current)/(Sup_High_Speed_Current-Sup_Low_Speed_Current),IF('Step 1.1 Raw Supply Fan Data'!B2941&gt;Sup_Low_Speed_Min_Current,1,'Step 1.1 Raw Supply Fan Data'!B2941/Sup_Low_Speed_Current))))</f>
        <v>-</v>
      </c>
      <c r="G2941" s="7" t="str">
        <f>IF(ISBLANK('Step 1.2 Raw Return Fan Data'!A2941),"-",'Step 1.2 Raw Return Fan Data'!A2941)</f>
        <v>-</v>
      </c>
      <c r="H2941" t="e">
        <f t="shared" si="182"/>
        <v>#VALUE!</v>
      </c>
      <c r="I2941" t="e">
        <f t="shared" si="183"/>
        <v>#VALUE!</v>
      </c>
      <c r="J2941" s="3" t="str">
        <f>IF(ISBLANK('Step 1.2 Raw Return Fan Data'!B2941),"-",IF('Step 1.2 Raw Return Fan Data'!B2941&gt;Ret_High_Speed_Min_Current,1,IF('Step 1.2 Raw Return Fan Data'!B2941&gt;Ret_Low_Speed_Max_Current,('Step 1.2 Raw Return Fan Data'!B2941-Ret_Low_Speed_Current)/(Ret_High_Speed_Current-Ret_Low_Speed_Current),0)))</f>
        <v>-</v>
      </c>
      <c r="K2941" s="3" t="str">
        <f>IF(ISBLANK('Step 1.2 Raw Return Fan Data'!B2941),"-",IF('Step 1.2 Raw Return Fan Data'!B2941&gt;Ret_High_Speed_Min_Current,0,IF('Step 1.2 Raw Return Fan Data'!B2941&gt;Ret_Low_Speed_Max_Current,1-('Step 1.2 Raw Return Fan Data'!B2941-Ret_Low_Speed_Current)/(Ret_High_Speed_Current-Ret_Low_Speed_Current),IF('Step 1.2 Raw Return Fan Data'!B2941&gt;Ret_Low_Speed_Min_Current,1,'Step 1.2 Raw Return Fan Data'!B2941/Ret_Low_Speed_Current))))</f>
        <v>-</v>
      </c>
    </row>
    <row r="2942" spans="1:11">
      <c r="A2942" s="7" t="str">
        <f>IF(ISBLANK('Step 1.1 Raw Supply Fan Data'!A2942),"-",'Step 1.1 Raw Supply Fan Data'!A2942)</f>
        <v>-</v>
      </c>
      <c r="B2942" t="e">
        <f t="shared" si="180"/>
        <v>#VALUE!</v>
      </c>
      <c r="C2942" t="e">
        <f t="shared" si="181"/>
        <v>#VALUE!</v>
      </c>
      <c r="D2942" s="3" t="str" cm="1">
        <f t="array" ref="D2942">IF(ISBLANK('Step 1.1 Raw Supply Fan Data'!B2942),"-",IF('Step 1.1 Raw Supply Fan Data'!B2942&gt;Sup_High_Speed_Min_Current,1,IF('Step 1.1 Raw Supply Fan Data'!B2942&gt;Sup_Low_Speed_Max_Current,('Step 1.1 Raw Supply Fan Data'!B2942-Sup_Low_Speed_Current)/(Sup_High_Speed_Current-Sup_Low_Speed_Current),0)))</f>
        <v>-</v>
      </c>
      <c r="E2942" s="3" t="str">
        <f>IF(ISBLANK('Step 1.1 Raw Supply Fan Data'!B2942),"-",IF('Step 1.1 Raw Supply Fan Data'!B2942&gt;Sup_High_Speed_Min_Current,0,IF('Step 1.1 Raw Supply Fan Data'!B2942&gt;Sup_Low_Speed_Max_Current,1-('Step 1.1 Raw Supply Fan Data'!B2942-Sup_Low_Speed_Current)/(Sup_High_Speed_Current-Sup_Low_Speed_Current),IF('Step 1.1 Raw Supply Fan Data'!B2942&gt;Sup_Low_Speed_Min_Current,1,'Step 1.1 Raw Supply Fan Data'!B2942/Sup_Low_Speed_Current))))</f>
        <v>-</v>
      </c>
      <c r="G2942" s="7" t="str">
        <f>IF(ISBLANK('Step 1.2 Raw Return Fan Data'!A2942),"-",'Step 1.2 Raw Return Fan Data'!A2942)</f>
        <v>-</v>
      </c>
      <c r="H2942" t="e">
        <f t="shared" si="182"/>
        <v>#VALUE!</v>
      </c>
      <c r="I2942" t="e">
        <f t="shared" si="183"/>
        <v>#VALUE!</v>
      </c>
      <c r="J2942" s="3" t="str">
        <f>IF(ISBLANK('Step 1.2 Raw Return Fan Data'!B2942),"-",IF('Step 1.2 Raw Return Fan Data'!B2942&gt;Ret_High_Speed_Min_Current,1,IF('Step 1.2 Raw Return Fan Data'!B2942&gt;Ret_Low_Speed_Max_Current,('Step 1.2 Raw Return Fan Data'!B2942-Ret_Low_Speed_Current)/(Ret_High_Speed_Current-Ret_Low_Speed_Current),0)))</f>
        <v>-</v>
      </c>
      <c r="K2942" s="3" t="str">
        <f>IF(ISBLANK('Step 1.2 Raw Return Fan Data'!B2942),"-",IF('Step 1.2 Raw Return Fan Data'!B2942&gt;Ret_High_Speed_Min_Current,0,IF('Step 1.2 Raw Return Fan Data'!B2942&gt;Ret_Low_Speed_Max_Current,1-('Step 1.2 Raw Return Fan Data'!B2942-Ret_Low_Speed_Current)/(Ret_High_Speed_Current-Ret_Low_Speed_Current),IF('Step 1.2 Raw Return Fan Data'!B2942&gt;Ret_Low_Speed_Min_Current,1,'Step 1.2 Raw Return Fan Data'!B2942/Ret_Low_Speed_Current))))</f>
        <v>-</v>
      </c>
    </row>
    <row r="2943" spans="1:11">
      <c r="A2943" s="7" t="str">
        <f>IF(ISBLANK('Step 1.1 Raw Supply Fan Data'!A2943),"-",'Step 1.1 Raw Supply Fan Data'!A2943)</f>
        <v>-</v>
      </c>
      <c r="B2943" t="e">
        <f t="shared" si="180"/>
        <v>#VALUE!</v>
      </c>
      <c r="C2943" t="e">
        <f t="shared" si="181"/>
        <v>#VALUE!</v>
      </c>
      <c r="D2943" s="3" t="str" cm="1">
        <f t="array" ref="D2943">IF(ISBLANK('Step 1.1 Raw Supply Fan Data'!B2943),"-",IF('Step 1.1 Raw Supply Fan Data'!B2943&gt;Sup_High_Speed_Min_Current,1,IF('Step 1.1 Raw Supply Fan Data'!B2943&gt;Sup_Low_Speed_Max_Current,('Step 1.1 Raw Supply Fan Data'!B2943-Sup_Low_Speed_Current)/(Sup_High_Speed_Current-Sup_Low_Speed_Current),0)))</f>
        <v>-</v>
      </c>
      <c r="E2943" s="3" t="str">
        <f>IF(ISBLANK('Step 1.1 Raw Supply Fan Data'!B2943),"-",IF('Step 1.1 Raw Supply Fan Data'!B2943&gt;Sup_High_Speed_Min_Current,0,IF('Step 1.1 Raw Supply Fan Data'!B2943&gt;Sup_Low_Speed_Max_Current,1-('Step 1.1 Raw Supply Fan Data'!B2943-Sup_Low_Speed_Current)/(Sup_High_Speed_Current-Sup_Low_Speed_Current),IF('Step 1.1 Raw Supply Fan Data'!B2943&gt;Sup_Low_Speed_Min_Current,1,'Step 1.1 Raw Supply Fan Data'!B2943/Sup_Low_Speed_Current))))</f>
        <v>-</v>
      </c>
      <c r="G2943" s="7" t="str">
        <f>IF(ISBLANK('Step 1.2 Raw Return Fan Data'!A2943),"-",'Step 1.2 Raw Return Fan Data'!A2943)</f>
        <v>-</v>
      </c>
      <c r="H2943" t="e">
        <f t="shared" si="182"/>
        <v>#VALUE!</v>
      </c>
      <c r="I2943" t="e">
        <f t="shared" si="183"/>
        <v>#VALUE!</v>
      </c>
      <c r="J2943" s="3" t="str">
        <f>IF(ISBLANK('Step 1.2 Raw Return Fan Data'!B2943),"-",IF('Step 1.2 Raw Return Fan Data'!B2943&gt;Ret_High_Speed_Min_Current,1,IF('Step 1.2 Raw Return Fan Data'!B2943&gt;Ret_Low_Speed_Max_Current,('Step 1.2 Raw Return Fan Data'!B2943-Ret_Low_Speed_Current)/(Ret_High_Speed_Current-Ret_Low_Speed_Current),0)))</f>
        <v>-</v>
      </c>
      <c r="K2943" s="3" t="str">
        <f>IF(ISBLANK('Step 1.2 Raw Return Fan Data'!B2943),"-",IF('Step 1.2 Raw Return Fan Data'!B2943&gt;Ret_High_Speed_Min_Current,0,IF('Step 1.2 Raw Return Fan Data'!B2943&gt;Ret_Low_Speed_Max_Current,1-('Step 1.2 Raw Return Fan Data'!B2943-Ret_Low_Speed_Current)/(Ret_High_Speed_Current-Ret_Low_Speed_Current),IF('Step 1.2 Raw Return Fan Data'!B2943&gt;Ret_Low_Speed_Min_Current,1,'Step 1.2 Raw Return Fan Data'!B2943/Ret_Low_Speed_Current))))</f>
        <v>-</v>
      </c>
    </row>
    <row r="2944" spans="1:11">
      <c r="A2944" s="7" t="str">
        <f>IF(ISBLANK('Step 1.1 Raw Supply Fan Data'!A2944),"-",'Step 1.1 Raw Supply Fan Data'!A2944)</f>
        <v>-</v>
      </c>
      <c r="B2944" t="e">
        <f t="shared" si="180"/>
        <v>#VALUE!</v>
      </c>
      <c r="C2944" t="e">
        <f t="shared" si="181"/>
        <v>#VALUE!</v>
      </c>
      <c r="D2944" s="3" t="str" cm="1">
        <f t="array" ref="D2944">IF(ISBLANK('Step 1.1 Raw Supply Fan Data'!B2944),"-",IF('Step 1.1 Raw Supply Fan Data'!B2944&gt;Sup_High_Speed_Min_Current,1,IF('Step 1.1 Raw Supply Fan Data'!B2944&gt;Sup_Low_Speed_Max_Current,('Step 1.1 Raw Supply Fan Data'!B2944-Sup_Low_Speed_Current)/(Sup_High_Speed_Current-Sup_Low_Speed_Current),0)))</f>
        <v>-</v>
      </c>
      <c r="E2944" s="3" t="str">
        <f>IF(ISBLANK('Step 1.1 Raw Supply Fan Data'!B2944),"-",IF('Step 1.1 Raw Supply Fan Data'!B2944&gt;Sup_High_Speed_Min_Current,0,IF('Step 1.1 Raw Supply Fan Data'!B2944&gt;Sup_Low_Speed_Max_Current,1-('Step 1.1 Raw Supply Fan Data'!B2944-Sup_Low_Speed_Current)/(Sup_High_Speed_Current-Sup_Low_Speed_Current),IF('Step 1.1 Raw Supply Fan Data'!B2944&gt;Sup_Low_Speed_Min_Current,1,'Step 1.1 Raw Supply Fan Data'!B2944/Sup_Low_Speed_Current))))</f>
        <v>-</v>
      </c>
      <c r="G2944" s="7" t="str">
        <f>IF(ISBLANK('Step 1.2 Raw Return Fan Data'!A2944),"-",'Step 1.2 Raw Return Fan Data'!A2944)</f>
        <v>-</v>
      </c>
      <c r="H2944" t="e">
        <f t="shared" si="182"/>
        <v>#VALUE!</v>
      </c>
      <c r="I2944" t="e">
        <f t="shared" si="183"/>
        <v>#VALUE!</v>
      </c>
      <c r="J2944" s="3" t="str">
        <f>IF(ISBLANK('Step 1.2 Raw Return Fan Data'!B2944),"-",IF('Step 1.2 Raw Return Fan Data'!B2944&gt;Ret_High_Speed_Min_Current,1,IF('Step 1.2 Raw Return Fan Data'!B2944&gt;Ret_Low_Speed_Max_Current,('Step 1.2 Raw Return Fan Data'!B2944-Ret_Low_Speed_Current)/(Ret_High_Speed_Current-Ret_Low_Speed_Current),0)))</f>
        <v>-</v>
      </c>
      <c r="K2944" s="3" t="str">
        <f>IF(ISBLANK('Step 1.2 Raw Return Fan Data'!B2944),"-",IF('Step 1.2 Raw Return Fan Data'!B2944&gt;Ret_High_Speed_Min_Current,0,IF('Step 1.2 Raw Return Fan Data'!B2944&gt;Ret_Low_Speed_Max_Current,1-('Step 1.2 Raw Return Fan Data'!B2944-Ret_Low_Speed_Current)/(Ret_High_Speed_Current-Ret_Low_Speed_Current),IF('Step 1.2 Raw Return Fan Data'!B2944&gt;Ret_Low_Speed_Min_Current,1,'Step 1.2 Raw Return Fan Data'!B2944/Ret_Low_Speed_Current))))</f>
        <v>-</v>
      </c>
    </row>
    <row r="2945" spans="1:11">
      <c r="A2945" s="7" t="str">
        <f>IF(ISBLANK('Step 1.1 Raw Supply Fan Data'!A2945),"-",'Step 1.1 Raw Supply Fan Data'!A2945)</f>
        <v>-</v>
      </c>
      <c r="B2945" t="e">
        <f t="shared" si="180"/>
        <v>#VALUE!</v>
      </c>
      <c r="C2945" t="e">
        <f t="shared" si="181"/>
        <v>#VALUE!</v>
      </c>
      <c r="D2945" s="3" t="str" cm="1">
        <f t="array" ref="D2945">IF(ISBLANK('Step 1.1 Raw Supply Fan Data'!B2945),"-",IF('Step 1.1 Raw Supply Fan Data'!B2945&gt;Sup_High_Speed_Min_Current,1,IF('Step 1.1 Raw Supply Fan Data'!B2945&gt;Sup_Low_Speed_Max_Current,('Step 1.1 Raw Supply Fan Data'!B2945-Sup_Low_Speed_Current)/(Sup_High_Speed_Current-Sup_Low_Speed_Current),0)))</f>
        <v>-</v>
      </c>
      <c r="E2945" s="3" t="str">
        <f>IF(ISBLANK('Step 1.1 Raw Supply Fan Data'!B2945),"-",IF('Step 1.1 Raw Supply Fan Data'!B2945&gt;Sup_High_Speed_Min_Current,0,IF('Step 1.1 Raw Supply Fan Data'!B2945&gt;Sup_Low_Speed_Max_Current,1-('Step 1.1 Raw Supply Fan Data'!B2945-Sup_Low_Speed_Current)/(Sup_High_Speed_Current-Sup_Low_Speed_Current),IF('Step 1.1 Raw Supply Fan Data'!B2945&gt;Sup_Low_Speed_Min_Current,1,'Step 1.1 Raw Supply Fan Data'!B2945/Sup_Low_Speed_Current))))</f>
        <v>-</v>
      </c>
      <c r="G2945" s="7" t="str">
        <f>IF(ISBLANK('Step 1.2 Raw Return Fan Data'!A2945),"-",'Step 1.2 Raw Return Fan Data'!A2945)</f>
        <v>-</v>
      </c>
      <c r="H2945" t="e">
        <f t="shared" si="182"/>
        <v>#VALUE!</v>
      </c>
      <c r="I2945" t="e">
        <f t="shared" si="183"/>
        <v>#VALUE!</v>
      </c>
      <c r="J2945" s="3" t="str">
        <f>IF(ISBLANK('Step 1.2 Raw Return Fan Data'!B2945),"-",IF('Step 1.2 Raw Return Fan Data'!B2945&gt;Ret_High_Speed_Min_Current,1,IF('Step 1.2 Raw Return Fan Data'!B2945&gt;Ret_Low_Speed_Max_Current,('Step 1.2 Raw Return Fan Data'!B2945-Ret_Low_Speed_Current)/(Ret_High_Speed_Current-Ret_Low_Speed_Current),0)))</f>
        <v>-</v>
      </c>
      <c r="K2945" s="3" t="str">
        <f>IF(ISBLANK('Step 1.2 Raw Return Fan Data'!B2945),"-",IF('Step 1.2 Raw Return Fan Data'!B2945&gt;Ret_High_Speed_Min_Current,0,IF('Step 1.2 Raw Return Fan Data'!B2945&gt;Ret_Low_Speed_Max_Current,1-('Step 1.2 Raw Return Fan Data'!B2945-Ret_Low_Speed_Current)/(Ret_High_Speed_Current-Ret_Low_Speed_Current),IF('Step 1.2 Raw Return Fan Data'!B2945&gt;Ret_Low_Speed_Min_Current,1,'Step 1.2 Raw Return Fan Data'!B2945/Ret_Low_Speed_Current))))</f>
        <v>-</v>
      </c>
    </row>
    <row r="2946" spans="1:11">
      <c r="A2946" s="7" t="str">
        <f>IF(ISBLANK('Step 1.1 Raw Supply Fan Data'!A2946),"-",'Step 1.1 Raw Supply Fan Data'!A2946)</f>
        <v>-</v>
      </c>
      <c r="B2946" t="e">
        <f t="shared" ref="B2946:B3001" si="184">HOUR(A2946)</f>
        <v>#VALUE!</v>
      </c>
      <c r="C2946" t="e">
        <f t="shared" ref="C2946:C3001" si="185">WEEKDAY(A2946)</f>
        <v>#VALUE!</v>
      </c>
      <c r="D2946" s="3" t="str" cm="1">
        <f t="array" ref="D2946">IF(ISBLANK('Step 1.1 Raw Supply Fan Data'!B2946),"-",IF('Step 1.1 Raw Supply Fan Data'!B2946&gt;Sup_High_Speed_Min_Current,1,IF('Step 1.1 Raw Supply Fan Data'!B2946&gt;Sup_Low_Speed_Max_Current,('Step 1.1 Raw Supply Fan Data'!B2946-Sup_Low_Speed_Current)/(Sup_High_Speed_Current-Sup_Low_Speed_Current),0)))</f>
        <v>-</v>
      </c>
      <c r="E2946" s="3" t="str">
        <f>IF(ISBLANK('Step 1.1 Raw Supply Fan Data'!B2946),"-",IF('Step 1.1 Raw Supply Fan Data'!B2946&gt;Sup_High_Speed_Min_Current,0,IF('Step 1.1 Raw Supply Fan Data'!B2946&gt;Sup_Low_Speed_Max_Current,1-('Step 1.1 Raw Supply Fan Data'!B2946-Sup_Low_Speed_Current)/(Sup_High_Speed_Current-Sup_Low_Speed_Current),IF('Step 1.1 Raw Supply Fan Data'!B2946&gt;Sup_Low_Speed_Min_Current,1,'Step 1.1 Raw Supply Fan Data'!B2946/Sup_Low_Speed_Current))))</f>
        <v>-</v>
      </c>
      <c r="G2946" s="7" t="str">
        <f>IF(ISBLANK('Step 1.2 Raw Return Fan Data'!A2946),"-",'Step 1.2 Raw Return Fan Data'!A2946)</f>
        <v>-</v>
      </c>
      <c r="H2946" t="e">
        <f t="shared" ref="H2946:H3001" si="186">HOUR(G2946)</f>
        <v>#VALUE!</v>
      </c>
      <c r="I2946" t="e">
        <f t="shared" ref="I2946:I3001" si="187">WEEKDAY(G2946)</f>
        <v>#VALUE!</v>
      </c>
      <c r="J2946" s="3" t="str">
        <f>IF(ISBLANK('Step 1.2 Raw Return Fan Data'!B2946),"-",IF('Step 1.2 Raw Return Fan Data'!B2946&gt;Ret_High_Speed_Min_Current,1,IF('Step 1.2 Raw Return Fan Data'!B2946&gt;Ret_Low_Speed_Max_Current,('Step 1.2 Raw Return Fan Data'!B2946-Ret_Low_Speed_Current)/(Ret_High_Speed_Current-Ret_Low_Speed_Current),0)))</f>
        <v>-</v>
      </c>
      <c r="K2946" s="3" t="str">
        <f>IF(ISBLANK('Step 1.2 Raw Return Fan Data'!B2946),"-",IF('Step 1.2 Raw Return Fan Data'!B2946&gt;Ret_High_Speed_Min_Current,0,IF('Step 1.2 Raw Return Fan Data'!B2946&gt;Ret_Low_Speed_Max_Current,1-('Step 1.2 Raw Return Fan Data'!B2946-Ret_Low_Speed_Current)/(Ret_High_Speed_Current-Ret_Low_Speed_Current),IF('Step 1.2 Raw Return Fan Data'!B2946&gt;Ret_Low_Speed_Min_Current,1,'Step 1.2 Raw Return Fan Data'!B2946/Ret_Low_Speed_Current))))</f>
        <v>-</v>
      </c>
    </row>
    <row r="2947" spans="1:11">
      <c r="A2947" s="7" t="str">
        <f>IF(ISBLANK('Step 1.1 Raw Supply Fan Data'!A2947),"-",'Step 1.1 Raw Supply Fan Data'!A2947)</f>
        <v>-</v>
      </c>
      <c r="B2947" t="e">
        <f t="shared" si="184"/>
        <v>#VALUE!</v>
      </c>
      <c r="C2947" t="e">
        <f t="shared" si="185"/>
        <v>#VALUE!</v>
      </c>
      <c r="D2947" s="3" t="str" cm="1">
        <f t="array" ref="D2947">IF(ISBLANK('Step 1.1 Raw Supply Fan Data'!B2947),"-",IF('Step 1.1 Raw Supply Fan Data'!B2947&gt;Sup_High_Speed_Min_Current,1,IF('Step 1.1 Raw Supply Fan Data'!B2947&gt;Sup_Low_Speed_Max_Current,('Step 1.1 Raw Supply Fan Data'!B2947-Sup_Low_Speed_Current)/(Sup_High_Speed_Current-Sup_Low_Speed_Current),0)))</f>
        <v>-</v>
      </c>
      <c r="E2947" s="3" t="str">
        <f>IF(ISBLANK('Step 1.1 Raw Supply Fan Data'!B2947),"-",IF('Step 1.1 Raw Supply Fan Data'!B2947&gt;Sup_High_Speed_Min_Current,0,IF('Step 1.1 Raw Supply Fan Data'!B2947&gt;Sup_Low_Speed_Max_Current,1-('Step 1.1 Raw Supply Fan Data'!B2947-Sup_Low_Speed_Current)/(Sup_High_Speed_Current-Sup_Low_Speed_Current),IF('Step 1.1 Raw Supply Fan Data'!B2947&gt;Sup_Low_Speed_Min_Current,1,'Step 1.1 Raw Supply Fan Data'!B2947/Sup_Low_Speed_Current))))</f>
        <v>-</v>
      </c>
      <c r="G2947" s="7" t="str">
        <f>IF(ISBLANK('Step 1.2 Raw Return Fan Data'!A2947),"-",'Step 1.2 Raw Return Fan Data'!A2947)</f>
        <v>-</v>
      </c>
      <c r="H2947" t="e">
        <f t="shared" si="186"/>
        <v>#VALUE!</v>
      </c>
      <c r="I2947" t="e">
        <f t="shared" si="187"/>
        <v>#VALUE!</v>
      </c>
      <c r="J2947" s="3" t="str">
        <f>IF(ISBLANK('Step 1.2 Raw Return Fan Data'!B2947),"-",IF('Step 1.2 Raw Return Fan Data'!B2947&gt;Ret_High_Speed_Min_Current,1,IF('Step 1.2 Raw Return Fan Data'!B2947&gt;Ret_Low_Speed_Max_Current,('Step 1.2 Raw Return Fan Data'!B2947-Ret_Low_Speed_Current)/(Ret_High_Speed_Current-Ret_Low_Speed_Current),0)))</f>
        <v>-</v>
      </c>
      <c r="K2947" s="3" t="str">
        <f>IF(ISBLANK('Step 1.2 Raw Return Fan Data'!B2947),"-",IF('Step 1.2 Raw Return Fan Data'!B2947&gt;Ret_High_Speed_Min_Current,0,IF('Step 1.2 Raw Return Fan Data'!B2947&gt;Ret_Low_Speed_Max_Current,1-('Step 1.2 Raw Return Fan Data'!B2947-Ret_Low_Speed_Current)/(Ret_High_Speed_Current-Ret_Low_Speed_Current),IF('Step 1.2 Raw Return Fan Data'!B2947&gt;Ret_Low_Speed_Min_Current,1,'Step 1.2 Raw Return Fan Data'!B2947/Ret_Low_Speed_Current))))</f>
        <v>-</v>
      </c>
    </row>
    <row r="2948" spans="1:11">
      <c r="A2948" s="7" t="str">
        <f>IF(ISBLANK('Step 1.1 Raw Supply Fan Data'!A2948),"-",'Step 1.1 Raw Supply Fan Data'!A2948)</f>
        <v>-</v>
      </c>
      <c r="B2948" t="e">
        <f t="shared" si="184"/>
        <v>#VALUE!</v>
      </c>
      <c r="C2948" t="e">
        <f t="shared" si="185"/>
        <v>#VALUE!</v>
      </c>
      <c r="D2948" s="3" t="str" cm="1">
        <f t="array" ref="D2948">IF(ISBLANK('Step 1.1 Raw Supply Fan Data'!B2948),"-",IF('Step 1.1 Raw Supply Fan Data'!B2948&gt;Sup_High_Speed_Min_Current,1,IF('Step 1.1 Raw Supply Fan Data'!B2948&gt;Sup_Low_Speed_Max_Current,('Step 1.1 Raw Supply Fan Data'!B2948-Sup_Low_Speed_Current)/(Sup_High_Speed_Current-Sup_Low_Speed_Current),0)))</f>
        <v>-</v>
      </c>
      <c r="E2948" s="3" t="str">
        <f>IF(ISBLANK('Step 1.1 Raw Supply Fan Data'!B2948),"-",IF('Step 1.1 Raw Supply Fan Data'!B2948&gt;Sup_High_Speed_Min_Current,0,IF('Step 1.1 Raw Supply Fan Data'!B2948&gt;Sup_Low_Speed_Max_Current,1-('Step 1.1 Raw Supply Fan Data'!B2948-Sup_Low_Speed_Current)/(Sup_High_Speed_Current-Sup_Low_Speed_Current),IF('Step 1.1 Raw Supply Fan Data'!B2948&gt;Sup_Low_Speed_Min_Current,1,'Step 1.1 Raw Supply Fan Data'!B2948/Sup_Low_Speed_Current))))</f>
        <v>-</v>
      </c>
      <c r="G2948" s="7" t="str">
        <f>IF(ISBLANK('Step 1.2 Raw Return Fan Data'!A2948),"-",'Step 1.2 Raw Return Fan Data'!A2948)</f>
        <v>-</v>
      </c>
      <c r="H2948" t="e">
        <f t="shared" si="186"/>
        <v>#VALUE!</v>
      </c>
      <c r="I2948" t="e">
        <f t="shared" si="187"/>
        <v>#VALUE!</v>
      </c>
      <c r="J2948" s="3" t="str">
        <f>IF(ISBLANK('Step 1.2 Raw Return Fan Data'!B2948),"-",IF('Step 1.2 Raw Return Fan Data'!B2948&gt;Ret_High_Speed_Min_Current,1,IF('Step 1.2 Raw Return Fan Data'!B2948&gt;Ret_Low_Speed_Max_Current,('Step 1.2 Raw Return Fan Data'!B2948-Ret_Low_Speed_Current)/(Ret_High_Speed_Current-Ret_Low_Speed_Current),0)))</f>
        <v>-</v>
      </c>
      <c r="K2948" s="3" t="str">
        <f>IF(ISBLANK('Step 1.2 Raw Return Fan Data'!B2948),"-",IF('Step 1.2 Raw Return Fan Data'!B2948&gt;Ret_High_Speed_Min_Current,0,IF('Step 1.2 Raw Return Fan Data'!B2948&gt;Ret_Low_Speed_Max_Current,1-('Step 1.2 Raw Return Fan Data'!B2948-Ret_Low_Speed_Current)/(Ret_High_Speed_Current-Ret_Low_Speed_Current),IF('Step 1.2 Raw Return Fan Data'!B2948&gt;Ret_Low_Speed_Min_Current,1,'Step 1.2 Raw Return Fan Data'!B2948/Ret_Low_Speed_Current))))</f>
        <v>-</v>
      </c>
    </row>
    <row r="2949" spans="1:11">
      <c r="A2949" s="7" t="str">
        <f>IF(ISBLANK('Step 1.1 Raw Supply Fan Data'!A2949),"-",'Step 1.1 Raw Supply Fan Data'!A2949)</f>
        <v>-</v>
      </c>
      <c r="B2949" t="e">
        <f t="shared" si="184"/>
        <v>#VALUE!</v>
      </c>
      <c r="C2949" t="e">
        <f t="shared" si="185"/>
        <v>#VALUE!</v>
      </c>
      <c r="D2949" s="3" t="str" cm="1">
        <f t="array" ref="D2949">IF(ISBLANK('Step 1.1 Raw Supply Fan Data'!B2949),"-",IF('Step 1.1 Raw Supply Fan Data'!B2949&gt;Sup_High_Speed_Min_Current,1,IF('Step 1.1 Raw Supply Fan Data'!B2949&gt;Sup_Low_Speed_Max_Current,('Step 1.1 Raw Supply Fan Data'!B2949-Sup_Low_Speed_Current)/(Sup_High_Speed_Current-Sup_Low_Speed_Current),0)))</f>
        <v>-</v>
      </c>
      <c r="E2949" s="3" t="str">
        <f>IF(ISBLANK('Step 1.1 Raw Supply Fan Data'!B2949),"-",IF('Step 1.1 Raw Supply Fan Data'!B2949&gt;Sup_High_Speed_Min_Current,0,IF('Step 1.1 Raw Supply Fan Data'!B2949&gt;Sup_Low_Speed_Max_Current,1-('Step 1.1 Raw Supply Fan Data'!B2949-Sup_Low_Speed_Current)/(Sup_High_Speed_Current-Sup_Low_Speed_Current),IF('Step 1.1 Raw Supply Fan Data'!B2949&gt;Sup_Low_Speed_Min_Current,1,'Step 1.1 Raw Supply Fan Data'!B2949/Sup_Low_Speed_Current))))</f>
        <v>-</v>
      </c>
      <c r="G2949" s="7" t="str">
        <f>IF(ISBLANK('Step 1.2 Raw Return Fan Data'!A2949),"-",'Step 1.2 Raw Return Fan Data'!A2949)</f>
        <v>-</v>
      </c>
      <c r="H2949" t="e">
        <f t="shared" si="186"/>
        <v>#VALUE!</v>
      </c>
      <c r="I2949" t="e">
        <f t="shared" si="187"/>
        <v>#VALUE!</v>
      </c>
      <c r="J2949" s="3" t="str">
        <f>IF(ISBLANK('Step 1.2 Raw Return Fan Data'!B2949),"-",IF('Step 1.2 Raw Return Fan Data'!B2949&gt;Ret_High_Speed_Min_Current,1,IF('Step 1.2 Raw Return Fan Data'!B2949&gt;Ret_Low_Speed_Max_Current,('Step 1.2 Raw Return Fan Data'!B2949-Ret_Low_Speed_Current)/(Ret_High_Speed_Current-Ret_Low_Speed_Current),0)))</f>
        <v>-</v>
      </c>
      <c r="K2949" s="3" t="str">
        <f>IF(ISBLANK('Step 1.2 Raw Return Fan Data'!B2949),"-",IF('Step 1.2 Raw Return Fan Data'!B2949&gt;Ret_High_Speed_Min_Current,0,IF('Step 1.2 Raw Return Fan Data'!B2949&gt;Ret_Low_Speed_Max_Current,1-('Step 1.2 Raw Return Fan Data'!B2949-Ret_Low_Speed_Current)/(Ret_High_Speed_Current-Ret_Low_Speed_Current),IF('Step 1.2 Raw Return Fan Data'!B2949&gt;Ret_Low_Speed_Min_Current,1,'Step 1.2 Raw Return Fan Data'!B2949/Ret_Low_Speed_Current))))</f>
        <v>-</v>
      </c>
    </row>
    <row r="2950" spans="1:11">
      <c r="A2950" s="7" t="str">
        <f>IF(ISBLANK('Step 1.1 Raw Supply Fan Data'!A2950),"-",'Step 1.1 Raw Supply Fan Data'!A2950)</f>
        <v>-</v>
      </c>
      <c r="B2950" t="e">
        <f t="shared" si="184"/>
        <v>#VALUE!</v>
      </c>
      <c r="C2950" t="e">
        <f t="shared" si="185"/>
        <v>#VALUE!</v>
      </c>
      <c r="D2950" s="3" t="str" cm="1">
        <f t="array" ref="D2950">IF(ISBLANK('Step 1.1 Raw Supply Fan Data'!B2950),"-",IF('Step 1.1 Raw Supply Fan Data'!B2950&gt;Sup_High_Speed_Min_Current,1,IF('Step 1.1 Raw Supply Fan Data'!B2950&gt;Sup_Low_Speed_Max_Current,('Step 1.1 Raw Supply Fan Data'!B2950-Sup_Low_Speed_Current)/(Sup_High_Speed_Current-Sup_Low_Speed_Current),0)))</f>
        <v>-</v>
      </c>
      <c r="E2950" s="3" t="str">
        <f>IF(ISBLANK('Step 1.1 Raw Supply Fan Data'!B2950),"-",IF('Step 1.1 Raw Supply Fan Data'!B2950&gt;Sup_High_Speed_Min_Current,0,IF('Step 1.1 Raw Supply Fan Data'!B2950&gt;Sup_Low_Speed_Max_Current,1-('Step 1.1 Raw Supply Fan Data'!B2950-Sup_Low_Speed_Current)/(Sup_High_Speed_Current-Sup_Low_Speed_Current),IF('Step 1.1 Raw Supply Fan Data'!B2950&gt;Sup_Low_Speed_Min_Current,1,'Step 1.1 Raw Supply Fan Data'!B2950/Sup_Low_Speed_Current))))</f>
        <v>-</v>
      </c>
      <c r="G2950" s="7" t="str">
        <f>IF(ISBLANK('Step 1.2 Raw Return Fan Data'!A2950),"-",'Step 1.2 Raw Return Fan Data'!A2950)</f>
        <v>-</v>
      </c>
      <c r="H2950" t="e">
        <f t="shared" si="186"/>
        <v>#VALUE!</v>
      </c>
      <c r="I2950" t="e">
        <f t="shared" si="187"/>
        <v>#VALUE!</v>
      </c>
      <c r="J2950" s="3" t="str">
        <f>IF(ISBLANK('Step 1.2 Raw Return Fan Data'!B2950),"-",IF('Step 1.2 Raw Return Fan Data'!B2950&gt;Ret_High_Speed_Min_Current,1,IF('Step 1.2 Raw Return Fan Data'!B2950&gt;Ret_Low_Speed_Max_Current,('Step 1.2 Raw Return Fan Data'!B2950-Ret_Low_Speed_Current)/(Ret_High_Speed_Current-Ret_Low_Speed_Current),0)))</f>
        <v>-</v>
      </c>
      <c r="K2950" s="3" t="str">
        <f>IF(ISBLANK('Step 1.2 Raw Return Fan Data'!B2950),"-",IF('Step 1.2 Raw Return Fan Data'!B2950&gt;Ret_High_Speed_Min_Current,0,IF('Step 1.2 Raw Return Fan Data'!B2950&gt;Ret_Low_Speed_Max_Current,1-('Step 1.2 Raw Return Fan Data'!B2950-Ret_Low_Speed_Current)/(Ret_High_Speed_Current-Ret_Low_Speed_Current),IF('Step 1.2 Raw Return Fan Data'!B2950&gt;Ret_Low_Speed_Min_Current,1,'Step 1.2 Raw Return Fan Data'!B2950/Ret_Low_Speed_Current))))</f>
        <v>-</v>
      </c>
    </row>
    <row r="2951" spans="1:11">
      <c r="A2951" s="7" t="str">
        <f>IF(ISBLANK('Step 1.1 Raw Supply Fan Data'!A2951),"-",'Step 1.1 Raw Supply Fan Data'!A2951)</f>
        <v>-</v>
      </c>
      <c r="B2951" t="e">
        <f t="shared" si="184"/>
        <v>#VALUE!</v>
      </c>
      <c r="C2951" t="e">
        <f t="shared" si="185"/>
        <v>#VALUE!</v>
      </c>
      <c r="D2951" s="3" t="str" cm="1">
        <f t="array" ref="D2951">IF(ISBLANK('Step 1.1 Raw Supply Fan Data'!B2951),"-",IF('Step 1.1 Raw Supply Fan Data'!B2951&gt;Sup_High_Speed_Min_Current,1,IF('Step 1.1 Raw Supply Fan Data'!B2951&gt;Sup_Low_Speed_Max_Current,('Step 1.1 Raw Supply Fan Data'!B2951-Sup_Low_Speed_Current)/(Sup_High_Speed_Current-Sup_Low_Speed_Current),0)))</f>
        <v>-</v>
      </c>
      <c r="E2951" s="3" t="str">
        <f>IF(ISBLANK('Step 1.1 Raw Supply Fan Data'!B2951),"-",IF('Step 1.1 Raw Supply Fan Data'!B2951&gt;Sup_High_Speed_Min_Current,0,IF('Step 1.1 Raw Supply Fan Data'!B2951&gt;Sup_Low_Speed_Max_Current,1-('Step 1.1 Raw Supply Fan Data'!B2951-Sup_Low_Speed_Current)/(Sup_High_Speed_Current-Sup_Low_Speed_Current),IF('Step 1.1 Raw Supply Fan Data'!B2951&gt;Sup_Low_Speed_Min_Current,1,'Step 1.1 Raw Supply Fan Data'!B2951/Sup_Low_Speed_Current))))</f>
        <v>-</v>
      </c>
      <c r="G2951" s="7" t="str">
        <f>IF(ISBLANK('Step 1.2 Raw Return Fan Data'!A2951),"-",'Step 1.2 Raw Return Fan Data'!A2951)</f>
        <v>-</v>
      </c>
      <c r="H2951" t="e">
        <f t="shared" si="186"/>
        <v>#VALUE!</v>
      </c>
      <c r="I2951" t="e">
        <f t="shared" si="187"/>
        <v>#VALUE!</v>
      </c>
      <c r="J2951" s="3" t="str">
        <f>IF(ISBLANK('Step 1.2 Raw Return Fan Data'!B2951),"-",IF('Step 1.2 Raw Return Fan Data'!B2951&gt;Ret_High_Speed_Min_Current,1,IF('Step 1.2 Raw Return Fan Data'!B2951&gt;Ret_Low_Speed_Max_Current,('Step 1.2 Raw Return Fan Data'!B2951-Ret_Low_Speed_Current)/(Ret_High_Speed_Current-Ret_Low_Speed_Current),0)))</f>
        <v>-</v>
      </c>
      <c r="K2951" s="3" t="str">
        <f>IF(ISBLANK('Step 1.2 Raw Return Fan Data'!B2951),"-",IF('Step 1.2 Raw Return Fan Data'!B2951&gt;Ret_High_Speed_Min_Current,0,IF('Step 1.2 Raw Return Fan Data'!B2951&gt;Ret_Low_Speed_Max_Current,1-('Step 1.2 Raw Return Fan Data'!B2951-Ret_Low_Speed_Current)/(Ret_High_Speed_Current-Ret_Low_Speed_Current),IF('Step 1.2 Raw Return Fan Data'!B2951&gt;Ret_Low_Speed_Min_Current,1,'Step 1.2 Raw Return Fan Data'!B2951/Ret_Low_Speed_Current))))</f>
        <v>-</v>
      </c>
    </row>
    <row r="2952" spans="1:11">
      <c r="A2952" s="7" t="str">
        <f>IF(ISBLANK('Step 1.1 Raw Supply Fan Data'!A2952),"-",'Step 1.1 Raw Supply Fan Data'!A2952)</f>
        <v>-</v>
      </c>
      <c r="B2952" t="e">
        <f t="shared" si="184"/>
        <v>#VALUE!</v>
      </c>
      <c r="C2952" t="e">
        <f t="shared" si="185"/>
        <v>#VALUE!</v>
      </c>
      <c r="D2952" s="3" t="str" cm="1">
        <f t="array" ref="D2952">IF(ISBLANK('Step 1.1 Raw Supply Fan Data'!B2952),"-",IF('Step 1.1 Raw Supply Fan Data'!B2952&gt;Sup_High_Speed_Min_Current,1,IF('Step 1.1 Raw Supply Fan Data'!B2952&gt;Sup_Low_Speed_Max_Current,('Step 1.1 Raw Supply Fan Data'!B2952-Sup_Low_Speed_Current)/(Sup_High_Speed_Current-Sup_Low_Speed_Current),0)))</f>
        <v>-</v>
      </c>
      <c r="E2952" s="3" t="str">
        <f>IF(ISBLANK('Step 1.1 Raw Supply Fan Data'!B2952),"-",IF('Step 1.1 Raw Supply Fan Data'!B2952&gt;Sup_High_Speed_Min_Current,0,IF('Step 1.1 Raw Supply Fan Data'!B2952&gt;Sup_Low_Speed_Max_Current,1-('Step 1.1 Raw Supply Fan Data'!B2952-Sup_Low_Speed_Current)/(Sup_High_Speed_Current-Sup_Low_Speed_Current),IF('Step 1.1 Raw Supply Fan Data'!B2952&gt;Sup_Low_Speed_Min_Current,1,'Step 1.1 Raw Supply Fan Data'!B2952/Sup_Low_Speed_Current))))</f>
        <v>-</v>
      </c>
      <c r="G2952" s="7" t="str">
        <f>IF(ISBLANK('Step 1.2 Raw Return Fan Data'!A2952),"-",'Step 1.2 Raw Return Fan Data'!A2952)</f>
        <v>-</v>
      </c>
      <c r="H2952" t="e">
        <f t="shared" si="186"/>
        <v>#VALUE!</v>
      </c>
      <c r="I2952" t="e">
        <f t="shared" si="187"/>
        <v>#VALUE!</v>
      </c>
      <c r="J2952" s="3" t="str">
        <f>IF(ISBLANK('Step 1.2 Raw Return Fan Data'!B2952),"-",IF('Step 1.2 Raw Return Fan Data'!B2952&gt;Ret_High_Speed_Min_Current,1,IF('Step 1.2 Raw Return Fan Data'!B2952&gt;Ret_Low_Speed_Max_Current,('Step 1.2 Raw Return Fan Data'!B2952-Ret_Low_Speed_Current)/(Ret_High_Speed_Current-Ret_Low_Speed_Current),0)))</f>
        <v>-</v>
      </c>
      <c r="K2952" s="3" t="str">
        <f>IF(ISBLANK('Step 1.2 Raw Return Fan Data'!B2952),"-",IF('Step 1.2 Raw Return Fan Data'!B2952&gt;Ret_High_Speed_Min_Current,0,IF('Step 1.2 Raw Return Fan Data'!B2952&gt;Ret_Low_Speed_Max_Current,1-('Step 1.2 Raw Return Fan Data'!B2952-Ret_Low_Speed_Current)/(Ret_High_Speed_Current-Ret_Low_Speed_Current),IF('Step 1.2 Raw Return Fan Data'!B2952&gt;Ret_Low_Speed_Min_Current,1,'Step 1.2 Raw Return Fan Data'!B2952/Ret_Low_Speed_Current))))</f>
        <v>-</v>
      </c>
    </row>
    <row r="2953" spans="1:11">
      <c r="A2953" s="7" t="str">
        <f>IF(ISBLANK('Step 1.1 Raw Supply Fan Data'!A2953),"-",'Step 1.1 Raw Supply Fan Data'!A2953)</f>
        <v>-</v>
      </c>
      <c r="B2953" t="e">
        <f t="shared" si="184"/>
        <v>#VALUE!</v>
      </c>
      <c r="C2953" t="e">
        <f t="shared" si="185"/>
        <v>#VALUE!</v>
      </c>
      <c r="D2953" s="3" t="str" cm="1">
        <f t="array" ref="D2953">IF(ISBLANK('Step 1.1 Raw Supply Fan Data'!B2953),"-",IF('Step 1.1 Raw Supply Fan Data'!B2953&gt;Sup_High_Speed_Min_Current,1,IF('Step 1.1 Raw Supply Fan Data'!B2953&gt;Sup_Low_Speed_Max_Current,('Step 1.1 Raw Supply Fan Data'!B2953-Sup_Low_Speed_Current)/(Sup_High_Speed_Current-Sup_Low_Speed_Current),0)))</f>
        <v>-</v>
      </c>
      <c r="E2953" s="3" t="str">
        <f>IF(ISBLANK('Step 1.1 Raw Supply Fan Data'!B2953),"-",IF('Step 1.1 Raw Supply Fan Data'!B2953&gt;Sup_High_Speed_Min_Current,0,IF('Step 1.1 Raw Supply Fan Data'!B2953&gt;Sup_Low_Speed_Max_Current,1-('Step 1.1 Raw Supply Fan Data'!B2953-Sup_Low_Speed_Current)/(Sup_High_Speed_Current-Sup_Low_Speed_Current),IF('Step 1.1 Raw Supply Fan Data'!B2953&gt;Sup_Low_Speed_Min_Current,1,'Step 1.1 Raw Supply Fan Data'!B2953/Sup_Low_Speed_Current))))</f>
        <v>-</v>
      </c>
      <c r="G2953" s="7" t="str">
        <f>IF(ISBLANK('Step 1.2 Raw Return Fan Data'!A2953),"-",'Step 1.2 Raw Return Fan Data'!A2953)</f>
        <v>-</v>
      </c>
      <c r="H2953" t="e">
        <f t="shared" si="186"/>
        <v>#VALUE!</v>
      </c>
      <c r="I2953" t="e">
        <f t="shared" si="187"/>
        <v>#VALUE!</v>
      </c>
      <c r="J2953" s="3" t="str">
        <f>IF(ISBLANK('Step 1.2 Raw Return Fan Data'!B2953),"-",IF('Step 1.2 Raw Return Fan Data'!B2953&gt;Ret_High_Speed_Min_Current,1,IF('Step 1.2 Raw Return Fan Data'!B2953&gt;Ret_Low_Speed_Max_Current,('Step 1.2 Raw Return Fan Data'!B2953-Ret_Low_Speed_Current)/(Ret_High_Speed_Current-Ret_Low_Speed_Current),0)))</f>
        <v>-</v>
      </c>
      <c r="K2953" s="3" t="str">
        <f>IF(ISBLANK('Step 1.2 Raw Return Fan Data'!B2953),"-",IF('Step 1.2 Raw Return Fan Data'!B2953&gt;Ret_High_Speed_Min_Current,0,IF('Step 1.2 Raw Return Fan Data'!B2953&gt;Ret_Low_Speed_Max_Current,1-('Step 1.2 Raw Return Fan Data'!B2953-Ret_Low_Speed_Current)/(Ret_High_Speed_Current-Ret_Low_Speed_Current),IF('Step 1.2 Raw Return Fan Data'!B2953&gt;Ret_Low_Speed_Min_Current,1,'Step 1.2 Raw Return Fan Data'!B2953/Ret_Low_Speed_Current))))</f>
        <v>-</v>
      </c>
    </row>
    <row r="2954" spans="1:11">
      <c r="A2954" s="7" t="str">
        <f>IF(ISBLANK('Step 1.1 Raw Supply Fan Data'!A2954),"-",'Step 1.1 Raw Supply Fan Data'!A2954)</f>
        <v>-</v>
      </c>
      <c r="B2954" t="e">
        <f t="shared" si="184"/>
        <v>#VALUE!</v>
      </c>
      <c r="C2954" t="e">
        <f t="shared" si="185"/>
        <v>#VALUE!</v>
      </c>
      <c r="D2954" s="3" t="str" cm="1">
        <f t="array" ref="D2954">IF(ISBLANK('Step 1.1 Raw Supply Fan Data'!B2954),"-",IF('Step 1.1 Raw Supply Fan Data'!B2954&gt;Sup_High_Speed_Min_Current,1,IF('Step 1.1 Raw Supply Fan Data'!B2954&gt;Sup_Low_Speed_Max_Current,('Step 1.1 Raw Supply Fan Data'!B2954-Sup_Low_Speed_Current)/(Sup_High_Speed_Current-Sup_Low_Speed_Current),0)))</f>
        <v>-</v>
      </c>
      <c r="E2954" s="3" t="str">
        <f>IF(ISBLANK('Step 1.1 Raw Supply Fan Data'!B2954),"-",IF('Step 1.1 Raw Supply Fan Data'!B2954&gt;Sup_High_Speed_Min_Current,0,IF('Step 1.1 Raw Supply Fan Data'!B2954&gt;Sup_Low_Speed_Max_Current,1-('Step 1.1 Raw Supply Fan Data'!B2954-Sup_Low_Speed_Current)/(Sup_High_Speed_Current-Sup_Low_Speed_Current),IF('Step 1.1 Raw Supply Fan Data'!B2954&gt;Sup_Low_Speed_Min_Current,1,'Step 1.1 Raw Supply Fan Data'!B2954/Sup_Low_Speed_Current))))</f>
        <v>-</v>
      </c>
      <c r="G2954" s="7" t="str">
        <f>IF(ISBLANK('Step 1.2 Raw Return Fan Data'!A2954),"-",'Step 1.2 Raw Return Fan Data'!A2954)</f>
        <v>-</v>
      </c>
      <c r="H2954" t="e">
        <f t="shared" si="186"/>
        <v>#VALUE!</v>
      </c>
      <c r="I2954" t="e">
        <f t="shared" si="187"/>
        <v>#VALUE!</v>
      </c>
      <c r="J2954" s="3" t="str">
        <f>IF(ISBLANK('Step 1.2 Raw Return Fan Data'!B2954),"-",IF('Step 1.2 Raw Return Fan Data'!B2954&gt;Ret_High_Speed_Min_Current,1,IF('Step 1.2 Raw Return Fan Data'!B2954&gt;Ret_Low_Speed_Max_Current,('Step 1.2 Raw Return Fan Data'!B2954-Ret_Low_Speed_Current)/(Ret_High_Speed_Current-Ret_Low_Speed_Current),0)))</f>
        <v>-</v>
      </c>
      <c r="K2954" s="3" t="str">
        <f>IF(ISBLANK('Step 1.2 Raw Return Fan Data'!B2954),"-",IF('Step 1.2 Raw Return Fan Data'!B2954&gt;Ret_High_Speed_Min_Current,0,IF('Step 1.2 Raw Return Fan Data'!B2954&gt;Ret_Low_Speed_Max_Current,1-('Step 1.2 Raw Return Fan Data'!B2954-Ret_Low_Speed_Current)/(Ret_High_Speed_Current-Ret_Low_Speed_Current),IF('Step 1.2 Raw Return Fan Data'!B2954&gt;Ret_Low_Speed_Min_Current,1,'Step 1.2 Raw Return Fan Data'!B2954/Ret_Low_Speed_Current))))</f>
        <v>-</v>
      </c>
    </row>
    <row r="2955" spans="1:11">
      <c r="A2955" s="7" t="str">
        <f>IF(ISBLANK('Step 1.1 Raw Supply Fan Data'!A2955),"-",'Step 1.1 Raw Supply Fan Data'!A2955)</f>
        <v>-</v>
      </c>
      <c r="B2955" t="e">
        <f t="shared" si="184"/>
        <v>#VALUE!</v>
      </c>
      <c r="C2955" t="e">
        <f t="shared" si="185"/>
        <v>#VALUE!</v>
      </c>
      <c r="D2955" s="3" t="str" cm="1">
        <f t="array" ref="D2955">IF(ISBLANK('Step 1.1 Raw Supply Fan Data'!B2955),"-",IF('Step 1.1 Raw Supply Fan Data'!B2955&gt;Sup_High_Speed_Min_Current,1,IF('Step 1.1 Raw Supply Fan Data'!B2955&gt;Sup_Low_Speed_Max_Current,('Step 1.1 Raw Supply Fan Data'!B2955-Sup_Low_Speed_Current)/(Sup_High_Speed_Current-Sup_Low_Speed_Current),0)))</f>
        <v>-</v>
      </c>
      <c r="E2955" s="3" t="str">
        <f>IF(ISBLANK('Step 1.1 Raw Supply Fan Data'!B2955),"-",IF('Step 1.1 Raw Supply Fan Data'!B2955&gt;Sup_High_Speed_Min_Current,0,IF('Step 1.1 Raw Supply Fan Data'!B2955&gt;Sup_Low_Speed_Max_Current,1-('Step 1.1 Raw Supply Fan Data'!B2955-Sup_Low_Speed_Current)/(Sup_High_Speed_Current-Sup_Low_Speed_Current),IF('Step 1.1 Raw Supply Fan Data'!B2955&gt;Sup_Low_Speed_Min_Current,1,'Step 1.1 Raw Supply Fan Data'!B2955/Sup_Low_Speed_Current))))</f>
        <v>-</v>
      </c>
      <c r="G2955" s="7" t="str">
        <f>IF(ISBLANK('Step 1.2 Raw Return Fan Data'!A2955),"-",'Step 1.2 Raw Return Fan Data'!A2955)</f>
        <v>-</v>
      </c>
      <c r="H2955" t="e">
        <f t="shared" si="186"/>
        <v>#VALUE!</v>
      </c>
      <c r="I2955" t="e">
        <f t="shared" si="187"/>
        <v>#VALUE!</v>
      </c>
      <c r="J2955" s="3" t="str">
        <f>IF(ISBLANK('Step 1.2 Raw Return Fan Data'!B2955),"-",IF('Step 1.2 Raw Return Fan Data'!B2955&gt;Ret_High_Speed_Min_Current,1,IF('Step 1.2 Raw Return Fan Data'!B2955&gt;Ret_Low_Speed_Max_Current,('Step 1.2 Raw Return Fan Data'!B2955-Ret_Low_Speed_Current)/(Ret_High_Speed_Current-Ret_Low_Speed_Current),0)))</f>
        <v>-</v>
      </c>
      <c r="K2955" s="3" t="str">
        <f>IF(ISBLANK('Step 1.2 Raw Return Fan Data'!B2955),"-",IF('Step 1.2 Raw Return Fan Data'!B2955&gt;Ret_High_Speed_Min_Current,0,IF('Step 1.2 Raw Return Fan Data'!B2955&gt;Ret_Low_Speed_Max_Current,1-('Step 1.2 Raw Return Fan Data'!B2955-Ret_Low_Speed_Current)/(Ret_High_Speed_Current-Ret_Low_Speed_Current),IF('Step 1.2 Raw Return Fan Data'!B2955&gt;Ret_Low_Speed_Min_Current,1,'Step 1.2 Raw Return Fan Data'!B2955/Ret_Low_Speed_Current))))</f>
        <v>-</v>
      </c>
    </row>
    <row r="2956" spans="1:11">
      <c r="A2956" s="7" t="str">
        <f>IF(ISBLANK('Step 1.1 Raw Supply Fan Data'!A2956),"-",'Step 1.1 Raw Supply Fan Data'!A2956)</f>
        <v>-</v>
      </c>
      <c r="B2956" t="e">
        <f t="shared" si="184"/>
        <v>#VALUE!</v>
      </c>
      <c r="C2956" t="e">
        <f t="shared" si="185"/>
        <v>#VALUE!</v>
      </c>
      <c r="D2956" s="3" t="str" cm="1">
        <f t="array" ref="D2956">IF(ISBLANK('Step 1.1 Raw Supply Fan Data'!B2956),"-",IF('Step 1.1 Raw Supply Fan Data'!B2956&gt;Sup_High_Speed_Min_Current,1,IF('Step 1.1 Raw Supply Fan Data'!B2956&gt;Sup_Low_Speed_Max_Current,('Step 1.1 Raw Supply Fan Data'!B2956-Sup_Low_Speed_Current)/(Sup_High_Speed_Current-Sup_Low_Speed_Current),0)))</f>
        <v>-</v>
      </c>
      <c r="E2956" s="3" t="str">
        <f>IF(ISBLANK('Step 1.1 Raw Supply Fan Data'!B2956),"-",IF('Step 1.1 Raw Supply Fan Data'!B2956&gt;Sup_High_Speed_Min_Current,0,IF('Step 1.1 Raw Supply Fan Data'!B2956&gt;Sup_Low_Speed_Max_Current,1-('Step 1.1 Raw Supply Fan Data'!B2956-Sup_Low_Speed_Current)/(Sup_High_Speed_Current-Sup_Low_Speed_Current),IF('Step 1.1 Raw Supply Fan Data'!B2956&gt;Sup_Low_Speed_Min_Current,1,'Step 1.1 Raw Supply Fan Data'!B2956/Sup_Low_Speed_Current))))</f>
        <v>-</v>
      </c>
      <c r="G2956" s="7" t="str">
        <f>IF(ISBLANK('Step 1.2 Raw Return Fan Data'!A2956),"-",'Step 1.2 Raw Return Fan Data'!A2956)</f>
        <v>-</v>
      </c>
      <c r="H2956" t="e">
        <f t="shared" si="186"/>
        <v>#VALUE!</v>
      </c>
      <c r="I2956" t="e">
        <f t="shared" si="187"/>
        <v>#VALUE!</v>
      </c>
      <c r="J2956" s="3" t="str">
        <f>IF(ISBLANK('Step 1.2 Raw Return Fan Data'!B2956),"-",IF('Step 1.2 Raw Return Fan Data'!B2956&gt;Ret_High_Speed_Min_Current,1,IF('Step 1.2 Raw Return Fan Data'!B2956&gt;Ret_Low_Speed_Max_Current,('Step 1.2 Raw Return Fan Data'!B2956-Ret_Low_Speed_Current)/(Ret_High_Speed_Current-Ret_Low_Speed_Current),0)))</f>
        <v>-</v>
      </c>
      <c r="K2956" s="3" t="str">
        <f>IF(ISBLANK('Step 1.2 Raw Return Fan Data'!B2956),"-",IF('Step 1.2 Raw Return Fan Data'!B2956&gt;Ret_High_Speed_Min_Current,0,IF('Step 1.2 Raw Return Fan Data'!B2956&gt;Ret_Low_Speed_Max_Current,1-('Step 1.2 Raw Return Fan Data'!B2956-Ret_Low_Speed_Current)/(Ret_High_Speed_Current-Ret_Low_Speed_Current),IF('Step 1.2 Raw Return Fan Data'!B2956&gt;Ret_Low_Speed_Min_Current,1,'Step 1.2 Raw Return Fan Data'!B2956/Ret_Low_Speed_Current))))</f>
        <v>-</v>
      </c>
    </row>
    <row r="2957" spans="1:11">
      <c r="A2957" s="7" t="str">
        <f>IF(ISBLANK('Step 1.1 Raw Supply Fan Data'!A2957),"-",'Step 1.1 Raw Supply Fan Data'!A2957)</f>
        <v>-</v>
      </c>
      <c r="B2957" t="e">
        <f t="shared" si="184"/>
        <v>#VALUE!</v>
      </c>
      <c r="C2957" t="e">
        <f t="shared" si="185"/>
        <v>#VALUE!</v>
      </c>
      <c r="D2957" s="3" t="str" cm="1">
        <f t="array" ref="D2957">IF(ISBLANK('Step 1.1 Raw Supply Fan Data'!B2957),"-",IF('Step 1.1 Raw Supply Fan Data'!B2957&gt;Sup_High_Speed_Min_Current,1,IF('Step 1.1 Raw Supply Fan Data'!B2957&gt;Sup_Low_Speed_Max_Current,('Step 1.1 Raw Supply Fan Data'!B2957-Sup_Low_Speed_Current)/(Sup_High_Speed_Current-Sup_Low_Speed_Current),0)))</f>
        <v>-</v>
      </c>
      <c r="E2957" s="3" t="str">
        <f>IF(ISBLANK('Step 1.1 Raw Supply Fan Data'!B2957),"-",IF('Step 1.1 Raw Supply Fan Data'!B2957&gt;Sup_High_Speed_Min_Current,0,IF('Step 1.1 Raw Supply Fan Data'!B2957&gt;Sup_Low_Speed_Max_Current,1-('Step 1.1 Raw Supply Fan Data'!B2957-Sup_Low_Speed_Current)/(Sup_High_Speed_Current-Sup_Low_Speed_Current),IF('Step 1.1 Raw Supply Fan Data'!B2957&gt;Sup_Low_Speed_Min_Current,1,'Step 1.1 Raw Supply Fan Data'!B2957/Sup_Low_Speed_Current))))</f>
        <v>-</v>
      </c>
      <c r="G2957" s="7" t="str">
        <f>IF(ISBLANK('Step 1.2 Raw Return Fan Data'!A2957),"-",'Step 1.2 Raw Return Fan Data'!A2957)</f>
        <v>-</v>
      </c>
      <c r="H2957" t="e">
        <f t="shared" si="186"/>
        <v>#VALUE!</v>
      </c>
      <c r="I2957" t="e">
        <f t="shared" si="187"/>
        <v>#VALUE!</v>
      </c>
      <c r="J2957" s="3" t="str">
        <f>IF(ISBLANK('Step 1.2 Raw Return Fan Data'!B2957),"-",IF('Step 1.2 Raw Return Fan Data'!B2957&gt;Ret_High_Speed_Min_Current,1,IF('Step 1.2 Raw Return Fan Data'!B2957&gt;Ret_Low_Speed_Max_Current,('Step 1.2 Raw Return Fan Data'!B2957-Ret_Low_Speed_Current)/(Ret_High_Speed_Current-Ret_Low_Speed_Current),0)))</f>
        <v>-</v>
      </c>
      <c r="K2957" s="3" t="str">
        <f>IF(ISBLANK('Step 1.2 Raw Return Fan Data'!B2957),"-",IF('Step 1.2 Raw Return Fan Data'!B2957&gt;Ret_High_Speed_Min_Current,0,IF('Step 1.2 Raw Return Fan Data'!B2957&gt;Ret_Low_Speed_Max_Current,1-('Step 1.2 Raw Return Fan Data'!B2957-Ret_Low_Speed_Current)/(Ret_High_Speed_Current-Ret_Low_Speed_Current),IF('Step 1.2 Raw Return Fan Data'!B2957&gt;Ret_Low_Speed_Min_Current,1,'Step 1.2 Raw Return Fan Data'!B2957/Ret_Low_Speed_Current))))</f>
        <v>-</v>
      </c>
    </row>
    <row r="2958" spans="1:11">
      <c r="A2958" s="7" t="str">
        <f>IF(ISBLANK('Step 1.1 Raw Supply Fan Data'!A2958),"-",'Step 1.1 Raw Supply Fan Data'!A2958)</f>
        <v>-</v>
      </c>
      <c r="B2958" t="e">
        <f t="shared" si="184"/>
        <v>#VALUE!</v>
      </c>
      <c r="C2958" t="e">
        <f t="shared" si="185"/>
        <v>#VALUE!</v>
      </c>
      <c r="D2958" s="3" t="str" cm="1">
        <f t="array" ref="D2958">IF(ISBLANK('Step 1.1 Raw Supply Fan Data'!B2958),"-",IF('Step 1.1 Raw Supply Fan Data'!B2958&gt;Sup_High_Speed_Min_Current,1,IF('Step 1.1 Raw Supply Fan Data'!B2958&gt;Sup_Low_Speed_Max_Current,('Step 1.1 Raw Supply Fan Data'!B2958-Sup_Low_Speed_Current)/(Sup_High_Speed_Current-Sup_Low_Speed_Current),0)))</f>
        <v>-</v>
      </c>
      <c r="E2958" s="3" t="str">
        <f>IF(ISBLANK('Step 1.1 Raw Supply Fan Data'!B2958),"-",IF('Step 1.1 Raw Supply Fan Data'!B2958&gt;Sup_High_Speed_Min_Current,0,IF('Step 1.1 Raw Supply Fan Data'!B2958&gt;Sup_Low_Speed_Max_Current,1-('Step 1.1 Raw Supply Fan Data'!B2958-Sup_Low_Speed_Current)/(Sup_High_Speed_Current-Sup_Low_Speed_Current),IF('Step 1.1 Raw Supply Fan Data'!B2958&gt;Sup_Low_Speed_Min_Current,1,'Step 1.1 Raw Supply Fan Data'!B2958/Sup_Low_Speed_Current))))</f>
        <v>-</v>
      </c>
      <c r="G2958" s="7" t="str">
        <f>IF(ISBLANK('Step 1.2 Raw Return Fan Data'!A2958),"-",'Step 1.2 Raw Return Fan Data'!A2958)</f>
        <v>-</v>
      </c>
      <c r="H2958" t="e">
        <f t="shared" si="186"/>
        <v>#VALUE!</v>
      </c>
      <c r="I2958" t="e">
        <f t="shared" si="187"/>
        <v>#VALUE!</v>
      </c>
      <c r="J2958" s="3" t="str">
        <f>IF(ISBLANK('Step 1.2 Raw Return Fan Data'!B2958),"-",IF('Step 1.2 Raw Return Fan Data'!B2958&gt;Ret_High_Speed_Min_Current,1,IF('Step 1.2 Raw Return Fan Data'!B2958&gt;Ret_Low_Speed_Max_Current,('Step 1.2 Raw Return Fan Data'!B2958-Ret_Low_Speed_Current)/(Ret_High_Speed_Current-Ret_Low_Speed_Current),0)))</f>
        <v>-</v>
      </c>
      <c r="K2958" s="3" t="str">
        <f>IF(ISBLANK('Step 1.2 Raw Return Fan Data'!B2958),"-",IF('Step 1.2 Raw Return Fan Data'!B2958&gt;Ret_High_Speed_Min_Current,0,IF('Step 1.2 Raw Return Fan Data'!B2958&gt;Ret_Low_Speed_Max_Current,1-('Step 1.2 Raw Return Fan Data'!B2958-Ret_Low_Speed_Current)/(Ret_High_Speed_Current-Ret_Low_Speed_Current),IF('Step 1.2 Raw Return Fan Data'!B2958&gt;Ret_Low_Speed_Min_Current,1,'Step 1.2 Raw Return Fan Data'!B2958/Ret_Low_Speed_Current))))</f>
        <v>-</v>
      </c>
    </row>
    <row r="2959" spans="1:11">
      <c r="A2959" s="7" t="str">
        <f>IF(ISBLANK('Step 1.1 Raw Supply Fan Data'!A2959),"-",'Step 1.1 Raw Supply Fan Data'!A2959)</f>
        <v>-</v>
      </c>
      <c r="B2959" t="e">
        <f t="shared" si="184"/>
        <v>#VALUE!</v>
      </c>
      <c r="C2959" t="e">
        <f t="shared" si="185"/>
        <v>#VALUE!</v>
      </c>
      <c r="D2959" s="3" t="str" cm="1">
        <f t="array" ref="D2959">IF(ISBLANK('Step 1.1 Raw Supply Fan Data'!B2959),"-",IF('Step 1.1 Raw Supply Fan Data'!B2959&gt;Sup_High_Speed_Min_Current,1,IF('Step 1.1 Raw Supply Fan Data'!B2959&gt;Sup_Low_Speed_Max_Current,('Step 1.1 Raw Supply Fan Data'!B2959-Sup_Low_Speed_Current)/(Sup_High_Speed_Current-Sup_Low_Speed_Current),0)))</f>
        <v>-</v>
      </c>
      <c r="E2959" s="3" t="str">
        <f>IF(ISBLANK('Step 1.1 Raw Supply Fan Data'!B2959),"-",IF('Step 1.1 Raw Supply Fan Data'!B2959&gt;Sup_High_Speed_Min_Current,0,IF('Step 1.1 Raw Supply Fan Data'!B2959&gt;Sup_Low_Speed_Max_Current,1-('Step 1.1 Raw Supply Fan Data'!B2959-Sup_Low_Speed_Current)/(Sup_High_Speed_Current-Sup_Low_Speed_Current),IF('Step 1.1 Raw Supply Fan Data'!B2959&gt;Sup_Low_Speed_Min_Current,1,'Step 1.1 Raw Supply Fan Data'!B2959/Sup_Low_Speed_Current))))</f>
        <v>-</v>
      </c>
      <c r="G2959" s="7" t="str">
        <f>IF(ISBLANK('Step 1.2 Raw Return Fan Data'!A2959),"-",'Step 1.2 Raw Return Fan Data'!A2959)</f>
        <v>-</v>
      </c>
      <c r="H2959" t="e">
        <f t="shared" si="186"/>
        <v>#VALUE!</v>
      </c>
      <c r="I2959" t="e">
        <f t="shared" si="187"/>
        <v>#VALUE!</v>
      </c>
      <c r="J2959" s="3" t="str">
        <f>IF(ISBLANK('Step 1.2 Raw Return Fan Data'!B2959),"-",IF('Step 1.2 Raw Return Fan Data'!B2959&gt;Ret_High_Speed_Min_Current,1,IF('Step 1.2 Raw Return Fan Data'!B2959&gt;Ret_Low_Speed_Max_Current,('Step 1.2 Raw Return Fan Data'!B2959-Ret_Low_Speed_Current)/(Ret_High_Speed_Current-Ret_Low_Speed_Current),0)))</f>
        <v>-</v>
      </c>
      <c r="K2959" s="3" t="str">
        <f>IF(ISBLANK('Step 1.2 Raw Return Fan Data'!B2959),"-",IF('Step 1.2 Raw Return Fan Data'!B2959&gt;Ret_High_Speed_Min_Current,0,IF('Step 1.2 Raw Return Fan Data'!B2959&gt;Ret_Low_Speed_Max_Current,1-('Step 1.2 Raw Return Fan Data'!B2959-Ret_Low_Speed_Current)/(Ret_High_Speed_Current-Ret_Low_Speed_Current),IF('Step 1.2 Raw Return Fan Data'!B2959&gt;Ret_Low_Speed_Min_Current,1,'Step 1.2 Raw Return Fan Data'!B2959/Ret_Low_Speed_Current))))</f>
        <v>-</v>
      </c>
    </row>
    <row r="2960" spans="1:11">
      <c r="A2960" s="7" t="str">
        <f>IF(ISBLANK('Step 1.1 Raw Supply Fan Data'!A2960),"-",'Step 1.1 Raw Supply Fan Data'!A2960)</f>
        <v>-</v>
      </c>
      <c r="B2960" t="e">
        <f t="shared" si="184"/>
        <v>#VALUE!</v>
      </c>
      <c r="C2960" t="e">
        <f t="shared" si="185"/>
        <v>#VALUE!</v>
      </c>
      <c r="D2960" s="3" t="str" cm="1">
        <f t="array" ref="D2960">IF(ISBLANK('Step 1.1 Raw Supply Fan Data'!B2960),"-",IF('Step 1.1 Raw Supply Fan Data'!B2960&gt;Sup_High_Speed_Min_Current,1,IF('Step 1.1 Raw Supply Fan Data'!B2960&gt;Sup_Low_Speed_Max_Current,('Step 1.1 Raw Supply Fan Data'!B2960-Sup_Low_Speed_Current)/(Sup_High_Speed_Current-Sup_Low_Speed_Current),0)))</f>
        <v>-</v>
      </c>
      <c r="E2960" s="3" t="str">
        <f>IF(ISBLANK('Step 1.1 Raw Supply Fan Data'!B2960),"-",IF('Step 1.1 Raw Supply Fan Data'!B2960&gt;Sup_High_Speed_Min_Current,0,IF('Step 1.1 Raw Supply Fan Data'!B2960&gt;Sup_Low_Speed_Max_Current,1-('Step 1.1 Raw Supply Fan Data'!B2960-Sup_Low_Speed_Current)/(Sup_High_Speed_Current-Sup_Low_Speed_Current),IF('Step 1.1 Raw Supply Fan Data'!B2960&gt;Sup_Low_Speed_Min_Current,1,'Step 1.1 Raw Supply Fan Data'!B2960/Sup_Low_Speed_Current))))</f>
        <v>-</v>
      </c>
      <c r="G2960" s="7" t="str">
        <f>IF(ISBLANK('Step 1.2 Raw Return Fan Data'!A2960),"-",'Step 1.2 Raw Return Fan Data'!A2960)</f>
        <v>-</v>
      </c>
      <c r="H2960" t="e">
        <f t="shared" si="186"/>
        <v>#VALUE!</v>
      </c>
      <c r="I2960" t="e">
        <f t="shared" si="187"/>
        <v>#VALUE!</v>
      </c>
      <c r="J2960" s="3" t="str">
        <f>IF(ISBLANK('Step 1.2 Raw Return Fan Data'!B2960),"-",IF('Step 1.2 Raw Return Fan Data'!B2960&gt;Ret_High_Speed_Min_Current,1,IF('Step 1.2 Raw Return Fan Data'!B2960&gt;Ret_Low_Speed_Max_Current,('Step 1.2 Raw Return Fan Data'!B2960-Ret_Low_Speed_Current)/(Ret_High_Speed_Current-Ret_Low_Speed_Current),0)))</f>
        <v>-</v>
      </c>
      <c r="K2960" s="3" t="str">
        <f>IF(ISBLANK('Step 1.2 Raw Return Fan Data'!B2960),"-",IF('Step 1.2 Raw Return Fan Data'!B2960&gt;Ret_High_Speed_Min_Current,0,IF('Step 1.2 Raw Return Fan Data'!B2960&gt;Ret_Low_Speed_Max_Current,1-('Step 1.2 Raw Return Fan Data'!B2960-Ret_Low_Speed_Current)/(Ret_High_Speed_Current-Ret_Low_Speed_Current),IF('Step 1.2 Raw Return Fan Data'!B2960&gt;Ret_Low_Speed_Min_Current,1,'Step 1.2 Raw Return Fan Data'!B2960/Ret_Low_Speed_Current))))</f>
        <v>-</v>
      </c>
    </row>
    <row r="2961" spans="1:11">
      <c r="A2961" s="7" t="str">
        <f>IF(ISBLANK('Step 1.1 Raw Supply Fan Data'!A2961),"-",'Step 1.1 Raw Supply Fan Data'!A2961)</f>
        <v>-</v>
      </c>
      <c r="B2961" t="e">
        <f t="shared" si="184"/>
        <v>#VALUE!</v>
      </c>
      <c r="C2961" t="e">
        <f t="shared" si="185"/>
        <v>#VALUE!</v>
      </c>
      <c r="D2961" s="3" t="str" cm="1">
        <f t="array" ref="D2961">IF(ISBLANK('Step 1.1 Raw Supply Fan Data'!B2961),"-",IF('Step 1.1 Raw Supply Fan Data'!B2961&gt;Sup_High_Speed_Min_Current,1,IF('Step 1.1 Raw Supply Fan Data'!B2961&gt;Sup_Low_Speed_Max_Current,('Step 1.1 Raw Supply Fan Data'!B2961-Sup_Low_Speed_Current)/(Sup_High_Speed_Current-Sup_Low_Speed_Current),0)))</f>
        <v>-</v>
      </c>
      <c r="E2961" s="3" t="str">
        <f>IF(ISBLANK('Step 1.1 Raw Supply Fan Data'!B2961),"-",IF('Step 1.1 Raw Supply Fan Data'!B2961&gt;Sup_High_Speed_Min_Current,0,IF('Step 1.1 Raw Supply Fan Data'!B2961&gt;Sup_Low_Speed_Max_Current,1-('Step 1.1 Raw Supply Fan Data'!B2961-Sup_Low_Speed_Current)/(Sup_High_Speed_Current-Sup_Low_Speed_Current),IF('Step 1.1 Raw Supply Fan Data'!B2961&gt;Sup_Low_Speed_Min_Current,1,'Step 1.1 Raw Supply Fan Data'!B2961/Sup_Low_Speed_Current))))</f>
        <v>-</v>
      </c>
      <c r="G2961" s="7" t="str">
        <f>IF(ISBLANK('Step 1.2 Raw Return Fan Data'!A2961),"-",'Step 1.2 Raw Return Fan Data'!A2961)</f>
        <v>-</v>
      </c>
      <c r="H2961" t="e">
        <f t="shared" si="186"/>
        <v>#VALUE!</v>
      </c>
      <c r="I2961" t="e">
        <f t="shared" si="187"/>
        <v>#VALUE!</v>
      </c>
      <c r="J2961" s="3" t="str">
        <f>IF(ISBLANK('Step 1.2 Raw Return Fan Data'!B2961),"-",IF('Step 1.2 Raw Return Fan Data'!B2961&gt;Ret_High_Speed_Min_Current,1,IF('Step 1.2 Raw Return Fan Data'!B2961&gt;Ret_Low_Speed_Max_Current,('Step 1.2 Raw Return Fan Data'!B2961-Ret_Low_Speed_Current)/(Ret_High_Speed_Current-Ret_Low_Speed_Current),0)))</f>
        <v>-</v>
      </c>
      <c r="K2961" s="3" t="str">
        <f>IF(ISBLANK('Step 1.2 Raw Return Fan Data'!B2961),"-",IF('Step 1.2 Raw Return Fan Data'!B2961&gt;Ret_High_Speed_Min_Current,0,IF('Step 1.2 Raw Return Fan Data'!B2961&gt;Ret_Low_Speed_Max_Current,1-('Step 1.2 Raw Return Fan Data'!B2961-Ret_Low_Speed_Current)/(Ret_High_Speed_Current-Ret_Low_Speed_Current),IF('Step 1.2 Raw Return Fan Data'!B2961&gt;Ret_Low_Speed_Min_Current,1,'Step 1.2 Raw Return Fan Data'!B2961/Ret_Low_Speed_Current))))</f>
        <v>-</v>
      </c>
    </row>
    <row r="2962" spans="1:11">
      <c r="A2962" s="7" t="str">
        <f>IF(ISBLANK('Step 1.1 Raw Supply Fan Data'!A2962),"-",'Step 1.1 Raw Supply Fan Data'!A2962)</f>
        <v>-</v>
      </c>
      <c r="B2962" t="e">
        <f t="shared" si="184"/>
        <v>#VALUE!</v>
      </c>
      <c r="C2962" t="e">
        <f t="shared" si="185"/>
        <v>#VALUE!</v>
      </c>
      <c r="D2962" s="3" t="str" cm="1">
        <f t="array" ref="D2962">IF(ISBLANK('Step 1.1 Raw Supply Fan Data'!B2962),"-",IF('Step 1.1 Raw Supply Fan Data'!B2962&gt;Sup_High_Speed_Min_Current,1,IF('Step 1.1 Raw Supply Fan Data'!B2962&gt;Sup_Low_Speed_Max_Current,('Step 1.1 Raw Supply Fan Data'!B2962-Sup_Low_Speed_Current)/(Sup_High_Speed_Current-Sup_Low_Speed_Current),0)))</f>
        <v>-</v>
      </c>
      <c r="E2962" s="3" t="str">
        <f>IF(ISBLANK('Step 1.1 Raw Supply Fan Data'!B2962),"-",IF('Step 1.1 Raw Supply Fan Data'!B2962&gt;Sup_High_Speed_Min_Current,0,IF('Step 1.1 Raw Supply Fan Data'!B2962&gt;Sup_Low_Speed_Max_Current,1-('Step 1.1 Raw Supply Fan Data'!B2962-Sup_Low_Speed_Current)/(Sup_High_Speed_Current-Sup_Low_Speed_Current),IF('Step 1.1 Raw Supply Fan Data'!B2962&gt;Sup_Low_Speed_Min_Current,1,'Step 1.1 Raw Supply Fan Data'!B2962/Sup_Low_Speed_Current))))</f>
        <v>-</v>
      </c>
      <c r="G2962" s="7" t="str">
        <f>IF(ISBLANK('Step 1.2 Raw Return Fan Data'!A2962),"-",'Step 1.2 Raw Return Fan Data'!A2962)</f>
        <v>-</v>
      </c>
      <c r="H2962" t="e">
        <f t="shared" si="186"/>
        <v>#VALUE!</v>
      </c>
      <c r="I2962" t="e">
        <f t="shared" si="187"/>
        <v>#VALUE!</v>
      </c>
      <c r="J2962" s="3" t="str">
        <f>IF(ISBLANK('Step 1.2 Raw Return Fan Data'!B2962),"-",IF('Step 1.2 Raw Return Fan Data'!B2962&gt;Ret_High_Speed_Min_Current,1,IF('Step 1.2 Raw Return Fan Data'!B2962&gt;Ret_Low_Speed_Max_Current,('Step 1.2 Raw Return Fan Data'!B2962-Ret_Low_Speed_Current)/(Ret_High_Speed_Current-Ret_Low_Speed_Current),0)))</f>
        <v>-</v>
      </c>
      <c r="K2962" s="3" t="str">
        <f>IF(ISBLANK('Step 1.2 Raw Return Fan Data'!B2962),"-",IF('Step 1.2 Raw Return Fan Data'!B2962&gt;Ret_High_Speed_Min_Current,0,IF('Step 1.2 Raw Return Fan Data'!B2962&gt;Ret_Low_Speed_Max_Current,1-('Step 1.2 Raw Return Fan Data'!B2962-Ret_Low_Speed_Current)/(Ret_High_Speed_Current-Ret_Low_Speed_Current),IF('Step 1.2 Raw Return Fan Data'!B2962&gt;Ret_Low_Speed_Min_Current,1,'Step 1.2 Raw Return Fan Data'!B2962/Ret_Low_Speed_Current))))</f>
        <v>-</v>
      </c>
    </row>
    <row r="2963" spans="1:11">
      <c r="A2963" s="7" t="str">
        <f>IF(ISBLANK('Step 1.1 Raw Supply Fan Data'!A2963),"-",'Step 1.1 Raw Supply Fan Data'!A2963)</f>
        <v>-</v>
      </c>
      <c r="B2963" t="e">
        <f t="shared" si="184"/>
        <v>#VALUE!</v>
      </c>
      <c r="C2963" t="e">
        <f t="shared" si="185"/>
        <v>#VALUE!</v>
      </c>
      <c r="D2963" s="3" t="str" cm="1">
        <f t="array" ref="D2963">IF(ISBLANK('Step 1.1 Raw Supply Fan Data'!B2963),"-",IF('Step 1.1 Raw Supply Fan Data'!B2963&gt;Sup_High_Speed_Min_Current,1,IF('Step 1.1 Raw Supply Fan Data'!B2963&gt;Sup_Low_Speed_Max_Current,('Step 1.1 Raw Supply Fan Data'!B2963-Sup_Low_Speed_Current)/(Sup_High_Speed_Current-Sup_Low_Speed_Current),0)))</f>
        <v>-</v>
      </c>
      <c r="E2963" s="3" t="str">
        <f>IF(ISBLANK('Step 1.1 Raw Supply Fan Data'!B2963),"-",IF('Step 1.1 Raw Supply Fan Data'!B2963&gt;Sup_High_Speed_Min_Current,0,IF('Step 1.1 Raw Supply Fan Data'!B2963&gt;Sup_Low_Speed_Max_Current,1-('Step 1.1 Raw Supply Fan Data'!B2963-Sup_Low_Speed_Current)/(Sup_High_Speed_Current-Sup_Low_Speed_Current),IF('Step 1.1 Raw Supply Fan Data'!B2963&gt;Sup_Low_Speed_Min_Current,1,'Step 1.1 Raw Supply Fan Data'!B2963/Sup_Low_Speed_Current))))</f>
        <v>-</v>
      </c>
      <c r="G2963" s="7" t="str">
        <f>IF(ISBLANK('Step 1.2 Raw Return Fan Data'!A2963),"-",'Step 1.2 Raw Return Fan Data'!A2963)</f>
        <v>-</v>
      </c>
      <c r="H2963" t="e">
        <f t="shared" si="186"/>
        <v>#VALUE!</v>
      </c>
      <c r="I2963" t="e">
        <f t="shared" si="187"/>
        <v>#VALUE!</v>
      </c>
      <c r="J2963" s="3" t="str">
        <f>IF(ISBLANK('Step 1.2 Raw Return Fan Data'!B2963),"-",IF('Step 1.2 Raw Return Fan Data'!B2963&gt;Ret_High_Speed_Min_Current,1,IF('Step 1.2 Raw Return Fan Data'!B2963&gt;Ret_Low_Speed_Max_Current,('Step 1.2 Raw Return Fan Data'!B2963-Ret_Low_Speed_Current)/(Ret_High_Speed_Current-Ret_Low_Speed_Current),0)))</f>
        <v>-</v>
      </c>
      <c r="K2963" s="3" t="str">
        <f>IF(ISBLANK('Step 1.2 Raw Return Fan Data'!B2963),"-",IF('Step 1.2 Raw Return Fan Data'!B2963&gt;Ret_High_Speed_Min_Current,0,IF('Step 1.2 Raw Return Fan Data'!B2963&gt;Ret_Low_Speed_Max_Current,1-('Step 1.2 Raw Return Fan Data'!B2963-Ret_Low_Speed_Current)/(Ret_High_Speed_Current-Ret_Low_Speed_Current),IF('Step 1.2 Raw Return Fan Data'!B2963&gt;Ret_Low_Speed_Min_Current,1,'Step 1.2 Raw Return Fan Data'!B2963/Ret_Low_Speed_Current))))</f>
        <v>-</v>
      </c>
    </row>
    <row r="2964" spans="1:11">
      <c r="A2964" s="7" t="str">
        <f>IF(ISBLANK('Step 1.1 Raw Supply Fan Data'!A2964),"-",'Step 1.1 Raw Supply Fan Data'!A2964)</f>
        <v>-</v>
      </c>
      <c r="B2964" t="e">
        <f t="shared" si="184"/>
        <v>#VALUE!</v>
      </c>
      <c r="C2964" t="e">
        <f t="shared" si="185"/>
        <v>#VALUE!</v>
      </c>
      <c r="D2964" s="3" t="str" cm="1">
        <f t="array" ref="D2964">IF(ISBLANK('Step 1.1 Raw Supply Fan Data'!B2964),"-",IF('Step 1.1 Raw Supply Fan Data'!B2964&gt;Sup_High_Speed_Min_Current,1,IF('Step 1.1 Raw Supply Fan Data'!B2964&gt;Sup_Low_Speed_Max_Current,('Step 1.1 Raw Supply Fan Data'!B2964-Sup_Low_Speed_Current)/(Sup_High_Speed_Current-Sup_Low_Speed_Current),0)))</f>
        <v>-</v>
      </c>
      <c r="E2964" s="3" t="str">
        <f>IF(ISBLANK('Step 1.1 Raw Supply Fan Data'!B2964),"-",IF('Step 1.1 Raw Supply Fan Data'!B2964&gt;Sup_High_Speed_Min_Current,0,IF('Step 1.1 Raw Supply Fan Data'!B2964&gt;Sup_Low_Speed_Max_Current,1-('Step 1.1 Raw Supply Fan Data'!B2964-Sup_Low_Speed_Current)/(Sup_High_Speed_Current-Sup_Low_Speed_Current),IF('Step 1.1 Raw Supply Fan Data'!B2964&gt;Sup_Low_Speed_Min_Current,1,'Step 1.1 Raw Supply Fan Data'!B2964/Sup_Low_Speed_Current))))</f>
        <v>-</v>
      </c>
      <c r="G2964" s="7" t="str">
        <f>IF(ISBLANK('Step 1.2 Raw Return Fan Data'!A2964),"-",'Step 1.2 Raw Return Fan Data'!A2964)</f>
        <v>-</v>
      </c>
      <c r="H2964" t="e">
        <f t="shared" si="186"/>
        <v>#VALUE!</v>
      </c>
      <c r="I2964" t="e">
        <f t="shared" si="187"/>
        <v>#VALUE!</v>
      </c>
      <c r="J2964" s="3" t="str">
        <f>IF(ISBLANK('Step 1.2 Raw Return Fan Data'!B2964),"-",IF('Step 1.2 Raw Return Fan Data'!B2964&gt;Ret_High_Speed_Min_Current,1,IF('Step 1.2 Raw Return Fan Data'!B2964&gt;Ret_Low_Speed_Max_Current,('Step 1.2 Raw Return Fan Data'!B2964-Ret_Low_Speed_Current)/(Ret_High_Speed_Current-Ret_Low_Speed_Current),0)))</f>
        <v>-</v>
      </c>
      <c r="K2964" s="3" t="str">
        <f>IF(ISBLANK('Step 1.2 Raw Return Fan Data'!B2964),"-",IF('Step 1.2 Raw Return Fan Data'!B2964&gt;Ret_High_Speed_Min_Current,0,IF('Step 1.2 Raw Return Fan Data'!B2964&gt;Ret_Low_Speed_Max_Current,1-('Step 1.2 Raw Return Fan Data'!B2964-Ret_Low_Speed_Current)/(Ret_High_Speed_Current-Ret_Low_Speed_Current),IF('Step 1.2 Raw Return Fan Data'!B2964&gt;Ret_Low_Speed_Min_Current,1,'Step 1.2 Raw Return Fan Data'!B2964/Ret_Low_Speed_Current))))</f>
        <v>-</v>
      </c>
    </row>
    <row r="2965" spans="1:11">
      <c r="A2965" s="7" t="str">
        <f>IF(ISBLANK('Step 1.1 Raw Supply Fan Data'!A2965),"-",'Step 1.1 Raw Supply Fan Data'!A2965)</f>
        <v>-</v>
      </c>
      <c r="B2965" t="e">
        <f t="shared" si="184"/>
        <v>#VALUE!</v>
      </c>
      <c r="C2965" t="e">
        <f t="shared" si="185"/>
        <v>#VALUE!</v>
      </c>
      <c r="D2965" s="3" t="str" cm="1">
        <f t="array" ref="D2965">IF(ISBLANK('Step 1.1 Raw Supply Fan Data'!B2965),"-",IF('Step 1.1 Raw Supply Fan Data'!B2965&gt;Sup_High_Speed_Min_Current,1,IF('Step 1.1 Raw Supply Fan Data'!B2965&gt;Sup_Low_Speed_Max_Current,('Step 1.1 Raw Supply Fan Data'!B2965-Sup_Low_Speed_Current)/(Sup_High_Speed_Current-Sup_Low_Speed_Current),0)))</f>
        <v>-</v>
      </c>
      <c r="E2965" s="3" t="str">
        <f>IF(ISBLANK('Step 1.1 Raw Supply Fan Data'!B2965),"-",IF('Step 1.1 Raw Supply Fan Data'!B2965&gt;Sup_High_Speed_Min_Current,0,IF('Step 1.1 Raw Supply Fan Data'!B2965&gt;Sup_Low_Speed_Max_Current,1-('Step 1.1 Raw Supply Fan Data'!B2965-Sup_Low_Speed_Current)/(Sup_High_Speed_Current-Sup_Low_Speed_Current),IF('Step 1.1 Raw Supply Fan Data'!B2965&gt;Sup_Low_Speed_Min_Current,1,'Step 1.1 Raw Supply Fan Data'!B2965/Sup_Low_Speed_Current))))</f>
        <v>-</v>
      </c>
      <c r="G2965" s="7" t="str">
        <f>IF(ISBLANK('Step 1.2 Raw Return Fan Data'!A2965),"-",'Step 1.2 Raw Return Fan Data'!A2965)</f>
        <v>-</v>
      </c>
      <c r="H2965" t="e">
        <f t="shared" si="186"/>
        <v>#VALUE!</v>
      </c>
      <c r="I2965" t="e">
        <f t="shared" si="187"/>
        <v>#VALUE!</v>
      </c>
      <c r="J2965" s="3" t="str">
        <f>IF(ISBLANK('Step 1.2 Raw Return Fan Data'!B2965),"-",IF('Step 1.2 Raw Return Fan Data'!B2965&gt;Ret_High_Speed_Min_Current,1,IF('Step 1.2 Raw Return Fan Data'!B2965&gt;Ret_Low_Speed_Max_Current,('Step 1.2 Raw Return Fan Data'!B2965-Ret_Low_Speed_Current)/(Ret_High_Speed_Current-Ret_Low_Speed_Current),0)))</f>
        <v>-</v>
      </c>
      <c r="K2965" s="3" t="str">
        <f>IF(ISBLANK('Step 1.2 Raw Return Fan Data'!B2965),"-",IF('Step 1.2 Raw Return Fan Data'!B2965&gt;Ret_High_Speed_Min_Current,0,IF('Step 1.2 Raw Return Fan Data'!B2965&gt;Ret_Low_Speed_Max_Current,1-('Step 1.2 Raw Return Fan Data'!B2965-Ret_Low_Speed_Current)/(Ret_High_Speed_Current-Ret_Low_Speed_Current),IF('Step 1.2 Raw Return Fan Data'!B2965&gt;Ret_Low_Speed_Min_Current,1,'Step 1.2 Raw Return Fan Data'!B2965/Ret_Low_Speed_Current))))</f>
        <v>-</v>
      </c>
    </row>
    <row r="2966" spans="1:11">
      <c r="A2966" s="7" t="str">
        <f>IF(ISBLANK('Step 1.1 Raw Supply Fan Data'!A2966),"-",'Step 1.1 Raw Supply Fan Data'!A2966)</f>
        <v>-</v>
      </c>
      <c r="B2966" t="e">
        <f t="shared" si="184"/>
        <v>#VALUE!</v>
      </c>
      <c r="C2966" t="e">
        <f t="shared" si="185"/>
        <v>#VALUE!</v>
      </c>
      <c r="D2966" s="3" t="str" cm="1">
        <f t="array" ref="D2966">IF(ISBLANK('Step 1.1 Raw Supply Fan Data'!B2966),"-",IF('Step 1.1 Raw Supply Fan Data'!B2966&gt;Sup_High_Speed_Min_Current,1,IF('Step 1.1 Raw Supply Fan Data'!B2966&gt;Sup_Low_Speed_Max_Current,('Step 1.1 Raw Supply Fan Data'!B2966-Sup_Low_Speed_Current)/(Sup_High_Speed_Current-Sup_Low_Speed_Current),0)))</f>
        <v>-</v>
      </c>
      <c r="E2966" s="3" t="str">
        <f>IF(ISBLANK('Step 1.1 Raw Supply Fan Data'!B2966),"-",IF('Step 1.1 Raw Supply Fan Data'!B2966&gt;Sup_High_Speed_Min_Current,0,IF('Step 1.1 Raw Supply Fan Data'!B2966&gt;Sup_Low_Speed_Max_Current,1-('Step 1.1 Raw Supply Fan Data'!B2966-Sup_Low_Speed_Current)/(Sup_High_Speed_Current-Sup_Low_Speed_Current),IF('Step 1.1 Raw Supply Fan Data'!B2966&gt;Sup_Low_Speed_Min_Current,1,'Step 1.1 Raw Supply Fan Data'!B2966/Sup_Low_Speed_Current))))</f>
        <v>-</v>
      </c>
      <c r="G2966" s="7" t="str">
        <f>IF(ISBLANK('Step 1.2 Raw Return Fan Data'!A2966),"-",'Step 1.2 Raw Return Fan Data'!A2966)</f>
        <v>-</v>
      </c>
      <c r="H2966" t="e">
        <f t="shared" si="186"/>
        <v>#VALUE!</v>
      </c>
      <c r="I2966" t="e">
        <f t="shared" si="187"/>
        <v>#VALUE!</v>
      </c>
      <c r="J2966" s="3" t="str">
        <f>IF(ISBLANK('Step 1.2 Raw Return Fan Data'!B2966),"-",IF('Step 1.2 Raw Return Fan Data'!B2966&gt;Ret_High_Speed_Min_Current,1,IF('Step 1.2 Raw Return Fan Data'!B2966&gt;Ret_Low_Speed_Max_Current,('Step 1.2 Raw Return Fan Data'!B2966-Ret_Low_Speed_Current)/(Ret_High_Speed_Current-Ret_Low_Speed_Current),0)))</f>
        <v>-</v>
      </c>
      <c r="K2966" s="3" t="str">
        <f>IF(ISBLANK('Step 1.2 Raw Return Fan Data'!B2966),"-",IF('Step 1.2 Raw Return Fan Data'!B2966&gt;Ret_High_Speed_Min_Current,0,IF('Step 1.2 Raw Return Fan Data'!B2966&gt;Ret_Low_Speed_Max_Current,1-('Step 1.2 Raw Return Fan Data'!B2966-Ret_Low_Speed_Current)/(Ret_High_Speed_Current-Ret_Low_Speed_Current),IF('Step 1.2 Raw Return Fan Data'!B2966&gt;Ret_Low_Speed_Min_Current,1,'Step 1.2 Raw Return Fan Data'!B2966/Ret_Low_Speed_Current))))</f>
        <v>-</v>
      </c>
    </row>
    <row r="2967" spans="1:11">
      <c r="A2967" s="7" t="str">
        <f>IF(ISBLANK('Step 1.1 Raw Supply Fan Data'!A2967),"-",'Step 1.1 Raw Supply Fan Data'!A2967)</f>
        <v>-</v>
      </c>
      <c r="B2967" t="e">
        <f t="shared" si="184"/>
        <v>#VALUE!</v>
      </c>
      <c r="C2967" t="e">
        <f t="shared" si="185"/>
        <v>#VALUE!</v>
      </c>
      <c r="D2967" s="3" t="str" cm="1">
        <f t="array" ref="D2967">IF(ISBLANK('Step 1.1 Raw Supply Fan Data'!B2967),"-",IF('Step 1.1 Raw Supply Fan Data'!B2967&gt;Sup_High_Speed_Min_Current,1,IF('Step 1.1 Raw Supply Fan Data'!B2967&gt;Sup_Low_Speed_Max_Current,('Step 1.1 Raw Supply Fan Data'!B2967-Sup_Low_Speed_Current)/(Sup_High_Speed_Current-Sup_Low_Speed_Current),0)))</f>
        <v>-</v>
      </c>
      <c r="E2967" s="3" t="str">
        <f>IF(ISBLANK('Step 1.1 Raw Supply Fan Data'!B2967),"-",IF('Step 1.1 Raw Supply Fan Data'!B2967&gt;Sup_High_Speed_Min_Current,0,IF('Step 1.1 Raw Supply Fan Data'!B2967&gt;Sup_Low_Speed_Max_Current,1-('Step 1.1 Raw Supply Fan Data'!B2967-Sup_Low_Speed_Current)/(Sup_High_Speed_Current-Sup_Low_Speed_Current),IF('Step 1.1 Raw Supply Fan Data'!B2967&gt;Sup_Low_Speed_Min_Current,1,'Step 1.1 Raw Supply Fan Data'!B2967/Sup_Low_Speed_Current))))</f>
        <v>-</v>
      </c>
      <c r="G2967" s="7" t="str">
        <f>IF(ISBLANK('Step 1.2 Raw Return Fan Data'!A2967),"-",'Step 1.2 Raw Return Fan Data'!A2967)</f>
        <v>-</v>
      </c>
      <c r="H2967" t="e">
        <f t="shared" si="186"/>
        <v>#VALUE!</v>
      </c>
      <c r="I2967" t="e">
        <f t="shared" si="187"/>
        <v>#VALUE!</v>
      </c>
      <c r="J2967" s="3" t="str">
        <f>IF(ISBLANK('Step 1.2 Raw Return Fan Data'!B2967),"-",IF('Step 1.2 Raw Return Fan Data'!B2967&gt;Ret_High_Speed_Min_Current,1,IF('Step 1.2 Raw Return Fan Data'!B2967&gt;Ret_Low_Speed_Max_Current,('Step 1.2 Raw Return Fan Data'!B2967-Ret_Low_Speed_Current)/(Ret_High_Speed_Current-Ret_Low_Speed_Current),0)))</f>
        <v>-</v>
      </c>
      <c r="K2967" s="3" t="str">
        <f>IF(ISBLANK('Step 1.2 Raw Return Fan Data'!B2967),"-",IF('Step 1.2 Raw Return Fan Data'!B2967&gt;Ret_High_Speed_Min_Current,0,IF('Step 1.2 Raw Return Fan Data'!B2967&gt;Ret_Low_Speed_Max_Current,1-('Step 1.2 Raw Return Fan Data'!B2967-Ret_Low_Speed_Current)/(Ret_High_Speed_Current-Ret_Low_Speed_Current),IF('Step 1.2 Raw Return Fan Data'!B2967&gt;Ret_Low_Speed_Min_Current,1,'Step 1.2 Raw Return Fan Data'!B2967/Ret_Low_Speed_Current))))</f>
        <v>-</v>
      </c>
    </row>
    <row r="2968" spans="1:11">
      <c r="A2968" s="7" t="str">
        <f>IF(ISBLANK('Step 1.1 Raw Supply Fan Data'!A2968),"-",'Step 1.1 Raw Supply Fan Data'!A2968)</f>
        <v>-</v>
      </c>
      <c r="B2968" t="e">
        <f t="shared" si="184"/>
        <v>#VALUE!</v>
      </c>
      <c r="C2968" t="e">
        <f t="shared" si="185"/>
        <v>#VALUE!</v>
      </c>
      <c r="D2968" s="3" t="str" cm="1">
        <f t="array" ref="D2968">IF(ISBLANK('Step 1.1 Raw Supply Fan Data'!B2968),"-",IF('Step 1.1 Raw Supply Fan Data'!B2968&gt;Sup_High_Speed_Min_Current,1,IF('Step 1.1 Raw Supply Fan Data'!B2968&gt;Sup_Low_Speed_Max_Current,('Step 1.1 Raw Supply Fan Data'!B2968-Sup_Low_Speed_Current)/(Sup_High_Speed_Current-Sup_Low_Speed_Current),0)))</f>
        <v>-</v>
      </c>
      <c r="E2968" s="3" t="str">
        <f>IF(ISBLANK('Step 1.1 Raw Supply Fan Data'!B2968),"-",IF('Step 1.1 Raw Supply Fan Data'!B2968&gt;Sup_High_Speed_Min_Current,0,IF('Step 1.1 Raw Supply Fan Data'!B2968&gt;Sup_Low_Speed_Max_Current,1-('Step 1.1 Raw Supply Fan Data'!B2968-Sup_Low_Speed_Current)/(Sup_High_Speed_Current-Sup_Low_Speed_Current),IF('Step 1.1 Raw Supply Fan Data'!B2968&gt;Sup_Low_Speed_Min_Current,1,'Step 1.1 Raw Supply Fan Data'!B2968/Sup_Low_Speed_Current))))</f>
        <v>-</v>
      </c>
      <c r="G2968" s="7" t="str">
        <f>IF(ISBLANK('Step 1.2 Raw Return Fan Data'!A2968),"-",'Step 1.2 Raw Return Fan Data'!A2968)</f>
        <v>-</v>
      </c>
      <c r="H2968" t="e">
        <f t="shared" si="186"/>
        <v>#VALUE!</v>
      </c>
      <c r="I2968" t="e">
        <f t="shared" si="187"/>
        <v>#VALUE!</v>
      </c>
      <c r="J2968" s="3" t="str">
        <f>IF(ISBLANK('Step 1.2 Raw Return Fan Data'!B2968),"-",IF('Step 1.2 Raw Return Fan Data'!B2968&gt;Ret_High_Speed_Min_Current,1,IF('Step 1.2 Raw Return Fan Data'!B2968&gt;Ret_Low_Speed_Max_Current,('Step 1.2 Raw Return Fan Data'!B2968-Ret_Low_Speed_Current)/(Ret_High_Speed_Current-Ret_Low_Speed_Current),0)))</f>
        <v>-</v>
      </c>
      <c r="K2968" s="3" t="str">
        <f>IF(ISBLANK('Step 1.2 Raw Return Fan Data'!B2968),"-",IF('Step 1.2 Raw Return Fan Data'!B2968&gt;Ret_High_Speed_Min_Current,0,IF('Step 1.2 Raw Return Fan Data'!B2968&gt;Ret_Low_Speed_Max_Current,1-('Step 1.2 Raw Return Fan Data'!B2968-Ret_Low_Speed_Current)/(Ret_High_Speed_Current-Ret_Low_Speed_Current),IF('Step 1.2 Raw Return Fan Data'!B2968&gt;Ret_Low_Speed_Min_Current,1,'Step 1.2 Raw Return Fan Data'!B2968/Ret_Low_Speed_Current))))</f>
        <v>-</v>
      </c>
    </row>
    <row r="2969" spans="1:11">
      <c r="A2969" s="7" t="str">
        <f>IF(ISBLANK('Step 1.1 Raw Supply Fan Data'!A2969),"-",'Step 1.1 Raw Supply Fan Data'!A2969)</f>
        <v>-</v>
      </c>
      <c r="B2969" t="e">
        <f t="shared" si="184"/>
        <v>#VALUE!</v>
      </c>
      <c r="C2969" t="e">
        <f t="shared" si="185"/>
        <v>#VALUE!</v>
      </c>
      <c r="D2969" s="3" t="str" cm="1">
        <f t="array" ref="D2969">IF(ISBLANK('Step 1.1 Raw Supply Fan Data'!B2969),"-",IF('Step 1.1 Raw Supply Fan Data'!B2969&gt;Sup_High_Speed_Min_Current,1,IF('Step 1.1 Raw Supply Fan Data'!B2969&gt;Sup_Low_Speed_Max_Current,('Step 1.1 Raw Supply Fan Data'!B2969-Sup_Low_Speed_Current)/(Sup_High_Speed_Current-Sup_Low_Speed_Current),0)))</f>
        <v>-</v>
      </c>
      <c r="E2969" s="3" t="str">
        <f>IF(ISBLANK('Step 1.1 Raw Supply Fan Data'!B2969),"-",IF('Step 1.1 Raw Supply Fan Data'!B2969&gt;Sup_High_Speed_Min_Current,0,IF('Step 1.1 Raw Supply Fan Data'!B2969&gt;Sup_Low_Speed_Max_Current,1-('Step 1.1 Raw Supply Fan Data'!B2969-Sup_Low_Speed_Current)/(Sup_High_Speed_Current-Sup_Low_Speed_Current),IF('Step 1.1 Raw Supply Fan Data'!B2969&gt;Sup_Low_Speed_Min_Current,1,'Step 1.1 Raw Supply Fan Data'!B2969/Sup_Low_Speed_Current))))</f>
        <v>-</v>
      </c>
      <c r="G2969" s="7" t="str">
        <f>IF(ISBLANK('Step 1.2 Raw Return Fan Data'!A2969),"-",'Step 1.2 Raw Return Fan Data'!A2969)</f>
        <v>-</v>
      </c>
      <c r="H2969" t="e">
        <f t="shared" si="186"/>
        <v>#VALUE!</v>
      </c>
      <c r="I2969" t="e">
        <f t="shared" si="187"/>
        <v>#VALUE!</v>
      </c>
      <c r="J2969" s="3" t="str">
        <f>IF(ISBLANK('Step 1.2 Raw Return Fan Data'!B2969),"-",IF('Step 1.2 Raw Return Fan Data'!B2969&gt;Ret_High_Speed_Min_Current,1,IF('Step 1.2 Raw Return Fan Data'!B2969&gt;Ret_Low_Speed_Max_Current,('Step 1.2 Raw Return Fan Data'!B2969-Ret_Low_Speed_Current)/(Ret_High_Speed_Current-Ret_Low_Speed_Current),0)))</f>
        <v>-</v>
      </c>
      <c r="K2969" s="3" t="str">
        <f>IF(ISBLANK('Step 1.2 Raw Return Fan Data'!B2969),"-",IF('Step 1.2 Raw Return Fan Data'!B2969&gt;Ret_High_Speed_Min_Current,0,IF('Step 1.2 Raw Return Fan Data'!B2969&gt;Ret_Low_Speed_Max_Current,1-('Step 1.2 Raw Return Fan Data'!B2969-Ret_Low_Speed_Current)/(Ret_High_Speed_Current-Ret_Low_Speed_Current),IF('Step 1.2 Raw Return Fan Data'!B2969&gt;Ret_Low_Speed_Min_Current,1,'Step 1.2 Raw Return Fan Data'!B2969/Ret_Low_Speed_Current))))</f>
        <v>-</v>
      </c>
    </row>
    <row r="2970" spans="1:11">
      <c r="A2970" s="7" t="str">
        <f>IF(ISBLANK('Step 1.1 Raw Supply Fan Data'!A2970),"-",'Step 1.1 Raw Supply Fan Data'!A2970)</f>
        <v>-</v>
      </c>
      <c r="B2970" t="e">
        <f t="shared" si="184"/>
        <v>#VALUE!</v>
      </c>
      <c r="C2970" t="e">
        <f t="shared" si="185"/>
        <v>#VALUE!</v>
      </c>
      <c r="D2970" s="3" t="str" cm="1">
        <f t="array" ref="D2970">IF(ISBLANK('Step 1.1 Raw Supply Fan Data'!B2970),"-",IF('Step 1.1 Raw Supply Fan Data'!B2970&gt;Sup_High_Speed_Min_Current,1,IF('Step 1.1 Raw Supply Fan Data'!B2970&gt;Sup_Low_Speed_Max_Current,('Step 1.1 Raw Supply Fan Data'!B2970-Sup_Low_Speed_Current)/(Sup_High_Speed_Current-Sup_Low_Speed_Current),0)))</f>
        <v>-</v>
      </c>
      <c r="E2970" s="3" t="str">
        <f>IF(ISBLANK('Step 1.1 Raw Supply Fan Data'!B2970),"-",IF('Step 1.1 Raw Supply Fan Data'!B2970&gt;Sup_High_Speed_Min_Current,0,IF('Step 1.1 Raw Supply Fan Data'!B2970&gt;Sup_Low_Speed_Max_Current,1-('Step 1.1 Raw Supply Fan Data'!B2970-Sup_Low_Speed_Current)/(Sup_High_Speed_Current-Sup_Low_Speed_Current),IF('Step 1.1 Raw Supply Fan Data'!B2970&gt;Sup_Low_Speed_Min_Current,1,'Step 1.1 Raw Supply Fan Data'!B2970/Sup_Low_Speed_Current))))</f>
        <v>-</v>
      </c>
      <c r="G2970" s="7" t="str">
        <f>IF(ISBLANK('Step 1.2 Raw Return Fan Data'!A2970),"-",'Step 1.2 Raw Return Fan Data'!A2970)</f>
        <v>-</v>
      </c>
      <c r="H2970" t="e">
        <f t="shared" si="186"/>
        <v>#VALUE!</v>
      </c>
      <c r="I2970" t="e">
        <f t="shared" si="187"/>
        <v>#VALUE!</v>
      </c>
      <c r="J2970" s="3" t="str">
        <f>IF(ISBLANK('Step 1.2 Raw Return Fan Data'!B2970),"-",IF('Step 1.2 Raw Return Fan Data'!B2970&gt;Ret_High_Speed_Min_Current,1,IF('Step 1.2 Raw Return Fan Data'!B2970&gt;Ret_Low_Speed_Max_Current,('Step 1.2 Raw Return Fan Data'!B2970-Ret_Low_Speed_Current)/(Ret_High_Speed_Current-Ret_Low_Speed_Current),0)))</f>
        <v>-</v>
      </c>
      <c r="K2970" s="3" t="str">
        <f>IF(ISBLANK('Step 1.2 Raw Return Fan Data'!B2970),"-",IF('Step 1.2 Raw Return Fan Data'!B2970&gt;Ret_High_Speed_Min_Current,0,IF('Step 1.2 Raw Return Fan Data'!B2970&gt;Ret_Low_Speed_Max_Current,1-('Step 1.2 Raw Return Fan Data'!B2970-Ret_Low_Speed_Current)/(Ret_High_Speed_Current-Ret_Low_Speed_Current),IF('Step 1.2 Raw Return Fan Data'!B2970&gt;Ret_Low_Speed_Min_Current,1,'Step 1.2 Raw Return Fan Data'!B2970/Ret_Low_Speed_Current))))</f>
        <v>-</v>
      </c>
    </row>
    <row r="2971" spans="1:11">
      <c r="A2971" s="7" t="str">
        <f>IF(ISBLANK('Step 1.1 Raw Supply Fan Data'!A2971),"-",'Step 1.1 Raw Supply Fan Data'!A2971)</f>
        <v>-</v>
      </c>
      <c r="B2971" t="e">
        <f t="shared" si="184"/>
        <v>#VALUE!</v>
      </c>
      <c r="C2971" t="e">
        <f t="shared" si="185"/>
        <v>#VALUE!</v>
      </c>
      <c r="D2971" s="3" t="str" cm="1">
        <f t="array" ref="D2971">IF(ISBLANK('Step 1.1 Raw Supply Fan Data'!B2971),"-",IF('Step 1.1 Raw Supply Fan Data'!B2971&gt;Sup_High_Speed_Min_Current,1,IF('Step 1.1 Raw Supply Fan Data'!B2971&gt;Sup_Low_Speed_Max_Current,('Step 1.1 Raw Supply Fan Data'!B2971-Sup_Low_Speed_Current)/(Sup_High_Speed_Current-Sup_Low_Speed_Current),0)))</f>
        <v>-</v>
      </c>
      <c r="E2971" s="3" t="str">
        <f>IF(ISBLANK('Step 1.1 Raw Supply Fan Data'!B2971),"-",IF('Step 1.1 Raw Supply Fan Data'!B2971&gt;Sup_High_Speed_Min_Current,0,IF('Step 1.1 Raw Supply Fan Data'!B2971&gt;Sup_Low_Speed_Max_Current,1-('Step 1.1 Raw Supply Fan Data'!B2971-Sup_Low_Speed_Current)/(Sup_High_Speed_Current-Sup_Low_Speed_Current),IF('Step 1.1 Raw Supply Fan Data'!B2971&gt;Sup_Low_Speed_Min_Current,1,'Step 1.1 Raw Supply Fan Data'!B2971/Sup_Low_Speed_Current))))</f>
        <v>-</v>
      </c>
      <c r="G2971" s="7" t="str">
        <f>IF(ISBLANK('Step 1.2 Raw Return Fan Data'!A2971),"-",'Step 1.2 Raw Return Fan Data'!A2971)</f>
        <v>-</v>
      </c>
      <c r="H2971" t="e">
        <f t="shared" si="186"/>
        <v>#VALUE!</v>
      </c>
      <c r="I2971" t="e">
        <f t="shared" si="187"/>
        <v>#VALUE!</v>
      </c>
      <c r="J2971" s="3" t="str">
        <f>IF(ISBLANK('Step 1.2 Raw Return Fan Data'!B2971),"-",IF('Step 1.2 Raw Return Fan Data'!B2971&gt;Ret_High_Speed_Min_Current,1,IF('Step 1.2 Raw Return Fan Data'!B2971&gt;Ret_Low_Speed_Max_Current,('Step 1.2 Raw Return Fan Data'!B2971-Ret_Low_Speed_Current)/(Ret_High_Speed_Current-Ret_Low_Speed_Current),0)))</f>
        <v>-</v>
      </c>
      <c r="K2971" s="3" t="str">
        <f>IF(ISBLANK('Step 1.2 Raw Return Fan Data'!B2971),"-",IF('Step 1.2 Raw Return Fan Data'!B2971&gt;Ret_High_Speed_Min_Current,0,IF('Step 1.2 Raw Return Fan Data'!B2971&gt;Ret_Low_Speed_Max_Current,1-('Step 1.2 Raw Return Fan Data'!B2971-Ret_Low_Speed_Current)/(Ret_High_Speed_Current-Ret_Low_Speed_Current),IF('Step 1.2 Raw Return Fan Data'!B2971&gt;Ret_Low_Speed_Min_Current,1,'Step 1.2 Raw Return Fan Data'!B2971/Ret_Low_Speed_Current))))</f>
        <v>-</v>
      </c>
    </row>
    <row r="2972" spans="1:11">
      <c r="A2972" s="7" t="str">
        <f>IF(ISBLANK('Step 1.1 Raw Supply Fan Data'!A2972),"-",'Step 1.1 Raw Supply Fan Data'!A2972)</f>
        <v>-</v>
      </c>
      <c r="B2972" t="e">
        <f t="shared" si="184"/>
        <v>#VALUE!</v>
      </c>
      <c r="C2972" t="e">
        <f t="shared" si="185"/>
        <v>#VALUE!</v>
      </c>
      <c r="D2972" s="3" t="str" cm="1">
        <f t="array" ref="D2972">IF(ISBLANK('Step 1.1 Raw Supply Fan Data'!B2972),"-",IF('Step 1.1 Raw Supply Fan Data'!B2972&gt;Sup_High_Speed_Min_Current,1,IF('Step 1.1 Raw Supply Fan Data'!B2972&gt;Sup_Low_Speed_Max_Current,('Step 1.1 Raw Supply Fan Data'!B2972-Sup_Low_Speed_Current)/(Sup_High_Speed_Current-Sup_Low_Speed_Current),0)))</f>
        <v>-</v>
      </c>
      <c r="E2972" s="3" t="str">
        <f>IF(ISBLANK('Step 1.1 Raw Supply Fan Data'!B2972),"-",IF('Step 1.1 Raw Supply Fan Data'!B2972&gt;Sup_High_Speed_Min_Current,0,IF('Step 1.1 Raw Supply Fan Data'!B2972&gt;Sup_Low_Speed_Max_Current,1-('Step 1.1 Raw Supply Fan Data'!B2972-Sup_Low_Speed_Current)/(Sup_High_Speed_Current-Sup_Low_Speed_Current),IF('Step 1.1 Raw Supply Fan Data'!B2972&gt;Sup_Low_Speed_Min_Current,1,'Step 1.1 Raw Supply Fan Data'!B2972/Sup_Low_Speed_Current))))</f>
        <v>-</v>
      </c>
      <c r="G2972" s="7" t="str">
        <f>IF(ISBLANK('Step 1.2 Raw Return Fan Data'!A2972),"-",'Step 1.2 Raw Return Fan Data'!A2972)</f>
        <v>-</v>
      </c>
      <c r="H2972" t="e">
        <f t="shared" si="186"/>
        <v>#VALUE!</v>
      </c>
      <c r="I2972" t="e">
        <f t="shared" si="187"/>
        <v>#VALUE!</v>
      </c>
      <c r="J2972" s="3" t="str">
        <f>IF(ISBLANK('Step 1.2 Raw Return Fan Data'!B2972),"-",IF('Step 1.2 Raw Return Fan Data'!B2972&gt;Ret_High_Speed_Min_Current,1,IF('Step 1.2 Raw Return Fan Data'!B2972&gt;Ret_Low_Speed_Max_Current,('Step 1.2 Raw Return Fan Data'!B2972-Ret_Low_Speed_Current)/(Ret_High_Speed_Current-Ret_Low_Speed_Current),0)))</f>
        <v>-</v>
      </c>
      <c r="K2972" s="3" t="str">
        <f>IF(ISBLANK('Step 1.2 Raw Return Fan Data'!B2972),"-",IF('Step 1.2 Raw Return Fan Data'!B2972&gt;Ret_High_Speed_Min_Current,0,IF('Step 1.2 Raw Return Fan Data'!B2972&gt;Ret_Low_Speed_Max_Current,1-('Step 1.2 Raw Return Fan Data'!B2972-Ret_Low_Speed_Current)/(Ret_High_Speed_Current-Ret_Low_Speed_Current),IF('Step 1.2 Raw Return Fan Data'!B2972&gt;Ret_Low_Speed_Min_Current,1,'Step 1.2 Raw Return Fan Data'!B2972/Ret_Low_Speed_Current))))</f>
        <v>-</v>
      </c>
    </row>
    <row r="2973" spans="1:11">
      <c r="A2973" s="7" t="str">
        <f>IF(ISBLANK('Step 1.1 Raw Supply Fan Data'!A2973),"-",'Step 1.1 Raw Supply Fan Data'!A2973)</f>
        <v>-</v>
      </c>
      <c r="B2973" t="e">
        <f t="shared" si="184"/>
        <v>#VALUE!</v>
      </c>
      <c r="C2973" t="e">
        <f t="shared" si="185"/>
        <v>#VALUE!</v>
      </c>
      <c r="D2973" s="3" t="str" cm="1">
        <f t="array" ref="D2973">IF(ISBLANK('Step 1.1 Raw Supply Fan Data'!B2973),"-",IF('Step 1.1 Raw Supply Fan Data'!B2973&gt;Sup_High_Speed_Min_Current,1,IF('Step 1.1 Raw Supply Fan Data'!B2973&gt;Sup_Low_Speed_Max_Current,('Step 1.1 Raw Supply Fan Data'!B2973-Sup_Low_Speed_Current)/(Sup_High_Speed_Current-Sup_Low_Speed_Current),0)))</f>
        <v>-</v>
      </c>
      <c r="E2973" s="3" t="str">
        <f>IF(ISBLANK('Step 1.1 Raw Supply Fan Data'!B2973),"-",IF('Step 1.1 Raw Supply Fan Data'!B2973&gt;Sup_High_Speed_Min_Current,0,IF('Step 1.1 Raw Supply Fan Data'!B2973&gt;Sup_Low_Speed_Max_Current,1-('Step 1.1 Raw Supply Fan Data'!B2973-Sup_Low_Speed_Current)/(Sup_High_Speed_Current-Sup_Low_Speed_Current),IF('Step 1.1 Raw Supply Fan Data'!B2973&gt;Sup_Low_Speed_Min_Current,1,'Step 1.1 Raw Supply Fan Data'!B2973/Sup_Low_Speed_Current))))</f>
        <v>-</v>
      </c>
      <c r="G2973" s="7" t="str">
        <f>IF(ISBLANK('Step 1.2 Raw Return Fan Data'!A2973),"-",'Step 1.2 Raw Return Fan Data'!A2973)</f>
        <v>-</v>
      </c>
      <c r="H2973" t="e">
        <f t="shared" si="186"/>
        <v>#VALUE!</v>
      </c>
      <c r="I2973" t="e">
        <f t="shared" si="187"/>
        <v>#VALUE!</v>
      </c>
      <c r="J2973" s="3" t="str">
        <f>IF(ISBLANK('Step 1.2 Raw Return Fan Data'!B2973),"-",IF('Step 1.2 Raw Return Fan Data'!B2973&gt;Ret_High_Speed_Min_Current,1,IF('Step 1.2 Raw Return Fan Data'!B2973&gt;Ret_Low_Speed_Max_Current,('Step 1.2 Raw Return Fan Data'!B2973-Ret_Low_Speed_Current)/(Ret_High_Speed_Current-Ret_Low_Speed_Current),0)))</f>
        <v>-</v>
      </c>
      <c r="K2973" s="3" t="str">
        <f>IF(ISBLANK('Step 1.2 Raw Return Fan Data'!B2973),"-",IF('Step 1.2 Raw Return Fan Data'!B2973&gt;Ret_High_Speed_Min_Current,0,IF('Step 1.2 Raw Return Fan Data'!B2973&gt;Ret_Low_Speed_Max_Current,1-('Step 1.2 Raw Return Fan Data'!B2973-Ret_Low_Speed_Current)/(Ret_High_Speed_Current-Ret_Low_Speed_Current),IF('Step 1.2 Raw Return Fan Data'!B2973&gt;Ret_Low_Speed_Min_Current,1,'Step 1.2 Raw Return Fan Data'!B2973/Ret_Low_Speed_Current))))</f>
        <v>-</v>
      </c>
    </row>
    <row r="2974" spans="1:11">
      <c r="A2974" s="7" t="str">
        <f>IF(ISBLANK('Step 1.1 Raw Supply Fan Data'!A2974),"-",'Step 1.1 Raw Supply Fan Data'!A2974)</f>
        <v>-</v>
      </c>
      <c r="B2974" t="e">
        <f t="shared" si="184"/>
        <v>#VALUE!</v>
      </c>
      <c r="C2974" t="e">
        <f t="shared" si="185"/>
        <v>#VALUE!</v>
      </c>
      <c r="D2974" s="3" t="str" cm="1">
        <f t="array" ref="D2974">IF(ISBLANK('Step 1.1 Raw Supply Fan Data'!B2974),"-",IF('Step 1.1 Raw Supply Fan Data'!B2974&gt;Sup_High_Speed_Min_Current,1,IF('Step 1.1 Raw Supply Fan Data'!B2974&gt;Sup_Low_Speed_Max_Current,('Step 1.1 Raw Supply Fan Data'!B2974-Sup_Low_Speed_Current)/(Sup_High_Speed_Current-Sup_Low_Speed_Current),0)))</f>
        <v>-</v>
      </c>
      <c r="E2974" s="3" t="str">
        <f>IF(ISBLANK('Step 1.1 Raw Supply Fan Data'!B2974),"-",IF('Step 1.1 Raw Supply Fan Data'!B2974&gt;Sup_High_Speed_Min_Current,0,IF('Step 1.1 Raw Supply Fan Data'!B2974&gt;Sup_Low_Speed_Max_Current,1-('Step 1.1 Raw Supply Fan Data'!B2974-Sup_Low_Speed_Current)/(Sup_High_Speed_Current-Sup_Low_Speed_Current),IF('Step 1.1 Raw Supply Fan Data'!B2974&gt;Sup_Low_Speed_Min_Current,1,'Step 1.1 Raw Supply Fan Data'!B2974/Sup_Low_Speed_Current))))</f>
        <v>-</v>
      </c>
      <c r="G2974" s="7" t="str">
        <f>IF(ISBLANK('Step 1.2 Raw Return Fan Data'!A2974),"-",'Step 1.2 Raw Return Fan Data'!A2974)</f>
        <v>-</v>
      </c>
      <c r="H2974" t="e">
        <f t="shared" si="186"/>
        <v>#VALUE!</v>
      </c>
      <c r="I2974" t="e">
        <f t="shared" si="187"/>
        <v>#VALUE!</v>
      </c>
      <c r="J2974" s="3" t="str">
        <f>IF(ISBLANK('Step 1.2 Raw Return Fan Data'!B2974),"-",IF('Step 1.2 Raw Return Fan Data'!B2974&gt;Ret_High_Speed_Min_Current,1,IF('Step 1.2 Raw Return Fan Data'!B2974&gt;Ret_Low_Speed_Max_Current,('Step 1.2 Raw Return Fan Data'!B2974-Ret_Low_Speed_Current)/(Ret_High_Speed_Current-Ret_Low_Speed_Current),0)))</f>
        <v>-</v>
      </c>
      <c r="K2974" s="3" t="str">
        <f>IF(ISBLANK('Step 1.2 Raw Return Fan Data'!B2974),"-",IF('Step 1.2 Raw Return Fan Data'!B2974&gt;Ret_High_Speed_Min_Current,0,IF('Step 1.2 Raw Return Fan Data'!B2974&gt;Ret_Low_Speed_Max_Current,1-('Step 1.2 Raw Return Fan Data'!B2974-Ret_Low_Speed_Current)/(Ret_High_Speed_Current-Ret_Low_Speed_Current),IF('Step 1.2 Raw Return Fan Data'!B2974&gt;Ret_Low_Speed_Min_Current,1,'Step 1.2 Raw Return Fan Data'!B2974/Ret_Low_Speed_Current))))</f>
        <v>-</v>
      </c>
    </row>
    <row r="2975" spans="1:11">
      <c r="A2975" s="7" t="str">
        <f>IF(ISBLANK('Step 1.1 Raw Supply Fan Data'!A2975),"-",'Step 1.1 Raw Supply Fan Data'!A2975)</f>
        <v>-</v>
      </c>
      <c r="B2975" t="e">
        <f t="shared" si="184"/>
        <v>#VALUE!</v>
      </c>
      <c r="C2975" t="e">
        <f t="shared" si="185"/>
        <v>#VALUE!</v>
      </c>
      <c r="D2975" s="3" t="str" cm="1">
        <f t="array" ref="D2975">IF(ISBLANK('Step 1.1 Raw Supply Fan Data'!B2975),"-",IF('Step 1.1 Raw Supply Fan Data'!B2975&gt;Sup_High_Speed_Min_Current,1,IF('Step 1.1 Raw Supply Fan Data'!B2975&gt;Sup_Low_Speed_Max_Current,('Step 1.1 Raw Supply Fan Data'!B2975-Sup_Low_Speed_Current)/(Sup_High_Speed_Current-Sup_Low_Speed_Current),0)))</f>
        <v>-</v>
      </c>
      <c r="E2975" s="3" t="str">
        <f>IF(ISBLANK('Step 1.1 Raw Supply Fan Data'!B2975),"-",IF('Step 1.1 Raw Supply Fan Data'!B2975&gt;Sup_High_Speed_Min_Current,0,IF('Step 1.1 Raw Supply Fan Data'!B2975&gt;Sup_Low_Speed_Max_Current,1-('Step 1.1 Raw Supply Fan Data'!B2975-Sup_Low_Speed_Current)/(Sup_High_Speed_Current-Sup_Low_Speed_Current),IF('Step 1.1 Raw Supply Fan Data'!B2975&gt;Sup_Low_Speed_Min_Current,1,'Step 1.1 Raw Supply Fan Data'!B2975/Sup_Low_Speed_Current))))</f>
        <v>-</v>
      </c>
      <c r="G2975" s="7" t="str">
        <f>IF(ISBLANK('Step 1.2 Raw Return Fan Data'!A2975),"-",'Step 1.2 Raw Return Fan Data'!A2975)</f>
        <v>-</v>
      </c>
      <c r="H2975" t="e">
        <f t="shared" si="186"/>
        <v>#VALUE!</v>
      </c>
      <c r="I2975" t="e">
        <f t="shared" si="187"/>
        <v>#VALUE!</v>
      </c>
      <c r="J2975" s="3" t="str">
        <f>IF(ISBLANK('Step 1.2 Raw Return Fan Data'!B2975),"-",IF('Step 1.2 Raw Return Fan Data'!B2975&gt;Ret_High_Speed_Min_Current,1,IF('Step 1.2 Raw Return Fan Data'!B2975&gt;Ret_Low_Speed_Max_Current,('Step 1.2 Raw Return Fan Data'!B2975-Ret_Low_Speed_Current)/(Ret_High_Speed_Current-Ret_Low_Speed_Current),0)))</f>
        <v>-</v>
      </c>
      <c r="K2975" s="3" t="str">
        <f>IF(ISBLANK('Step 1.2 Raw Return Fan Data'!B2975),"-",IF('Step 1.2 Raw Return Fan Data'!B2975&gt;Ret_High_Speed_Min_Current,0,IF('Step 1.2 Raw Return Fan Data'!B2975&gt;Ret_Low_Speed_Max_Current,1-('Step 1.2 Raw Return Fan Data'!B2975-Ret_Low_Speed_Current)/(Ret_High_Speed_Current-Ret_Low_Speed_Current),IF('Step 1.2 Raw Return Fan Data'!B2975&gt;Ret_Low_Speed_Min_Current,1,'Step 1.2 Raw Return Fan Data'!B2975/Ret_Low_Speed_Current))))</f>
        <v>-</v>
      </c>
    </row>
    <row r="2976" spans="1:11">
      <c r="A2976" s="7" t="str">
        <f>IF(ISBLANK('Step 1.1 Raw Supply Fan Data'!A2976),"-",'Step 1.1 Raw Supply Fan Data'!A2976)</f>
        <v>-</v>
      </c>
      <c r="B2976" t="e">
        <f t="shared" si="184"/>
        <v>#VALUE!</v>
      </c>
      <c r="C2976" t="e">
        <f t="shared" si="185"/>
        <v>#VALUE!</v>
      </c>
      <c r="D2976" s="3" t="str" cm="1">
        <f t="array" ref="D2976">IF(ISBLANK('Step 1.1 Raw Supply Fan Data'!B2976),"-",IF('Step 1.1 Raw Supply Fan Data'!B2976&gt;Sup_High_Speed_Min_Current,1,IF('Step 1.1 Raw Supply Fan Data'!B2976&gt;Sup_Low_Speed_Max_Current,('Step 1.1 Raw Supply Fan Data'!B2976-Sup_Low_Speed_Current)/(Sup_High_Speed_Current-Sup_Low_Speed_Current),0)))</f>
        <v>-</v>
      </c>
      <c r="E2976" s="3" t="str">
        <f>IF(ISBLANK('Step 1.1 Raw Supply Fan Data'!B2976),"-",IF('Step 1.1 Raw Supply Fan Data'!B2976&gt;Sup_High_Speed_Min_Current,0,IF('Step 1.1 Raw Supply Fan Data'!B2976&gt;Sup_Low_Speed_Max_Current,1-('Step 1.1 Raw Supply Fan Data'!B2976-Sup_Low_Speed_Current)/(Sup_High_Speed_Current-Sup_Low_Speed_Current),IF('Step 1.1 Raw Supply Fan Data'!B2976&gt;Sup_Low_Speed_Min_Current,1,'Step 1.1 Raw Supply Fan Data'!B2976/Sup_Low_Speed_Current))))</f>
        <v>-</v>
      </c>
      <c r="G2976" s="7" t="str">
        <f>IF(ISBLANK('Step 1.2 Raw Return Fan Data'!A2976),"-",'Step 1.2 Raw Return Fan Data'!A2976)</f>
        <v>-</v>
      </c>
      <c r="H2976" t="e">
        <f t="shared" si="186"/>
        <v>#VALUE!</v>
      </c>
      <c r="I2976" t="e">
        <f t="shared" si="187"/>
        <v>#VALUE!</v>
      </c>
      <c r="J2976" s="3" t="str">
        <f>IF(ISBLANK('Step 1.2 Raw Return Fan Data'!B2976),"-",IF('Step 1.2 Raw Return Fan Data'!B2976&gt;Ret_High_Speed_Min_Current,1,IF('Step 1.2 Raw Return Fan Data'!B2976&gt;Ret_Low_Speed_Max_Current,('Step 1.2 Raw Return Fan Data'!B2976-Ret_Low_Speed_Current)/(Ret_High_Speed_Current-Ret_Low_Speed_Current),0)))</f>
        <v>-</v>
      </c>
      <c r="K2976" s="3" t="str">
        <f>IF(ISBLANK('Step 1.2 Raw Return Fan Data'!B2976),"-",IF('Step 1.2 Raw Return Fan Data'!B2976&gt;Ret_High_Speed_Min_Current,0,IF('Step 1.2 Raw Return Fan Data'!B2976&gt;Ret_Low_Speed_Max_Current,1-('Step 1.2 Raw Return Fan Data'!B2976-Ret_Low_Speed_Current)/(Ret_High_Speed_Current-Ret_Low_Speed_Current),IF('Step 1.2 Raw Return Fan Data'!B2976&gt;Ret_Low_Speed_Min_Current,1,'Step 1.2 Raw Return Fan Data'!B2976/Ret_Low_Speed_Current))))</f>
        <v>-</v>
      </c>
    </row>
    <row r="2977" spans="1:11">
      <c r="A2977" s="7" t="str">
        <f>IF(ISBLANK('Step 1.1 Raw Supply Fan Data'!A2977),"-",'Step 1.1 Raw Supply Fan Data'!A2977)</f>
        <v>-</v>
      </c>
      <c r="B2977" t="e">
        <f t="shared" si="184"/>
        <v>#VALUE!</v>
      </c>
      <c r="C2977" t="e">
        <f t="shared" si="185"/>
        <v>#VALUE!</v>
      </c>
      <c r="D2977" s="3" t="str" cm="1">
        <f t="array" ref="D2977">IF(ISBLANK('Step 1.1 Raw Supply Fan Data'!B2977),"-",IF('Step 1.1 Raw Supply Fan Data'!B2977&gt;Sup_High_Speed_Min_Current,1,IF('Step 1.1 Raw Supply Fan Data'!B2977&gt;Sup_Low_Speed_Max_Current,('Step 1.1 Raw Supply Fan Data'!B2977-Sup_Low_Speed_Current)/(Sup_High_Speed_Current-Sup_Low_Speed_Current),0)))</f>
        <v>-</v>
      </c>
      <c r="E2977" s="3" t="str">
        <f>IF(ISBLANK('Step 1.1 Raw Supply Fan Data'!B2977),"-",IF('Step 1.1 Raw Supply Fan Data'!B2977&gt;Sup_High_Speed_Min_Current,0,IF('Step 1.1 Raw Supply Fan Data'!B2977&gt;Sup_Low_Speed_Max_Current,1-('Step 1.1 Raw Supply Fan Data'!B2977-Sup_Low_Speed_Current)/(Sup_High_Speed_Current-Sup_Low_Speed_Current),IF('Step 1.1 Raw Supply Fan Data'!B2977&gt;Sup_Low_Speed_Min_Current,1,'Step 1.1 Raw Supply Fan Data'!B2977/Sup_Low_Speed_Current))))</f>
        <v>-</v>
      </c>
      <c r="G2977" s="7" t="str">
        <f>IF(ISBLANK('Step 1.2 Raw Return Fan Data'!A2977),"-",'Step 1.2 Raw Return Fan Data'!A2977)</f>
        <v>-</v>
      </c>
      <c r="H2977" t="e">
        <f t="shared" si="186"/>
        <v>#VALUE!</v>
      </c>
      <c r="I2977" t="e">
        <f t="shared" si="187"/>
        <v>#VALUE!</v>
      </c>
      <c r="J2977" s="3" t="str">
        <f>IF(ISBLANK('Step 1.2 Raw Return Fan Data'!B2977),"-",IF('Step 1.2 Raw Return Fan Data'!B2977&gt;Ret_High_Speed_Min_Current,1,IF('Step 1.2 Raw Return Fan Data'!B2977&gt;Ret_Low_Speed_Max_Current,('Step 1.2 Raw Return Fan Data'!B2977-Ret_Low_Speed_Current)/(Ret_High_Speed_Current-Ret_Low_Speed_Current),0)))</f>
        <v>-</v>
      </c>
      <c r="K2977" s="3" t="str">
        <f>IF(ISBLANK('Step 1.2 Raw Return Fan Data'!B2977),"-",IF('Step 1.2 Raw Return Fan Data'!B2977&gt;Ret_High_Speed_Min_Current,0,IF('Step 1.2 Raw Return Fan Data'!B2977&gt;Ret_Low_Speed_Max_Current,1-('Step 1.2 Raw Return Fan Data'!B2977-Ret_Low_Speed_Current)/(Ret_High_Speed_Current-Ret_Low_Speed_Current),IF('Step 1.2 Raw Return Fan Data'!B2977&gt;Ret_Low_Speed_Min_Current,1,'Step 1.2 Raw Return Fan Data'!B2977/Ret_Low_Speed_Current))))</f>
        <v>-</v>
      </c>
    </row>
    <row r="2978" spans="1:11">
      <c r="A2978" s="7" t="str">
        <f>IF(ISBLANK('Step 1.1 Raw Supply Fan Data'!A2978),"-",'Step 1.1 Raw Supply Fan Data'!A2978)</f>
        <v>-</v>
      </c>
      <c r="B2978" t="e">
        <f t="shared" si="184"/>
        <v>#VALUE!</v>
      </c>
      <c r="C2978" t="e">
        <f t="shared" si="185"/>
        <v>#VALUE!</v>
      </c>
      <c r="D2978" s="3" t="str" cm="1">
        <f t="array" ref="D2978">IF(ISBLANK('Step 1.1 Raw Supply Fan Data'!B2978),"-",IF('Step 1.1 Raw Supply Fan Data'!B2978&gt;Sup_High_Speed_Min_Current,1,IF('Step 1.1 Raw Supply Fan Data'!B2978&gt;Sup_Low_Speed_Max_Current,('Step 1.1 Raw Supply Fan Data'!B2978-Sup_Low_Speed_Current)/(Sup_High_Speed_Current-Sup_Low_Speed_Current),0)))</f>
        <v>-</v>
      </c>
      <c r="E2978" s="3" t="str">
        <f>IF(ISBLANK('Step 1.1 Raw Supply Fan Data'!B2978),"-",IF('Step 1.1 Raw Supply Fan Data'!B2978&gt;Sup_High_Speed_Min_Current,0,IF('Step 1.1 Raw Supply Fan Data'!B2978&gt;Sup_Low_Speed_Max_Current,1-('Step 1.1 Raw Supply Fan Data'!B2978-Sup_Low_Speed_Current)/(Sup_High_Speed_Current-Sup_Low_Speed_Current),IF('Step 1.1 Raw Supply Fan Data'!B2978&gt;Sup_Low_Speed_Min_Current,1,'Step 1.1 Raw Supply Fan Data'!B2978/Sup_Low_Speed_Current))))</f>
        <v>-</v>
      </c>
      <c r="G2978" s="7" t="str">
        <f>IF(ISBLANK('Step 1.2 Raw Return Fan Data'!A2978),"-",'Step 1.2 Raw Return Fan Data'!A2978)</f>
        <v>-</v>
      </c>
      <c r="H2978" t="e">
        <f t="shared" si="186"/>
        <v>#VALUE!</v>
      </c>
      <c r="I2978" t="e">
        <f t="shared" si="187"/>
        <v>#VALUE!</v>
      </c>
      <c r="J2978" s="3" t="str">
        <f>IF(ISBLANK('Step 1.2 Raw Return Fan Data'!B2978),"-",IF('Step 1.2 Raw Return Fan Data'!B2978&gt;Ret_High_Speed_Min_Current,1,IF('Step 1.2 Raw Return Fan Data'!B2978&gt;Ret_Low_Speed_Max_Current,('Step 1.2 Raw Return Fan Data'!B2978-Ret_Low_Speed_Current)/(Ret_High_Speed_Current-Ret_Low_Speed_Current),0)))</f>
        <v>-</v>
      </c>
      <c r="K2978" s="3" t="str">
        <f>IF(ISBLANK('Step 1.2 Raw Return Fan Data'!B2978),"-",IF('Step 1.2 Raw Return Fan Data'!B2978&gt;Ret_High_Speed_Min_Current,0,IF('Step 1.2 Raw Return Fan Data'!B2978&gt;Ret_Low_Speed_Max_Current,1-('Step 1.2 Raw Return Fan Data'!B2978-Ret_Low_Speed_Current)/(Ret_High_Speed_Current-Ret_Low_Speed_Current),IF('Step 1.2 Raw Return Fan Data'!B2978&gt;Ret_Low_Speed_Min_Current,1,'Step 1.2 Raw Return Fan Data'!B2978/Ret_Low_Speed_Current))))</f>
        <v>-</v>
      </c>
    </row>
    <row r="2979" spans="1:11">
      <c r="A2979" s="7" t="str">
        <f>IF(ISBLANK('Step 1.1 Raw Supply Fan Data'!A2979),"-",'Step 1.1 Raw Supply Fan Data'!A2979)</f>
        <v>-</v>
      </c>
      <c r="B2979" t="e">
        <f t="shared" si="184"/>
        <v>#VALUE!</v>
      </c>
      <c r="C2979" t="e">
        <f t="shared" si="185"/>
        <v>#VALUE!</v>
      </c>
      <c r="D2979" s="3" t="str" cm="1">
        <f t="array" ref="D2979">IF(ISBLANK('Step 1.1 Raw Supply Fan Data'!B2979),"-",IF('Step 1.1 Raw Supply Fan Data'!B2979&gt;Sup_High_Speed_Min_Current,1,IF('Step 1.1 Raw Supply Fan Data'!B2979&gt;Sup_Low_Speed_Max_Current,('Step 1.1 Raw Supply Fan Data'!B2979-Sup_Low_Speed_Current)/(Sup_High_Speed_Current-Sup_Low_Speed_Current),0)))</f>
        <v>-</v>
      </c>
      <c r="E2979" s="3" t="str">
        <f>IF(ISBLANK('Step 1.1 Raw Supply Fan Data'!B2979),"-",IF('Step 1.1 Raw Supply Fan Data'!B2979&gt;Sup_High_Speed_Min_Current,0,IF('Step 1.1 Raw Supply Fan Data'!B2979&gt;Sup_Low_Speed_Max_Current,1-('Step 1.1 Raw Supply Fan Data'!B2979-Sup_Low_Speed_Current)/(Sup_High_Speed_Current-Sup_Low_Speed_Current),IF('Step 1.1 Raw Supply Fan Data'!B2979&gt;Sup_Low_Speed_Min_Current,1,'Step 1.1 Raw Supply Fan Data'!B2979/Sup_Low_Speed_Current))))</f>
        <v>-</v>
      </c>
      <c r="G2979" s="7" t="str">
        <f>IF(ISBLANK('Step 1.2 Raw Return Fan Data'!A2979),"-",'Step 1.2 Raw Return Fan Data'!A2979)</f>
        <v>-</v>
      </c>
      <c r="H2979" t="e">
        <f t="shared" si="186"/>
        <v>#VALUE!</v>
      </c>
      <c r="I2979" t="e">
        <f t="shared" si="187"/>
        <v>#VALUE!</v>
      </c>
      <c r="J2979" s="3" t="str">
        <f>IF(ISBLANK('Step 1.2 Raw Return Fan Data'!B2979),"-",IF('Step 1.2 Raw Return Fan Data'!B2979&gt;Ret_High_Speed_Min_Current,1,IF('Step 1.2 Raw Return Fan Data'!B2979&gt;Ret_Low_Speed_Max_Current,('Step 1.2 Raw Return Fan Data'!B2979-Ret_Low_Speed_Current)/(Ret_High_Speed_Current-Ret_Low_Speed_Current),0)))</f>
        <v>-</v>
      </c>
      <c r="K2979" s="3" t="str">
        <f>IF(ISBLANK('Step 1.2 Raw Return Fan Data'!B2979),"-",IF('Step 1.2 Raw Return Fan Data'!B2979&gt;Ret_High_Speed_Min_Current,0,IF('Step 1.2 Raw Return Fan Data'!B2979&gt;Ret_Low_Speed_Max_Current,1-('Step 1.2 Raw Return Fan Data'!B2979-Ret_Low_Speed_Current)/(Ret_High_Speed_Current-Ret_Low_Speed_Current),IF('Step 1.2 Raw Return Fan Data'!B2979&gt;Ret_Low_Speed_Min_Current,1,'Step 1.2 Raw Return Fan Data'!B2979/Ret_Low_Speed_Current))))</f>
        <v>-</v>
      </c>
    </row>
    <row r="2980" spans="1:11">
      <c r="A2980" s="7" t="str">
        <f>IF(ISBLANK('Step 1.1 Raw Supply Fan Data'!A2980),"-",'Step 1.1 Raw Supply Fan Data'!A2980)</f>
        <v>-</v>
      </c>
      <c r="B2980" t="e">
        <f t="shared" si="184"/>
        <v>#VALUE!</v>
      </c>
      <c r="C2980" t="e">
        <f t="shared" si="185"/>
        <v>#VALUE!</v>
      </c>
      <c r="D2980" s="3" t="str" cm="1">
        <f t="array" ref="D2980">IF(ISBLANK('Step 1.1 Raw Supply Fan Data'!B2980),"-",IF('Step 1.1 Raw Supply Fan Data'!B2980&gt;Sup_High_Speed_Min_Current,1,IF('Step 1.1 Raw Supply Fan Data'!B2980&gt;Sup_Low_Speed_Max_Current,('Step 1.1 Raw Supply Fan Data'!B2980-Sup_Low_Speed_Current)/(Sup_High_Speed_Current-Sup_Low_Speed_Current),0)))</f>
        <v>-</v>
      </c>
      <c r="E2980" s="3" t="str">
        <f>IF(ISBLANK('Step 1.1 Raw Supply Fan Data'!B2980),"-",IF('Step 1.1 Raw Supply Fan Data'!B2980&gt;Sup_High_Speed_Min_Current,0,IF('Step 1.1 Raw Supply Fan Data'!B2980&gt;Sup_Low_Speed_Max_Current,1-('Step 1.1 Raw Supply Fan Data'!B2980-Sup_Low_Speed_Current)/(Sup_High_Speed_Current-Sup_Low_Speed_Current),IF('Step 1.1 Raw Supply Fan Data'!B2980&gt;Sup_Low_Speed_Min_Current,1,'Step 1.1 Raw Supply Fan Data'!B2980/Sup_Low_Speed_Current))))</f>
        <v>-</v>
      </c>
      <c r="G2980" s="7" t="str">
        <f>IF(ISBLANK('Step 1.2 Raw Return Fan Data'!A2980),"-",'Step 1.2 Raw Return Fan Data'!A2980)</f>
        <v>-</v>
      </c>
      <c r="H2980" t="e">
        <f t="shared" si="186"/>
        <v>#VALUE!</v>
      </c>
      <c r="I2980" t="e">
        <f t="shared" si="187"/>
        <v>#VALUE!</v>
      </c>
      <c r="J2980" s="3" t="str">
        <f>IF(ISBLANK('Step 1.2 Raw Return Fan Data'!B2980),"-",IF('Step 1.2 Raw Return Fan Data'!B2980&gt;Ret_High_Speed_Min_Current,1,IF('Step 1.2 Raw Return Fan Data'!B2980&gt;Ret_Low_Speed_Max_Current,('Step 1.2 Raw Return Fan Data'!B2980-Ret_Low_Speed_Current)/(Ret_High_Speed_Current-Ret_Low_Speed_Current),0)))</f>
        <v>-</v>
      </c>
      <c r="K2980" s="3" t="str">
        <f>IF(ISBLANK('Step 1.2 Raw Return Fan Data'!B2980),"-",IF('Step 1.2 Raw Return Fan Data'!B2980&gt;Ret_High_Speed_Min_Current,0,IF('Step 1.2 Raw Return Fan Data'!B2980&gt;Ret_Low_Speed_Max_Current,1-('Step 1.2 Raw Return Fan Data'!B2980-Ret_Low_Speed_Current)/(Ret_High_Speed_Current-Ret_Low_Speed_Current),IF('Step 1.2 Raw Return Fan Data'!B2980&gt;Ret_Low_Speed_Min_Current,1,'Step 1.2 Raw Return Fan Data'!B2980/Ret_Low_Speed_Current))))</f>
        <v>-</v>
      </c>
    </row>
    <row r="2981" spans="1:11">
      <c r="A2981" s="7" t="str">
        <f>IF(ISBLANK('Step 1.1 Raw Supply Fan Data'!A2981),"-",'Step 1.1 Raw Supply Fan Data'!A2981)</f>
        <v>-</v>
      </c>
      <c r="B2981" t="e">
        <f t="shared" si="184"/>
        <v>#VALUE!</v>
      </c>
      <c r="C2981" t="e">
        <f t="shared" si="185"/>
        <v>#VALUE!</v>
      </c>
      <c r="D2981" s="3" t="str" cm="1">
        <f t="array" ref="D2981">IF(ISBLANK('Step 1.1 Raw Supply Fan Data'!B2981),"-",IF('Step 1.1 Raw Supply Fan Data'!B2981&gt;Sup_High_Speed_Min_Current,1,IF('Step 1.1 Raw Supply Fan Data'!B2981&gt;Sup_Low_Speed_Max_Current,('Step 1.1 Raw Supply Fan Data'!B2981-Sup_Low_Speed_Current)/(Sup_High_Speed_Current-Sup_Low_Speed_Current),0)))</f>
        <v>-</v>
      </c>
      <c r="E2981" s="3" t="str">
        <f>IF(ISBLANK('Step 1.1 Raw Supply Fan Data'!B2981),"-",IF('Step 1.1 Raw Supply Fan Data'!B2981&gt;Sup_High_Speed_Min_Current,0,IF('Step 1.1 Raw Supply Fan Data'!B2981&gt;Sup_Low_Speed_Max_Current,1-('Step 1.1 Raw Supply Fan Data'!B2981-Sup_Low_Speed_Current)/(Sup_High_Speed_Current-Sup_Low_Speed_Current),IF('Step 1.1 Raw Supply Fan Data'!B2981&gt;Sup_Low_Speed_Min_Current,1,'Step 1.1 Raw Supply Fan Data'!B2981/Sup_Low_Speed_Current))))</f>
        <v>-</v>
      </c>
      <c r="G2981" s="7" t="str">
        <f>IF(ISBLANK('Step 1.2 Raw Return Fan Data'!A2981),"-",'Step 1.2 Raw Return Fan Data'!A2981)</f>
        <v>-</v>
      </c>
      <c r="H2981" t="e">
        <f t="shared" si="186"/>
        <v>#VALUE!</v>
      </c>
      <c r="I2981" t="e">
        <f t="shared" si="187"/>
        <v>#VALUE!</v>
      </c>
      <c r="J2981" s="3" t="str">
        <f>IF(ISBLANK('Step 1.2 Raw Return Fan Data'!B2981),"-",IF('Step 1.2 Raw Return Fan Data'!B2981&gt;Ret_High_Speed_Min_Current,1,IF('Step 1.2 Raw Return Fan Data'!B2981&gt;Ret_Low_Speed_Max_Current,('Step 1.2 Raw Return Fan Data'!B2981-Ret_Low_Speed_Current)/(Ret_High_Speed_Current-Ret_Low_Speed_Current),0)))</f>
        <v>-</v>
      </c>
      <c r="K2981" s="3" t="str">
        <f>IF(ISBLANK('Step 1.2 Raw Return Fan Data'!B2981),"-",IF('Step 1.2 Raw Return Fan Data'!B2981&gt;Ret_High_Speed_Min_Current,0,IF('Step 1.2 Raw Return Fan Data'!B2981&gt;Ret_Low_Speed_Max_Current,1-('Step 1.2 Raw Return Fan Data'!B2981-Ret_Low_Speed_Current)/(Ret_High_Speed_Current-Ret_Low_Speed_Current),IF('Step 1.2 Raw Return Fan Data'!B2981&gt;Ret_Low_Speed_Min_Current,1,'Step 1.2 Raw Return Fan Data'!B2981/Ret_Low_Speed_Current))))</f>
        <v>-</v>
      </c>
    </row>
    <row r="2982" spans="1:11">
      <c r="A2982" s="7" t="str">
        <f>IF(ISBLANK('Step 1.1 Raw Supply Fan Data'!A2982),"-",'Step 1.1 Raw Supply Fan Data'!A2982)</f>
        <v>-</v>
      </c>
      <c r="B2982" t="e">
        <f t="shared" si="184"/>
        <v>#VALUE!</v>
      </c>
      <c r="C2982" t="e">
        <f t="shared" si="185"/>
        <v>#VALUE!</v>
      </c>
      <c r="D2982" s="3" t="str" cm="1">
        <f t="array" ref="D2982">IF(ISBLANK('Step 1.1 Raw Supply Fan Data'!B2982),"-",IF('Step 1.1 Raw Supply Fan Data'!B2982&gt;Sup_High_Speed_Min_Current,1,IF('Step 1.1 Raw Supply Fan Data'!B2982&gt;Sup_Low_Speed_Max_Current,('Step 1.1 Raw Supply Fan Data'!B2982-Sup_Low_Speed_Current)/(Sup_High_Speed_Current-Sup_Low_Speed_Current),0)))</f>
        <v>-</v>
      </c>
      <c r="E2982" s="3" t="str">
        <f>IF(ISBLANK('Step 1.1 Raw Supply Fan Data'!B2982),"-",IF('Step 1.1 Raw Supply Fan Data'!B2982&gt;Sup_High_Speed_Min_Current,0,IF('Step 1.1 Raw Supply Fan Data'!B2982&gt;Sup_Low_Speed_Max_Current,1-('Step 1.1 Raw Supply Fan Data'!B2982-Sup_Low_Speed_Current)/(Sup_High_Speed_Current-Sup_Low_Speed_Current),IF('Step 1.1 Raw Supply Fan Data'!B2982&gt;Sup_Low_Speed_Min_Current,1,'Step 1.1 Raw Supply Fan Data'!B2982/Sup_Low_Speed_Current))))</f>
        <v>-</v>
      </c>
      <c r="G2982" s="7" t="str">
        <f>IF(ISBLANK('Step 1.2 Raw Return Fan Data'!A2982),"-",'Step 1.2 Raw Return Fan Data'!A2982)</f>
        <v>-</v>
      </c>
      <c r="H2982" t="e">
        <f t="shared" si="186"/>
        <v>#VALUE!</v>
      </c>
      <c r="I2982" t="e">
        <f t="shared" si="187"/>
        <v>#VALUE!</v>
      </c>
      <c r="J2982" s="3" t="str">
        <f>IF(ISBLANK('Step 1.2 Raw Return Fan Data'!B2982),"-",IF('Step 1.2 Raw Return Fan Data'!B2982&gt;Ret_High_Speed_Min_Current,1,IF('Step 1.2 Raw Return Fan Data'!B2982&gt;Ret_Low_Speed_Max_Current,('Step 1.2 Raw Return Fan Data'!B2982-Ret_Low_Speed_Current)/(Ret_High_Speed_Current-Ret_Low_Speed_Current),0)))</f>
        <v>-</v>
      </c>
      <c r="K2982" s="3" t="str">
        <f>IF(ISBLANK('Step 1.2 Raw Return Fan Data'!B2982),"-",IF('Step 1.2 Raw Return Fan Data'!B2982&gt;Ret_High_Speed_Min_Current,0,IF('Step 1.2 Raw Return Fan Data'!B2982&gt;Ret_Low_Speed_Max_Current,1-('Step 1.2 Raw Return Fan Data'!B2982-Ret_Low_Speed_Current)/(Ret_High_Speed_Current-Ret_Low_Speed_Current),IF('Step 1.2 Raw Return Fan Data'!B2982&gt;Ret_Low_Speed_Min_Current,1,'Step 1.2 Raw Return Fan Data'!B2982/Ret_Low_Speed_Current))))</f>
        <v>-</v>
      </c>
    </row>
    <row r="2983" spans="1:11">
      <c r="A2983" s="7" t="str">
        <f>IF(ISBLANK('Step 1.1 Raw Supply Fan Data'!A2983),"-",'Step 1.1 Raw Supply Fan Data'!A2983)</f>
        <v>-</v>
      </c>
      <c r="B2983" t="e">
        <f t="shared" si="184"/>
        <v>#VALUE!</v>
      </c>
      <c r="C2983" t="e">
        <f t="shared" si="185"/>
        <v>#VALUE!</v>
      </c>
      <c r="D2983" s="3" t="str" cm="1">
        <f t="array" ref="D2983">IF(ISBLANK('Step 1.1 Raw Supply Fan Data'!B2983),"-",IF('Step 1.1 Raw Supply Fan Data'!B2983&gt;Sup_High_Speed_Min_Current,1,IF('Step 1.1 Raw Supply Fan Data'!B2983&gt;Sup_Low_Speed_Max_Current,('Step 1.1 Raw Supply Fan Data'!B2983-Sup_Low_Speed_Current)/(Sup_High_Speed_Current-Sup_Low_Speed_Current),0)))</f>
        <v>-</v>
      </c>
      <c r="E2983" s="3" t="str">
        <f>IF(ISBLANK('Step 1.1 Raw Supply Fan Data'!B2983),"-",IF('Step 1.1 Raw Supply Fan Data'!B2983&gt;Sup_High_Speed_Min_Current,0,IF('Step 1.1 Raw Supply Fan Data'!B2983&gt;Sup_Low_Speed_Max_Current,1-('Step 1.1 Raw Supply Fan Data'!B2983-Sup_Low_Speed_Current)/(Sup_High_Speed_Current-Sup_Low_Speed_Current),IF('Step 1.1 Raw Supply Fan Data'!B2983&gt;Sup_Low_Speed_Min_Current,1,'Step 1.1 Raw Supply Fan Data'!B2983/Sup_Low_Speed_Current))))</f>
        <v>-</v>
      </c>
      <c r="G2983" s="7" t="str">
        <f>IF(ISBLANK('Step 1.2 Raw Return Fan Data'!A2983),"-",'Step 1.2 Raw Return Fan Data'!A2983)</f>
        <v>-</v>
      </c>
      <c r="H2983" t="e">
        <f t="shared" si="186"/>
        <v>#VALUE!</v>
      </c>
      <c r="I2983" t="e">
        <f t="shared" si="187"/>
        <v>#VALUE!</v>
      </c>
      <c r="J2983" s="3" t="str">
        <f>IF(ISBLANK('Step 1.2 Raw Return Fan Data'!B2983),"-",IF('Step 1.2 Raw Return Fan Data'!B2983&gt;Ret_High_Speed_Min_Current,1,IF('Step 1.2 Raw Return Fan Data'!B2983&gt;Ret_Low_Speed_Max_Current,('Step 1.2 Raw Return Fan Data'!B2983-Ret_Low_Speed_Current)/(Ret_High_Speed_Current-Ret_Low_Speed_Current),0)))</f>
        <v>-</v>
      </c>
      <c r="K2983" s="3" t="str">
        <f>IF(ISBLANK('Step 1.2 Raw Return Fan Data'!B2983),"-",IF('Step 1.2 Raw Return Fan Data'!B2983&gt;Ret_High_Speed_Min_Current,0,IF('Step 1.2 Raw Return Fan Data'!B2983&gt;Ret_Low_Speed_Max_Current,1-('Step 1.2 Raw Return Fan Data'!B2983-Ret_Low_Speed_Current)/(Ret_High_Speed_Current-Ret_Low_Speed_Current),IF('Step 1.2 Raw Return Fan Data'!B2983&gt;Ret_Low_Speed_Min_Current,1,'Step 1.2 Raw Return Fan Data'!B2983/Ret_Low_Speed_Current))))</f>
        <v>-</v>
      </c>
    </row>
    <row r="2984" spans="1:11">
      <c r="A2984" s="7" t="str">
        <f>IF(ISBLANK('Step 1.1 Raw Supply Fan Data'!A2984),"-",'Step 1.1 Raw Supply Fan Data'!A2984)</f>
        <v>-</v>
      </c>
      <c r="B2984" t="e">
        <f t="shared" si="184"/>
        <v>#VALUE!</v>
      </c>
      <c r="C2984" t="e">
        <f t="shared" si="185"/>
        <v>#VALUE!</v>
      </c>
      <c r="D2984" s="3" t="str" cm="1">
        <f t="array" ref="D2984">IF(ISBLANK('Step 1.1 Raw Supply Fan Data'!B2984),"-",IF('Step 1.1 Raw Supply Fan Data'!B2984&gt;Sup_High_Speed_Min_Current,1,IF('Step 1.1 Raw Supply Fan Data'!B2984&gt;Sup_Low_Speed_Max_Current,('Step 1.1 Raw Supply Fan Data'!B2984-Sup_Low_Speed_Current)/(Sup_High_Speed_Current-Sup_Low_Speed_Current),0)))</f>
        <v>-</v>
      </c>
      <c r="E2984" s="3" t="str">
        <f>IF(ISBLANK('Step 1.1 Raw Supply Fan Data'!B2984),"-",IF('Step 1.1 Raw Supply Fan Data'!B2984&gt;Sup_High_Speed_Min_Current,0,IF('Step 1.1 Raw Supply Fan Data'!B2984&gt;Sup_Low_Speed_Max_Current,1-('Step 1.1 Raw Supply Fan Data'!B2984-Sup_Low_Speed_Current)/(Sup_High_Speed_Current-Sup_Low_Speed_Current),IF('Step 1.1 Raw Supply Fan Data'!B2984&gt;Sup_Low_Speed_Min_Current,1,'Step 1.1 Raw Supply Fan Data'!B2984/Sup_Low_Speed_Current))))</f>
        <v>-</v>
      </c>
      <c r="G2984" s="7" t="str">
        <f>IF(ISBLANK('Step 1.2 Raw Return Fan Data'!A2984),"-",'Step 1.2 Raw Return Fan Data'!A2984)</f>
        <v>-</v>
      </c>
      <c r="H2984" t="e">
        <f t="shared" si="186"/>
        <v>#VALUE!</v>
      </c>
      <c r="I2984" t="e">
        <f t="shared" si="187"/>
        <v>#VALUE!</v>
      </c>
      <c r="J2984" s="3" t="str">
        <f>IF(ISBLANK('Step 1.2 Raw Return Fan Data'!B2984),"-",IF('Step 1.2 Raw Return Fan Data'!B2984&gt;Ret_High_Speed_Min_Current,1,IF('Step 1.2 Raw Return Fan Data'!B2984&gt;Ret_Low_Speed_Max_Current,('Step 1.2 Raw Return Fan Data'!B2984-Ret_Low_Speed_Current)/(Ret_High_Speed_Current-Ret_Low_Speed_Current),0)))</f>
        <v>-</v>
      </c>
      <c r="K2984" s="3" t="str">
        <f>IF(ISBLANK('Step 1.2 Raw Return Fan Data'!B2984),"-",IF('Step 1.2 Raw Return Fan Data'!B2984&gt;Ret_High_Speed_Min_Current,0,IF('Step 1.2 Raw Return Fan Data'!B2984&gt;Ret_Low_Speed_Max_Current,1-('Step 1.2 Raw Return Fan Data'!B2984-Ret_Low_Speed_Current)/(Ret_High_Speed_Current-Ret_Low_Speed_Current),IF('Step 1.2 Raw Return Fan Data'!B2984&gt;Ret_Low_Speed_Min_Current,1,'Step 1.2 Raw Return Fan Data'!B2984/Ret_Low_Speed_Current))))</f>
        <v>-</v>
      </c>
    </row>
    <row r="2985" spans="1:11">
      <c r="A2985" s="7" t="str">
        <f>IF(ISBLANK('Step 1.1 Raw Supply Fan Data'!A2985),"-",'Step 1.1 Raw Supply Fan Data'!A2985)</f>
        <v>-</v>
      </c>
      <c r="B2985" t="e">
        <f t="shared" si="184"/>
        <v>#VALUE!</v>
      </c>
      <c r="C2985" t="e">
        <f t="shared" si="185"/>
        <v>#VALUE!</v>
      </c>
      <c r="D2985" s="3" t="str" cm="1">
        <f t="array" ref="D2985">IF(ISBLANK('Step 1.1 Raw Supply Fan Data'!B2985),"-",IF('Step 1.1 Raw Supply Fan Data'!B2985&gt;Sup_High_Speed_Min_Current,1,IF('Step 1.1 Raw Supply Fan Data'!B2985&gt;Sup_Low_Speed_Max_Current,('Step 1.1 Raw Supply Fan Data'!B2985-Sup_Low_Speed_Current)/(Sup_High_Speed_Current-Sup_Low_Speed_Current),0)))</f>
        <v>-</v>
      </c>
      <c r="E2985" s="3" t="str">
        <f>IF(ISBLANK('Step 1.1 Raw Supply Fan Data'!B2985),"-",IF('Step 1.1 Raw Supply Fan Data'!B2985&gt;Sup_High_Speed_Min_Current,0,IF('Step 1.1 Raw Supply Fan Data'!B2985&gt;Sup_Low_Speed_Max_Current,1-('Step 1.1 Raw Supply Fan Data'!B2985-Sup_Low_Speed_Current)/(Sup_High_Speed_Current-Sup_Low_Speed_Current),IF('Step 1.1 Raw Supply Fan Data'!B2985&gt;Sup_Low_Speed_Min_Current,1,'Step 1.1 Raw Supply Fan Data'!B2985/Sup_Low_Speed_Current))))</f>
        <v>-</v>
      </c>
      <c r="G2985" s="7" t="str">
        <f>IF(ISBLANK('Step 1.2 Raw Return Fan Data'!A2985),"-",'Step 1.2 Raw Return Fan Data'!A2985)</f>
        <v>-</v>
      </c>
      <c r="H2985" t="e">
        <f t="shared" si="186"/>
        <v>#VALUE!</v>
      </c>
      <c r="I2985" t="e">
        <f t="shared" si="187"/>
        <v>#VALUE!</v>
      </c>
      <c r="J2985" s="3" t="str">
        <f>IF(ISBLANK('Step 1.2 Raw Return Fan Data'!B2985),"-",IF('Step 1.2 Raw Return Fan Data'!B2985&gt;Ret_High_Speed_Min_Current,1,IF('Step 1.2 Raw Return Fan Data'!B2985&gt;Ret_Low_Speed_Max_Current,('Step 1.2 Raw Return Fan Data'!B2985-Ret_Low_Speed_Current)/(Ret_High_Speed_Current-Ret_Low_Speed_Current),0)))</f>
        <v>-</v>
      </c>
      <c r="K2985" s="3" t="str">
        <f>IF(ISBLANK('Step 1.2 Raw Return Fan Data'!B2985),"-",IF('Step 1.2 Raw Return Fan Data'!B2985&gt;Ret_High_Speed_Min_Current,0,IF('Step 1.2 Raw Return Fan Data'!B2985&gt;Ret_Low_Speed_Max_Current,1-('Step 1.2 Raw Return Fan Data'!B2985-Ret_Low_Speed_Current)/(Ret_High_Speed_Current-Ret_Low_Speed_Current),IF('Step 1.2 Raw Return Fan Data'!B2985&gt;Ret_Low_Speed_Min_Current,1,'Step 1.2 Raw Return Fan Data'!B2985/Ret_Low_Speed_Current))))</f>
        <v>-</v>
      </c>
    </row>
    <row r="2986" spans="1:11">
      <c r="A2986" s="7" t="str">
        <f>IF(ISBLANK('Step 1.1 Raw Supply Fan Data'!A2986),"-",'Step 1.1 Raw Supply Fan Data'!A2986)</f>
        <v>-</v>
      </c>
      <c r="B2986" t="e">
        <f t="shared" si="184"/>
        <v>#VALUE!</v>
      </c>
      <c r="C2986" t="e">
        <f t="shared" si="185"/>
        <v>#VALUE!</v>
      </c>
      <c r="D2986" s="3" t="str" cm="1">
        <f t="array" ref="D2986">IF(ISBLANK('Step 1.1 Raw Supply Fan Data'!B2986),"-",IF('Step 1.1 Raw Supply Fan Data'!B2986&gt;Sup_High_Speed_Min_Current,1,IF('Step 1.1 Raw Supply Fan Data'!B2986&gt;Sup_Low_Speed_Max_Current,('Step 1.1 Raw Supply Fan Data'!B2986-Sup_Low_Speed_Current)/(Sup_High_Speed_Current-Sup_Low_Speed_Current),0)))</f>
        <v>-</v>
      </c>
      <c r="E2986" s="3" t="str">
        <f>IF(ISBLANK('Step 1.1 Raw Supply Fan Data'!B2986),"-",IF('Step 1.1 Raw Supply Fan Data'!B2986&gt;Sup_High_Speed_Min_Current,0,IF('Step 1.1 Raw Supply Fan Data'!B2986&gt;Sup_Low_Speed_Max_Current,1-('Step 1.1 Raw Supply Fan Data'!B2986-Sup_Low_Speed_Current)/(Sup_High_Speed_Current-Sup_Low_Speed_Current),IF('Step 1.1 Raw Supply Fan Data'!B2986&gt;Sup_Low_Speed_Min_Current,1,'Step 1.1 Raw Supply Fan Data'!B2986/Sup_Low_Speed_Current))))</f>
        <v>-</v>
      </c>
      <c r="G2986" s="7" t="str">
        <f>IF(ISBLANK('Step 1.2 Raw Return Fan Data'!A2986),"-",'Step 1.2 Raw Return Fan Data'!A2986)</f>
        <v>-</v>
      </c>
      <c r="H2986" t="e">
        <f t="shared" si="186"/>
        <v>#VALUE!</v>
      </c>
      <c r="I2986" t="e">
        <f t="shared" si="187"/>
        <v>#VALUE!</v>
      </c>
      <c r="J2986" s="3" t="str">
        <f>IF(ISBLANK('Step 1.2 Raw Return Fan Data'!B2986),"-",IF('Step 1.2 Raw Return Fan Data'!B2986&gt;Ret_High_Speed_Min_Current,1,IF('Step 1.2 Raw Return Fan Data'!B2986&gt;Ret_Low_Speed_Max_Current,('Step 1.2 Raw Return Fan Data'!B2986-Ret_Low_Speed_Current)/(Ret_High_Speed_Current-Ret_Low_Speed_Current),0)))</f>
        <v>-</v>
      </c>
      <c r="K2986" s="3" t="str">
        <f>IF(ISBLANK('Step 1.2 Raw Return Fan Data'!B2986),"-",IF('Step 1.2 Raw Return Fan Data'!B2986&gt;Ret_High_Speed_Min_Current,0,IF('Step 1.2 Raw Return Fan Data'!B2986&gt;Ret_Low_Speed_Max_Current,1-('Step 1.2 Raw Return Fan Data'!B2986-Ret_Low_Speed_Current)/(Ret_High_Speed_Current-Ret_Low_Speed_Current),IF('Step 1.2 Raw Return Fan Data'!B2986&gt;Ret_Low_Speed_Min_Current,1,'Step 1.2 Raw Return Fan Data'!B2986/Ret_Low_Speed_Current))))</f>
        <v>-</v>
      </c>
    </row>
    <row r="2987" spans="1:11">
      <c r="A2987" s="7" t="str">
        <f>IF(ISBLANK('Step 1.1 Raw Supply Fan Data'!A2987),"-",'Step 1.1 Raw Supply Fan Data'!A2987)</f>
        <v>-</v>
      </c>
      <c r="B2987" t="e">
        <f t="shared" si="184"/>
        <v>#VALUE!</v>
      </c>
      <c r="C2987" t="e">
        <f t="shared" si="185"/>
        <v>#VALUE!</v>
      </c>
      <c r="D2987" s="3" t="str" cm="1">
        <f t="array" ref="D2987">IF(ISBLANK('Step 1.1 Raw Supply Fan Data'!B2987),"-",IF('Step 1.1 Raw Supply Fan Data'!B2987&gt;Sup_High_Speed_Min_Current,1,IF('Step 1.1 Raw Supply Fan Data'!B2987&gt;Sup_Low_Speed_Max_Current,('Step 1.1 Raw Supply Fan Data'!B2987-Sup_Low_Speed_Current)/(Sup_High_Speed_Current-Sup_Low_Speed_Current),0)))</f>
        <v>-</v>
      </c>
      <c r="E2987" s="3" t="str">
        <f>IF(ISBLANK('Step 1.1 Raw Supply Fan Data'!B2987),"-",IF('Step 1.1 Raw Supply Fan Data'!B2987&gt;Sup_High_Speed_Min_Current,0,IF('Step 1.1 Raw Supply Fan Data'!B2987&gt;Sup_Low_Speed_Max_Current,1-('Step 1.1 Raw Supply Fan Data'!B2987-Sup_Low_Speed_Current)/(Sup_High_Speed_Current-Sup_Low_Speed_Current),IF('Step 1.1 Raw Supply Fan Data'!B2987&gt;Sup_Low_Speed_Min_Current,1,'Step 1.1 Raw Supply Fan Data'!B2987/Sup_Low_Speed_Current))))</f>
        <v>-</v>
      </c>
      <c r="G2987" s="7" t="str">
        <f>IF(ISBLANK('Step 1.2 Raw Return Fan Data'!A2987),"-",'Step 1.2 Raw Return Fan Data'!A2987)</f>
        <v>-</v>
      </c>
      <c r="H2987" t="e">
        <f t="shared" si="186"/>
        <v>#VALUE!</v>
      </c>
      <c r="I2987" t="e">
        <f t="shared" si="187"/>
        <v>#VALUE!</v>
      </c>
      <c r="J2987" s="3" t="str">
        <f>IF(ISBLANK('Step 1.2 Raw Return Fan Data'!B2987),"-",IF('Step 1.2 Raw Return Fan Data'!B2987&gt;Ret_High_Speed_Min_Current,1,IF('Step 1.2 Raw Return Fan Data'!B2987&gt;Ret_Low_Speed_Max_Current,('Step 1.2 Raw Return Fan Data'!B2987-Ret_Low_Speed_Current)/(Ret_High_Speed_Current-Ret_Low_Speed_Current),0)))</f>
        <v>-</v>
      </c>
      <c r="K2987" s="3" t="str">
        <f>IF(ISBLANK('Step 1.2 Raw Return Fan Data'!B2987),"-",IF('Step 1.2 Raw Return Fan Data'!B2987&gt;Ret_High_Speed_Min_Current,0,IF('Step 1.2 Raw Return Fan Data'!B2987&gt;Ret_Low_Speed_Max_Current,1-('Step 1.2 Raw Return Fan Data'!B2987-Ret_Low_Speed_Current)/(Ret_High_Speed_Current-Ret_Low_Speed_Current),IF('Step 1.2 Raw Return Fan Data'!B2987&gt;Ret_Low_Speed_Min_Current,1,'Step 1.2 Raw Return Fan Data'!B2987/Ret_Low_Speed_Current))))</f>
        <v>-</v>
      </c>
    </row>
    <row r="2988" spans="1:11">
      <c r="A2988" s="7" t="str">
        <f>IF(ISBLANK('Step 1.1 Raw Supply Fan Data'!A2988),"-",'Step 1.1 Raw Supply Fan Data'!A2988)</f>
        <v>-</v>
      </c>
      <c r="B2988" t="e">
        <f t="shared" si="184"/>
        <v>#VALUE!</v>
      </c>
      <c r="C2988" t="e">
        <f t="shared" si="185"/>
        <v>#VALUE!</v>
      </c>
      <c r="D2988" s="3" t="str" cm="1">
        <f t="array" ref="D2988">IF(ISBLANK('Step 1.1 Raw Supply Fan Data'!B2988),"-",IF('Step 1.1 Raw Supply Fan Data'!B2988&gt;Sup_High_Speed_Min_Current,1,IF('Step 1.1 Raw Supply Fan Data'!B2988&gt;Sup_Low_Speed_Max_Current,('Step 1.1 Raw Supply Fan Data'!B2988-Sup_Low_Speed_Current)/(Sup_High_Speed_Current-Sup_Low_Speed_Current),0)))</f>
        <v>-</v>
      </c>
      <c r="E2988" s="3" t="str">
        <f>IF(ISBLANK('Step 1.1 Raw Supply Fan Data'!B2988),"-",IF('Step 1.1 Raw Supply Fan Data'!B2988&gt;Sup_High_Speed_Min_Current,0,IF('Step 1.1 Raw Supply Fan Data'!B2988&gt;Sup_Low_Speed_Max_Current,1-('Step 1.1 Raw Supply Fan Data'!B2988-Sup_Low_Speed_Current)/(Sup_High_Speed_Current-Sup_Low_Speed_Current),IF('Step 1.1 Raw Supply Fan Data'!B2988&gt;Sup_Low_Speed_Min_Current,1,'Step 1.1 Raw Supply Fan Data'!B2988/Sup_Low_Speed_Current))))</f>
        <v>-</v>
      </c>
      <c r="G2988" s="7" t="str">
        <f>IF(ISBLANK('Step 1.2 Raw Return Fan Data'!A2988),"-",'Step 1.2 Raw Return Fan Data'!A2988)</f>
        <v>-</v>
      </c>
      <c r="H2988" t="e">
        <f t="shared" si="186"/>
        <v>#VALUE!</v>
      </c>
      <c r="I2988" t="e">
        <f t="shared" si="187"/>
        <v>#VALUE!</v>
      </c>
      <c r="J2988" s="3" t="str">
        <f>IF(ISBLANK('Step 1.2 Raw Return Fan Data'!B2988),"-",IF('Step 1.2 Raw Return Fan Data'!B2988&gt;Ret_High_Speed_Min_Current,1,IF('Step 1.2 Raw Return Fan Data'!B2988&gt;Ret_Low_Speed_Max_Current,('Step 1.2 Raw Return Fan Data'!B2988-Ret_Low_Speed_Current)/(Ret_High_Speed_Current-Ret_Low_Speed_Current),0)))</f>
        <v>-</v>
      </c>
      <c r="K2988" s="3" t="str">
        <f>IF(ISBLANK('Step 1.2 Raw Return Fan Data'!B2988),"-",IF('Step 1.2 Raw Return Fan Data'!B2988&gt;Ret_High_Speed_Min_Current,0,IF('Step 1.2 Raw Return Fan Data'!B2988&gt;Ret_Low_Speed_Max_Current,1-('Step 1.2 Raw Return Fan Data'!B2988-Ret_Low_Speed_Current)/(Ret_High_Speed_Current-Ret_Low_Speed_Current),IF('Step 1.2 Raw Return Fan Data'!B2988&gt;Ret_Low_Speed_Min_Current,1,'Step 1.2 Raw Return Fan Data'!B2988/Ret_Low_Speed_Current))))</f>
        <v>-</v>
      </c>
    </row>
    <row r="2989" spans="1:11">
      <c r="A2989" s="7" t="str">
        <f>IF(ISBLANK('Step 1.1 Raw Supply Fan Data'!A2989),"-",'Step 1.1 Raw Supply Fan Data'!A2989)</f>
        <v>-</v>
      </c>
      <c r="B2989" t="e">
        <f t="shared" si="184"/>
        <v>#VALUE!</v>
      </c>
      <c r="C2989" t="e">
        <f t="shared" si="185"/>
        <v>#VALUE!</v>
      </c>
      <c r="D2989" s="3" t="str" cm="1">
        <f t="array" ref="D2989">IF(ISBLANK('Step 1.1 Raw Supply Fan Data'!B2989),"-",IF('Step 1.1 Raw Supply Fan Data'!B2989&gt;Sup_High_Speed_Min_Current,1,IF('Step 1.1 Raw Supply Fan Data'!B2989&gt;Sup_Low_Speed_Max_Current,('Step 1.1 Raw Supply Fan Data'!B2989-Sup_Low_Speed_Current)/(Sup_High_Speed_Current-Sup_Low_Speed_Current),0)))</f>
        <v>-</v>
      </c>
      <c r="E2989" s="3" t="str">
        <f>IF(ISBLANK('Step 1.1 Raw Supply Fan Data'!B2989),"-",IF('Step 1.1 Raw Supply Fan Data'!B2989&gt;Sup_High_Speed_Min_Current,0,IF('Step 1.1 Raw Supply Fan Data'!B2989&gt;Sup_Low_Speed_Max_Current,1-('Step 1.1 Raw Supply Fan Data'!B2989-Sup_Low_Speed_Current)/(Sup_High_Speed_Current-Sup_Low_Speed_Current),IF('Step 1.1 Raw Supply Fan Data'!B2989&gt;Sup_Low_Speed_Min_Current,1,'Step 1.1 Raw Supply Fan Data'!B2989/Sup_Low_Speed_Current))))</f>
        <v>-</v>
      </c>
      <c r="G2989" s="7" t="str">
        <f>IF(ISBLANK('Step 1.2 Raw Return Fan Data'!A2989),"-",'Step 1.2 Raw Return Fan Data'!A2989)</f>
        <v>-</v>
      </c>
      <c r="H2989" t="e">
        <f t="shared" si="186"/>
        <v>#VALUE!</v>
      </c>
      <c r="I2989" t="e">
        <f t="shared" si="187"/>
        <v>#VALUE!</v>
      </c>
      <c r="J2989" s="3" t="str">
        <f>IF(ISBLANK('Step 1.2 Raw Return Fan Data'!B2989),"-",IF('Step 1.2 Raw Return Fan Data'!B2989&gt;Ret_High_Speed_Min_Current,1,IF('Step 1.2 Raw Return Fan Data'!B2989&gt;Ret_Low_Speed_Max_Current,('Step 1.2 Raw Return Fan Data'!B2989-Ret_Low_Speed_Current)/(Ret_High_Speed_Current-Ret_Low_Speed_Current),0)))</f>
        <v>-</v>
      </c>
      <c r="K2989" s="3" t="str">
        <f>IF(ISBLANK('Step 1.2 Raw Return Fan Data'!B2989),"-",IF('Step 1.2 Raw Return Fan Data'!B2989&gt;Ret_High_Speed_Min_Current,0,IF('Step 1.2 Raw Return Fan Data'!B2989&gt;Ret_Low_Speed_Max_Current,1-('Step 1.2 Raw Return Fan Data'!B2989-Ret_Low_Speed_Current)/(Ret_High_Speed_Current-Ret_Low_Speed_Current),IF('Step 1.2 Raw Return Fan Data'!B2989&gt;Ret_Low_Speed_Min_Current,1,'Step 1.2 Raw Return Fan Data'!B2989/Ret_Low_Speed_Current))))</f>
        <v>-</v>
      </c>
    </row>
    <row r="2990" spans="1:11">
      <c r="A2990" s="7" t="str">
        <f>IF(ISBLANK('Step 1.1 Raw Supply Fan Data'!A2990),"-",'Step 1.1 Raw Supply Fan Data'!A2990)</f>
        <v>-</v>
      </c>
      <c r="B2990" t="e">
        <f t="shared" si="184"/>
        <v>#VALUE!</v>
      </c>
      <c r="C2990" t="e">
        <f t="shared" si="185"/>
        <v>#VALUE!</v>
      </c>
      <c r="D2990" s="3" t="str" cm="1">
        <f t="array" ref="D2990">IF(ISBLANK('Step 1.1 Raw Supply Fan Data'!B2990),"-",IF('Step 1.1 Raw Supply Fan Data'!B2990&gt;Sup_High_Speed_Min_Current,1,IF('Step 1.1 Raw Supply Fan Data'!B2990&gt;Sup_Low_Speed_Max_Current,('Step 1.1 Raw Supply Fan Data'!B2990-Sup_Low_Speed_Current)/(Sup_High_Speed_Current-Sup_Low_Speed_Current),0)))</f>
        <v>-</v>
      </c>
      <c r="E2990" s="3" t="str">
        <f>IF(ISBLANK('Step 1.1 Raw Supply Fan Data'!B2990),"-",IF('Step 1.1 Raw Supply Fan Data'!B2990&gt;Sup_High_Speed_Min_Current,0,IF('Step 1.1 Raw Supply Fan Data'!B2990&gt;Sup_Low_Speed_Max_Current,1-('Step 1.1 Raw Supply Fan Data'!B2990-Sup_Low_Speed_Current)/(Sup_High_Speed_Current-Sup_Low_Speed_Current),IF('Step 1.1 Raw Supply Fan Data'!B2990&gt;Sup_Low_Speed_Min_Current,1,'Step 1.1 Raw Supply Fan Data'!B2990/Sup_Low_Speed_Current))))</f>
        <v>-</v>
      </c>
      <c r="G2990" s="7" t="str">
        <f>IF(ISBLANK('Step 1.2 Raw Return Fan Data'!A2990),"-",'Step 1.2 Raw Return Fan Data'!A2990)</f>
        <v>-</v>
      </c>
      <c r="H2990" t="e">
        <f t="shared" si="186"/>
        <v>#VALUE!</v>
      </c>
      <c r="I2990" t="e">
        <f t="shared" si="187"/>
        <v>#VALUE!</v>
      </c>
      <c r="J2990" s="3" t="str">
        <f>IF(ISBLANK('Step 1.2 Raw Return Fan Data'!B2990),"-",IF('Step 1.2 Raw Return Fan Data'!B2990&gt;Ret_High_Speed_Min_Current,1,IF('Step 1.2 Raw Return Fan Data'!B2990&gt;Ret_Low_Speed_Max_Current,('Step 1.2 Raw Return Fan Data'!B2990-Ret_Low_Speed_Current)/(Ret_High_Speed_Current-Ret_Low_Speed_Current),0)))</f>
        <v>-</v>
      </c>
      <c r="K2990" s="3" t="str">
        <f>IF(ISBLANK('Step 1.2 Raw Return Fan Data'!B2990),"-",IF('Step 1.2 Raw Return Fan Data'!B2990&gt;Ret_High_Speed_Min_Current,0,IF('Step 1.2 Raw Return Fan Data'!B2990&gt;Ret_Low_Speed_Max_Current,1-('Step 1.2 Raw Return Fan Data'!B2990-Ret_Low_Speed_Current)/(Ret_High_Speed_Current-Ret_Low_Speed_Current),IF('Step 1.2 Raw Return Fan Data'!B2990&gt;Ret_Low_Speed_Min_Current,1,'Step 1.2 Raw Return Fan Data'!B2990/Ret_Low_Speed_Current))))</f>
        <v>-</v>
      </c>
    </row>
    <row r="2991" spans="1:11">
      <c r="A2991" s="7" t="str">
        <f>IF(ISBLANK('Step 1.1 Raw Supply Fan Data'!A2991),"-",'Step 1.1 Raw Supply Fan Data'!A2991)</f>
        <v>-</v>
      </c>
      <c r="B2991" t="e">
        <f t="shared" si="184"/>
        <v>#VALUE!</v>
      </c>
      <c r="C2991" t="e">
        <f t="shared" si="185"/>
        <v>#VALUE!</v>
      </c>
      <c r="D2991" s="3" t="str" cm="1">
        <f t="array" ref="D2991">IF(ISBLANK('Step 1.1 Raw Supply Fan Data'!B2991),"-",IF('Step 1.1 Raw Supply Fan Data'!B2991&gt;Sup_High_Speed_Min_Current,1,IF('Step 1.1 Raw Supply Fan Data'!B2991&gt;Sup_Low_Speed_Max_Current,('Step 1.1 Raw Supply Fan Data'!B2991-Sup_Low_Speed_Current)/(Sup_High_Speed_Current-Sup_Low_Speed_Current),0)))</f>
        <v>-</v>
      </c>
      <c r="E2991" s="3" t="str">
        <f>IF(ISBLANK('Step 1.1 Raw Supply Fan Data'!B2991),"-",IF('Step 1.1 Raw Supply Fan Data'!B2991&gt;Sup_High_Speed_Min_Current,0,IF('Step 1.1 Raw Supply Fan Data'!B2991&gt;Sup_Low_Speed_Max_Current,1-('Step 1.1 Raw Supply Fan Data'!B2991-Sup_Low_Speed_Current)/(Sup_High_Speed_Current-Sup_Low_Speed_Current),IF('Step 1.1 Raw Supply Fan Data'!B2991&gt;Sup_Low_Speed_Min_Current,1,'Step 1.1 Raw Supply Fan Data'!B2991/Sup_Low_Speed_Current))))</f>
        <v>-</v>
      </c>
      <c r="G2991" s="7" t="str">
        <f>IF(ISBLANK('Step 1.2 Raw Return Fan Data'!A2991),"-",'Step 1.2 Raw Return Fan Data'!A2991)</f>
        <v>-</v>
      </c>
      <c r="H2991" t="e">
        <f t="shared" si="186"/>
        <v>#VALUE!</v>
      </c>
      <c r="I2991" t="e">
        <f t="shared" si="187"/>
        <v>#VALUE!</v>
      </c>
      <c r="J2991" s="3" t="str">
        <f>IF(ISBLANK('Step 1.2 Raw Return Fan Data'!B2991),"-",IF('Step 1.2 Raw Return Fan Data'!B2991&gt;Ret_High_Speed_Min_Current,1,IF('Step 1.2 Raw Return Fan Data'!B2991&gt;Ret_Low_Speed_Max_Current,('Step 1.2 Raw Return Fan Data'!B2991-Ret_Low_Speed_Current)/(Ret_High_Speed_Current-Ret_Low_Speed_Current),0)))</f>
        <v>-</v>
      </c>
      <c r="K2991" s="3" t="str">
        <f>IF(ISBLANK('Step 1.2 Raw Return Fan Data'!B2991),"-",IF('Step 1.2 Raw Return Fan Data'!B2991&gt;Ret_High_Speed_Min_Current,0,IF('Step 1.2 Raw Return Fan Data'!B2991&gt;Ret_Low_Speed_Max_Current,1-('Step 1.2 Raw Return Fan Data'!B2991-Ret_Low_Speed_Current)/(Ret_High_Speed_Current-Ret_Low_Speed_Current),IF('Step 1.2 Raw Return Fan Data'!B2991&gt;Ret_Low_Speed_Min_Current,1,'Step 1.2 Raw Return Fan Data'!B2991/Ret_Low_Speed_Current))))</f>
        <v>-</v>
      </c>
    </row>
    <row r="2992" spans="1:11">
      <c r="A2992" s="7" t="str">
        <f>IF(ISBLANK('Step 1.1 Raw Supply Fan Data'!A2992),"-",'Step 1.1 Raw Supply Fan Data'!A2992)</f>
        <v>-</v>
      </c>
      <c r="B2992" t="e">
        <f t="shared" si="184"/>
        <v>#VALUE!</v>
      </c>
      <c r="C2992" t="e">
        <f t="shared" si="185"/>
        <v>#VALUE!</v>
      </c>
      <c r="D2992" s="3" t="str" cm="1">
        <f t="array" ref="D2992">IF(ISBLANK('Step 1.1 Raw Supply Fan Data'!B2992),"-",IF('Step 1.1 Raw Supply Fan Data'!B2992&gt;Sup_High_Speed_Min_Current,1,IF('Step 1.1 Raw Supply Fan Data'!B2992&gt;Sup_Low_Speed_Max_Current,('Step 1.1 Raw Supply Fan Data'!B2992-Sup_Low_Speed_Current)/(Sup_High_Speed_Current-Sup_Low_Speed_Current),0)))</f>
        <v>-</v>
      </c>
      <c r="E2992" s="3" t="str">
        <f>IF(ISBLANK('Step 1.1 Raw Supply Fan Data'!B2992),"-",IF('Step 1.1 Raw Supply Fan Data'!B2992&gt;Sup_High_Speed_Min_Current,0,IF('Step 1.1 Raw Supply Fan Data'!B2992&gt;Sup_Low_Speed_Max_Current,1-('Step 1.1 Raw Supply Fan Data'!B2992-Sup_Low_Speed_Current)/(Sup_High_Speed_Current-Sup_Low_Speed_Current),IF('Step 1.1 Raw Supply Fan Data'!B2992&gt;Sup_Low_Speed_Min_Current,1,'Step 1.1 Raw Supply Fan Data'!B2992/Sup_Low_Speed_Current))))</f>
        <v>-</v>
      </c>
      <c r="G2992" s="7" t="str">
        <f>IF(ISBLANK('Step 1.2 Raw Return Fan Data'!A2992),"-",'Step 1.2 Raw Return Fan Data'!A2992)</f>
        <v>-</v>
      </c>
      <c r="H2992" t="e">
        <f t="shared" si="186"/>
        <v>#VALUE!</v>
      </c>
      <c r="I2992" t="e">
        <f t="shared" si="187"/>
        <v>#VALUE!</v>
      </c>
      <c r="J2992" s="3" t="str">
        <f>IF(ISBLANK('Step 1.2 Raw Return Fan Data'!B2992),"-",IF('Step 1.2 Raw Return Fan Data'!B2992&gt;Ret_High_Speed_Min_Current,1,IF('Step 1.2 Raw Return Fan Data'!B2992&gt;Ret_Low_Speed_Max_Current,('Step 1.2 Raw Return Fan Data'!B2992-Ret_Low_Speed_Current)/(Ret_High_Speed_Current-Ret_Low_Speed_Current),0)))</f>
        <v>-</v>
      </c>
      <c r="K2992" s="3" t="str">
        <f>IF(ISBLANK('Step 1.2 Raw Return Fan Data'!B2992),"-",IF('Step 1.2 Raw Return Fan Data'!B2992&gt;Ret_High_Speed_Min_Current,0,IF('Step 1.2 Raw Return Fan Data'!B2992&gt;Ret_Low_Speed_Max_Current,1-('Step 1.2 Raw Return Fan Data'!B2992-Ret_Low_Speed_Current)/(Ret_High_Speed_Current-Ret_Low_Speed_Current),IF('Step 1.2 Raw Return Fan Data'!B2992&gt;Ret_Low_Speed_Min_Current,1,'Step 1.2 Raw Return Fan Data'!B2992/Ret_Low_Speed_Current))))</f>
        <v>-</v>
      </c>
    </row>
    <row r="2993" spans="1:11">
      <c r="A2993" s="7" t="str">
        <f>IF(ISBLANK('Step 1.1 Raw Supply Fan Data'!A2993),"-",'Step 1.1 Raw Supply Fan Data'!A2993)</f>
        <v>-</v>
      </c>
      <c r="B2993" t="e">
        <f t="shared" si="184"/>
        <v>#VALUE!</v>
      </c>
      <c r="C2993" t="e">
        <f t="shared" si="185"/>
        <v>#VALUE!</v>
      </c>
      <c r="D2993" s="3" t="str" cm="1">
        <f t="array" ref="D2993">IF(ISBLANK('Step 1.1 Raw Supply Fan Data'!B2993),"-",IF('Step 1.1 Raw Supply Fan Data'!B2993&gt;Sup_High_Speed_Min_Current,1,IF('Step 1.1 Raw Supply Fan Data'!B2993&gt;Sup_Low_Speed_Max_Current,('Step 1.1 Raw Supply Fan Data'!B2993-Sup_Low_Speed_Current)/(Sup_High_Speed_Current-Sup_Low_Speed_Current),0)))</f>
        <v>-</v>
      </c>
      <c r="E2993" s="3" t="str">
        <f>IF(ISBLANK('Step 1.1 Raw Supply Fan Data'!B2993),"-",IF('Step 1.1 Raw Supply Fan Data'!B2993&gt;Sup_High_Speed_Min_Current,0,IF('Step 1.1 Raw Supply Fan Data'!B2993&gt;Sup_Low_Speed_Max_Current,1-('Step 1.1 Raw Supply Fan Data'!B2993-Sup_Low_Speed_Current)/(Sup_High_Speed_Current-Sup_Low_Speed_Current),IF('Step 1.1 Raw Supply Fan Data'!B2993&gt;Sup_Low_Speed_Min_Current,1,'Step 1.1 Raw Supply Fan Data'!B2993/Sup_Low_Speed_Current))))</f>
        <v>-</v>
      </c>
      <c r="G2993" s="7" t="str">
        <f>IF(ISBLANK('Step 1.2 Raw Return Fan Data'!A2993),"-",'Step 1.2 Raw Return Fan Data'!A2993)</f>
        <v>-</v>
      </c>
      <c r="H2993" t="e">
        <f t="shared" si="186"/>
        <v>#VALUE!</v>
      </c>
      <c r="I2993" t="e">
        <f t="shared" si="187"/>
        <v>#VALUE!</v>
      </c>
      <c r="J2993" s="3" t="str">
        <f>IF(ISBLANK('Step 1.2 Raw Return Fan Data'!B2993),"-",IF('Step 1.2 Raw Return Fan Data'!B2993&gt;Ret_High_Speed_Min_Current,1,IF('Step 1.2 Raw Return Fan Data'!B2993&gt;Ret_Low_Speed_Max_Current,('Step 1.2 Raw Return Fan Data'!B2993-Ret_Low_Speed_Current)/(Ret_High_Speed_Current-Ret_Low_Speed_Current),0)))</f>
        <v>-</v>
      </c>
      <c r="K2993" s="3" t="str">
        <f>IF(ISBLANK('Step 1.2 Raw Return Fan Data'!B2993),"-",IF('Step 1.2 Raw Return Fan Data'!B2993&gt;Ret_High_Speed_Min_Current,0,IF('Step 1.2 Raw Return Fan Data'!B2993&gt;Ret_Low_Speed_Max_Current,1-('Step 1.2 Raw Return Fan Data'!B2993-Ret_Low_Speed_Current)/(Ret_High_Speed_Current-Ret_Low_Speed_Current),IF('Step 1.2 Raw Return Fan Data'!B2993&gt;Ret_Low_Speed_Min_Current,1,'Step 1.2 Raw Return Fan Data'!B2993/Ret_Low_Speed_Current))))</f>
        <v>-</v>
      </c>
    </row>
    <row r="2994" spans="1:11">
      <c r="A2994" s="7" t="str">
        <f>IF(ISBLANK('Step 1.1 Raw Supply Fan Data'!A2994),"-",'Step 1.1 Raw Supply Fan Data'!A2994)</f>
        <v>-</v>
      </c>
      <c r="B2994" t="e">
        <f t="shared" si="184"/>
        <v>#VALUE!</v>
      </c>
      <c r="C2994" t="e">
        <f t="shared" si="185"/>
        <v>#VALUE!</v>
      </c>
      <c r="D2994" s="3" t="str" cm="1">
        <f t="array" ref="D2994">IF(ISBLANK('Step 1.1 Raw Supply Fan Data'!B2994),"-",IF('Step 1.1 Raw Supply Fan Data'!B2994&gt;Sup_High_Speed_Min_Current,1,IF('Step 1.1 Raw Supply Fan Data'!B2994&gt;Sup_Low_Speed_Max_Current,('Step 1.1 Raw Supply Fan Data'!B2994-Sup_Low_Speed_Current)/(Sup_High_Speed_Current-Sup_Low_Speed_Current),0)))</f>
        <v>-</v>
      </c>
      <c r="E2994" s="3" t="str">
        <f>IF(ISBLANK('Step 1.1 Raw Supply Fan Data'!B2994),"-",IF('Step 1.1 Raw Supply Fan Data'!B2994&gt;Sup_High_Speed_Min_Current,0,IF('Step 1.1 Raw Supply Fan Data'!B2994&gt;Sup_Low_Speed_Max_Current,1-('Step 1.1 Raw Supply Fan Data'!B2994-Sup_Low_Speed_Current)/(Sup_High_Speed_Current-Sup_Low_Speed_Current),IF('Step 1.1 Raw Supply Fan Data'!B2994&gt;Sup_Low_Speed_Min_Current,1,'Step 1.1 Raw Supply Fan Data'!B2994/Sup_Low_Speed_Current))))</f>
        <v>-</v>
      </c>
      <c r="G2994" s="7" t="str">
        <f>IF(ISBLANK('Step 1.2 Raw Return Fan Data'!A2994),"-",'Step 1.2 Raw Return Fan Data'!A2994)</f>
        <v>-</v>
      </c>
      <c r="H2994" t="e">
        <f t="shared" si="186"/>
        <v>#VALUE!</v>
      </c>
      <c r="I2994" t="e">
        <f t="shared" si="187"/>
        <v>#VALUE!</v>
      </c>
      <c r="J2994" s="3" t="str">
        <f>IF(ISBLANK('Step 1.2 Raw Return Fan Data'!B2994),"-",IF('Step 1.2 Raw Return Fan Data'!B2994&gt;Ret_High_Speed_Min_Current,1,IF('Step 1.2 Raw Return Fan Data'!B2994&gt;Ret_Low_Speed_Max_Current,('Step 1.2 Raw Return Fan Data'!B2994-Ret_Low_Speed_Current)/(Ret_High_Speed_Current-Ret_Low_Speed_Current),0)))</f>
        <v>-</v>
      </c>
      <c r="K2994" s="3" t="str">
        <f>IF(ISBLANK('Step 1.2 Raw Return Fan Data'!B2994),"-",IF('Step 1.2 Raw Return Fan Data'!B2994&gt;Ret_High_Speed_Min_Current,0,IF('Step 1.2 Raw Return Fan Data'!B2994&gt;Ret_Low_Speed_Max_Current,1-('Step 1.2 Raw Return Fan Data'!B2994-Ret_Low_Speed_Current)/(Ret_High_Speed_Current-Ret_Low_Speed_Current),IF('Step 1.2 Raw Return Fan Data'!B2994&gt;Ret_Low_Speed_Min_Current,1,'Step 1.2 Raw Return Fan Data'!B2994/Ret_Low_Speed_Current))))</f>
        <v>-</v>
      </c>
    </row>
    <row r="2995" spans="1:11">
      <c r="A2995" s="7" t="str">
        <f>IF(ISBLANK('Step 1.1 Raw Supply Fan Data'!A2995),"-",'Step 1.1 Raw Supply Fan Data'!A2995)</f>
        <v>-</v>
      </c>
      <c r="B2995" t="e">
        <f t="shared" si="184"/>
        <v>#VALUE!</v>
      </c>
      <c r="C2995" t="e">
        <f t="shared" si="185"/>
        <v>#VALUE!</v>
      </c>
      <c r="D2995" s="3" t="str" cm="1">
        <f t="array" ref="D2995">IF(ISBLANK('Step 1.1 Raw Supply Fan Data'!B2995),"-",IF('Step 1.1 Raw Supply Fan Data'!B2995&gt;Sup_High_Speed_Min_Current,1,IF('Step 1.1 Raw Supply Fan Data'!B2995&gt;Sup_Low_Speed_Max_Current,('Step 1.1 Raw Supply Fan Data'!B2995-Sup_Low_Speed_Current)/(Sup_High_Speed_Current-Sup_Low_Speed_Current),0)))</f>
        <v>-</v>
      </c>
      <c r="E2995" s="3" t="str">
        <f>IF(ISBLANK('Step 1.1 Raw Supply Fan Data'!B2995),"-",IF('Step 1.1 Raw Supply Fan Data'!B2995&gt;Sup_High_Speed_Min_Current,0,IF('Step 1.1 Raw Supply Fan Data'!B2995&gt;Sup_Low_Speed_Max_Current,1-('Step 1.1 Raw Supply Fan Data'!B2995-Sup_Low_Speed_Current)/(Sup_High_Speed_Current-Sup_Low_Speed_Current),IF('Step 1.1 Raw Supply Fan Data'!B2995&gt;Sup_Low_Speed_Min_Current,1,'Step 1.1 Raw Supply Fan Data'!B2995/Sup_Low_Speed_Current))))</f>
        <v>-</v>
      </c>
      <c r="G2995" s="7" t="str">
        <f>IF(ISBLANK('Step 1.2 Raw Return Fan Data'!A2995),"-",'Step 1.2 Raw Return Fan Data'!A2995)</f>
        <v>-</v>
      </c>
      <c r="H2995" t="e">
        <f t="shared" si="186"/>
        <v>#VALUE!</v>
      </c>
      <c r="I2995" t="e">
        <f t="shared" si="187"/>
        <v>#VALUE!</v>
      </c>
      <c r="J2995" s="3" t="str">
        <f>IF(ISBLANK('Step 1.2 Raw Return Fan Data'!B2995),"-",IF('Step 1.2 Raw Return Fan Data'!B2995&gt;Ret_High_Speed_Min_Current,1,IF('Step 1.2 Raw Return Fan Data'!B2995&gt;Ret_Low_Speed_Max_Current,('Step 1.2 Raw Return Fan Data'!B2995-Ret_Low_Speed_Current)/(Ret_High_Speed_Current-Ret_Low_Speed_Current),0)))</f>
        <v>-</v>
      </c>
      <c r="K2995" s="3" t="str">
        <f>IF(ISBLANK('Step 1.2 Raw Return Fan Data'!B2995),"-",IF('Step 1.2 Raw Return Fan Data'!B2995&gt;Ret_High_Speed_Min_Current,0,IF('Step 1.2 Raw Return Fan Data'!B2995&gt;Ret_Low_Speed_Max_Current,1-('Step 1.2 Raw Return Fan Data'!B2995-Ret_Low_Speed_Current)/(Ret_High_Speed_Current-Ret_Low_Speed_Current),IF('Step 1.2 Raw Return Fan Data'!B2995&gt;Ret_Low_Speed_Min_Current,1,'Step 1.2 Raw Return Fan Data'!B2995/Ret_Low_Speed_Current))))</f>
        <v>-</v>
      </c>
    </row>
    <row r="2996" spans="1:11">
      <c r="A2996" s="7" t="str">
        <f>IF(ISBLANK('Step 1.1 Raw Supply Fan Data'!A2996),"-",'Step 1.1 Raw Supply Fan Data'!A2996)</f>
        <v>-</v>
      </c>
      <c r="B2996" t="e">
        <f t="shared" si="184"/>
        <v>#VALUE!</v>
      </c>
      <c r="C2996" t="e">
        <f t="shared" si="185"/>
        <v>#VALUE!</v>
      </c>
      <c r="D2996" s="3" t="str" cm="1">
        <f t="array" ref="D2996">IF(ISBLANK('Step 1.1 Raw Supply Fan Data'!B2996),"-",IF('Step 1.1 Raw Supply Fan Data'!B2996&gt;Sup_High_Speed_Min_Current,1,IF('Step 1.1 Raw Supply Fan Data'!B2996&gt;Sup_Low_Speed_Max_Current,('Step 1.1 Raw Supply Fan Data'!B2996-Sup_Low_Speed_Current)/(Sup_High_Speed_Current-Sup_Low_Speed_Current),0)))</f>
        <v>-</v>
      </c>
      <c r="E2996" s="3" t="str">
        <f>IF(ISBLANK('Step 1.1 Raw Supply Fan Data'!B2996),"-",IF('Step 1.1 Raw Supply Fan Data'!B2996&gt;Sup_High_Speed_Min_Current,0,IF('Step 1.1 Raw Supply Fan Data'!B2996&gt;Sup_Low_Speed_Max_Current,1-('Step 1.1 Raw Supply Fan Data'!B2996-Sup_Low_Speed_Current)/(Sup_High_Speed_Current-Sup_Low_Speed_Current),IF('Step 1.1 Raw Supply Fan Data'!B2996&gt;Sup_Low_Speed_Min_Current,1,'Step 1.1 Raw Supply Fan Data'!B2996/Sup_Low_Speed_Current))))</f>
        <v>-</v>
      </c>
      <c r="G2996" s="7" t="str">
        <f>IF(ISBLANK('Step 1.2 Raw Return Fan Data'!A2996),"-",'Step 1.2 Raw Return Fan Data'!A2996)</f>
        <v>-</v>
      </c>
      <c r="H2996" t="e">
        <f t="shared" si="186"/>
        <v>#VALUE!</v>
      </c>
      <c r="I2996" t="e">
        <f t="shared" si="187"/>
        <v>#VALUE!</v>
      </c>
      <c r="J2996" s="3" t="str">
        <f>IF(ISBLANK('Step 1.2 Raw Return Fan Data'!B2996),"-",IF('Step 1.2 Raw Return Fan Data'!B2996&gt;Ret_High_Speed_Min_Current,1,IF('Step 1.2 Raw Return Fan Data'!B2996&gt;Ret_Low_Speed_Max_Current,('Step 1.2 Raw Return Fan Data'!B2996-Ret_Low_Speed_Current)/(Ret_High_Speed_Current-Ret_Low_Speed_Current),0)))</f>
        <v>-</v>
      </c>
      <c r="K2996" s="3" t="str">
        <f>IF(ISBLANK('Step 1.2 Raw Return Fan Data'!B2996),"-",IF('Step 1.2 Raw Return Fan Data'!B2996&gt;Ret_High_Speed_Min_Current,0,IF('Step 1.2 Raw Return Fan Data'!B2996&gt;Ret_Low_Speed_Max_Current,1-('Step 1.2 Raw Return Fan Data'!B2996-Ret_Low_Speed_Current)/(Ret_High_Speed_Current-Ret_Low_Speed_Current),IF('Step 1.2 Raw Return Fan Data'!B2996&gt;Ret_Low_Speed_Min_Current,1,'Step 1.2 Raw Return Fan Data'!B2996/Ret_Low_Speed_Current))))</f>
        <v>-</v>
      </c>
    </row>
    <row r="2997" spans="1:11">
      <c r="A2997" s="7" t="str">
        <f>IF(ISBLANK('Step 1.1 Raw Supply Fan Data'!A2997),"-",'Step 1.1 Raw Supply Fan Data'!A2997)</f>
        <v>-</v>
      </c>
      <c r="B2997" t="e">
        <f t="shared" si="184"/>
        <v>#VALUE!</v>
      </c>
      <c r="C2997" t="e">
        <f t="shared" si="185"/>
        <v>#VALUE!</v>
      </c>
      <c r="D2997" s="3" t="str" cm="1">
        <f t="array" ref="D2997">IF(ISBLANK('Step 1.1 Raw Supply Fan Data'!B2997),"-",IF('Step 1.1 Raw Supply Fan Data'!B2997&gt;Sup_High_Speed_Min_Current,1,IF('Step 1.1 Raw Supply Fan Data'!B2997&gt;Sup_Low_Speed_Max_Current,('Step 1.1 Raw Supply Fan Data'!B2997-Sup_Low_Speed_Current)/(Sup_High_Speed_Current-Sup_Low_Speed_Current),0)))</f>
        <v>-</v>
      </c>
      <c r="E2997" s="3" t="str">
        <f>IF(ISBLANK('Step 1.1 Raw Supply Fan Data'!B2997),"-",IF('Step 1.1 Raw Supply Fan Data'!B2997&gt;Sup_High_Speed_Min_Current,0,IF('Step 1.1 Raw Supply Fan Data'!B2997&gt;Sup_Low_Speed_Max_Current,1-('Step 1.1 Raw Supply Fan Data'!B2997-Sup_Low_Speed_Current)/(Sup_High_Speed_Current-Sup_Low_Speed_Current),IF('Step 1.1 Raw Supply Fan Data'!B2997&gt;Sup_Low_Speed_Min_Current,1,'Step 1.1 Raw Supply Fan Data'!B2997/Sup_Low_Speed_Current))))</f>
        <v>-</v>
      </c>
      <c r="G2997" s="7" t="str">
        <f>IF(ISBLANK('Step 1.2 Raw Return Fan Data'!A2997),"-",'Step 1.2 Raw Return Fan Data'!A2997)</f>
        <v>-</v>
      </c>
      <c r="H2997" t="e">
        <f t="shared" si="186"/>
        <v>#VALUE!</v>
      </c>
      <c r="I2997" t="e">
        <f t="shared" si="187"/>
        <v>#VALUE!</v>
      </c>
      <c r="J2997" s="3" t="str">
        <f>IF(ISBLANK('Step 1.2 Raw Return Fan Data'!B2997),"-",IF('Step 1.2 Raw Return Fan Data'!B2997&gt;Ret_High_Speed_Min_Current,1,IF('Step 1.2 Raw Return Fan Data'!B2997&gt;Ret_Low_Speed_Max_Current,('Step 1.2 Raw Return Fan Data'!B2997-Ret_Low_Speed_Current)/(Ret_High_Speed_Current-Ret_Low_Speed_Current),0)))</f>
        <v>-</v>
      </c>
      <c r="K2997" s="3" t="str">
        <f>IF(ISBLANK('Step 1.2 Raw Return Fan Data'!B2997),"-",IF('Step 1.2 Raw Return Fan Data'!B2997&gt;Ret_High_Speed_Min_Current,0,IF('Step 1.2 Raw Return Fan Data'!B2997&gt;Ret_Low_Speed_Max_Current,1-('Step 1.2 Raw Return Fan Data'!B2997-Ret_Low_Speed_Current)/(Ret_High_Speed_Current-Ret_Low_Speed_Current),IF('Step 1.2 Raw Return Fan Data'!B2997&gt;Ret_Low_Speed_Min_Current,1,'Step 1.2 Raw Return Fan Data'!B2997/Ret_Low_Speed_Current))))</f>
        <v>-</v>
      </c>
    </row>
    <row r="2998" spans="1:11">
      <c r="A2998" s="7" t="str">
        <f>IF(ISBLANK('Step 1.1 Raw Supply Fan Data'!A2998),"-",'Step 1.1 Raw Supply Fan Data'!A2998)</f>
        <v>-</v>
      </c>
      <c r="B2998" t="e">
        <f t="shared" si="184"/>
        <v>#VALUE!</v>
      </c>
      <c r="C2998" t="e">
        <f t="shared" si="185"/>
        <v>#VALUE!</v>
      </c>
      <c r="D2998" s="3" t="str" cm="1">
        <f t="array" ref="D2998">IF(ISBLANK('Step 1.1 Raw Supply Fan Data'!B2998),"-",IF('Step 1.1 Raw Supply Fan Data'!B2998&gt;Sup_High_Speed_Min_Current,1,IF('Step 1.1 Raw Supply Fan Data'!B2998&gt;Sup_Low_Speed_Max_Current,('Step 1.1 Raw Supply Fan Data'!B2998-Sup_Low_Speed_Current)/(Sup_High_Speed_Current-Sup_Low_Speed_Current),0)))</f>
        <v>-</v>
      </c>
      <c r="E2998" s="3" t="str">
        <f>IF(ISBLANK('Step 1.1 Raw Supply Fan Data'!B2998),"-",IF('Step 1.1 Raw Supply Fan Data'!B2998&gt;Sup_High_Speed_Min_Current,0,IF('Step 1.1 Raw Supply Fan Data'!B2998&gt;Sup_Low_Speed_Max_Current,1-('Step 1.1 Raw Supply Fan Data'!B2998-Sup_Low_Speed_Current)/(Sup_High_Speed_Current-Sup_Low_Speed_Current),IF('Step 1.1 Raw Supply Fan Data'!B2998&gt;Sup_Low_Speed_Min_Current,1,'Step 1.1 Raw Supply Fan Data'!B2998/Sup_Low_Speed_Current))))</f>
        <v>-</v>
      </c>
      <c r="G2998" s="7" t="str">
        <f>IF(ISBLANK('Step 1.2 Raw Return Fan Data'!A2998),"-",'Step 1.2 Raw Return Fan Data'!A2998)</f>
        <v>-</v>
      </c>
      <c r="H2998" t="e">
        <f t="shared" si="186"/>
        <v>#VALUE!</v>
      </c>
      <c r="I2998" t="e">
        <f t="shared" si="187"/>
        <v>#VALUE!</v>
      </c>
      <c r="J2998" s="3" t="str">
        <f>IF(ISBLANK('Step 1.2 Raw Return Fan Data'!B2998),"-",IF('Step 1.2 Raw Return Fan Data'!B2998&gt;Ret_High_Speed_Min_Current,1,IF('Step 1.2 Raw Return Fan Data'!B2998&gt;Ret_Low_Speed_Max_Current,('Step 1.2 Raw Return Fan Data'!B2998-Ret_Low_Speed_Current)/(Ret_High_Speed_Current-Ret_Low_Speed_Current),0)))</f>
        <v>-</v>
      </c>
      <c r="K2998" s="3" t="str">
        <f>IF(ISBLANK('Step 1.2 Raw Return Fan Data'!B2998),"-",IF('Step 1.2 Raw Return Fan Data'!B2998&gt;Ret_High_Speed_Min_Current,0,IF('Step 1.2 Raw Return Fan Data'!B2998&gt;Ret_Low_Speed_Max_Current,1-('Step 1.2 Raw Return Fan Data'!B2998-Ret_Low_Speed_Current)/(Ret_High_Speed_Current-Ret_Low_Speed_Current),IF('Step 1.2 Raw Return Fan Data'!B2998&gt;Ret_Low_Speed_Min_Current,1,'Step 1.2 Raw Return Fan Data'!B2998/Ret_Low_Speed_Current))))</f>
        <v>-</v>
      </c>
    </row>
    <row r="2999" spans="1:11">
      <c r="A2999" s="7" t="str">
        <f>IF(ISBLANK('Step 1.1 Raw Supply Fan Data'!A2999),"-",'Step 1.1 Raw Supply Fan Data'!A2999)</f>
        <v>-</v>
      </c>
      <c r="B2999" t="e">
        <f t="shared" si="184"/>
        <v>#VALUE!</v>
      </c>
      <c r="C2999" t="e">
        <f t="shared" si="185"/>
        <v>#VALUE!</v>
      </c>
      <c r="D2999" s="3" t="str" cm="1">
        <f t="array" ref="D2999">IF(ISBLANK('Step 1.1 Raw Supply Fan Data'!B2999),"-",IF('Step 1.1 Raw Supply Fan Data'!B2999&gt;Sup_High_Speed_Min_Current,1,IF('Step 1.1 Raw Supply Fan Data'!B2999&gt;Sup_Low_Speed_Max_Current,('Step 1.1 Raw Supply Fan Data'!B2999-Sup_Low_Speed_Current)/(Sup_High_Speed_Current-Sup_Low_Speed_Current),0)))</f>
        <v>-</v>
      </c>
      <c r="E2999" s="3" t="str">
        <f>IF(ISBLANK('Step 1.1 Raw Supply Fan Data'!B2999),"-",IF('Step 1.1 Raw Supply Fan Data'!B2999&gt;Sup_High_Speed_Min_Current,0,IF('Step 1.1 Raw Supply Fan Data'!B2999&gt;Sup_Low_Speed_Max_Current,1-('Step 1.1 Raw Supply Fan Data'!B2999-Sup_Low_Speed_Current)/(Sup_High_Speed_Current-Sup_Low_Speed_Current),IF('Step 1.1 Raw Supply Fan Data'!B2999&gt;Sup_Low_Speed_Min_Current,1,'Step 1.1 Raw Supply Fan Data'!B2999/Sup_Low_Speed_Current))))</f>
        <v>-</v>
      </c>
      <c r="G2999" s="7" t="str">
        <f>IF(ISBLANK('Step 1.2 Raw Return Fan Data'!A2999),"-",'Step 1.2 Raw Return Fan Data'!A2999)</f>
        <v>-</v>
      </c>
      <c r="H2999" t="e">
        <f t="shared" si="186"/>
        <v>#VALUE!</v>
      </c>
      <c r="I2999" t="e">
        <f t="shared" si="187"/>
        <v>#VALUE!</v>
      </c>
      <c r="J2999" s="3" t="str">
        <f>IF(ISBLANK('Step 1.2 Raw Return Fan Data'!B2999),"-",IF('Step 1.2 Raw Return Fan Data'!B2999&gt;Ret_High_Speed_Min_Current,1,IF('Step 1.2 Raw Return Fan Data'!B2999&gt;Ret_Low_Speed_Max_Current,('Step 1.2 Raw Return Fan Data'!B2999-Ret_Low_Speed_Current)/(Ret_High_Speed_Current-Ret_Low_Speed_Current),0)))</f>
        <v>-</v>
      </c>
      <c r="K2999" s="3" t="str">
        <f>IF(ISBLANK('Step 1.2 Raw Return Fan Data'!B2999),"-",IF('Step 1.2 Raw Return Fan Data'!B2999&gt;Ret_High_Speed_Min_Current,0,IF('Step 1.2 Raw Return Fan Data'!B2999&gt;Ret_Low_Speed_Max_Current,1-('Step 1.2 Raw Return Fan Data'!B2999-Ret_Low_Speed_Current)/(Ret_High_Speed_Current-Ret_Low_Speed_Current),IF('Step 1.2 Raw Return Fan Data'!B2999&gt;Ret_Low_Speed_Min_Current,1,'Step 1.2 Raw Return Fan Data'!B2999/Ret_Low_Speed_Current))))</f>
        <v>-</v>
      </c>
    </row>
    <row r="3000" spans="1:11">
      <c r="A3000" s="7" t="str">
        <f>IF(ISBLANK('Step 1.1 Raw Supply Fan Data'!A3000),"-",'Step 1.1 Raw Supply Fan Data'!A3000)</f>
        <v>-</v>
      </c>
      <c r="B3000" t="e">
        <f t="shared" si="184"/>
        <v>#VALUE!</v>
      </c>
      <c r="C3000" t="e">
        <f t="shared" si="185"/>
        <v>#VALUE!</v>
      </c>
      <c r="D3000" s="3" t="str" cm="1">
        <f t="array" ref="D3000">IF(ISBLANK('Step 1.1 Raw Supply Fan Data'!B3000),"-",IF('Step 1.1 Raw Supply Fan Data'!B3000&gt;Sup_High_Speed_Min_Current,1,IF('Step 1.1 Raw Supply Fan Data'!B3000&gt;Sup_Low_Speed_Max_Current,('Step 1.1 Raw Supply Fan Data'!B3000-Sup_Low_Speed_Current)/(Sup_High_Speed_Current-Sup_Low_Speed_Current),0)))</f>
        <v>-</v>
      </c>
      <c r="E3000" s="3" t="str">
        <f>IF(ISBLANK('Step 1.1 Raw Supply Fan Data'!B3000),"-",IF('Step 1.1 Raw Supply Fan Data'!B3000&gt;Sup_High_Speed_Min_Current,0,IF('Step 1.1 Raw Supply Fan Data'!B3000&gt;Sup_Low_Speed_Max_Current,1-('Step 1.1 Raw Supply Fan Data'!B3000-Sup_Low_Speed_Current)/(Sup_High_Speed_Current-Sup_Low_Speed_Current),IF('Step 1.1 Raw Supply Fan Data'!B3000&gt;Sup_Low_Speed_Min_Current,1,'Step 1.1 Raw Supply Fan Data'!B3000/Sup_Low_Speed_Current))))</f>
        <v>-</v>
      </c>
      <c r="G3000" s="7" t="str">
        <f>IF(ISBLANK('Step 1.2 Raw Return Fan Data'!A3000),"-",'Step 1.2 Raw Return Fan Data'!A3000)</f>
        <v>-</v>
      </c>
      <c r="H3000" t="e">
        <f t="shared" si="186"/>
        <v>#VALUE!</v>
      </c>
      <c r="I3000" t="e">
        <f t="shared" si="187"/>
        <v>#VALUE!</v>
      </c>
      <c r="J3000" s="3" t="str">
        <f>IF(ISBLANK('Step 1.2 Raw Return Fan Data'!B3000),"-",IF('Step 1.2 Raw Return Fan Data'!B3000&gt;Ret_High_Speed_Min_Current,1,IF('Step 1.2 Raw Return Fan Data'!B3000&gt;Ret_Low_Speed_Max_Current,('Step 1.2 Raw Return Fan Data'!B3000-Ret_Low_Speed_Current)/(Ret_High_Speed_Current-Ret_Low_Speed_Current),0)))</f>
        <v>-</v>
      </c>
      <c r="K3000" s="3" t="str">
        <f>IF(ISBLANK('Step 1.2 Raw Return Fan Data'!B3000),"-",IF('Step 1.2 Raw Return Fan Data'!B3000&gt;Ret_High_Speed_Min_Current,0,IF('Step 1.2 Raw Return Fan Data'!B3000&gt;Ret_Low_Speed_Max_Current,1-('Step 1.2 Raw Return Fan Data'!B3000-Ret_Low_Speed_Current)/(Ret_High_Speed_Current-Ret_Low_Speed_Current),IF('Step 1.2 Raw Return Fan Data'!B3000&gt;Ret_Low_Speed_Min_Current,1,'Step 1.2 Raw Return Fan Data'!B3000/Ret_Low_Speed_Current))))</f>
        <v>-</v>
      </c>
    </row>
    <row r="3001" spans="1:11">
      <c r="A3001" s="7" t="str">
        <f>IF(ISBLANK('Step 1.1 Raw Supply Fan Data'!A3001),"-",'Step 1.1 Raw Supply Fan Data'!A3001)</f>
        <v>-</v>
      </c>
      <c r="B3001" t="e">
        <f t="shared" si="184"/>
        <v>#VALUE!</v>
      </c>
      <c r="C3001" t="e">
        <f t="shared" si="185"/>
        <v>#VALUE!</v>
      </c>
      <c r="D3001" s="3" t="str" cm="1">
        <f t="array" ref="D3001">IF(ISBLANK('Step 1.1 Raw Supply Fan Data'!B3001),"-",IF('Step 1.1 Raw Supply Fan Data'!B3001&gt;Sup_High_Speed_Min_Current,1,IF('Step 1.1 Raw Supply Fan Data'!B3001&gt;Sup_Low_Speed_Max_Current,('Step 1.1 Raw Supply Fan Data'!B3001-Sup_Low_Speed_Current)/(Sup_High_Speed_Current-Sup_Low_Speed_Current),0)))</f>
        <v>-</v>
      </c>
      <c r="E3001" s="3" t="str">
        <f>IF(ISBLANK('Step 1.1 Raw Supply Fan Data'!B3001),"-",IF('Step 1.1 Raw Supply Fan Data'!B3001&gt;Sup_High_Speed_Min_Current,0,IF('Step 1.1 Raw Supply Fan Data'!B3001&gt;Sup_Low_Speed_Max_Current,1-('Step 1.1 Raw Supply Fan Data'!B3001-Sup_Low_Speed_Current)/(Sup_High_Speed_Current-Sup_Low_Speed_Current),IF('Step 1.1 Raw Supply Fan Data'!B3001&gt;Sup_Low_Speed_Min_Current,1,'Step 1.1 Raw Supply Fan Data'!B3001/Sup_Low_Speed_Current))))</f>
        <v>-</v>
      </c>
      <c r="G3001" s="7" t="str">
        <f>IF(ISBLANK('Step 1.2 Raw Return Fan Data'!A3001),"-",'Step 1.2 Raw Return Fan Data'!A3001)</f>
        <v>-</v>
      </c>
      <c r="H3001" t="e">
        <f t="shared" si="186"/>
        <v>#VALUE!</v>
      </c>
      <c r="I3001" t="e">
        <f t="shared" si="187"/>
        <v>#VALUE!</v>
      </c>
      <c r="J3001" s="3" t="str">
        <f>IF(ISBLANK('Step 1.2 Raw Return Fan Data'!B3001),"-",IF('Step 1.2 Raw Return Fan Data'!B3001&gt;Ret_High_Speed_Min_Current,1,IF('Step 1.2 Raw Return Fan Data'!B3001&gt;Ret_Low_Speed_Max_Current,('Step 1.2 Raw Return Fan Data'!B3001-Ret_Low_Speed_Current)/(Ret_High_Speed_Current-Ret_Low_Speed_Current),0)))</f>
        <v>-</v>
      </c>
      <c r="K3001" s="3" t="str">
        <f>IF(ISBLANK('Step 1.2 Raw Return Fan Data'!B3001),"-",IF('Step 1.2 Raw Return Fan Data'!B3001&gt;Ret_High_Speed_Min_Current,0,IF('Step 1.2 Raw Return Fan Data'!B3001&gt;Ret_Low_Speed_Max_Current,1-('Step 1.2 Raw Return Fan Data'!B3001-Ret_Low_Speed_Current)/(Ret_High_Speed_Current-Ret_Low_Speed_Current),IF('Step 1.2 Raw Return Fan Data'!B3001&gt;Ret_Low_Speed_Min_Current,1,'Step 1.2 Raw Return Fan Data'!B3001/Ret_Low_Speed_Current))))</f>
        <v>-</v>
      </c>
    </row>
  </sheetData>
  <mergeCells count="1">
    <mergeCell ref="N1:R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2862-E760-4B76-820D-8839B98964F8}">
  <dimension ref="A1:F169"/>
  <sheetViews>
    <sheetView workbookViewId="0">
      <pane ySplit="1" topLeftCell="A2" activePane="bottomLeft" state="frozen"/>
      <selection pane="bottomLeft" activeCell="E44" sqref="E44"/>
    </sheetView>
  </sheetViews>
  <sheetFormatPr defaultColWidth="8.7109375" defaultRowHeight="13.15"/>
  <cols>
    <col min="1" max="1" width="12" bestFit="1" customWidth="1"/>
    <col min="2" max="2" width="11.42578125" bestFit="1" customWidth="1"/>
    <col min="3" max="3" width="48.42578125" bestFit="1" customWidth="1"/>
    <col min="4" max="4" width="48.140625" bestFit="1" customWidth="1"/>
    <col min="5" max="5" width="47.7109375" bestFit="1" customWidth="1"/>
    <col min="6" max="6" width="47.42578125" bestFit="1" customWidth="1"/>
  </cols>
  <sheetData>
    <row r="1" spans="1:6" ht="16.149999999999999" customHeight="1">
      <c r="A1" s="8" t="s">
        <v>99</v>
      </c>
      <c r="B1" s="8" t="s">
        <v>98</v>
      </c>
      <c r="C1" s="1" t="s">
        <v>114</v>
      </c>
      <c r="D1" s="1" t="s">
        <v>115</v>
      </c>
      <c r="E1" s="1" t="s">
        <v>116</v>
      </c>
      <c r="F1" s="1" t="s">
        <v>117</v>
      </c>
    </row>
    <row r="2" spans="1:6">
      <c r="A2" s="2">
        <v>1</v>
      </c>
      <c r="B2" s="2">
        <v>0</v>
      </c>
      <c r="C2" s="3">
        <f>AVERAGEIFS('Step 2. Percent Runtime Calcs'!$D:$D,'Step 2. Percent Runtime Calcs'!$C:$C,'Step 3. Daily Avg Runtime Calcs'!A2,'Step 2. Percent Runtime Calcs'!$B:$B,'Step 3. Daily Avg Runtime Calcs'!B2)</f>
        <v>0</v>
      </c>
      <c r="D2" s="3">
        <f>AVERAGEIFS('Step 2. Percent Runtime Calcs'!$E:$E,'Step 2. Percent Runtime Calcs'!$C:$C,'Step 3. Daily Avg Runtime Calcs'!A2,'Step 2. Percent Runtime Calcs'!$B:$B,'Step 3. Daily Avg Runtime Calcs'!B2)</f>
        <v>0.13476340451463131</v>
      </c>
      <c r="E2" s="3" t="e">
        <f>AVERAGEIFS('Step 2. Percent Runtime Calcs'!$J:$J,'Step 2. Percent Runtime Calcs'!$I:$I,'Step 3. Daily Avg Runtime Calcs'!A2,'Step 2. Percent Runtime Calcs'!$H:$H,'Step 3. Daily Avg Runtime Calcs'!B2)</f>
        <v>#DIV/0!</v>
      </c>
      <c r="F2" s="3" t="e">
        <f>AVERAGEIFS('Step 2. Percent Runtime Calcs'!$K:$K,'Step 2. Percent Runtime Calcs'!$I:$I,'Step 3. Daily Avg Runtime Calcs'!A2,'Step 2. Percent Runtime Calcs'!$H:$H,'Step 3. Daily Avg Runtime Calcs'!B2)</f>
        <v>#DIV/0!</v>
      </c>
    </row>
    <row r="3" spans="1:6">
      <c r="A3" s="2">
        <v>1</v>
      </c>
      <c r="B3">
        <v>1</v>
      </c>
      <c r="C3" s="3">
        <f>AVERAGEIFS('Step 2. Percent Runtime Calcs'!$D:$D,'Step 2. Percent Runtime Calcs'!$C:$C,'Step 3. Daily Avg Runtime Calcs'!A3,'Step 2. Percent Runtime Calcs'!$B:$B,'Step 3. Daily Avg Runtime Calcs'!B3)</f>
        <v>0</v>
      </c>
      <c r="D3" s="3">
        <f>AVERAGEIFS('Step 2. Percent Runtime Calcs'!$E:$E,'Step 2. Percent Runtime Calcs'!$C:$C,'Step 3. Daily Avg Runtime Calcs'!A3,'Step 2. Percent Runtime Calcs'!$B:$B,'Step 3. Daily Avg Runtime Calcs'!B3)</f>
        <v>0.13476340451463131</v>
      </c>
      <c r="E3" s="3" t="e">
        <f>AVERAGEIFS('Step 2. Percent Runtime Calcs'!$J:$J,'Step 2. Percent Runtime Calcs'!$I:$I,'Step 3. Daily Avg Runtime Calcs'!A3,'Step 2. Percent Runtime Calcs'!$H:$H,'Step 3. Daily Avg Runtime Calcs'!B3)</f>
        <v>#DIV/0!</v>
      </c>
      <c r="F3" s="3" t="e">
        <f>AVERAGEIFS('Step 2. Percent Runtime Calcs'!$K:$K,'Step 2. Percent Runtime Calcs'!$I:$I,'Step 3. Daily Avg Runtime Calcs'!A3,'Step 2. Percent Runtime Calcs'!$H:$H,'Step 3. Daily Avg Runtime Calcs'!B3)</f>
        <v>#DIV/0!</v>
      </c>
    </row>
    <row r="4" spans="1:6">
      <c r="A4" s="2">
        <v>1</v>
      </c>
      <c r="B4">
        <v>2</v>
      </c>
      <c r="C4" s="3">
        <f>AVERAGEIFS('Step 2. Percent Runtime Calcs'!$D:$D,'Step 2. Percent Runtime Calcs'!$C:$C,'Step 3. Daily Avg Runtime Calcs'!A4,'Step 2. Percent Runtime Calcs'!$B:$B,'Step 3. Daily Avg Runtime Calcs'!B4)</f>
        <v>0</v>
      </c>
      <c r="D4" s="3">
        <f>AVERAGEIFS('Step 2. Percent Runtime Calcs'!$E:$E,'Step 2. Percent Runtime Calcs'!$C:$C,'Step 3. Daily Avg Runtime Calcs'!A4,'Step 2. Percent Runtime Calcs'!$B:$B,'Step 3. Daily Avg Runtime Calcs'!B4)</f>
        <v>0.13453231801724361</v>
      </c>
      <c r="E4" s="3" t="e">
        <f>AVERAGEIFS('Step 2. Percent Runtime Calcs'!$J:$J,'Step 2. Percent Runtime Calcs'!$I:$I,'Step 3. Daily Avg Runtime Calcs'!A4,'Step 2. Percent Runtime Calcs'!$H:$H,'Step 3. Daily Avg Runtime Calcs'!B4)</f>
        <v>#DIV/0!</v>
      </c>
      <c r="F4" s="3" t="e">
        <f>AVERAGEIFS('Step 2. Percent Runtime Calcs'!$K:$K,'Step 2. Percent Runtime Calcs'!$I:$I,'Step 3. Daily Avg Runtime Calcs'!A4,'Step 2. Percent Runtime Calcs'!$H:$H,'Step 3. Daily Avg Runtime Calcs'!B4)</f>
        <v>#DIV/0!</v>
      </c>
    </row>
    <row r="5" spans="1:6">
      <c r="A5" s="2">
        <v>1</v>
      </c>
      <c r="B5">
        <v>3</v>
      </c>
      <c r="C5" s="3">
        <f>AVERAGEIFS('Step 2. Percent Runtime Calcs'!$D:$D,'Step 2. Percent Runtime Calcs'!$C:$C,'Step 3. Daily Avg Runtime Calcs'!A5,'Step 2. Percent Runtime Calcs'!$B:$B,'Step 3. Daily Avg Runtime Calcs'!B5)</f>
        <v>0</v>
      </c>
      <c r="D5" s="3">
        <f>AVERAGEIFS('Step 2. Percent Runtime Calcs'!$E:$E,'Step 2. Percent Runtime Calcs'!$C:$C,'Step 3. Daily Avg Runtime Calcs'!A5,'Step 2. Percent Runtime Calcs'!$B:$B,'Step 3. Daily Avg Runtime Calcs'!B5)</f>
        <v>0.13447454639289669</v>
      </c>
      <c r="E5" s="3" t="e">
        <f>AVERAGEIFS('Step 2. Percent Runtime Calcs'!$J:$J,'Step 2. Percent Runtime Calcs'!$I:$I,'Step 3. Daily Avg Runtime Calcs'!A5,'Step 2. Percent Runtime Calcs'!$H:$H,'Step 3. Daily Avg Runtime Calcs'!B5)</f>
        <v>#DIV/0!</v>
      </c>
      <c r="F5" s="3" t="e">
        <f>AVERAGEIFS('Step 2. Percent Runtime Calcs'!$K:$K,'Step 2. Percent Runtime Calcs'!$I:$I,'Step 3. Daily Avg Runtime Calcs'!A5,'Step 2. Percent Runtime Calcs'!$H:$H,'Step 3. Daily Avg Runtime Calcs'!B5)</f>
        <v>#DIV/0!</v>
      </c>
    </row>
    <row r="6" spans="1:6">
      <c r="A6" s="2">
        <v>1</v>
      </c>
      <c r="B6">
        <v>4</v>
      </c>
      <c r="C6" s="3">
        <f>AVERAGEIFS('Step 2. Percent Runtime Calcs'!$D:$D,'Step 2. Percent Runtime Calcs'!$C:$C,'Step 3. Daily Avg Runtime Calcs'!A6,'Step 2. Percent Runtime Calcs'!$B:$B,'Step 3. Daily Avg Runtime Calcs'!B6)</f>
        <v>0</v>
      </c>
      <c r="D6" s="3">
        <f>AVERAGEIFS('Step 2. Percent Runtime Calcs'!$E:$E,'Step 2. Percent Runtime Calcs'!$C:$C,'Step 3. Daily Avg Runtime Calcs'!A6,'Step 2. Percent Runtime Calcs'!$B:$B,'Step 3. Daily Avg Runtime Calcs'!B6)</f>
        <v>0.13439751756043411</v>
      </c>
      <c r="E6" s="3" t="e">
        <f>AVERAGEIFS('Step 2. Percent Runtime Calcs'!$J:$J,'Step 2. Percent Runtime Calcs'!$I:$I,'Step 3. Daily Avg Runtime Calcs'!A6,'Step 2. Percent Runtime Calcs'!$H:$H,'Step 3. Daily Avg Runtime Calcs'!B6)</f>
        <v>#DIV/0!</v>
      </c>
      <c r="F6" s="3" t="e">
        <f>AVERAGEIFS('Step 2. Percent Runtime Calcs'!$K:$K,'Step 2. Percent Runtime Calcs'!$I:$I,'Step 3. Daily Avg Runtime Calcs'!A6,'Step 2. Percent Runtime Calcs'!$H:$H,'Step 3. Daily Avg Runtime Calcs'!B6)</f>
        <v>#DIV/0!</v>
      </c>
    </row>
    <row r="7" spans="1:6">
      <c r="A7" s="2">
        <v>1</v>
      </c>
      <c r="B7" s="2">
        <v>5</v>
      </c>
      <c r="C7" s="3">
        <f>AVERAGEIFS('Step 2. Percent Runtime Calcs'!$D:$D,'Step 2. Percent Runtime Calcs'!$C:$C,'Step 3. Daily Avg Runtime Calcs'!A7,'Step 2. Percent Runtime Calcs'!$B:$B,'Step 3. Daily Avg Runtime Calcs'!B7)</f>
        <v>0</v>
      </c>
      <c r="D7" s="3">
        <f>AVERAGEIFS('Step 2. Percent Runtime Calcs'!$E:$E,'Step 2. Percent Runtime Calcs'!$C:$C,'Step 3. Daily Avg Runtime Calcs'!A7,'Step 2. Percent Runtime Calcs'!$B:$B,'Step 3. Daily Avg Runtime Calcs'!B7)</f>
        <v>0.13439751756043411</v>
      </c>
      <c r="E7" s="3" t="e">
        <f>AVERAGEIFS('Step 2. Percent Runtime Calcs'!$J:$J,'Step 2. Percent Runtime Calcs'!$I:$I,'Step 3. Daily Avg Runtime Calcs'!A7,'Step 2. Percent Runtime Calcs'!$H:$H,'Step 3. Daily Avg Runtime Calcs'!B7)</f>
        <v>#DIV/0!</v>
      </c>
      <c r="F7" s="3" t="e">
        <f>AVERAGEIFS('Step 2. Percent Runtime Calcs'!$K:$K,'Step 2. Percent Runtime Calcs'!$I:$I,'Step 3. Daily Avg Runtime Calcs'!A7,'Step 2. Percent Runtime Calcs'!$H:$H,'Step 3. Daily Avg Runtime Calcs'!B7)</f>
        <v>#DIV/0!</v>
      </c>
    </row>
    <row r="8" spans="1:6">
      <c r="A8" s="2">
        <v>1</v>
      </c>
      <c r="B8">
        <v>6</v>
      </c>
      <c r="C8" s="3">
        <f>AVERAGEIFS('Step 2. Percent Runtime Calcs'!$D:$D,'Step 2. Percent Runtime Calcs'!$C:$C,'Step 3. Daily Avg Runtime Calcs'!A8,'Step 2. Percent Runtime Calcs'!$B:$B,'Step 3. Daily Avg Runtime Calcs'!B8)</f>
        <v>0</v>
      </c>
      <c r="D8" s="3">
        <f>AVERAGEIFS('Step 2. Percent Runtime Calcs'!$E:$E,'Step 2. Percent Runtime Calcs'!$C:$C,'Step 3. Daily Avg Runtime Calcs'!A8,'Step 2. Percent Runtime Calcs'!$B:$B,'Step 3. Daily Avg Runtime Calcs'!B8)</f>
        <v>0.13432048872797153</v>
      </c>
      <c r="E8" s="3" t="e">
        <f>AVERAGEIFS('Step 2. Percent Runtime Calcs'!$J:$J,'Step 2. Percent Runtime Calcs'!$I:$I,'Step 3. Daily Avg Runtime Calcs'!A8,'Step 2. Percent Runtime Calcs'!$H:$H,'Step 3. Daily Avg Runtime Calcs'!B8)</f>
        <v>#DIV/0!</v>
      </c>
      <c r="F8" s="3" t="e">
        <f>AVERAGEIFS('Step 2. Percent Runtime Calcs'!$K:$K,'Step 2. Percent Runtime Calcs'!$I:$I,'Step 3. Daily Avg Runtime Calcs'!A8,'Step 2. Percent Runtime Calcs'!$H:$H,'Step 3. Daily Avg Runtime Calcs'!B8)</f>
        <v>#DIV/0!</v>
      </c>
    </row>
    <row r="9" spans="1:6">
      <c r="A9" s="2">
        <v>1</v>
      </c>
      <c r="B9">
        <v>7</v>
      </c>
      <c r="C9" s="3">
        <f>AVERAGEIFS('Step 2. Percent Runtime Calcs'!$D:$D,'Step 2. Percent Runtime Calcs'!$C:$C,'Step 3. Daily Avg Runtime Calcs'!A9,'Step 2. Percent Runtime Calcs'!$B:$B,'Step 3. Daily Avg Runtime Calcs'!B9)</f>
        <v>0</v>
      </c>
      <c r="D9" s="3">
        <f>AVERAGEIFS('Step 2. Percent Runtime Calcs'!$E:$E,'Step 2. Percent Runtime Calcs'!$C:$C,'Step 3. Daily Avg Runtime Calcs'!A9,'Step 2. Percent Runtime Calcs'!$B:$B,'Step 3. Daily Avg Runtime Calcs'!B9)</f>
        <v>0.25785694091118261</v>
      </c>
      <c r="E9" s="3" t="e">
        <f>AVERAGEIFS('Step 2. Percent Runtime Calcs'!$J:$J,'Step 2. Percent Runtime Calcs'!$I:$I,'Step 3. Daily Avg Runtime Calcs'!A9,'Step 2. Percent Runtime Calcs'!$H:$H,'Step 3. Daily Avg Runtime Calcs'!B9)</f>
        <v>#DIV/0!</v>
      </c>
      <c r="F9" s="3" t="e">
        <f>AVERAGEIFS('Step 2. Percent Runtime Calcs'!$K:$K,'Step 2. Percent Runtime Calcs'!$I:$I,'Step 3. Daily Avg Runtime Calcs'!A9,'Step 2. Percent Runtime Calcs'!$H:$H,'Step 3. Daily Avg Runtime Calcs'!B9)</f>
        <v>#DIV/0!</v>
      </c>
    </row>
    <row r="10" spans="1:6">
      <c r="A10" s="2">
        <v>1</v>
      </c>
      <c r="B10">
        <v>8</v>
      </c>
      <c r="C10" s="3">
        <f>AVERAGEIFS('Step 2. Percent Runtime Calcs'!$D:$D,'Step 2. Percent Runtime Calcs'!$C:$C,'Step 3. Daily Avg Runtime Calcs'!A10,'Step 2. Percent Runtime Calcs'!$B:$B,'Step 3. Daily Avg Runtime Calcs'!B10)</f>
        <v>0</v>
      </c>
      <c r="D10" s="3">
        <f>AVERAGEIFS('Step 2. Percent Runtime Calcs'!$E:$E,'Step 2. Percent Runtime Calcs'!$C:$C,'Step 3. Daily Avg Runtime Calcs'!A10,'Step 2. Percent Runtime Calcs'!$B:$B,'Step 3. Daily Avg Runtime Calcs'!B10)</f>
        <v>0.25770288324625745</v>
      </c>
      <c r="E10" s="3" t="e">
        <f>AVERAGEIFS('Step 2. Percent Runtime Calcs'!$J:$J,'Step 2. Percent Runtime Calcs'!$I:$I,'Step 3. Daily Avg Runtime Calcs'!A10,'Step 2. Percent Runtime Calcs'!$H:$H,'Step 3. Daily Avg Runtime Calcs'!B10)</f>
        <v>#DIV/0!</v>
      </c>
      <c r="F10" s="3" t="e">
        <f>AVERAGEIFS('Step 2. Percent Runtime Calcs'!$K:$K,'Step 2. Percent Runtime Calcs'!$I:$I,'Step 3. Daily Avg Runtime Calcs'!A10,'Step 2. Percent Runtime Calcs'!$H:$H,'Step 3. Daily Avg Runtime Calcs'!B10)</f>
        <v>#DIV/0!</v>
      </c>
    </row>
    <row r="11" spans="1:6">
      <c r="A11" s="2">
        <v>1</v>
      </c>
      <c r="B11">
        <v>9</v>
      </c>
      <c r="C11" s="3">
        <f>AVERAGEIFS('Step 2. Percent Runtime Calcs'!$D:$D,'Step 2. Percent Runtime Calcs'!$C:$C,'Step 3. Daily Avg Runtime Calcs'!A11,'Step 2. Percent Runtime Calcs'!$B:$B,'Step 3. Daily Avg Runtime Calcs'!B11)</f>
        <v>0</v>
      </c>
      <c r="D11" s="3">
        <f>AVERAGEIFS('Step 2. Percent Runtime Calcs'!$E:$E,'Step 2. Percent Runtime Calcs'!$C:$C,'Step 3. Daily Avg Runtime Calcs'!A11,'Step 2. Percent Runtime Calcs'!$B:$B,'Step 3. Daily Avg Runtime Calcs'!B11)</f>
        <v>0.25762585441379487</v>
      </c>
      <c r="E11" s="3" t="e">
        <f>AVERAGEIFS('Step 2. Percent Runtime Calcs'!$J:$J,'Step 2. Percent Runtime Calcs'!$I:$I,'Step 3. Daily Avg Runtime Calcs'!A11,'Step 2. Percent Runtime Calcs'!$H:$H,'Step 3. Daily Avg Runtime Calcs'!B11)</f>
        <v>#DIV/0!</v>
      </c>
      <c r="F11" s="3" t="e">
        <f>AVERAGEIFS('Step 2. Percent Runtime Calcs'!$K:$K,'Step 2. Percent Runtime Calcs'!$I:$I,'Step 3. Daily Avg Runtime Calcs'!A11,'Step 2. Percent Runtime Calcs'!$H:$H,'Step 3. Daily Avg Runtime Calcs'!B11)</f>
        <v>#DIV/0!</v>
      </c>
    </row>
    <row r="12" spans="1:6">
      <c r="A12" s="2">
        <v>1</v>
      </c>
      <c r="B12" s="2">
        <v>10</v>
      </c>
      <c r="C12" s="3">
        <f>AVERAGEIFS('Step 2. Percent Runtime Calcs'!$D:$D,'Step 2. Percent Runtime Calcs'!$C:$C,'Step 3. Daily Avg Runtime Calcs'!A12,'Step 2. Percent Runtime Calcs'!$B:$B,'Step 3. Daily Avg Runtime Calcs'!B12)</f>
        <v>0</v>
      </c>
      <c r="D12" s="3">
        <f>AVERAGEIFS('Step 2. Percent Runtime Calcs'!$E:$E,'Step 2. Percent Runtime Calcs'!$C:$C,'Step 3. Daily Avg Runtime Calcs'!A12,'Step 2. Percent Runtime Calcs'!$B:$B,'Step 3. Daily Avg Runtime Calcs'!B12)</f>
        <v>0.25777991207872003</v>
      </c>
      <c r="E12" s="3" t="e">
        <f>AVERAGEIFS('Step 2. Percent Runtime Calcs'!$J:$J,'Step 2. Percent Runtime Calcs'!$I:$I,'Step 3. Daily Avg Runtime Calcs'!A12,'Step 2. Percent Runtime Calcs'!$H:$H,'Step 3. Daily Avg Runtime Calcs'!B12)</f>
        <v>#DIV/0!</v>
      </c>
      <c r="F12" s="3" t="e">
        <f>AVERAGEIFS('Step 2. Percent Runtime Calcs'!$K:$K,'Step 2. Percent Runtime Calcs'!$I:$I,'Step 3. Daily Avg Runtime Calcs'!A12,'Step 2. Percent Runtime Calcs'!$H:$H,'Step 3. Daily Avg Runtime Calcs'!B12)</f>
        <v>#DIV/0!</v>
      </c>
    </row>
    <row r="13" spans="1:6">
      <c r="A13" s="2">
        <v>1</v>
      </c>
      <c r="B13">
        <v>11</v>
      </c>
      <c r="C13" s="3">
        <f>AVERAGEIFS('Step 2. Percent Runtime Calcs'!$D:$D,'Step 2. Percent Runtime Calcs'!$C:$C,'Step 3. Daily Avg Runtime Calcs'!A13,'Step 2. Percent Runtime Calcs'!$B:$B,'Step 3. Daily Avg Runtime Calcs'!B13)</f>
        <v>0</v>
      </c>
      <c r="D13" s="3">
        <f>AVERAGEIFS('Step 2. Percent Runtime Calcs'!$E:$E,'Step 2. Percent Runtime Calcs'!$C:$C,'Step 3. Daily Avg Runtime Calcs'!A13,'Step 2. Percent Runtime Calcs'!$B:$B,'Step 3. Daily Avg Runtime Calcs'!B13)</f>
        <v>0.2582420850734955</v>
      </c>
      <c r="E13" s="3" t="e">
        <f>AVERAGEIFS('Step 2. Percent Runtime Calcs'!$J:$J,'Step 2. Percent Runtime Calcs'!$I:$I,'Step 3. Daily Avg Runtime Calcs'!A13,'Step 2. Percent Runtime Calcs'!$H:$H,'Step 3. Daily Avg Runtime Calcs'!B13)</f>
        <v>#DIV/0!</v>
      </c>
      <c r="F13" s="3" t="e">
        <f>AVERAGEIFS('Step 2. Percent Runtime Calcs'!$K:$K,'Step 2. Percent Runtime Calcs'!$I:$I,'Step 3. Daily Avg Runtime Calcs'!A13,'Step 2. Percent Runtime Calcs'!$H:$H,'Step 3. Daily Avg Runtime Calcs'!B13)</f>
        <v>#DIV/0!</v>
      </c>
    </row>
    <row r="14" spans="1:6">
      <c r="A14" s="2">
        <v>1</v>
      </c>
      <c r="B14">
        <v>12</v>
      </c>
      <c r="C14" s="3">
        <f>AVERAGEIFS('Step 2. Percent Runtime Calcs'!$D:$D,'Step 2. Percent Runtime Calcs'!$C:$C,'Step 3. Daily Avg Runtime Calcs'!A14,'Step 2. Percent Runtime Calcs'!$B:$B,'Step 3. Daily Avg Runtime Calcs'!B14)</f>
        <v>0</v>
      </c>
      <c r="D14" s="3">
        <f>AVERAGEIFS('Step 2. Percent Runtime Calcs'!$E:$E,'Step 2. Percent Runtime Calcs'!$C:$C,'Step 3. Daily Avg Runtime Calcs'!A14,'Step 2. Percent Runtime Calcs'!$B:$B,'Step 3. Daily Avg Runtime Calcs'!B14)</f>
        <v>0.25793396974364519</v>
      </c>
      <c r="E14" s="3" t="e">
        <f>AVERAGEIFS('Step 2. Percent Runtime Calcs'!$J:$J,'Step 2. Percent Runtime Calcs'!$I:$I,'Step 3. Daily Avg Runtime Calcs'!A14,'Step 2. Percent Runtime Calcs'!$H:$H,'Step 3. Daily Avg Runtime Calcs'!B14)</f>
        <v>#DIV/0!</v>
      </c>
      <c r="F14" s="3" t="e">
        <f>AVERAGEIFS('Step 2. Percent Runtime Calcs'!$K:$K,'Step 2. Percent Runtime Calcs'!$I:$I,'Step 3. Daily Avg Runtime Calcs'!A14,'Step 2. Percent Runtime Calcs'!$H:$H,'Step 3. Daily Avg Runtime Calcs'!B14)</f>
        <v>#DIV/0!</v>
      </c>
    </row>
    <row r="15" spans="1:6">
      <c r="A15" s="2">
        <v>1</v>
      </c>
      <c r="B15">
        <v>13</v>
      </c>
      <c r="C15" s="3">
        <f>AVERAGEIFS('Step 2. Percent Runtime Calcs'!$D:$D,'Step 2. Percent Runtime Calcs'!$C:$C,'Step 3. Daily Avg Runtime Calcs'!A15,'Step 2. Percent Runtime Calcs'!$B:$B,'Step 3. Daily Avg Runtime Calcs'!B15)</f>
        <v>0</v>
      </c>
      <c r="D15" s="3">
        <f>AVERAGEIFS('Step 2. Percent Runtime Calcs'!$E:$E,'Step 2. Percent Runtime Calcs'!$C:$C,'Step 3. Daily Avg Runtime Calcs'!A15,'Step 2. Percent Runtime Calcs'!$B:$B,'Step 3. Daily Avg Runtime Calcs'!B15)</f>
        <v>0.25783768370306698</v>
      </c>
      <c r="E15" s="3" t="e">
        <f>AVERAGEIFS('Step 2. Percent Runtime Calcs'!$J:$J,'Step 2. Percent Runtime Calcs'!$I:$I,'Step 3. Daily Avg Runtime Calcs'!A15,'Step 2. Percent Runtime Calcs'!$H:$H,'Step 3. Daily Avg Runtime Calcs'!B15)</f>
        <v>#DIV/0!</v>
      </c>
      <c r="F15" s="3" t="e">
        <f>AVERAGEIFS('Step 2. Percent Runtime Calcs'!$K:$K,'Step 2. Percent Runtime Calcs'!$I:$I,'Step 3. Daily Avg Runtime Calcs'!A15,'Step 2. Percent Runtime Calcs'!$H:$H,'Step 3. Daily Avg Runtime Calcs'!B15)</f>
        <v>#DIV/0!</v>
      </c>
    </row>
    <row r="16" spans="1:6">
      <c r="A16" s="2">
        <v>1</v>
      </c>
      <c r="B16">
        <v>14</v>
      </c>
      <c r="C16" s="3">
        <f>AVERAGEIFS('Step 2. Percent Runtime Calcs'!$D:$D,'Step 2. Percent Runtime Calcs'!$C:$C,'Step 3. Daily Avg Runtime Calcs'!A16,'Step 2. Percent Runtime Calcs'!$B:$B,'Step 3. Daily Avg Runtime Calcs'!B16)</f>
        <v>0</v>
      </c>
      <c r="D16" s="3">
        <f>AVERAGEIFS('Step 2. Percent Runtime Calcs'!$E:$E,'Step 2. Percent Runtime Calcs'!$C:$C,'Step 3. Daily Avg Runtime Calcs'!A16,'Step 2. Percent Runtime Calcs'!$B:$B,'Step 3. Daily Avg Runtime Calcs'!B16)</f>
        <v>0.25791471253552956</v>
      </c>
      <c r="E16" s="3" t="e">
        <f>AVERAGEIFS('Step 2. Percent Runtime Calcs'!$J:$J,'Step 2. Percent Runtime Calcs'!$I:$I,'Step 3. Daily Avg Runtime Calcs'!A16,'Step 2. Percent Runtime Calcs'!$H:$H,'Step 3. Daily Avg Runtime Calcs'!B16)</f>
        <v>#DIV/0!</v>
      </c>
      <c r="F16" s="3" t="e">
        <f>AVERAGEIFS('Step 2. Percent Runtime Calcs'!$K:$K,'Step 2. Percent Runtime Calcs'!$I:$I,'Step 3. Daily Avg Runtime Calcs'!A16,'Step 2. Percent Runtime Calcs'!$H:$H,'Step 3. Daily Avg Runtime Calcs'!B16)</f>
        <v>#DIV/0!</v>
      </c>
    </row>
    <row r="17" spans="1:6">
      <c r="A17" s="2">
        <v>1</v>
      </c>
      <c r="B17" s="2">
        <v>15</v>
      </c>
      <c r="C17" s="3">
        <f>AVERAGEIFS('Step 2. Percent Runtime Calcs'!$D:$D,'Step 2. Percent Runtime Calcs'!$C:$C,'Step 3. Daily Avg Runtime Calcs'!A17,'Step 2. Percent Runtime Calcs'!$B:$B,'Step 3. Daily Avg Runtime Calcs'!B17)</f>
        <v>0</v>
      </c>
      <c r="D17" s="3">
        <f>AVERAGEIFS('Step 2. Percent Runtime Calcs'!$E:$E,'Step 2. Percent Runtime Calcs'!$C:$C,'Step 3. Daily Avg Runtime Calcs'!A17,'Step 2. Percent Runtime Calcs'!$B:$B,'Step 3. Daily Avg Runtime Calcs'!B17)</f>
        <v>0.25791471253552956</v>
      </c>
      <c r="E17" s="3" t="e">
        <f>AVERAGEIFS('Step 2. Percent Runtime Calcs'!$J:$J,'Step 2. Percent Runtime Calcs'!$I:$I,'Step 3. Daily Avg Runtime Calcs'!A17,'Step 2. Percent Runtime Calcs'!$H:$H,'Step 3. Daily Avg Runtime Calcs'!B17)</f>
        <v>#DIV/0!</v>
      </c>
      <c r="F17" s="3" t="e">
        <f>AVERAGEIFS('Step 2. Percent Runtime Calcs'!$K:$K,'Step 2. Percent Runtime Calcs'!$I:$I,'Step 3. Daily Avg Runtime Calcs'!A17,'Step 2. Percent Runtime Calcs'!$H:$H,'Step 3. Daily Avg Runtime Calcs'!B17)</f>
        <v>#DIV/0!</v>
      </c>
    </row>
    <row r="18" spans="1:6">
      <c r="A18" s="2">
        <v>1</v>
      </c>
      <c r="B18">
        <v>16</v>
      </c>
      <c r="C18" s="3">
        <f>AVERAGEIFS('Step 2. Percent Runtime Calcs'!$D:$D,'Step 2. Percent Runtime Calcs'!$C:$C,'Step 3. Daily Avg Runtime Calcs'!A18,'Step 2. Percent Runtime Calcs'!$B:$B,'Step 3. Daily Avg Runtime Calcs'!B18)</f>
        <v>0</v>
      </c>
      <c r="D18" s="3">
        <f>AVERAGEIFS('Step 2. Percent Runtime Calcs'!$E:$E,'Step 2. Percent Runtime Calcs'!$C:$C,'Step 3. Daily Avg Runtime Calcs'!A18,'Step 2. Percent Runtime Calcs'!$B:$B,'Step 3. Daily Avg Runtime Calcs'!B18)</f>
        <v>0.25806877020045471</v>
      </c>
      <c r="E18" s="3" t="e">
        <f>AVERAGEIFS('Step 2. Percent Runtime Calcs'!$J:$J,'Step 2. Percent Runtime Calcs'!$I:$I,'Step 3. Daily Avg Runtime Calcs'!A18,'Step 2. Percent Runtime Calcs'!$H:$H,'Step 3. Daily Avg Runtime Calcs'!B18)</f>
        <v>#DIV/0!</v>
      </c>
      <c r="F18" s="3" t="e">
        <f>AVERAGEIFS('Step 2. Percent Runtime Calcs'!$K:$K,'Step 2. Percent Runtime Calcs'!$I:$I,'Step 3. Daily Avg Runtime Calcs'!A18,'Step 2. Percent Runtime Calcs'!$H:$H,'Step 3. Daily Avg Runtime Calcs'!B18)</f>
        <v>#DIV/0!</v>
      </c>
    </row>
    <row r="19" spans="1:6">
      <c r="A19" s="2">
        <v>1</v>
      </c>
      <c r="B19">
        <v>17</v>
      </c>
      <c r="C19" s="3">
        <f>AVERAGEIFS('Step 2. Percent Runtime Calcs'!$D:$D,'Step 2. Percent Runtime Calcs'!$C:$C,'Step 3. Daily Avg Runtime Calcs'!A19,'Step 2. Percent Runtime Calcs'!$B:$B,'Step 3. Daily Avg Runtime Calcs'!B19)</f>
        <v>0</v>
      </c>
      <c r="D19" s="3">
        <f>AVERAGEIFS('Step 2. Percent Runtime Calcs'!$E:$E,'Step 2. Percent Runtime Calcs'!$C:$C,'Step 3. Daily Avg Runtime Calcs'!A19,'Step 2. Percent Runtime Calcs'!$B:$B,'Step 3. Daily Avg Runtime Calcs'!B19)</f>
        <v>0.25791471253552956</v>
      </c>
      <c r="E19" s="3" t="e">
        <f>AVERAGEIFS('Step 2. Percent Runtime Calcs'!$J:$J,'Step 2. Percent Runtime Calcs'!$I:$I,'Step 3. Daily Avg Runtime Calcs'!A19,'Step 2. Percent Runtime Calcs'!$H:$H,'Step 3. Daily Avg Runtime Calcs'!B19)</f>
        <v>#DIV/0!</v>
      </c>
      <c r="F19" s="3" t="e">
        <f>AVERAGEIFS('Step 2. Percent Runtime Calcs'!$K:$K,'Step 2. Percent Runtime Calcs'!$I:$I,'Step 3. Daily Avg Runtime Calcs'!A19,'Step 2. Percent Runtime Calcs'!$H:$H,'Step 3. Daily Avg Runtime Calcs'!B19)</f>
        <v>#DIV/0!</v>
      </c>
    </row>
    <row r="20" spans="1:6">
      <c r="A20" s="2">
        <v>1</v>
      </c>
      <c r="B20">
        <v>18</v>
      </c>
      <c r="C20" s="3">
        <f>AVERAGEIFS('Step 2. Percent Runtime Calcs'!$D:$D,'Step 2. Percent Runtime Calcs'!$C:$C,'Step 3. Daily Avg Runtime Calcs'!A20,'Step 2. Percent Runtime Calcs'!$B:$B,'Step 3. Daily Avg Runtime Calcs'!B20)</f>
        <v>0</v>
      </c>
      <c r="D20" s="3">
        <f>AVERAGEIFS('Step 2. Percent Runtime Calcs'!$E:$E,'Step 2. Percent Runtime Calcs'!$C:$C,'Step 3. Daily Avg Runtime Calcs'!A20,'Step 2. Percent Runtime Calcs'!$B:$B,'Step 3. Daily Avg Runtime Calcs'!B20)</f>
        <v>0.13460934684970619</v>
      </c>
      <c r="E20" s="3" t="e">
        <f>AVERAGEIFS('Step 2. Percent Runtime Calcs'!$J:$J,'Step 2. Percent Runtime Calcs'!$I:$I,'Step 3. Daily Avg Runtime Calcs'!A20,'Step 2. Percent Runtime Calcs'!$H:$H,'Step 3. Daily Avg Runtime Calcs'!B20)</f>
        <v>#DIV/0!</v>
      </c>
      <c r="F20" s="3" t="e">
        <f>AVERAGEIFS('Step 2. Percent Runtime Calcs'!$K:$K,'Step 2. Percent Runtime Calcs'!$I:$I,'Step 3. Daily Avg Runtime Calcs'!A20,'Step 2. Percent Runtime Calcs'!$H:$H,'Step 3. Daily Avg Runtime Calcs'!B20)</f>
        <v>#DIV/0!</v>
      </c>
    </row>
    <row r="21" spans="1:6">
      <c r="A21" s="2">
        <v>1</v>
      </c>
      <c r="B21">
        <v>19</v>
      </c>
      <c r="C21" s="3">
        <f>AVERAGEIFS('Step 2. Percent Runtime Calcs'!$D:$D,'Step 2. Percent Runtime Calcs'!$C:$C,'Step 3. Daily Avg Runtime Calcs'!A21,'Step 2. Percent Runtime Calcs'!$B:$B,'Step 3. Daily Avg Runtime Calcs'!B21)</f>
        <v>0</v>
      </c>
      <c r="D21" s="3">
        <f>AVERAGEIFS('Step 2. Percent Runtime Calcs'!$E:$E,'Step 2. Percent Runtime Calcs'!$C:$C,'Step 3. Daily Avg Runtime Calcs'!A21,'Step 2. Percent Runtime Calcs'!$B:$B,'Step 3. Daily Avg Runtime Calcs'!B21)</f>
        <v>0.13468637568216876</v>
      </c>
      <c r="E21" s="3" t="e">
        <f>AVERAGEIFS('Step 2. Percent Runtime Calcs'!$J:$J,'Step 2. Percent Runtime Calcs'!$I:$I,'Step 3. Daily Avg Runtime Calcs'!A21,'Step 2. Percent Runtime Calcs'!$H:$H,'Step 3. Daily Avg Runtime Calcs'!B21)</f>
        <v>#DIV/0!</v>
      </c>
      <c r="F21" s="3" t="e">
        <f>AVERAGEIFS('Step 2. Percent Runtime Calcs'!$K:$K,'Step 2. Percent Runtime Calcs'!$I:$I,'Step 3. Daily Avg Runtime Calcs'!A21,'Step 2. Percent Runtime Calcs'!$H:$H,'Step 3. Daily Avg Runtime Calcs'!B21)</f>
        <v>#DIV/0!</v>
      </c>
    </row>
    <row r="22" spans="1:6">
      <c r="A22" s="2">
        <v>1</v>
      </c>
      <c r="B22" s="2">
        <v>20</v>
      </c>
      <c r="C22" s="3">
        <f>AVERAGEIFS('Step 2. Percent Runtime Calcs'!$D:$D,'Step 2. Percent Runtime Calcs'!$C:$C,'Step 3. Daily Avg Runtime Calcs'!A22,'Step 2. Percent Runtime Calcs'!$B:$B,'Step 3. Daily Avg Runtime Calcs'!B22)</f>
        <v>0</v>
      </c>
      <c r="D22" s="3">
        <f>AVERAGEIFS('Step 2. Percent Runtime Calcs'!$E:$E,'Step 2. Percent Runtime Calcs'!$C:$C,'Step 3. Daily Avg Runtime Calcs'!A22,'Step 2. Percent Runtime Calcs'!$B:$B,'Step 3. Daily Avg Runtime Calcs'!B22)</f>
        <v>0.13453231801724361</v>
      </c>
      <c r="E22" s="3" t="e">
        <f>AVERAGEIFS('Step 2. Percent Runtime Calcs'!$J:$J,'Step 2. Percent Runtime Calcs'!$I:$I,'Step 3. Daily Avg Runtime Calcs'!A22,'Step 2. Percent Runtime Calcs'!$H:$H,'Step 3. Daily Avg Runtime Calcs'!B22)</f>
        <v>#DIV/0!</v>
      </c>
      <c r="F22" s="3" t="e">
        <f>AVERAGEIFS('Step 2. Percent Runtime Calcs'!$K:$K,'Step 2. Percent Runtime Calcs'!$I:$I,'Step 3. Daily Avg Runtime Calcs'!A22,'Step 2. Percent Runtime Calcs'!$H:$H,'Step 3. Daily Avg Runtime Calcs'!B22)</f>
        <v>#DIV/0!</v>
      </c>
    </row>
    <row r="23" spans="1:6">
      <c r="A23" s="2">
        <v>1</v>
      </c>
      <c r="B23">
        <v>21</v>
      </c>
      <c r="C23" s="3">
        <f>AVERAGEIFS('Step 2. Percent Runtime Calcs'!$D:$D,'Step 2. Percent Runtime Calcs'!$C:$C,'Step 3. Daily Avg Runtime Calcs'!A23,'Step 2. Percent Runtime Calcs'!$B:$B,'Step 3. Daily Avg Runtime Calcs'!B23)</f>
        <v>0</v>
      </c>
      <c r="D23" s="3">
        <f>AVERAGEIFS('Step 2. Percent Runtime Calcs'!$E:$E,'Step 2. Percent Runtime Calcs'!$C:$C,'Step 3. Daily Avg Runtime Calcs'!A23,'Step 2. Percent Runtime Calcs'!$B:$B,'Step 3. Daily Avg Runtime Calcs'!B23)</f>
        <v>0.13460934684970619</v>
      </c>
      <c r="E23" s="3" t="e">
        <f>AVERAGEIFS('Step 2. Percent Runtime Calcs'!$J:$J,'Step 2. Percent Runtime Calcs'!$I:$I,'Step 3. Daily Avg Runtime Calcs'!A23,'Step 2. Percent Runtime Calcs'!$H:$H,'Step 3. Daily Avg Runtime Calcs'!B23)</f>
        <v>#DIV/0!</v>
      </c>
      <c r="F23" s="3" t="e">
        <f>AVERAGEIFS('Step 2. Percent Runtime Calcs'!$K:$K,'Step 2. Percent Runtime Calcs'!$I:$I,'Step 3. Daily Avg Runtime Calcs'!A23,'Step 2. Percent Runtime Calcs'!$H:$H,'Step 3. Daily Avg Runtime Calcs'!B23)</f>
        <v>#DIV/0!</v>
      </c>
    </row>
    <row r="24" spans="1:6">
      <c r="A24" s="2">
        <v>1</v>
      </c>
      <c r="B24">
        <v>22</v>
      </c>
      <c r="C24" s="3">
        <f>AVERAGEIFS('Step 2. Percent Runtime Calcs'!$D:$D,'Step 2. Percent Runtime Calcs'!$C:$C,'Step 3. Daily Avg Runtime Calcs'!A24,'Step 2. Percent Runtime Calcs'!$B:$B,'Step 3. Daily Avg Runtime Calcs'!B24)</f>
        <v>0</v>
      </c>
      <c r="D24" s="3">
        <f>AVERAGEIFS('Step 2. Percent Runtime Calcs'!$E:$E,'Step 2. Percent Runtime Calcs'!$C:$C,'Step 3. Daily Avg Runtime Calcs'!A24,'Step 2. Percent Runtime Calcs'!$B:$B,'Step 3. Daily Avg Runtime Calcs'!B24)</f>
        <v>0.13468637568216876</v>
      </c>
      <c r="E24" s="3" t="e">
        <f>AVERAGEIFS('Step 2. Percent Runtime Calcs'!$J:$J,'Step 2. Percent Runtime Calcs'!$I:$I,'Step 3. Daily Avg Runtime Calcs'!A24,'Step 2. Percent Runtime Calcs'!$H:$H,'Step 3. Daily Avg Runtime Calcs'!B24)</f>
        <v>#DIV/0!</v>
      </c>
      <c r="F24" s="3" t="e">
        <f>AVERAGEIFS('Step 2. Percent Runtime Calcs'!$K:$K,'Step 2. Percent Runtime Calcs'!$I:$I,'Step 3. Daily Avg Runtime Calcs'!A24,'Step 2. Percent Runtime Calcs'!$H:$H,'Step 3. Daily Avg Runtime Calcs'!B24)</f>
        <v>#DIV/0!</v>
      </c>
    </row>
    <row r="25" spans="1:6">
      <c r="A25" s="2">
        <v>1</v>
      </c>
      <c r="B25">
        <v>23</v>
      </c>
      <c r="C25" s="3">
        <f>AVERAGEIFS('Step 2. Percent Runtime Calcs'!$D:$D,'Step 2. Percent Runtime Calcs'!$C:$C,'Step 3. Daily Avg Runtime Calcs'!A25,'Step 2. Percent Runtime Calcs'!$B:$B,'Step 3. Daily Avg Runtime Calcs'!B25)</f>
        <v>0</v>
      </c>
      <c r="D25" s="3">
        <f>AVERAGEIFS('Step 2. Percent Runtime Calcs'!$E:$E,'Step 2. Percent Runtime Calcs'!$C:$C,'Step 3. Daily Avg Runtime Calcs'!A25,'Step 2. Percent Runtime Calcs'!$B:$B,'Step 3. Daily Avg Runtime Calcs'!B25)</f>
        <v>0.13460934684970619</v>
      </c>
      <c r="E25" s="3" t="e">
        <f>AVERAGEIFS('Step 2. Percent Runtime Calcs'!$J:$J,'Step 2. Percent Runtime Calcs'!$I:$I,'Step 3. Daily Avg Runtime Calcs'!A25,'Step 2. Percent Runtime Calcs'!$H:$H,'Step 3. Daily Avg Runtime Calcs'!B25)</f>
        <v>#DIV/0!</v>
      </c>
      <c r="F25" s="3" t="e">
        <f>AVERAGEIFS('Step 2. Percent Runtime Calcs'!$K:$K,'Step 2. Percent Runtime Calcs'!$I:$I,'Step 3. Daily Avg Runtime Calcs'!A25,'Step 2. Percent Runtime Calcs'!$H:$H,'Step 3. Daily Avg Runtime Calcs'!B25)</f>
        <v>#DIV/0!</v>
      </c>
    </row>
    <row r="26" spans="1:6">
      <c r="A26" s="2">
        <v>2</v>
      </c>
      <c r="B26">
        <v>0</v>
      </c>
      <c r="C26" s="3">
        <f>AVERAGEIFS('Step 2. Percent Runtime Calcs'!$D:$D,'Step 2. Percent Runtime Calcs'!$C:$C,'Step 3. Daily Avg Runtime Calcs'!A26,'Step 2. Percent Runtime Calcs'!$B:$B,'Step 3. Daily Avg Runtime Calcs'!B26)</f>
        <v>0</v>
      </c>
      <c r="D26" s="3">
        <f>AVERAGEIFS('Step 2. Percent Runtime Calcs'!$E:$E,'Step 2. Percent Runtime Calcs'!$C:$C,'Step 3. Daily Avg Runtime Calcs'!A26,'Step 2. Percent Runtime Calcs'!$B:$B,'Step 3. Daily Avg Runtime Calcs'!B26)</f>
        <v>0.13468637568216876</v>
      </c>
      <c r="E26" s="3" t="e">
        <f>AVERAGEIFS('Step 2. Percent Runtime Calcs'!$J:$J,'Step 2. Percent Runtime Calcs'!$I:$I,'Step 3. Daily Avg Runtime Calcs'!A26,'Step 2. Percent Runtime Calcs'!$H:$H,'Step 3. Daily Avg Runtime Calcs'!B26)</f>
        <v>#DIV/0!</v>
      </c>
      <c r="F26" s="3" t="e">
        <f>AVERAGEIFS('Step 2. Percent Runtime Calcs'!$K:$K,'Step 2. Percent Runtime Calcs'!$I:$I,'Step 3. Daily Avg Runtime Calcs'!A26,'Step 2. Percent Runtime Calcs'!$H:$H,'Step 3. Daily Avg Runtime Calcs'!B26)</f>
        <v>#DIV/0!</v>
      </c>
    </row>
    <row r="27" spans="1:6">
      <c r="A27" s="2">
        <v>2</v>
      </c>
      <c r="B27">
        <v>1</v>
      </c>
      <c r="C27" s="3">
        <f>AVERAGEIFS('Step 2. Percent Runtime Calcs'!$D:$D,'Step 2. Percent Runtime Calcs'!$C:$C,'Step 3. Daily Avg Runtime Calcs'!A27,'Step 2. Percent Runtime Calcs'!$B:$B,'Step 3. Daily Avg Runtime Calcs'!B27)</f>
        <v>0</v>
      </c>
      <c r="D27" s="3">
        <f>AVERAGEIFS('Step 2. Percent Runtime Calcs'!$E:$E,'Step 2. Percent Runtime Calcs'!$C:$C,'Step 3. Daily Avg Runtime Calcs'!A27,'Step 2. Percent Runtime Calcs'!$B:$B,'Step 3. Daily Avg Runtime Calcs'!B27)</f>
        <v>0.13453231801724361</v>
      </c>
      <c r="E27" s="3" t="e">
        <f>AVERAGEIFS('Step 2. Percent Runtime Calcs'!$J:$J,'Step 2. Percent Runtime Calcs'!$I:$I,'Step 3. Daily Avg Runtime Calcs'!A27,'Step 2. Percent Runtime Calcs'!$H:$H,'Step 3. Daily Avg Runtime Calcs'!B27)</f>
        <v>#DIV/0!</v>
      </c>
      <c r="F27" s="3" t="e">
        <f>AVERAGEIFS('Step 2. Percent Runtime Calcs'!$K:$K,'Step 2. Percent Runtime Calcs'!$I:$I,'Step 3. Daily Avg Runtime Calcs'!A27,'Step 2. Percent Runtime Calcs'!$H:$H,'Step 3. Daily Avg Runtime Calcs'!B27)</f>
        <v>#DIV/0!</v>
      </c>
    </row>
    <row r="28" spans="1:6">
      <c r="A28" s="2">
        <v>2</v>
      </c>
      <c r="B28">
        <v>2</v>
      </c>
      <c r="C28" s="3">
        <f>AVERAGEIFS('Step 2. Percent Runtime Calcs'!$D:$D,'Step 2. Percent Runtime Calcs'!$C:$C,'Step 3. Daily Avg Runtime Calcs'!A28,'Step 2. Percent Runtime Calcs'!$B:$B,'Step 3. Daily Avg Runtime Calcs'!B28)</f>
        <v>0</v>
      </c>
      <c r="D28" s="3">
        <f>AVERAGEIFS('Step 2. Percent Runtime Calcs'!$E:$E,'Step 2. Percent Runtime Calcs'!$C:$C,'Step 3. Daily Avg Runtime Calcs'!A28,'Step 2. Percent Runtime Calcs'!$B:$B,'Step 3. Daily Avg Runtime Calcs'!B28)</f>
        <v>0.13432048872797153</v>
      </c>
      <c r="E28" s="3" t="e">
        <f>AVERAGEIFS('Step 2. Percent Runtime Calcs'!$J:$J,'Step 2. Percent Runtime Calcs'!$I:$I,'Step 3. Daily Avg Runtime Calcs'!A28,'Step 2. Percent Runtime Calcs'!$H:$H,'Step 3. Daily Avg Runtime Calcs'!B28)</f>
        <v>#DIV/0!</v>
      </c>
      <c r="F28" s="3" t="e">
        <f>AVERAGEIFS('Step 2. Percent Runtime Calcs'!$K:$K,'Step 2. Percent Runtime Calcs'!$I:$I,'Step 3. Daily Avg Runtime Calcs'!A28,'Step 2. Percent Runtime Calcs'!$H:$H,'Step 3. Daily Avg Runtime Calcs'!B28)</f>
        <v>#DIV/0!</v>
      </c>
    </row>
    <row r="29" spans="1:6">
      <c r="A29" s="2">
        <v>2</v>
      </c>
      <c r="B29">
        <v>3</v>
      </c>
      <c r="C29" s="3">
        <f>AVERAGEIFS('Step 2. Percent Runtime Calcs'!$D:$D,'Step 2. Percent Runtime Calcs'!$C:$C,'Step 3. Daily Avg Runtime Calcs'!A29,'Step 2. Percent Runtime Calcs'!$B:$B,'Step 3. Daily Avg Runtime Calcs'!B29)</f>
        <v>0</v>
      </c>
      <c r="D29" s="3">
        <f>AVERAGEIFS('Step 2. Percent Runtime Calcs'!$E:$E,'Step 2. Percent Runtime Calcs'!$C:$C,'Step 3. Daily Avg Runtime Calcs'!A29,'Step 2. Percent Runtime Calcs'!$B:$B,'Step 3. Daily Avg Runtime Calcs'!B29)</f>
        <v>0.13439751756043411</v>
      </c>
      <c r="E29" s="3" t="e">
        <f>AVERAGEIFS('Step 2. Percent Runtime Calcs'!$J:$J,'Step 2. Percent Runtime Calcs'!$I:$I,'Step 3. Daily Avg Runtime Calcs'!A29,'Step 2. Percent Runtime Calcs'!$H:$H,'Step 3. Daily Avg Runtime Calcs'!B29)</f>
        <v>#DIV/0!</v>
      </c>
      <c r="F29" s="3" t="e">
        <f>AVERAGEIFS('Step 2. Percent Runtime Calcs'!$K:$K,'Step 2. Percent Runtime Calcs'!$I:$I,'Step 3. Daily Avg Runtime Calcs'!A29,'Step 2. Percent Runtime Calcs'!$H:$H,'Step 3. Daily Avg Runtime Calcs'!B29)</f>
        <v>#DIV/0!</v>
      </c>
    </row>
    <row r="30" spans="1:6">
      <c r="A30" s="2">
        <v>2</v>
      </c>
      <c r="B30">
        <v>4</v>
      </c>
      <c r="C30" s="3">
        <f>AVERAGEIFS('Step 2. Percent Runtime Calcs'!$D:$D,'Step 2. Percent Runtime Calcs'!$C:$C,'Step 3. Daily Avg Runtime Calcs'!A30,'Step 2. Percent Runtime Calcs'!$B:$B,'Step 3. Daily Avg Runtime Calcs'!B30)</f>
        <v>0</v>
      </c>
      <c r="D30" s="3">
        <f>AVERAGEIFS('Step 2. Percent Runtime Calcs'!$E:$E,'Step 2. Percent Runtime Calcs'!$C:$C,'Step 3. Daily Avg Runtime Calcs'!A30,'Step 2. Percent Runtime Calcs'!$B:$B,'Step 3. Daily Avg Runtime Calcs'!B30)</f>
        <v>0.13432048872797153</v>
      </c>
      <c r="E30" s="3" t="e">
        <f>AVERAGEIFS('Step 2. Percent Runtime Calcs'!$J:$J,'Step 2. Percent Runtime Calcs'!$I:$I,'Step 3. Daily Avg Runtime Calcs'!A30,'Step 2. Percent Runtime Calcs'!$H:$H,'Step 3. Daily Avg Runtime Calcs'!B30)</f>
        <v>#DIV/0!</v>
      </c>
      <c r="F30" s="3" t="e">
        <f>AVERAGEIFS('Step 2. Percent Runtime Calcs'!$K:$K,'Step 2. Percent Runtime Calcs'!$I:$I,'Step 3. Daily Avg Runtime Calcs'!A30,'Step 2. Percent Runtime Calcs'!$H:$H,'Step 3. Daily Avg Runtime Calcs'!B30)</f>
        <v>#DIV/0!</v>
      </c>
    </row>
    <row r="31" spans="1:6">
      <c r="A31" s="2">
        <v>2</v>
      </c>
      <c r="B31">
        <v>5</v>
      </c>
      <c r="C31" s="3">
        <f>AVERAGEIFS('Step 2. Percent Runtime Calcs'!$D:$D,'Step 2. Percent Runtime Calcs'!$C:$C,'Step 3. Daily Avg Runtime Calcs'!A31,'Step 2. Percent Runtime Calcs'!$B:$B,'Step 3. Daily Avg Runtime Calcs'!B31)</f>
        <v>0</v>
      </c>
      <c r="D31" s="3">
        <f>AVERAGEIFS('Step 2. Percent Runtime Calcs'!$E:$E,'Step 2. Percent Runtime Calcs'!$C:$C,'Step 3. Daily Avg Runtime Calcs'!A31,'Step 2. Percent Runtime Calcs'!$B:$B,'Step 3. Daily Avg Runtime Calcs'!B31)</f>
        <v>0.13424345989550895</v>
      </c>
      <c r="E31" s="3" t="e">
        <f>AVERAGEIFS('Step 2. Percent Runtime Calcs'!$J:$J,'Step 2. Percent Runtime Calcs'!$I:$I,'Step 3. Daily Avg Runtime Calcs'!A31,'Step 2. Percent Runtime Calcs'!$H:$H,'Step 3. Daily Avg Runtime Calcs'!B31)</f>
        <v>#DIV/0!</v>
      </c>
      <c r="F31" s="3" t="e">
        <f>AVERAGEIFS('Step 2. Percent Runtime Calcs'!$K:$K,'Step 2. Percent Runtime Calcs'!$I:$I,'Step 3. Daily Avg Runtime Calcs'!A31,'Step 2. Percent Runtime Calcs'!$H:$H,'Step 3. Daily Avg Runtime Calcs'!B31)</f>
        <v>#DIV/0!</v>
      </c>
    </row>
    <row r="32" spans="1:6">
      <c r="A32" s="2">
        <v>2</v>
      </c>
      <c r="B32">
        <v>6</v>
      </c>
      <c r="C32" s="3">
        <f>AVERAGEIFS('Step 2. Percent Runtime Calcs'!$D:$D,'Step 2. Percent Runtime Calcs'!$C:$C,'Step 3. Daily Avg Runtime Calcs'!A32,'Step 2. Percent Runtime Calcs'!$B:$B,'Step 3. Daily Avg Runtime Calcs'!B32)</f>
        <v>0</v>
      </c>
      <c r="D32" s="3">
        <f>AVERAGEIFS('Step 2. Percent Runtime Calcs'!$E:$E,'Step 2. Percent Runtime Calcs'!$C:$C,'Step 3. Daily Avg Runtime Calcs'!A32,'Step 2. Percent Runtime Calcs'!$B:$B,'Step 3. Daily Avg Runtime Calcs'!B32)</f>
        <v>0.75338926862835331</v>
      </c>
      <c r="E32" s="3" t="e">
        <f>AVERAGEIFS('Step 2. Percent Runtime Calcs'!$J:$J,'Step 2. Percent Runtime Calcs'!$I:$I,'Step 3. Daily Avg Runtime Calcs'!A32,'Step 2. Percent Runtime Calcs'!$H:$H,'Step 3. Daily Avg Runtime Calcs'!B32)</f>
        <v>#DIV/0!</v>
      </c>
      <c r="F32" s="3" t="e">
        <f>AVERAGEIFS('Step 2. Percent Runtime Calcs'!$K:$K,'Step 2. Percent Runtime Calcs'!$I:$I,'Step 3. Daily Avg Runtime Calcs'!A32,'Step 2. Percent Runtime Calcs'!$H:$H,'Step 3. Daily Avg Runtime Calcs'!B32)</f>
        <v>#DIV/0!</v>
      </c>
    </row>
    <row r="33" spans="1:6">
      <c r="A33" s="2">
        <v>2</v>
      </c>
      <c r="B33">
        <v>7</v>
      </c>
      <c r="C33" s="3">
        <f>AVERAGEIFS('Step 2. Percent Runtime Calcs'!$D:$D,'Step 2. Percent Runtime Calcs'!$C:$C,'Step 3. Daily Avg Runtime Calcs'!A33,'Step 2. Percent Runtime Calcs'!$B:$B,'Step 3. Daily Avg Runtime Calcs'!B33)</f>
        <v>0</v>
      </c>
      <c r="D33" s="3">
        <f>AVERAGEIFS('Step 2. Percent Runtime Calcs'!$E:$E,'Step 2. Percent Runtime Calcs'!$C:$C,'Step 3. Daily Avg Runtime Calcs'!A33,'Step 2. Percent Runtime Calcs'!$B:$B,'Step 3. Daily Avg Runtime Calcs'!B33)</f>
        <v>0.75354332629327847</v>
      </c>
      <c r="E33" s="3" t="e">
        <f>AVERAGEIFS('Step 2. Percent Runtime Calcs'!$J:$J,'Step 2. Percent Runtime Calcs'!$I:$I,'Step 3. Daily Avg Runtime Calcs'!A33,'Step 2. Percent Runtime Calcs'!$H:$H,'Step 3. Daily Avg Runtime Calcs'!B33)</f>
        <v>#DIV/0!</v>
      </c>
      <c r="F33" s="3" t="e">
        <f>AVERAGEIFS('Step 2. Percent Runtime Calcs'!$K:$K,'Step 2. Percent Runtime Calcs'!$I:$I,'Step 3. Daily Avg Runtime Calcs'!A33,'Step 2. Percent Runtime Calcs'!$H:$H,'Step 3. Daily Avg Runtime Calcs'!B33)</f>
        <v>#DIV/0!</v>
      </c>
    </row>
    <row r="34" spans="1:6">
      <c r="A34" s="2">
        <v>2</v>
      </c>
      <c r="B34">
        <v>8</v>
      </c>
      <c r="C34" s="3">
        <f>AVERAGEIFS('Step 2. Percent Runtime Calcs'!$D:$D,'Step 2. Percent Runtime Calcs'!$C:$C,'Step 3. Daily Avg Runtime Calcs'!A34,'Step 2. Percent Runtime Calcs'!$B:$B,'Step 3. Daily Avg Runtime Calcs'!B34)</f>
        <v>0.125</v>
      </c>
      <c r="D34" s="3">
        <f>AVERAGEIFS('Step 2. Percent Runtime Calcs'!$E:$E,'Step 2. Percent Runtime Calcs'!$C:$C,'Step 3. Daily Avg Runtime Calcs'!A34,'Step 2. Percent Runtime Calcs'!$B:$B,'Step 3. Daily Avg Runtime Calcs'!B34)</f>
        <v>0.62854332629327847</v>
      </c>
      <c r="E34" s="3" t="e">
        <f>AVERAGEIFS('Step 2. Percent Runtime Calcs'!$J:$J,'Step 2. Percent Runtime Calcs'!$I:$I,'Step 3. Daily Avg Runtime Calcs'!A34,'Step 2. Percent Runtime Calcs'!$H:$H,'Step 3. Daily Avg Runtime Calcs'!B34)</f>
        <v>#DIV/0!</v>
      </c>
      <c r="F34" s="3" t="e">
        <f>AVERAGEIFS('Step 2. Percent Runtime Calcs'!$K:$K,'Step 2. Percent Runtime Calcs'!$I:$I,'Step 3. Daily Avg Runtime Calcs'!A34,'Step 2. Percent Runtime Calcs'!$H:$H,'Step 3. Daily Avg Runtime Calcs'!B34)</f>
        <v>#DIV/0!</v>
      </c>
    </row>
    <row r="35" spans="1:6">
      <c r="A35" s="2">
        <v>2</v>
      </c>
      <c r="B35">
        <v>9</v>
      </c>
      <c r="C35" s="3">
        <f>AVERAGEIFS('Step 2. Percent Runtime Calcs'!$D:$D,'Step 2. Percent Runtime Calcs'!$C:$C,'Step 3. Daily Avg Runtime Calcs'!A35,'Step 2. Percent Runtime Calcs'!$B:$B,'Step 3. Daily Avg Runtime Calcs'!B35)</f>
        <v>0.125</v>
      </c>
      <c r="D35" s="3">
        <f>AVERAGEIFS('Step 2. Percent Runtime Calcs'!$E:$E,'Step 2. Percent Runtime Calcs'!$C:$C,'Step 3. Daily Avg Runtime Calcs'!A35,'Step 2. Percent Runtime Calcs'!$B:$B,'Step 3. Daily Avg Runtime Calcs'!B35)</f>
        <v>0.62854332629327847</v>
      </c>
      <c r="E35" s="3" t="e">
        <f>AVERAGEIFS('Step 2. Percent Runtime Calcs'!$J:$J,'Step 2. Percent Runtime Calcs'!$I:$I,'Step 3. Daily Avg Runtime Calcs'!A35,'Step 2. Percent Runtime Calcs'!$H:$H,'Step 3. Daily Avg Runtime Calcs'!B35)</f>
        <v>#DIV/0!</v>
      </c>
      <c r="F35" s="3" t="e">
        <f>AVERAGEIFS('Step 2. Percent Runtime Calcs'!$K:$K,'Step 2. Percent Runtime Calcs'!$I:$I,'Step 3. Daily Avg Runtime Calcs'!A35,'Step 2. Percent Runtime Calcs'!$H:$H,'Step 3. Daily Avg Runtime Calcs'!B35)</f>
        <v>#DIV/0!</v>
      </c>
    </row>
    <row r="36" spans="1:6">
      <c r="A36" s="2">
        <v>2</v>
      </c>
      <c r="B36">
        <v>10</v>
      </c>
      <c r="C36" s="3">
        <f>AVERAGEIFS('Step 2. Percent Runtime Calcs'!$D:$D,'Step 2. Percent Runtime Calcs'!$C:$C,'Step 3. Daily Avg Runtime Calcs'!A36,'Step 2. Percent Runtime Calcs'!$B:$B,'Step 3. Daily Avg Runtime Calcs'!B36)</f>
        <v>6.1391271787531891E-2</v>
      </c>
      <c r="D36" s="3">
        <f>AVERAGEIFS('Step 2. Percent Runtime Calcs'!$E:$E,'Step 2. Percent Runtime Calcs'!$C:$C,'Step 3. Daily Avg Runtime Calcs'!A36,'Step 2. Percent Runtime Calcs'!$B:$B,'Step 3. Daily Avg Runtime Calcs'!B36)</f>
        <v>0.69215205450574657</v>
      </c>
      <c r="E36" s="3" t="e">
        <f>AVERAGEIFS('Step 2. Percent Runtime Calcs'!$J:$J,'Step 2. Percent Runtime Calcs'!$I:$I,'Step 3. Daily Avg Runtime Calcs'!A36,'Step 2. Percent Runtime Calcs'!$H:$H,'Step 3. Daily Avg Runtime Calcs'!B36)</f>
        <v>#DIV/0!</v>
      </c>
      <c r="F36" s="3" t="e">
        <f>AVERAGEIFS('Step 2. Percent Runtime Calcs'!$K:$K,'Step 2. Percent Runtime Calcs'!$I:$I,'Step 3. Daily Avg Runtime Calcs'!A36,'Step 2. Percent Runtime Calcs'!$H:$H,'Step 3. Daily Avg Runtime Calcs'!B36)</f>
        <v>#DIV/0!</v>
      </c>
    </row>
    <row r="37" spans="1:6">
      <c r="A37" s="2">
        <v>2</v>
      </c>
      <c r="B37">
        <v>11</v>
      </c>
      <c r="C37" s="3">
        <f>AVERAGEIFS('Step 2. Percent Runtime Calcs'!$D:$D,'Step 2. Percent Runtime Calcs'!$C:$C,'Step 3. Daily Avg Runtime Calcs'!A37,'Step 2. Percent Runtime Calcs'!$B:$B,'Step 3. Daily Avg Runtime Calcs'!B37)</f>
        <v>0</v>
      </c>
      <c r="D37" s="3">
        <f>AVERAGEIFS('Step 2. Percent Runtime Calcs'!$E:$E,'Step 2. Percent Runtime Calcs'!$C:$C,'Step 3. Daily Avg Runtime Calcs'!A37,'Step 2. Percent Runtime Calcs'!$B:$B,'Step 3. Daily Avg Runtime Calcs'!B37)</f>
        <v>0.75354332629327847</v>
      </c>
      <c r="E37" s="3" t="e">
        <f>AVERAGEIFS('Step 2. Percent Runtime Calcs'!$J:$J,'Step 2. Percent Runtime Calcs'!$I:$I,'Step 3. Daily Avg Runtime Calcs'!A37,'Step 2. Percent Runtime Calcs'!$H:$H,'Step 3. Daily Avg Runtime Calcs'!B37)</f>
        <v>#DIV/0!</v>
      </c>
      <c r="F37" s="3" t="e">
        <f>AVERAGEIFS('Step 2. Percent Runtime Calcs'!$K:$K,'Step 2. Percent Runtime Calcs'!$I:$I,'Step 3. Daily Avg Runtime Calcs'!A37,'Step 2. Percent Runtime Calcs'!$H:$H,'Step 3. Daily Avg Runtime Calcs'!B37)</f>
        <v>#DIV/0!</v>
      </c>
    </row>
    <row r="38" spans="1:6">
      <c r="A38" s="2">
        <v>2</v>
      </c>
      <c r="B38">
        <v>12</v>
      </c>
      <c r="C38" s="3">
        <f>AVERAGEIFS('Step 2. Percent Runtime Calcs'!$D:$D,'Step 2. Percent Runtime Calcs'!$C:$C,'Step 3. Daily Avg Runtime Calcs'!A38,'Step 2. Percent Runtime Calcs'!$B:$B,'Step 3. Daily Avg Runtime Calcs'!B38)</f>
        <v>0</v>
      </c>
      <c r="D38" s="3">
        <f>AVERAGEIFS('Step 2. Percent Runtime Calcs'!$E:$E,'Step 2. Percent Runtime Calcs'!$C:$C,'Step 3. Daily Avg Runtime Calcs'!A38,'Step 2. Percent Runtime Calcs'!$B:$B,'Step 3. Daily Avg Runtime Calcs'!B38)</f>
        <v>0.75354332629327847</v>
      </c>
      <c r="E38" s="3" t="e">
        <f>AVERAGEIFS('Step 2. Percent Runtime Calcs'!$J:$J,'Step 2. Percent Runtime Calcs'!$I:$I,'Step 3. Daily Avg Runtime Calcs'!A38,'Step 2. Percent Runtime Calcs'!$H:$H,'Step 3. Daily Avg Runtime Calcs'!B38)</f>
        <v>#DIV/0!</v>
      </c>
      <c r="F38" s="3" t="e">
        <f>AVERAGEIFS('Step 2. Percent Runtime Calcs'!$K:$K,'Step 2. Percent Runtime Calcs'!$I:$I,'Step 3. Daily Avg Runtime Calcs'!A38,'Step 2. Percent Runtime Calcs'!$H:$H,'Step 3. Daily Avg Runtime Calcs'!B38)</f>
        <v>#DIV/0!</v>
      </c>
    </row>
    <row r="39" spans="1:6">
      <c r="A39" s="2">
        <v>2</v>
      </c>
      <c r="B39">
        <v>13</v>
      </c>
      <c r="C39" s="3">
        <f>AVERAGEIFS('Step 2. Percent Runtime Calcs'!$D:$D,'Step 2. Percent Runtime Calcs'!$C:$C,'Step 3. Daily Avg Runtime Calcs'!A39,'Step 2. Percent Runtime Calcs'!$B:$B,'Step 3. Daily Avg Runtime Calcs'!B39)</f>
        <v>0</v>
      </c>
      <c r="D39" s="3">
        <f>AVERAGEIFS('Step 2. Percent Runtime Calcs'!$E:$E,'Step 2. Percent Runtime Calcs'!$C:$C,'Step 3. Daily Avg Runtime Calcs'!A39,'Step 2. Percent Runtime Calcs'!$B:$B,'Step 3. Daily Avg Runtime Calcs'!B39)</f>
        <v>0.75354332629327847</v>
      </c>
      <c r="E39" s="3" t="e">
        <f>AVERAGEIFS('Step 2. Percent Runtime Calcs'!$J:$J,'Step 2. Percent Runtime Calcs'!$I:$I,'Step 3. Daily Avg Runtime Calcs'!A39,'Step 2. Percent Runtime Calcs'!$H:$H,'Step 3. Daily Avg Runtime Calcs'!B39)</f>
        <v>#DIV/0!</v>
      </c>
      <c r="F39" s="3" t="e">
        <f>AVERAGEIFS('Step 2. Percent Runtime Calcs'!$K:$K,'Step 2. Percent Runtime Calcs'!$I:$I,'Step 3. Daily Avg Runtime Calcs'!A39,'Step 2. Percent Runtime Calcs'!$H:$H,'Step 3. Daily Avg Runtime Calcs'!B39)</f>
        <v>#DIV/0!</v>
      </c>
    </row>
    <row r="40" spans="1:6">
      <c r="A40" s="2">
        <v>2</v>
      </c>
      <c r="B40">
        <v>14</v>
      </c>
      <c r="C40" s="3">
        <f>AVERAGEIFS('Step 2. Percent Runtime Calcs'!$D:$D,'Step 2. Percent Runtime Calcs'!$C:$C,'Step 3. Daily Avg Runtime Calcs'!A40,'Step 2. Percent Runtime Calcs'!$B:$B,'Step 3. Daily Avg Runtime Calcs'!B40)</f>
        <v>0</v>
      </c>
      <c r="D40" s="3">
        <f>AVERAGEIFS('Step 2. Percent Runtime Calcs'!$E:$E,'Step 2. Percent Runtime Calcs'!$C:$C,'Step 3. Daily Avg Runtime Calcs'!A40,'Step 2. Percent Runtime Calcs'!$B:$B,'Step 3. Daily Avg Runtime Calcs'!B40)</f>
        <v>0.75354332629327847</v>
      </c>
      <c r="E40" s="3" t="e">
        <f>AVERAGEIFS('Step 2. Percent Runtime Calcs'!$J:$J,'Step 2. Percent Runtime Calcs'!$I:$I,'Step 3. Daily Avg Runtime Calcs'!A40,'Step 2. Percent Runtime Calcs'!$H:$H,'Step 3. Daily Avg Runtime Calcs'!B40)</f>
        <v>#DIV/0!</v>
      </c>
      <c r="F40" s="3" t="e">
        <f>AVERAGEIFS('Step 2. Percent Runtime Calcs'!$K:$K,'Step 2. Percent Runtime Calcs'!$I:$I,'Step 3. Daily Avg Runtime Calcs'!A40,'Step 2. Percent Runtime Calcs'!$H:$H,'Step 3. Daily Avg Runtime Calcs'!B40)</f>
        <v>#DIV/0!</v>
      </c>
    </row>
    <row r="41" spans="1:6">
      <c r="A41" s="2">
        <v>2</v>
      </c>
      <c r="B41">
        <v>15</v>
      </c>
      <c r="C41" s="3">
        <f>AVERAGEIFS('Step 2. Percent Runtime Calcs'!$D:$D,'Step 2. Percent Runtime Calcs'!$C:$C,'Step 3. Daily Avg Runtime Calcs'!A41,'Step 2. Percent Runtime Calcs'!$B:$B,'Step 3. Daily Avg Runtime Calcs'!B41)</f>
        <v>0</v>
      </c>
      <c r="D41" s="3">
        <f>AVERAGEIFS('Step 2. Percent Runtime Calcs'!$E:$E,'Step 2. Percent Runtime Calcs'!$C:$C,'Step 3. Daily Avg Runtime Calcs'!A41,'Step 2. Percent Runtime Calcs'!$B:$B,'Step 3. Daily Avg Runtime Calcs'!B41)</f>
        <v>0.75354332629327847</v>
      </c>
      <c r="E41" s="3" t="e">
        <f>AVERAGEIFS('Step 2. Percent Runtime Calcs'!$J:$J,'Step 2. Percent Runtime Calcs'!$I:$I,'Step 3. Daily Avg Runtime Calcs'!A41,'Step 2. Percent Runtime Calcs'!$H:$H,'Step 3. Daily Avg Runtime Calcs'!B41)</f>
        <v>#DIV/0!</v>
      </c>
      <c r="F41" s="3" t="e">
        <f>AVERAGEIFS('Step 2. Percent Runtime Calcs'!$K:$K,'Step 2. Percent Runtime Calcs'!$I:$I,'Step 3. Daily Avg Runtime Calcs'!A41,'Step 2. Percent Runtime Calcs'!$H:$H,'Step 3. Daily Avg Runtime Calcs'!B41)</f>
        <v>#DIV/0!</v>
      </c>
    </row>
    <row r="42" spans="1:6">
      <c r="A42" s="2">
        <v>2</v>
      </c>
      <c r="B42">
        <v>16</v>
      </c>
      <c r="C42" s="3">
        <f>AVERAGEIFS('Step 2. Percent Runtime Calcs'!$D:$D,'Step 2. Percent Runtime Calcs'!$C:$C,'Step 3. Daily Avg Runtime Calcs'!A42,'Step 2. Percent Runtime Calcs'!$B:$B,'Step 3. Daily Avg Runtime Calcs'!B42)</f>
        <v>0</v>
      </c>
      <c r="D42" s="3">
        <f>AVERAGEIFS('Step 2. Percent Runtime Calcs'!$E:$E,'Step 2. Percent Runtime Calcs'!$C:$C,'Step 3. Daily Avg Runtime Calcs'!A42,'Step 2. Percent Runtime Calcs'!$B:$B,'Step 3. Daily Avg Runtime Calcs'!B42)</f>
        <v>0.81649513962331755</v>
      </c>
      <c r="E42" s="3" t="e">
        <f>AVERAGEIFS('Step 2. Percent Runtime Calcs'!$J:$J,'Step 2. Percent Runtime Calcs'!$I:$I,'Step 3. Daily Avg Runtime Calcs'!A42,'Step 2. Percent Runtime Calcs'!$H:$H,'Step 3. Daily Avg Runtime Calcs'!B42)</f>
        <v>#DIV/0!</v>
      </c>
      <c r="F42" s="3" t="e">
        <f>AVERAGEIFS('Step 2. Percent Runtime Calcs'!$K:$K,'Step 2. Percent Runtime Calcs'!$I:$I,'Step 3. Daily Avg Runtime Calcs'!A42,'Step 2. Percent Runtime Calcs'!$H:$H,'Step 3. Daily Avg Runtime Calcs'!B42)</f>
        <v>#DIV/0!</v>
      </c>
    </row>
    <row r="43" spans="1:6">
      <c r="A43" s="2">
        <v>2</v>
      </c>
      <c r="B43">
        <v>17</v>
      </c>
      <c r="C43" s="3">
        <f>AVERAGEIFS('Step 2. Percent Runtime Calcs'!$D:$D,'Step 2. Percent Runtime Calcs'!$C:$C,'Step 3. Daily Avg Runtime Calcs'!A43,'Step 2. Percent Runtime Calcs'!$B:$B,'Step 3. Daily Avg Runtime Calcs'!B43)</f>
        <v>0</v>
      </c>
      <c r="D43" s="3">
        <f>AVERAGEIFS('Step 2. Percent Runtime Calcs'!$E:$E,'Step 2. Percent Runtime Calcs'!$C:$C,'Step 3. Daily Avg Runtime Calcs'!A43,'Step 2. Percent Runtime Calcs'!$B:$B,'Step 3. Daily Avg Runtime Calcs'!B43)</f>
        <v>0.87677166314663924</v>
      </c>
      <c r="E43" s="3" t="e">
        <f>AVERAGEIFS('Step 2. Percent Runtime Calcs'!$J:$J,'Step 2. Percent Runtime Calcs'!$I:$I,'Step 3. Daily Avg Runtime Calcs'!A43,'Step 2. Percent Runtime Calcs'!$H:$H,'Step 3. Daily Avg Runtime Calcs'!B43)</f>
        <v>#DIV/0!</v>
      </c>
      <c r="F43" s="3" t="e">
        <f>AVERAGEIFS('Step 2. Percent Runtime Calcs'!$K:$K,'Step 2. Percent Runtime Calcs'!$I:$I,'Step 3. Daily Avg Runtime Calcs'!A43,'Step 2. Percent Runtime Calcs'!$H:$H,'Step 3. Daily Avg Runtime Calcs'!B43)</f>
        <v>#DIV/0!</v>
      </c>
    </row>
    <row r="44" spans="1:6">
      <c r="A44" s="2">
        <v>2</v>
      </c>
      <c r="B44">
        <v>18</v>
      </c>
      <c r="C44" s="3">
        <f>AVERAGEIFS('Step 2. Percent Runtime Calcs'!$D:$D,'Step 2. Percent Runtime Calcs'!$C:$C,'Step 3. Daily Avg Runtime Calcs'!A44,'Step 2. Percent Runtime Calcs'!$B:$B,'Step 3. Daily Avg Runtime Calcs'!B44)</f>
        <v>0</v>
      </c>
      <c r="D44" s="3">
        <f>AVERAGEIFS('Step 2. Percent Runtime Calcs'!$E:$E,'Step 2. Percent Runtime Calcs'!$C:$C,'Step 3. Daily Avg Runtime Calcs'!A44,'Step 2. Percent Runtime Calcs'!$B:$B,'Step 3. Daily Avg Runtime Calcs'!B44)</f>
        <v>0.87677166314663924</v>
      </c>
      <c r="E44" s="3" t="e">
        <f>AVERAGEIFS('Step 2. Percent Runtime Calcs'!$J:$J,'Step 2. Percent Runtime Calcs'!$I:$I,'Step 3. Daily Avg Runtime Calcs'!A44,'Step 2. Percent Runtime Calcs'!$H:$H,'Step 3. Daily Avg Runtime Calcs'!B44)</f>
        <v>#DIV/0!</v>
      </c>
      <c r="F44" s="3" t="e">
        <f>AVERAGEIFS('Step 2. Percent Runtime Calcs'!$K:$K,'Step 2. Percent Runtime Calcs'!$I:$I,'Step 3. Daily Avg Runtime Calcs'!A44,'Step 2. Percent Runtime Calcs'!$H:$H,'Step 3. Daily Avg Runtime Calcs'!B44)</f>
        <v>#DIV/0!</v>
      </c>
    </row>
    <row r="45" spans="1:6">
      <c r="A45" s="2">
        <v>2</v>
      </c>
      <c r="B45">
        <v>19</v>
      </c>
      <c r="C45" s="3">
        <f>AVERAGEIFS('Step 2. Percent Runtime Calcs'!$D:$D,'Step 2. Percent Runtime Calcs'!$C:$C,'Step 3. Daily Avg Runtime Calcs'!A45,'Step 2. Percent Runtime Calcs'!$B:$B,'Step 3. Daily Avg Runtime Calcs'!B45)</f>
        <v>0</v>
      </c>
      <c r="D45" s="3">
        <f>AVERAGEIFS('Step 2. Percent Runtime Calcs'!$E:$E,'Step 2. Percent Runtime Calcs'!$C:$C,'Step 3. Daily Avg Runtime Calcs'!A45,'Step 2. Percent Runtime Calcs'!$B:$B,'Step 3. Daily Avg Runtime Calcs'!B45)</f>
        <v>0.87677166314663924</v>
      </c>
      <c r="E45" s="3" t="e">
        <f>AVERAGEIFS('Step 2. Percent Runtime Calcs'!$J:$J,'Step 2. Percent Runtime Calcs'!$I:$I,'Step 3. Daily Avg Runtime Calcs'!A45,'Step 2. Percent Runtime Calcs'!$H:$H,'Step 3. Daily Avg Runtime Calcs'!B45)</f>
        <v>#DIV/0!</v>
      </c>
      <c r="F45" s="3" t="e">
        <f>AVERAGEIFS('Step 2. Percent Runtime Calcs'!$K:$K,'Step 2. Percent Runtime Calcs'!$I:$I,'Step 3. Daily Avg Runtime Calcs'!A45,'Step 2. Percent Runtime Calcs'!$H:$H,'Step 3. Daily Avg Runtime Calcs'!B45)</f>
        <v>#DIV/0!</v>
      </c>
    </row>
    <row r="46" spans="1:6">
      <c r="A46" s="2">
        <v>2</v>
      </c>
      <c r="B46">
        <v>20</v>
      </c>
      <c r="C46" s="3">
        <f>AVERAGEIFS('Step 2. Percent Runtime Calcs'!$D:$D,'Step 2. Percent Runtime Calcs'!$C:$C,'Step 3. Daily Avg Runtime Calcs'!A46,'Step 2. Percent Runtime Calcs'!$B:$B,'Step 3. Daily Avg Runtime Calcs'!B46)</f>
        <v>0</v>
      </c>
      <c r="D46" s="3">
        <f>AVERAGEIFS('Step 2. Percent Runtime Calcs'!$E:$E,'Step 2. Percent Runtime Calcs'!$C:$C,'Step 3. Daily Avg Runtime Calcs'!A46,'Step 2. Percent Runtime Calcs'!$B:$B,'Step 3. Daily Avg Runtime Calcs'!B46)</f>
        <v>0.87677166314663924</v>
      </c>
      <c r="E46" s="3" t="e">
        <f>AVERAGEIFS('Step 2. Percent Runtime Calcs'!$J:$J,'Step 2. Percent Runtime Calcs'!$I:$I,'Step 3. Daily Avg Runtime Calcs'!A46,'Step 2. Percent Runtime Calcs'!$H:$H,'Step 3. Daily Avg Runtime Calcs'!B46)</f>
        <v>#DIV/0!</v>
      </c>
      <c r="F46" s="3" t="e">
        <f>AVERAGEIFS('Step 2. Percent Runtime Calcs'!$K:$K,'Step 2. Percent Runtime Calcs'!$I:$I,'Step 3. Daily Avg Runtime Calcs'!A46,'Step 2. Percent Runtime Calcs'!$H:$H,'Step 3. Daily Avg Runtime Calcs'!B46)</f>
        <v>#DIV/0!</v>
      </c>
    </row>
    <row r="47" spans="1:6">
      <c r="A47" s="2">
        <v>2</v>
      </c>
      <c r="B47">
        <v>21</v>
      </c>
      <c r="C47" s="3">
        <f>AVERAGEIFS('Step 2. Percent Runtime Calcs'!$D:$D,'Step 2. Percent Runtime Calcs'!$C:$C,'Step 3. Daily Avg Runtime Calcs'!A47,'Step 2. Percent Runtime Calcs'!$B:$B,'Step 3. Daily Avg Runtime Calcs'!B47)</f>
        <v>0</v>
      </c>
      <c r="D47" s="3">
        <f>AVERAGEIFS('Step 2. Percent Runtime Calcs'!$E:$E,'Step 2. Percent Runtime Calcs'!$C:$C,'Step 3. Daily Avg Runtime Calcs'!A47,'Step 2. Percent Runtime Calcs'!$B:$B,'Step 3. Daily Avg Runtime Calcs'!B47)</f>
        <v>0.32136575115521826</v>
      </c>
      <c r="E47" s="3" t="e">
        <f>AVERAGEIFS('Step 2. Percent Runtime Calcs'!$J:$J,'Step 2. Percent Runtime Calcs'!$I:$I,'Step 3. Daily Avg Runtime Calcs'!A47,'Step 2. Percent Runtime Calcs'!$H:$H,'Step 3. Daily Avg Runtime Calcs'!B47)</f>
        <v>#DIV/0!</v>
      </c>
      <c r="F47" s="3" t="e">
        <f>AVERAGEIFS('Step 2. Percent Runtime Calcs'!$K:$K,'Step 2. Percent Runtime Calcs'!$I:$I,'Step 3. Daily Avg Runtime Calcs'!A47,'Step 2. Percent Runtime Calcs'!$H:$H,'Step 3. Daily Avg Runtime Calcs'!B47)</f>
        <v>#DIV/0!</v>
      </c>
    </row>
    <row r="48" spans="1:6">
      <c r="A48" s="2">
        <v>2</v>
      </c>
      <c r="B48">
        <v>22</v>
      </c>
      <c r="C48" s="3">
        <f>AVERAGEIFS('Step 2. Percent Runtime Calcs'!$D:$D,'Step 2. Percent Runtime Calcs'!$C:$C,'Step 3. Daily Avg Runtime Calcs'!A48,'Step 2. Percent Runtime Calcs'!$B:$B,'Step 3. Daily Avg Runtime Calcs'!B48)</f>
        <v>0</v>
      </c>
      <c r="D48" s="3">
        <f>AVERAGEIFS('Step 2. Percent Runtime Calcs'!$E:$E,'Step 2. Percent Runtime Calcs'!$C:$C,'Step 3. Daily Avg Runtime Calcs'!A48,'Step 2. Percent Runtime Calcs'!$B:$B,'Step 3. Daily Avg Runtime Calcs'!B48)</f>
        <v>0.13497523380390342</v>
      </c>
      <c r="E48" s="3" t="e">
        <f>AVERAGEIFS('Step 2. Percent Runtime Calcs'!$J:$J,'Step 2. Percent Runtime Calcs'!$I:$I,'Step 3. Daily Avg Runtime Calcs'!A48,'Step 2. Percent Runtime Calcs'!$H:$H,'Step 3. Daily Avg Runtime Calcs'!B48)</f>
        <v>#DIV/0!</v>
      </c>
      <c r="F48" s="3" t="e">
        <f>AVERAGEIFS('Step 2. Percent Runtime Calcs'!$K:$K,'Step 2. Percent Runtime Calcs'!$I:$I,'Step 3. Daily Avg Runtime Calcs'!A48,'Step 2. Percent Runtime Calcs'!$H:$H,'Step 3. Daily Avg Runtime Calcs'!B48)</f>
        <v>#DIV/0!</v>
      </c>
    </row>
    <row r="49" spans="1:6">
      <c r="A49" s="2">
        <v>2</v>
      </c>
      <c r="B49">
        <v>23</v>
      </c>
      <c r="C49" s="3">
        <f>AVERAGEIFS('Step 2. Percent Runtime Calcs'!$D:$D,'Step 2. Percent Runtime Calcs'!$C:$C,'Step 3. Daily Avg Runtime Calcs'!A49,'Step 2. Percent Runtime Calcs'!$B:$B,'Step 3. Daily Avg Runtime Calcs'!B49)</f>
        <v>0</v>
      </c>
      <c r="D49" s="3">
        <f>AVERAGEIFS('Step 2. Percent Runtime Calcs'!$E:$E,'Step 2. Percent Runtime Calcs'!$C:$C,'Step 3. Daily Avg Runtime Calcs'!A49,'Step 2. Percent Runtime Calcs'!$B:$B,'Step 3. Daily Avg Runtime Calcs'!B49)</f>
        <v>0.13482117613897826</v>
      </c>
      <c r="E49" s="3" t="e">
        <f>AVERAGEIFS('Step 2. Percent Runtime Calcs'!$J:$J,'Step 2. Percent Runtime Calcs'!$I:$I,'Step 3. Daily Avg Runtime Calcs'!A49,'Step 2. Percent Runtime Calcs'!$H:$H,'Step 3. Daily Avg Runtime Calcs'!B49)</f>
        <v>#DIV/0!</v>
      </c>
      <c r="F49" s="3" t="e">
        <f>AVERAGEIFS('Step 2. Percent Runtime Calcs'!$K:$K,'Step 2. Percent Runtime Calcs'!$I:$I,'Step 3. Daily Avg Runtime Calcs'!A49,'Step 2. Percent Runtime Calcs'!$H:$H,'Step 3. Daily Avg Runtime Calcs'!B49)</f>
        <v>#DIV/0!</v>
      </c>
    </row>
    <row r="50" spans="1:6">
      <c r="A50" s="2">
        <v>3</v>
      </c>
      <c r="B50">
        <v>0</v>
      </c>
      <c r="C50" s="3">
        <f>AVERAGEIFS('Step 2. Percent Runtime Calcs'!$D:$D,'Step 2. Percent Runtime Calcs'!$C:$C,'Step 3. Daily Avg Runtime Calcs'!A50,'Step 2. Percent Runtime Calcs'!$B:$B,'Step 3. Daily Avg Runtime Calcs'!B50)</f>
        <v>0</v>
      </c>
      <c r="D50" s="3">
        <f>AVERAGEIFS('Step 2. Percent Runtime Calcs'!$E:$E,'Step 2. Percent Runtime Calcs'!$C:$C,'Step 3. Daily Avg Runtime Calcs'!A50,'Step 2. Percent Runtime Calcs'!$B:$B,'Step 3. Daily Avg Runtime Calcs'!B50)</f>
        <v>0.13447454639289669</v>
      </c>
      <c r="E50" s="3" t="e">
        <f>AVERAGEIFS('Step 2. Percent Runtime Calcs'!$J:$J,'Step 2. Percent Runtime Calcs'!$I:$I,'Step 3. Daily Avg Runtime Calcs'!A50,'Step 2. Percent Runtime Calcs'!$H:$H,'Step 3. Daily Avg Runtime Calcs'!B50)</f>
        <v>#DIV/0!</v>
      </c>
      <c r="F50" s="3" t="e">
        <f>AVERAGEIFS('Step 2. Percent Runtime Calcs'!$K:$K,'Step 2. Percent Runtime Calcs'!$I:$I,'Step 3. Daily Avg Runtime Calcs'!A50,'Step 2. Percent Runtime Calcs'!$H:$H,'Step 3. Daily Avg Runtime Calcs'!B50)</f>
        <v>#DIV/0!</v>
      </c>
    </row>
    <row r="51" spans="1:6">
      <c r="A51" s="2">
        <v>3</v>
      </c>
      <c r="B51">
        <v>1</v>
      </c>
      <c r="C51" s="3">
        <f>AVERAGEIFS('Step 2. Percent Runtime Calcs'!$D:$D,'Step 2. Percent Runtime Calcs'!$C:$C,'Step 3. Daily Avg Runtime Calcs'!A51,'Step 2. Percent Runtime Calcs'!$B:$B,'Step 3. Daily Avg Runtime Calcs'!B51)</f>
        <v>0</v>
      </c>
      <c r="D51" s="3">
        <f>AVERAGEIFS('Step 2. Percent Runtime Calcs'!$E:$E,'Step 2. Percent Runtime Calcs'!$C:$C,'Step 3. Daily Avg Runtime Calcs'!A51,'Step 2. Percent Runtime Calcs'!$B:$B,'Step 3. Daily Avg Runtime Calcs'!B51)</f>
        <v>0.13447454639289669</v>
      </c>
      <c r="E51" s="3" t="e">
        <f>AVERAGEIFS('Step 2. Percent Runtime Calcs'!$J:$J,'Step 2. Percent Runtime Calcs'!$I:$I,'Step 3. Daily Avg Runtime Calcs'!A51,'Step 2. Percent Runtime Calcs'!$H:$H,'Step 3. Daily Avg Runtime Calcs'!B51)</f>
        <v>#DIV/0!</v>
      </c>
      <c r="F51" s="3" t="e">
        <f>AVERAGEIFS('Step 2. Percent Runtime Calcs'!$K:$K,'Step 2. Percent Runtime Calcs'!$I:$I,'Step 3. Daily Avg Runtime Calcs'!A51,'Step 2. Percent Runtime Calcs'!$H:$H,'Step 3. Daily Avg Runtime Calcs'!B51)</f>
        <v>#DIV/0!</v>
      </c>
    </row>
    <row r="52" spans="1:6">
      <c r="A52" s="2">
        <v>3</v>
      </c>
      <c r="B52">
        <v>2</v>
      </c>
      <c r="C52" s="3">
        <f>AVERAGEIFS('Step 2. Percent Runtime Calcs'!$D:$D,'Step 2. Percent Runtime Calcs'!$C:$C,'Step 3. Daily Avg Runtime Calcs'!A52,'Step 2. Percent Runtime Calcs'!$B:$B,'Step 3. Daily Avg Runtime Calcs'!B52)</f>
        <v>0</v>
      </c>
      <c r="D52" s="3">
        <f>AVERAGEIFS('Step 2. Percent Runtime Calcs'!$E:$E,'Step 2. Percent Runtime Calcs'!$C:$C,'Step 3. Daily Avg Runtime Calcs'!A52,'Step 2. Percent Runtime Calcs'!$B:$B,'Step 3. Daily Avg Runtime Calcs'!B52)</f>
        <v>0.13424345989550895</v>
      </c>
      <c r="E52" s="3" t="e">
        <f>AVERAGEIFS('Step 2. Percent Runtime Calcs'!$J:$J,'Step 2. Percent Runtime Calcs'!$I:$I,'Step 3. Daily Avg Runtime Calcs'!A52,'Step 2. Percent Runtime Calcs'!$H:$H,'Step 3. Daily Avg Runtime Calcs'!B52)</f>
        <v>#DIV/0!</v>
      </c>
      <c r="F52" s="3" t="e">
        <f>AVERAGEIFS('Step 2. Percent Runtime Calcs'!$K:$K,'Step 2. Percent Runtime Calcs'!$I:$I,'Step 3. Daily Avg Runtime Calcs'!A52,'Step 2. Percent Runtime Calcs'!$H:$H,'Step 3. Daily Avg Runtime Calcs'!B52)</f>
        <v>#DIV/0!</v>
      </c>
    </row>
    <row r="53" spans="1:6">
      <c r="A53" s="2">
        <v>3</v>
      </c>
      <c r="B53">
        <v>3</v>
      </c>
      <c r="C53" s="3">
        <f>AVERAGEIFS('Step 2. Percent Runtime Calcs'!$D:$D,'Step 2. Percent Runtime Calcs'!$C:$C,'Step 3. Daily Avg Runtime Calcs'!A53,'Step 2. Percent Runtime Calcs'!$B:$B,'Step 3. Daily Avg Runtime Calcs'!B53)</f>
        <v>0</v>
      </c>
      <c r="D53" s="3">
        <f>AVERAGEIFS('Step 2. Percent Runtime Calcs'!$E:$E,'Step 2. Percent Runtime Calcs'!$C:$C,'Step 3. Daily Avg Runtime Calcs'!A53,'Step 2. Percent Runtime Calcs'!$B:$B,'Step 3. Daily Avg Runtime Calcs'!B53)</f>
        <v>0.1341664310630464</v>
      </c>
      <c r="E53" s="3" t="e">
        <f>AVERAGEIFS('Step 2. Percent Runtime Calcs'!$J:$J,'Step 2. Percent Runtime Calcs'!$I:$I,'Step 3. Daily Avg Runtime Calcs'!A53,'Step 2. Percent Runtime Calcs'!$H:$H,'Step 3. Daily Avg Runtime Calcs'!B53)</f>
        <v>#DIV/0!</v>
      </c>
      <c r="F53" s="3" t="e">
        <f>AVERAGEIFS('Step 2. Percent Runtime Calcs'!$K:$K,'Step 2. Percent Runtime Calcs'!$I:$I,'Step 3. Daily Avg Runtime Calcs'!A53,'Step 2. Percent Runtime Calcs'!$H:$H,'Step 3. Daily Avg Runtime Calcs'!B53)</f>
        <v>#DIV/0!</v>
      </c>
    </row>
    <row r="54" spans="1:6">
      <c r="A54" s="2">
        <v>3</v>
      </c>
      <c r="B54">
        <v>4</v>
      </c>
      <c r="C54" s="3">
        <f>AVERAGEIFS('Step 2. Percent Runtime Calcs'!$D:$D,'Step 2. Percent Runtime Calcs'!$C:$C,'Step 3. Daily Avg Runtime Calcs'!A54,'Step 2. Percent Runtime Calcs'!$B:$B,'Step 3. Daily Avg Runtime Calcs'!B54)</f>
        <v>0</v>
      </c>
      <c r="D54" s="3">
        <f>AVERAGEIFS('Step 2. Percent Runtime Calcs'!$E:$E,'Step 2. Percent Runtime Calcs'!$C:$C,'Step 3. Daily Avg Runtime Calcs'!A54,'Step 2. Percent Runtime Calcs'!$B:$B,'Step 3. Daily Avg Runtime Calcs'!B54)</f>
        <v>0.13408940223058383</v>
      </c>
      <c r="E54" s="3" t="e">
        <f>AVERAGEIFS('Step 2. Percent Runtime Calcs'!$J:$J,'Step 2. Percent Runtime Calcs'!$I:$I,'Step 3. Daily Avg Runtime Calcs'!A54,'Step 2. Percent Runtime Calcs'!$H:$H,'Step 3. Daily Avg Runtime Calcs'!B54)</f>
        <v>#DIV/0!</v>
      </c>
      <c r="F54" s="3" t="e">
        <f>AVERAGEIFS('Step 2. Percent Runtime Calcs'!$K:$K,'Step 2. Percent Runtime Calcs'!$I:$I,'Step 3. Daily Avg Runtime Calcs'!A54,'Step 2. Percent Runtime Calcs'!$H:$H,'Step 3. Daily Avg Runtime Calcs'!B54)</f>
        <v>#DIV/0!</v>
      </c>
    </row>
    <row r="55" spans="1:6">
      <c r="A55" s="2">
        <v>3</v>
      </c>
      <c r="B55">
        <v>5</v>
      </c>
      <c r="C55" s="3">
        <f>AVERAGEIFS('Step 2. Percent Runtime Calcs'!$D:$D,'Step 2. Percent Runtime Calcs'!$C:$C,'Step 3. Daily Avg Runtime Calcs'!A55,'Step 2. Percent Runtime Calcs'!$B:$B,'Step 3. Daily Avg Runtime Calcs'!B55)</f>
        <v>0</v>
      </c>
      <c r="D55" s="3">
        <f>AVERAGEIFS('Step 2. Percent Runtime Calcs'!$E:$E,'Step 2. Percent Runtime Calcs'!$C:$C,'Step 3. Daily Avg Runtime Calcs'!A55,'Step 2. Percent Runtime Calcs'!$B:$B,'Step 3. Daily Avg Runtime Calcs'!B55)</f>
        <v>0.13393534456565867</v>
      </c>
      <c r="E55" s="3" t="e">
        <f>AVERAGEIFS('Step 2. Percent Runtime Calcs'!$J:$J,'Step 2. Percent Runtime Calcs'!$I:$I,'Step 3. Daily Avg Runtime Calcs'!A55,'Step 2. Percent Runtime Calcs'!$H:$H,'Step 3. Daily Avg Runtime Calcs'!B55)</f>
        <v>#DIV/0!</v>
      </c>
      <c r="F55" s="3" t="e">
        <f>AVERAGEIFS('Step 2. Percent Runtime Calcs'!$K:$K,'Step 2. Percent Runtime Calcs'!$I:$I,'Step 3. Daily Avg Runtime Calcs'!A55,'Step 2. Percent Runtime Calcs'!$H:$H,'Step 3. Daily Avg Runtime Calcs'!B55)</f>
        <v>#DIV/0!</v>
      </c>
    </row>
    <row r="56" spans="1:6">
      <c r="A56" s="2">
        <v>3</v>
      </c>
      <c r="B56">
        <v>6</v>
      </c>
      <c r="C56" s="3">
        <f>AVERAGEIFS('Step 2. Percent Runtime Calcs'!$D:$D,'Step 2. Percent Runtime Calcs'!$C:$C,'Step 3. Daily Avg Runtime Calcs'!A56,'Step 2. Percent Runtime Calcs'!$B:$B,'Step 3. Daily Avg Runtime Calcs'!B56)</f>
        <v>0</v>
      </c>
      <c r="D56" s="3">
        <f>AVERAGEIFS('Step 2. Percent Runtime Calcs'!$E:$E,'Step 2. Percent Runtime Calcs'!$C:$C,'Step 3. Daily Avg Runtime Calcs'!A56,'Step 2. Percent Runtime Calcs'!$B:$B,'Step 3. Daily Avg Runtime Calcs'!B56)</f>
        <v>1</v>
      </c>
      <c r="E56" s="3" t="e">
        <f>AVERAGEIFS('Step 2. Percent Runtime Calcs'!$J:$J,'Step 2. Percent Runtime Calcs'!$I:$I,'Step 3. Daily Avg Runtime Calcs'!A56,'Step 2. Percent Runtime Calcs'!$H:$H,'Step 3. Daily Avg Runtime Calcs'!B56)</f>
        <v>#DIV/0!</v>
      </c>
      <c r="F56" s="3" t="e">
        <f>AVERAGEIFS('Step 2. Percent Runtime Calcs'!$K:$K,'Step 2. Percent Runtime Calcs'!$I:$I,'Step 3. Daily Avg Runtime Calcs'!A56,'Step 2. Percent Runtime Calcs'!$H:$H,'Step 3. Daily Avg Runtime Calcs'!B56)</f>
        <v>#DIV/0!</v>
      </c>
    </row>
    <row r="57" spans="1:6">
      <c r="A57" s="2">
        <v>3</v>
      </c>
      <c r="B57">
        <v>7</v>
      </c>
      <c r="C57" s="3">
        <f>AVERAGEIFS('Step 2. Percent Runtime Calcs'!$D:$D,'Step 2. Percent Runtime Calcs'!$C:$C,'Step 3. Daily Avg Runtime Calcs'!A57,'Step 2. Percent Runtime Calcs'!$B:$B,'Step 3. Daily Avg Runtime Calcs'!B57)</f>
        <v>0</v>
      </c>
      <c r="D57" s="3">
        <f>AVERAGEIFS('Step 2. Percent Runtime Calcs'!$E:$E,'Step 2. Percent Runtime Calcs'!$C:$C,'Step 3. Daily Avg Runtime Calcs'!A57,'Step 2. Percent Runtime Calcs'!$B:$B,'Step 3. Daily Avg Runtime Calcs'!B57)</f>
        <v>1</v>
      </c>
      <c r="E57" s="3" t="e">
        <f>AVERAGEIFS('Step 2. Percent Runtime Calcs'!$J:$J,'Step 2. Percent Runtime Calcs'!$I:$I,'Step 3. Daily Avg Runtime Calcs'!A57,'Step 2. Percent Runtime Calcs'!$H:$H,'Step 3. Daily Avg Runtime Calcs'!B57)</f>
        <v>#DIV/0!</v>
      </c>
      <c r="F57" s="3" t="e">
        <f>AVERAGEIFS('Step 2. Percent Runtime Calcs'!$K:$K,'Step 2. Percent Runtime Calcs'!$I:$I,'Step 3. Daily Avg Runtime Calcs'!A57,'Step 2. Percent Runtime Calcs'!$H:$H,'Step 3. Daily Avg Runtime Calcs'!B57)</f>
        <v>#DIV/0!</v>
      </c>
    </row>
    <row r="58" spans="1:6">
      <c r="A58" s="2">
        <v>3</v>
      </c>
      <c r="B58">
        <v>8</v>
      </c>
      <c r="C58" s="3">
        <f>AVERAGEIFS('Step 2. Percent Runtime Calcs'!$D:$D,'Step 2. Percent Runtime Calcs'!$C:$C,'Step 3. Daily Avg Runtime Calcs'!A58,'Step 2. Percent Runtime Calcs'!$B:$B,'Step 3. Daily Avg Runtime Calcs'!B58)</f>
        <v>0</v>
      </c>
      <c r="D58" s="3">
        <f>AVERAGEIFS('Step 2. Percent Runtime Calcs'!$E:$E,'Step 2. Percent Runtime Calcs'!$C:$C,'Step 3. Daily Avg Runtime Calcs'!A58,'Step 2. Percent Runtime Calcs'!$B:$B,'Step 3. Daily Avg Runtime Calcs'!B58)</f>
        <v>1</v>
      </c>
      <c r="E58" s="3" t="e">
        <f>AVERAGEIFS('Step 2. Percent Runtime Calcs'!$J:$J,'Step 2. Percent Runtime Calcs'!$I:$I,'Step 3. Daily Avg Runtime Calcs'!A58,'Step 2. Percent Runtime Calcs'!$H:$H,'Step 3. Daily Avg Runtime Calcs'!B58)</f>
        <v>#DIV/0!</v>
      </c>
      <c r="F58" s="3" t="e">
        <f>AVERAGEIFS('Step 2. Percent Runtime Calcs'!$K:$K,'Step 2. Percent Runtime Calcs'!$I:$I,'Step 3. Daily Avg Runtime Calcs'!A58,'Step 2. Percent Runtime Calcs'!$H:$H,'Step 3. Daily Avg Runtime Calcs'!B58)</f>
        <v>#DIV/0!</v>
      </c>
    </row>
    <row r="59" spans="1:6">
      <c r="A59" s="2">
        <v>3</v>
      </c>
      <c r="B59">
        <v>9</v>
      </c>
      <c r="C59" s="3">
        <f>AVERAGEIFS('Step 2. Percent Runtime Calcs'!$D:$D,'Step 2. Percent Runtime Calcs'!$C:$C,'Step 3. Daily Avg Runtime Calcs'!A59,'Step 2. Percent Runtime Calcs'!$B:$B,'Step 3. Daily Avg Runtime Calcs'!B59)</f>
        <v>0</v>
      </c>
      <c r="D59" s="3">
        <f>AVERAGEIFS('Step 2. Percent Runtime Calcs'!$E:$E,'Step 2. Percent Runtime Calcs'!$C:$C,'Step 3. Daily Avg Runtime Calcs'!A59,'Step 2. Percent Runtime Calcs'!$B:$B,'Step 3. Daily Avg Runtime Calcs'!B59)</f>
        <v>0.8458816392077898</v>
      </c>
      <c r="E59" s="3" t="e">
        <f>AVERAGEIFS('Step 2. Percent Runtime Calcs'!$J:$J,'Step 2. Percent Runtime Calcs'!$I:$I,'Step 3. Daily Avg Runtime Calcs'!A59,'Step 2. Percent Runtime Calcs'!$H:$H,'Step 3. Daily Avg Runtime Calcs'!B59)</f>
        <v>#DIV/0!</v>
      </c>
      <c r="F59" s="3" t="e">
        <f>AVERAGEIFS('Step 2. Percent Runtime Calcs'!$K:$K,'Step 2. Percent Runtime Calcs'!$I:$I,'Step 3. Daily Avg Runtime Calcs'!A59,'Step 2. Percent Runtime Calcs'!$H:$H,'Step 3. Daily Avg Runtime Calcs'!B59)</f>
        <v>#DIV/0!</v>
      </c>
    </row>
    <row r="60" spans="1:6">
      <c r="A60" s="2">
        <v>3</v>
      </c>
      <c r="B60">
        <v>10</v>
      </c>
      <c r="C60" s="3">
        <f>AVERAGEIFS('Step 2. Percent Runtime Calcs'!$D:$D,'Step 2. Percent Runtime Calcs'!$C:$C,'Step 3. Daily Avg Runtime Calcs'!A60,'Step 2. Percent Runtime Calcs'!$B:$B,'Step 3. Daily Avg Runtime Calcs'!B60)</f>
        <v>0</v>
      </c>
      <c r="D60" s="3">
        <f>AVERAGEIFS('Step 2. Percent Runtime Calcs'!$E:$E,'Step 2. Percent Runtime Calcs'!$C:$C,'Step 3. Daily Avg Runtime Calcs'!A60,'Step 2. Percent Runtime Calcs'!$B:$B,'Step 3. Daily Avg Runtime Calcs'!B60)</f>
        <v>0.75362035512574099</v>
      </c>
      <c r="E60" s="3" t="e">
        <f>AVERAGEIFS('Step 2. Percent Runtime Calcs'!$J:$J,'Step 2. Percent Runtime Calcs'!$I:$I,'Step 3. Daily Avg Runtime Calcs'!A60,'Step 2. Percent Runtime Calcs'!$H:$H,'Step 3. Daily Avg Runtime Calcs'!B60)</f>
        <v>#DIV/0!</v>
      </c>
      <c r="F60" s="3" t="e">
        <f>AVERAGEIFS('Step 2. Percent Runtime Calcs'!$K:$K,'Step 2. Percent Runtime Calcs'!$I:$I,'Step 3. Daily Avg Runtime Calcs'!A60,'Step 2. Percent Runtime Calcs'!$H:$H,'Step 3. Daily Avg Runtime Calcs'!B60)</f>
        <v>#DIV/0!</v>
      </c>
    </row>
    <row r="61" spans="1:6">
      <c r="A61" s="2">
        <v>3</v>
      </c>
      <c r="B61">
        <v>11</v>
      </c>
      <c r="C61" s="3">
        <f>AVERAGEIFS('Step 2. Percent Runtime Calcs'!$D:$D,'Step 2. Percent Runtime Calcs'!$C:$C,'Step 3. Daily Avg Runtime Calcs'!A61,'Step 2. Percent Runtime Calcs'!$B:$B,'Step 3. Daily Avg Runtime Calcs'!B61)</f>
        <v>0</v>
      </c>
      <c r="D61" s="3">
        <f>AVERAGEIFS('Step 2. Percent Runtime Calcs'!$E:$E,'Step 2. Percent Runtime Calcs'!$C:$C,'Step 3. Daily Avg Runtime Calcs'!A61,'Step 2. Percent Runtime Calcs'!$B:$B,'Step 3. Daily Avg Runtime Calcs'!B61)</f>
        <v>0.87677166314663924</v>
      </c>
      <c r="E61" s="3" t="e">
        <f>AVERAGEIFS('Step 2. Percent Runtime Calcs'!$J:$J,'Step 2. Percent Runtime Calcs'!$I:$I,'Step 3. Daily Avg Runtime Calcs'!A61,'Step 2. Percent Runtime Calcs'!$H:$H,'Step 3. Daily Avg Runtime Calcs'!B61)</f>
        <v>#DIV/0!</v>
      </c>
      <c r="F61" s="3" t="e">
        <f>AVERAGEIFS('Step 2. Percent Runtime Calcs'!$K:$K,'Step 2. Percent Runtime Calcs'!$I:$I,'Step 3. Daily Avg Runtime Calcs'!A61,'Step 2. Percent Runtime Calcs'!$H:$H,'Step 3. Daily Avg Runtime Calcs'!B61)</f>
        <v>#DIV/0!</v>
      </c>
    </row>
    <row r="62" spans="1:6">
      <c r="A62" s="2">
        <v>3</v>
      </c>
      <c r="B62">
        <v>12</v>
      </c>
      <c r="C62" s="3">
        <f>AVERAGEIFS('Step 2. Percent Runtime Calcs'!$D:$D,'Step 2. Percent Runtime Calcs'!$C:$C,'Step 3. Daily Avg Runtime Calcs'!A62,'Step 2. Percent Runtime Calcs'!$B:$B,'Step 3. Daily Avg Runtime Calcs'!B62)</f>
        <v>0</v>
      </c>
      <c r="D62" s="3">
        <f>AVERAGEIFS('Step 2. Percent Runtime Calcs'!$E:$E,'Step 2. Percent Runtime Calcs'!$C:$C,'Step 3. Daily Avg Runtime Calcs'!A62,'Step 2. Percent Runtime Calcs'!$B:$B,'Step 3. Daily Avg Runtime Calcs'!B62)</f>
        <v>0.87677166314663924</v>
      </c>
      <c r="E62" s="3" t="e">
        <f>AVERAGEIFS('Step 2. Percent Runtime Calcs'!$J:$J,'Step 2. Percent Runtime Calcs'!$I:$I,'Step 3. Daily Avg Runtime Calcs'!A62,'Step 2. Percent Runtime Calcs'!$H:$H,'Step 3. Daily Avg Runtime Calcs'!B62)</f>
        <v>#DIV/0!</v>
      </c>
      <c r="F62" s="3" t="e">
        <f>AVERAGEIFS('Step 2. Percent Runtime Calcs'!$K:$K,'Step 2. Percent Runtime Calcs'!$I:$I,'Step 3. Daily Avg Runtime Calcs'!A62,'Step 2. Percent Runtime Calcs'!$H:$H,'Step 3. Daily Avg Runtime Calcs'!B62)</f>
        <v>#DIV/0!</v>
      </c>
    </row>
    <row r="63" spans="1:6">
      <c r="A63" s="2">
        <v>3</v>
      </c>
      <c r="B63">
        <v>13</v>
      </c>
      <c r="C63" s="3">
        <f>AVERAGEIFS('Step 2. Percent Runtime Calcs'!$D:$D,'Step 2. Percent Runtime Calcs'!$C:$C,'Step 3. Daily Avg Runtime Calcs'!A63,'Step 2. Percent Runtime Calcs'!$B:$B,'Step 3. Daily Avg Runtime Calcs'!B63)</f>
        <v>0</v>
      </c>
      <c r="D63" s="3">
        <f>AVERAGEIFS('Step 2. Percent Runtime Calcs'!$E:$E,'Step 2. Percent Runtime Calcs'!$C:$C,'Step 3. Daily Avg Runtime Calcs'!A63,'Step 2. Percent Runtime Calcs'!$B:$B,'Step 3. Daily Avg Runtime Calcs'!B63)</f>
        <v>0.7538321844150131</v>
      </c>
      <c r="E63" s="3" t="e">
        <f>AVERAGEIFS('Step 2. Percent Runtime Calcs'!$J:$J,'Step 2. Percent Runtime Calcs'!$I:$I,'Step 3. Daily Avg Runtime Calcs'!A63,'Step 2. Percent Runtime Calcs'!$H:$H,'Step 3. Daily Avg Runtime Calcs'!B63)</f>
        <v>#DIV/0!</v>
      </c>
      <c r="F63" s="3" t="e">
        <f>AVERAGEIFS('Step 2. Percent Runtime Calcs'!$K:$K,'Step 2. Percent Runtime Calcs'!$I:$I,'Step 3. Daily Avg Runtime Calcs'!A63,'Step 2. Percent Runtime Calcs'!$H:$H,'Step 3. Daily Avg Runtime Calcs'!B63)</f>
        <v>#DIV/0!</v>
      </c>
    </row>
    <row r="64" spans="1:6">
      <c r="A64" s="2">
        <v>3</v>
      </c>
      <c r="B64">
        <v>14</v>
      </c>
      <c r="C64" s="3">
        <f>AVERAGEIFS('Step 2. Percent Runtime Calcs'!$D:$D,'Step 2. Percent Runtime Calcs'!$C:$C,'Step 3. Daily Avg Runtime Calcs'!A64,'Step 2. Percent Runtime Calcs'!$B:$B,'Step 3. Daily Avg Runtime Calcs'!B64)</f>
        <v>0</v>
      </c>
      <c r="D64" s="3">
        <f>AVERAGEIFS('Step 2. Percent Runtime Calcs'!$E:$E,'Step 2. Percent Runtime Calcs'!$C:$C,'Step 3. Daily Avg Runtime Calcs'!A64,'Step 2. Percent Runtime Calcs'!$B:$B,'Step 3. Daily Avg Runtime Calcs'!B64)</f>
        <v>0.75354332629327847</v>
      </c>
      <c r="E64" s="3" t="e">
        <f>AVERAGEIFS('Step 2. Percent Runtime Calcs'!$J:$J,'Step 2. Percent Runtime Calcs'!$I:$I,'Step 3. Daily Avg Runtime Calcs'!A64,'Step 2. Percent Runtime Calcs'!$H:$H,'Step 3. Daily Avg Runtime Calcs'!B64)</f>
        <v>#DIV/0!</v>
      </c>
      <c r="F64" s="3" t="e">
        <f>AVERAGEIFS('Step 2. Percent Runtime Calcs'!$K:$K,'Step 2. Percent Runtime Calcs'!$I:$I,'Step 3. Daily Avg Runtime Calcs'!A64,'Step 2. Percent Runtime Calcs'!$H:$H,'Step 3. Daily Avg Runtime Calcs'!B64)</f>
        <v>#DIV/0!</v>
      </c>
    </row>
    <row r="65" spans="1:6">
      <c r="A65" s="2">
        <v>3</v>
      </c>
      <c r="B65">
        <v>15</v>
      </c>
      <c r="C65" s="3">
        <f>AVERAGEIFS('Step 2. Percent Runtime Calcs'!$D:$D,'Step 2. Percent Runtime Calcs'!$C:$C,'Step 3. Daily Avg Runtime Calcs'!A65,'Step 2. Percent Runtime Calcs'!$B:$B,'Step 3. Daily Avg Runtime Calcs'!B65)</f>
        <v>0</v>
      </c>
      <c r="D65" s="3">
        <f>AVERAGEIFS('Step 2. Percent Runtime Calcs'!$E:$E,'Step 2. Percent Runtime Calcs'!$C:$C,'Step 3. Daily Avg Runtime Calcs'!A65,'Step 2. Percent Runtime Calcs'!$B:$B,'Step 3. Daily Avg Runtime Calcs'!B65)</f>
        <v>0.72301918930862608</v>
      </c>
      <c r="E65" s="3" t="e">
        <f>AVERAGEIFS('Step 2. Percent Runtime Calcs'!$J:$J,'Step 2. Percent Runtime Calcs'!$I:$I,'Step 3. Daily Avg Runtime Calcs'!A65,'Step 2. Percent Runtime Calcs'!$H:$H,'Step 3. Daily Avg Runtime Calcs'!B65)</f>
        <v>#DIV/0!</v>
      </c>
      <c r="F65" s="3" t="e">
        <f>AVERAGEIFS('Step 2. Percent Runtime Calcs'!$K:$K,'Step 2. Percent Runtime Calcs'!$I:$I,'Step 3. Daily Avg Runtime Calcs'!A65,'Step 2. Percent Runtime Calcs'!$H:$H,'Step 3. Daily Avg Runtime Calcs'!B65)</f>
        <v>#DIV/0!</v>
      </c>
    </row>
    <row r="66" spans="1:6">
      <c r="A66" s="2">
        <v>3</v>
      </c>
      <c r="B66">
        <v>16</v>
      </c>
      <c r="C66" s="3">
        <f>AVERAGEIFS('Step 2. Percent Runtime Calcs'!$D:$D,'Step 2. Percent Runtime Calcs'!$C:$C,'Step 3. Daily Avg Runtime Calcs'!A66,'Step 2. Percent Runtime Calcs'!$B:$B,'Step 3. Daily Avg Runtime Calcs'!B66)</f>
        <v>0</v>
      </c>
      <c r="D66" s="3">
        <f>AVERAGEIFS('Step 2. Percent Runtime Calcs'!$E:$E,'Step 2. Percent Runtime Calcs'!$C:$C,'Step 3. Daily Avg Runtime Calcs'!A66,'Step 2. Percent Runtime Calcs'!$B:$B,'Step 3. Daily Avg Runtime Calcs'!B66)</f>
        <v>0.63060384756165233</v>
      </c>
      <c r="E66" s="3" t="e">
        <f>AVERAGEIFS('Step 2. Percent Runtime Calcs'!$J:$J,'Step 2. Percent Runtime Calcs'!$I:$I,'Step 3. Daily Avg Runtime Calcs'!A66,'Step 2. Percent Runtime Calcs'!$H:$H,'Step 3. Daily Avg Runtime Calcs'!B66)</f>
        <v>#DIV/0!</v>
      </c>
      <c r="F66" s="3" t="e">
        <f>AVERAGEIFS('Step 2. Percent Runtime Calcs'!$K:$K,'Step 2. Percent Runtime Calcs'!$I:$I,'Step 3. Daily Avg Runtime Calcs'!A66,'Step 2. Percent Runtime Calcs'!$H:$H,'Step 3. Daily Avg Runtime Calcs'!B66)</f>
        <v>#DIV/0!</v>
      </c>
    </row>
    <row r="67" spans="1:6">
      <c r="A67" s="2">
        <v>3</v>
      </c>
      <c r="B67">
        <v>17</v>
      </c>
      <c r="C67" s="3">
        <f>AVERAGEIFS('Step 2. Percent Runtime Calcs'!$D:$D,'Step 2. Percent Runtime Calcs'!$C:$C,'Step 3. Daily Avg Runtime Calcs'!A67,'Step 2. Percent Runtime Calcs'!$B:$B,'Step 3. Daily Avg Runtime Calcs'!B67)</f>
        <v>0</v>
      </c>
      <c r="D67" s="3">
        <f>AVERAGEIFS('Step 2. Percent Runtime Calcs'!$E:$E,'Step 2. Percent Runtime Calcs'!$C:$C,'Step 3. Daily Avg Runtime Calcs'!A67,'Step 2. Percent Runtime Calcs'!$B:$B,'Step 3. Daily Avg Runtime Calcs'!B67)</f>
        <v>0.63029573223180202</v>
      </c>
      <c r="E67" s="3" t="e">
        <f>AVERAGEIFS('Step 2. Percent Runtime Calcs'!$J:$J,'Step 2. Percent Runtime Calcs'!$I:$I,'Step 3. Daily Avg Runtime Calcs'!A67,'Step 2. Percent Runtime Calcs'!$H:$H,'Step 3. Daily Avg Runtime Calcs'!B67)</f>
        <v>#DIV/0!</v>
      </c>
      <c r="F67" s="3" t="e">
        <f>AVERAGEIFS('Step 2. Percent Runtime Calcs'!$K:$K,'Step 2. Percent Runtime Calcs'!$I:$I,'Step 3. Daily Avg Runtime Calcs'!A67,'Step 2. Percent Runtime Calcs'!$H:$H,'Step 3. Daily Avg Runtime Calcs'!B67)</f>
        <v>#DIV/0!</v>
      </c>
    </row>
    <row r="68" spans="1:6">
      <c r="A68" s="2">
        <v>3</v>
      </c>
      <c r="B68">
        <v>18</v>
      </c>
      <c r="C68" s="3">
        <f>AVERAGEIFS('Step 2. Percent Runtime Calcs'!$D:$D,'Step 2. Percent Runtime Calcs'!$C:$C,'Step 3. Daily Avg Runtime Calcs'!A68,'Step 2. Percent Runtime Calcs'!$B:$B,'Step 3. Daily Avg Runtime Calcs'!B68)</f>
        <v>0</v>
      </c>
      <c r="D68" s="3">
        <f>AVERAGEIFS('Step 2. Percent Runtime Calcs'!$E:$E,'Step 2. Percent Runtime Calcs'!$C:$C,'Step 3. Daily Avg Runtime Calcs'!A68,'Step 2. Percent Runtime Calcs'!$B:$B,'Step 3. Daily Avg Runtime Calcs'!B68)</f>
        <v>0.67137398420604621</v>
      </c>
      <c r="E68" s="3" t="e">
        <f>AVERAGEIFS('Step 2. Percent Runtime Calcs'!$J:$J,'Step 2. Percent Runtime Calcs'!$I:$I,'Step 3. Daily Avg Runtime Calcs'!A68,'Step 2. Percent Runtime Calcs'!$H:$H,'Step 3. Daily Avg Runtime Calcs'!B68)</f>
        <v>#DIV/0!</v>
      </c>
      <c r="F68" s="3" t="e">
        <f>AVERAGEIFS('Step 2. Percent Runtime Calcs'!$K:$K,'Step 2. Percent Runtime Calcs'!$I:$I,'Step 3. Daily Avg Runtime Calcs'!A68,'Step 2. Percent Runtime Calcs'!$H:$H,'Step 3. Daily Avg Runtime Calcs'!B68)</f>
        <v>#DIV/0!</v>
      </c>
    </row>
    <row r="69" spans="1:6">
      <c r="A69" s="2">
        <v>3</v>
      </c>
      <c r="B69">
        <v>19</v>
      </c>
      <c r="C69" s="3">
        <f>AVERAGEIFS('Step 2. Percent Runtime Calcs'!$D:$D,'Step 2. Percent Runtime Calcs'!$C:$C,'Step 3. Daily Avg Runtime Calcs'!A69,'Step 2. Percent Runtime Calcs'!$B:$B,'Step 3. Daily Avg Runtime Calcs'!B69)</f>
        <v>0</v>
      </c>
      <c r="D69" s="3">
        <f>AVERAGEIFS('Step 2. Percent Runtime Calcs'!$E:$E,'Step 2. Percent Runtime Calcs'!$C:$C,'Step 3. Daily Avg Runtime Calcs'!A69,'Step 2. Percent Runtime Calcs'!$B:$B,'Step 3. Daily Avg Runtime Calcs'!B69)</f>
        <v>0.67123704405944606</v>
      </c>
      <c r="E69" s="3" t="e">
        <f>AVERAGEIFS('Step 2. Percent Runtime Calcs'!$J:$J,'Step 2. Percent Runtime Calcs'!$I:$I,'Step 3. Daily Avg Runtime Calcs'!A69,'Step 2. Percent Runtime Calcs'!$H:$H,'Step 3. Daily Avg Runtime Calcs'!B69)</f>
        <v>#DIV/0!</v>
      </c>
      <c r="F69" s="3" t="e">
        <f>AVERAGEIFS('Step 2. Percent Runtime Calcs'!$K:$K,'Step 2. Percent Runtime Calcs'!$I:$I,'Step 3. Daily Avg Runtime Calcs'!A69,'Step 2. Percent Runtime Calcs'!$H:$H,'Step 3. Daily Avg Runtime Calcs'!B69)</f>
        <v>#DIV/0!</v>
      </c>
    </row>
    <row r="70" spans="1:6">
      <c r="A70" s="2">
        <v>3</v>
      </c>
      <c r="B70">
        <v>20</v>
      </c>
      <c r="C70" s="3">
        <f>AVERAGEIFS('Step 2. Percent Runtime Calcs'!$D:$D,'Step 2. Percent Runtime Calcs'!$C:$C,'Step 3. Daily Avg Runtime Calcs'!A70,'Step 2. Percent Runtime Calcs'!$B:$B,'Step 3. Daily Avg Runtime Calcs'!B70)</f>
        <v>0</v>
      </c>
      <c r="D70" s="3">
        <f>AVERAGEIFS('Step 2. Percent Runtime Calcs'!$E:$E,'Step 2. Percent Runtime Calcs'!$C:$C,'Step 3. Daily Avg Runtime Calcs'!A70,'Step 2. Percent Runtime Calcs'!$B:$B,'Step 3. Daily Avg Runtime Calcs'!B70)</f>
        <v>0.67137398420604621</v>
      </c>
      <c r="E70" s="3" t="e">
        <f>AVERAGEIFS('Step 2. Percent Runtime Calcs'!$J:$J,'Step 2. Percent Runtime Calcs'!$I:$I,'Step 3. Daily Avg Runtime Calcs'!A70,'Step 2. Percent Runtime Calcs'!$H:$H,'Step 3. Daily Avg Runtime Calcs'!B70)</f>
        <v>#DIV/0!</v>
      </c>
      <c r="F70" s="3" t="e">
        <f>AVERAGEIFS('Step 2. Percent Runtime Calcs'!$K:$K,'Step 2. Percent Runtime Calcs'!$I:$I,'Step 3. Daily Avg Runtime Calcs'!A70,'Step 2. Percent Runtime Calcs'!$H:$H,'Step 3. Daily Avg Runtime Calcs'!B70)</f>
        <v>#DIV/0!</v>
      </c>
    </row>
    <row r="71" spans="1:6">
      <c r="A71" s="2">
        <v>3</v>
      </c>
      <c r="B71">
        <v>21</v>
      </c>
      <c r="C71" s="3">
        <f>AVERAGEIFS('Step 2. Percent Runtime Calcs'!$D:$D,'Step 2. Percent Runtime Calcs'!$C:$C,'Step 3. Daily Avg Runtime Calcs'!A71,'Step 2. Percent Runtime Calcs'!$B:$B,'Step 3. Daily Avg Runtime Calcs'!B71)</f>
        <v>0</v>
      </c>
      <c r="D71" s="3">
        <f>AVERAGEIFS('Step 2. Percent Runtime Calcs'!$E:$E,'Step 2. Percent Runtime Calcs'!$C:$C,'Step 3. Daily Avg Runtime Calcs'!A71,'Step 2. Percent Runtime Calcs'!$B:$B,'Step 3. Daily Avg Runtime Calcs'!B71)</f>
        <v>0.29069099585885994</v>
      </c>
      <c r="E71" s="3" t="e">
        <f>AVERAGEIFS('Step 2. Percent Runtime Calcs'!$J:$J,'Step 2. Percent Runtime Calcs'!$I:$I,'Step 3. Daily Avg Runtime Calcs'!A71,'Step 2. Percent Runtime Calcs'!$H:$H,'Step 3. Daily Avg Runtime Calcs'!B71)</f>
        <v>#DIV/0!</v>
      </c>
      <c r="F71" s="3" t="e">
        <f>AVERAGEIFS('Step 2. Percent Runtime Calcs'!$K:$K,'Step 2. Percent Runtime Calcs'!$I:$I,'Step 3. Daily Avg Runtime Calcs'!A71,'Step 2. Percent Runtime Calcs'!$H:$H,'Step 3. Daily Avg Runtime Calcs'!B71)</f>
        <v>#DIV/0!</v>
      </c>
    </row>
    <row r="72" spans="1:6">
      <c r="A72" s="2">
        <v>3</v>
      </c>
      <c r="B72">
        <v>22</v>
      </c>
      <c r="C72" s="3">
        <f>AVERAGEIFS('Step 2. Percent Runtime Calcs'!$D:$D,'Step 2. Percent Runtime Calcs'!$C:$C,'Step 3. Daily Avg Runtime Calcs'!A72,'Step 2. Percent Runtime Calcs'!$B:$B,'Step 3. Daily Avg Runtime Calcs'!B72)</f>
        <v>0</v>
      </c>
      <c r="D72" s="3">
        <f>AVERAGEIFS('Step 2. Percent Runtime Calcs'!$E:$E,'Step 2. Percent Runtime Calcs'!$C:$C,'Step 3. Daily Avg Runtime Calcs'!A72,'Step 2. Percent Runtime Calcs'!$B:$B,'Step 3. Daily Avg Runtime Calcs'!B72)</f>
        <v>0.12155279728937123</v>
      </c>
      <c r="E72" s="3" t="e">
        <f>AVERAGEIFS('Step 2. Percent Runtime Calcs'!$J:$J,'Step 2. Percent Runtime Calcs'!$I:$I,'Step 3. Daily Avg Runtime Calcs'!A72,'Step 2. Percent Runtime Calcs'!$H:$H,'Step 3. Daily Avg Runtime Calcs'!B72)</f>
        <v>#DIV/0!</v>
      </c>
      <c r="F72" s="3" t="e">
        <f>AVERAGEIFS('Step 2. Percent Runtime Calcs'!$K:$K,'Step 2. Percent Runtime Calcs'!$I:$I,'Step 3. Daily Avg Runtime Calcs'!A72,'Step 2. Percent Runtime Calcs'!$H:$H,'Step 3. Daily Avg Runtime Calcs'!B72)</f>
        <v>#DIV/0!</v>
      </c>
    </row>
    <row r="73" spans="1:6">
      <c r="A73" s="2">
        <v>3</v>
      </c>
      <c r="B73">
        <v>23</v>
      </c>
      <c r="C73" s="3">
        <f>AVERAGEIFS('Step 2. Percent Runtime Calcs'!$D:$D,'Step 2. Percent Runtime Calcs'!$C:$C,'Step 3. Daily Avg Runtime Calcs'!A73,'Step 2. Percent Runtime Calcs'!$B:$B,'Step 3. Daily Avg Runtime Calcs'!B73)</f>
        <v>0</v>
      </c>
      <c r="D73" s="3">
        <f>AVERAGEIFS('Step 2. Percent Runtime Calcs'!$E:$E,'Step 2. Percent Runtime Calcs'!$C:$C,'Step 3. Daily Avg Runtime Calcs'!A73,'Step 2. Percent Runtime Calcs'!$B:$B,'Step 3. Daily Avg Runtime Calcs'!B73)</f>
        <v>0.12155279728937123</v>
      </c>
      <c r="E73" s="3" t="e">
        <f>AVERAGEIFS('Step 2. Percent Runtime Calcs'!$J:$J,'Step 2. Percent Runtime Calcs'!$I:$I,'Step 3. Daily Avg Runtime Calcs'!A73,'Step 2. Percent Runtime Calcs'!$H:$H,'Step 3. Daily Avg Runtime Calcs'!B73)</f>
        <v>#DIV/0!</v>
      </c>
      <c r="F73" s="3" t="e">
        <f>AVERAGEIFS('Step 2. Percent Runtime Calcs'!$K:$K,'Step 2. Percent Runtime Calcs'!$I:$I,'Step 3. Daily Avg Runtime Calcs'!A73,'Step 2. Percent Runtime Calcs'!$H:$H,'Step 3. Daily Avg Runtime Calcs'!B73)</f>
        <v>#DIV/0!</v>
      </c>
    </row>
    <row r="74" spans="1:6">
      <c r="A74" s="2">
        <v>4</v>
      </c>
      <c r="B74">
        <v>0</v>
      </c>
      <c r="C74" s="3">
        <f>AVERAGEIFS('Step 2. Percent Runtime Calcs'!$D:$D,'Step 2. Percent Runtime Calcs'!$C:$C,'Step 3. Daily Avg Runtime Calcs'!A74,'Step 2. Percent Runtime Calcs'!$B:$B,'Step 3. Daily Avg Runtime Calcs'!B74)</f>
        <v>0</v>
      </c>
      <c r="D74" s="3">
        <f>AVERAGEIFS('Step 2. Percent Runtime Calcs'!$E:$E,'Step 2. Percent Runtime Calcs'!$C:$C,'Step 3. Daily Avg Runtime Calcs'!A74,'Step 2. Percent Runtime Calcs'!$B:$B,'Step 3. Daily Avg Runtime Calcs'!B74)</f>
        <v>0.12148432721607115</v>
      </c>
      <c r="E74" s="3" t="e">
        <f>AVERAGEIFS('Step 2. Percent Runtime Calcs'!$J:$J,'Step 2. Percent Runtime Calcs'!$I:$I,'Step 3. Daily Avg Runtime Calcs'!A74,'Step 2. Percent Runtime Calcs'!$H:$H,'Step 3. Daily Avg Runtime Calcs'!B74)</f>
        <v>#DIV/0!</v>
      </c>
      <c r="F74" s="3" t="e">
        <f>AVERAGEIFS('Step 2. Percent Runtime Calcs'!$K:$K,'Step 2. Percent Runtime Calcs'!$I:$I,'Step 3. Daily Avg Runtime Calcs'!A74,'Step 2. Percent Runtime Calcs'!$H:$H,'Step 3. Daily Avg Runtime Calcs'!B74)</f>
        <v>#DIV/0!</v>
      </c>
    </row>
    <row r="75" spans="1:6">
      <c r="A75" s="2">
        <v>4</v>
      </c>
      <c r="B75">
        <v>1</v>
      </c>
      <c r="C75" s="3">
        <f>AVERAGEIFS('Step 2. Percent Runtime Calcs'!$D:$D,'Step 2. Percent Runtime Calcs'!$C:$C,'Step 3. Daily Avg Runtime Calcs'!A75,'Step 2. Percent Runtime Calcs'!$B:$B,'Step 3. Daily Avg Runtime Calcs'!B75)</f>
        <v>0</v>
      </c>
      <c r="D75" s="3">
        <f>AVERAGEIFS('Step 2. Percent Runtime Calcs'!$E:$E,'Step 2. Percent Runtime Calcs'!$C:$C,'Step 3. Daily Avg Runtime Calcs'!A75,'Step 2. Percent Runtime Calcs'!$B:$B,'Step 3. Daily Avg Runtime Calcs'!B75)</f>
        <v>0.12129603451449597</v>
      </c>
      <c r="E75" s="3" t="e">
        <f>AVERAGEIFS('Step 2. Percent Runtime Calcs'!$J:$J,'Step 2. Percent Runtime Calcs'!$I:$I,'Step 3. Daily Avg Runtime Calcs'!A75,'Step 2. Percent Runtime Calcs'!$H:$H,'Step 3. Daily Avg Runtime Calcs'!B75)</f>
        <v>#DIV/0!</v>
      </c>
      <c r="F75" s="3" t="e">
        <f>AVERAGEIFS('Step 2. Percent Runtime Calcs'!$K:$K,'Step 2. Percent Runtime Calcs'!$I:$I,'Step 3. Daily Avg Runtime Calcs'!A75,'Step 2. Percent Runtime Calcs'!$H:$H,'Step 3. Daily Avg Runtime Calcs'!B75)</f>
        <v>#DIV/0!</v>
      </c>
    </row>
    <row r="76" spans="1:6">
      <c r="A76" s="2">
        <v>4</v>
      </c>
      <c r="B76">
        <v>2</v>
      </c>
      <c r="C76" s="3">
        <f>AVERAGEIFS('Step 2. Percent Runtime Calcs'!$D:$D,'Step 2. Percent Runtime Calcs'!$C:$C,'Step 3. Daily Avg Runtime Calcs'!A76,'Step 2. Percent Runtime Calcs'!$B:$B,'Step 3. Daily Avg Runtime Calcs'!B76)</f>
        <v>0</v>
      </c>
      <c r="D76" s="3">
        <f>AVERAGEIFS('Step 2. Percent Runtime Calcs'!$E:$E,'Step 2. Percent Runtime Calcs'!$C:$C,'Step 3. Daily Avg Runtime Calcs'!A76,'Step 2. Percent Runtime Calcs'!$B:$B,'Step 3. Daily Avg Runtime Calcs'!B76)</f>
        <v>0.12129603451449597</v>
      </c>
      <c r="E76" s="3" t="e">
        <f>AVERAGEIFS('Step 2. Percent Runtime Calcs'!$J:$J,'Step 2. Percent Runtime Calcs'!$I:$I,'Step 3. Daily Avg Runtime Calcs'!A76,'Step 2. Percent Runtime Calcs'!$H:$H,'Step 3. Daily Avg Runtime Calcs'!B76)</f>
        <v>#DIV/0!</v>
      </c>
      <c r="F76" s="3" t="e">
        <f>AVERAGEIFS('Step 2. Percent Runtime Calcs'!$K:$K,'Step 2. Percent Runtime Calcs'!$I:$I,'Step 3. Daily Avg Runtime Calcs'!A76,'Step 2. Percent Runtime Calcs'!$H:$H,'Step 3. Daily Avg Runtime Calcs'!B76)</f>
        <v>#DIV/0!</v>
      </c>
    </row>
    <row r="77" spans="1:6">
      <c r="A77" s="2">
        <v>4</v>
      </c>
      <c r="B77">
        <v>3</v>
      </c>
      <c r="C77" s="3">
        <f>AVERAGEIFS('Step 2. Percent Runtime Calcs'!$D:$D,'Step 2. Percent Runtime Calcs'!$C:$C,'Step 3. Daily Avg Runtime Calcs'!A77,'Step 2. Percent Runtime Calcs'!$B:$B,'Step 3. Daily Avg Runtime Calcs'!B77)</f>
        <v>0</v>
      </c>
      <c r="D77" s="3">
        <f>AVERAGEIFS('Step 2. Percent Runtime Calcs'!$E:$E,'Step 2. Percent Runtime Calcs'!$C:$C,'Step 3. Daily Avg Runtime Calcs'!A77,'Step 2. Percent Runtime Calcs'!$B:$B,'Step 3. Daily Avg Runtime Calcs'!B77)</f>
        <v>0.12148432721607115</v>
      </c>
      <c r="E77" s="3" t="e">
        <f>AVERAGEIFS('Step 2. Percent Runtime Calcs'!$J:$J,'Step 2. Percent Runtime Calcs'!$I:$I,'Step 3. Daily Avg Runtime Calcs'!A77,'Step 2. Percent Runtime Calcs'!$H:$H,'Step 3. Daily Avg Runtime Calcs'!B77)</f>
        <v>#DIV/0!</v>
      </c>
      <c r="F77" s="3" t="e">
        <f>AVERAGEIFS('Step 2. Percent Runtime Calcs'!$K:$K,'Step 2. Percent Runtime Calcs'!$I:$I,'Step 3. Daily Avg Runtime Calcs'!A77,'Step 2. Percent Runtime Calcs'!$H:$H,'Step 3. Daily Avg Runtime Calcs'!B77)</f>
        <v>#DIV/0!</v>
      </c>
    </row>
    <row r="78" spans="1:6">
      <c r="A78" s="2">
        <v>4</v>
      </c>
      <c r="B78">
        <v>4</v>
      </c>
      <c r="C78" s="3">
        <f>AVERAGEIFS('Step 2. Percent Runtime Calcs'!$D:$D,'Step 2. Percent Runtime Calcs'!$C:$C,'Step 3. Daily Avg Runtime Calcs'!A78,'Step 2. Percent Runtime Calcs'!$B:$B,'Step 3. Daily Avg Runtime Calcs'!B78)</f>
        <v>0</v>
      </c>
      <c r="D78" s="3">
        <f>AVERAGEIFS('Step 2. Percent Runtime Calcs'!$E:$E,'Step 2. Percent Runtime Calcs'!$C:$C,'Step 3. Daily Avg Runtime Calcs'!A78,'Step 2. Percent Runtime Calcs'!$B:$B,'Step 3. Daily Avg Runtime Calcs'!B78)</f>
        <v>0.12155279728937123</v>
      </c>
      <c r="E78" s="3" t="e">
        <f>AVERAGEIFS('Step 2. Percent Runtime Calcs'!$J:$J,'Step 2. Percent Runtime Calcs'!$I:$I,'Step 3. Daily Avg Runtime Calcs'!A78,'Step 2. Percent Runtime Calcs'!$H:$H,'Step 3. Daily Avg Runtime Calcs'!B78)</f>
        <v>#DIV/0!</v>
      </c>
      <c r="F78" s="3" t="e">
        <f>AVERAGEIFS('Step 2. Percent Runtime Calcs'!$K:$K,'Step 2. Percent Runtime Calcs'!$I:$I,'Step 3. Daily Avg Runtime Calcs'!A78,'Step 2. Percent Runtime Calcs'!$H:$H,'Step 3. Daily Avg Runtime Calcs'!B78)</f>
        <v>#DIV/0!</v>
      </c>
    </row>
    <row r="79" spans="1:6">
      <c r="A79" s="2">
        <v>4</v>
      </c>
      <c r="B79">
        <v>5</v>
      </c>
      <c r="C79" s="3">
        <f>AVERAGEIFS('Step 2. Percent Runtime Calcs'!$D:$D,'Step 2. Percent Runtime Calcs'!$C:$C,'Step 3. Daily Avg Runtime Calcs'!A79,'Step 2. Percent Runtime Calcs'!$B:$B,'Step 3. Daily Avg Runtime Calcs'!B79)</f>
        <v>0</v>
      </c>
      <c r="D79" s="3">
        <f>AVERAGEIFS('Step 2. Percent Runtime Calcs'!$E:$E,'Step 2. Percent Runtime Calcs'!$C:$C,'Step 3. Daily Avg Runtime Calcs'!A79,'Step 2. Percent Runtime Calcs'!$B:$B,'Step 3. Daily Avg Runtime Calcs'!B79)</f>
        <v>0.12174108999094641</v>
      </c>
      <c r="E79" s="3" t="e">
        <f>AVERAGEIFS('Step 2. Percent Runtime Calcs'!$J:$J,'Step 2. Percent Runtime Calcs'!$I:$I,'Step 3. Daily Avg Runtime Calcs'!A79,'Step 2. Percent Runtime Calcs'!$H:$H,'Step 3. Daily Avg Runtime Calcs'!B79)</f>
        <v>#DIV/0!</v>
      </c>
      <c r="F79" s="3" t="e">
        <f>AVERAGEIFS('Step 2. Percent Runtime Calcs'!$K:$K,'Step 2. Percent Runtime Calcs'!$I:$I,'Step 3. Daily Avg Runtime Calcs'!A79,'Step 2. Percent Runtime Calcs'!$H:$H,'Step 3. Daily Avg Runtime Calcs'!B79)</f>
        <v>#DIV/0!</v>
      </c>
    </row>
    <row r="80" spans="1:6">
      <c r="A80" s="2">
        <v>4</v>
      </c>
      <c r="B80">
        <v>6</v>
      </c>
      <c r="C80" s="3">
        <f>AVERAGEIFS('Step 2. Percent Runtime Calcs'!$D:$D,'Step 2. Percent Runtime Calcs'!$C:$C,'Step 3. Daily Avg Runtime Calcs'!A80,'Step 2. Percent Runtime Calcs'!$B:$B,'Step 3. Daily Avg Runtime Calcs'!B80)</f>
        <v>0</v>
      </c>
      <c r="D80" s="3">
        <f>AVERAGEIFS('Step 2. Percent Runtime Calcs'!$E:$E,'Step 2. Percent Runtime Calcs'!$C:$C,'Step 3. Daily Avg Runtime Calcs'!A80,'Step 2. Percent Runtime Calcs'!$B:$B,'Step 3. Daily Avg Runtime Calcs'!B80)</f>
        <v>0.78130398655273114</v>
      </c>
      <c r="E80" s="3" t="e">
        <f>AVERAGEIFS('Step 2. Percent Runtime Calcs'!$J:$J,'Step 2. Percent Runtime Calcs'!$I:$I,'Step 3. Daily Avg Runtime Calcs'!A80,'Step 2. Percent Runtime Calcs'!$H:$H,'Step 3. Daily Avg Runtime Calcs'!B80)</f>
        <v>#DIV/0!</v>
      </c>
      <c r="F80" s="3" t="e">
        <f>AVERAGEIFS('Step 2. Percent Runtime Calcs'!$K:$K,'Step 2. Percent Runtime Calcs'!$I:$I,'Step 3. Daily Avg Runtime Calcs'!A80,'Step 2. Percent Runtime Calcs'!$H:$H,'Step 3. Daily Avg Runtime Calcs'!B80)</f>
        <v>#DIV/0!</v>
      </c>
    </row>
    <row r="81" spans="1:6">
      <c r="A81" s="2">
        <v>4</v>
      </c>
      <c r="B81">
        <v>7</v>
      </c>
      <c r="C81" s="3">
        <f>AVERAGEIFS('Step 2. Percent Runtime Calcs'!$D:$D,'Step 2. Percent Runtime Calcs'!$C:$C,'Step 3. Daily Avg Runtime Calcs'!A81,'Step 2. Percent Runtime Calcs'!$B:$B,'Step 3. Daily Avg Runtime Calcs'!B81)</f>
        <v>0</v>
      </c>
      <c r="D81" s="3">
        <f>AVERAGEIFS('Step 2. Percent Runtime Calcs'!$E:$E,'Step 2. Percent Runtime Calcs'!$C:$C,'Step 3. Daily Avg Runtime Calcs'!A81,'Step 2. Percent Runtime Calcs'!$B:$B,'Step 3. Daily Avg Runtime Calcs'!B81)</f>
        <v>0.78118416392445611</v>
      </c>
      <c r="E81" s="3" t="e">
        <f>AVERAGEIFS('Step 2. Percent Runtime Calcs'!$J:$J,'Step 2. Percent Runtime Calcs'!$I:$I,'Step 3. Daily Avg Runtime Calcs'!A81,'Step 2. Percent Runtime Calcs'!$H:$H,'Step 3. Daily Avg Runtime Calcs'!B81)</f>
        <v>#DIV/0!</v>
      </c>
      <c r="F81" s="3" t="e">
        <f>AVERAGEIFS('Step 2. Percent Runtime Calcs'!$K:$K,'Step 2. Percent Runtime Calcs'!$I:$I,'Step 3. Daily Avg Runtime Calcs'!A81,'Step 2. Percent Runtime Calcs'!$H:$H,'Step 3. Daily Avg Runtime Calcs'!B81)</f>
        <v>#DIV/0!</v>
      </c>
    </row>
    <row r="82" spans="1:6">
      <c r="A82" s="2">
        <v>4</v>
      </c>
      <c r="B82">
        <v>8</v>
      </c>
      <c r="C82" s="3">
        <f>AVERAGEIFS('Step 2. Percent Runtime Calcs'!$D:$D,'Step 2. Percent Runtime Calcs'!$C:$C,'Step 3. Daily Avg Runtime Calcs'!A82,'Step 2. Percent Runtime Calcs'!$B:$B,'Step 3. Daily Avg Runtime Calcs'!B82)</f>
        <v>0</v>
      </c>
      <c r="D82" s="3">
        <f>AVERAGEIFS('Step 2. Percent Runtime Calcs'!$E:$E,'Step 2. Percent Runtime Calcs'!$C:$C,'Step 3. Daily Avg Runtime Calcs'!A82,'Step 2. Percent Runtime Calcs'!$B:$B,'Step 3. Daily Avg Runtime Calcs'!B82)</f>
        <v>0.75384618749597609</v>
      </c>
      <c r="E82" s="3" t="e">
        <f>AVERAGEIFS('Step 2. Percent Runtime Calcs'!$J:$J,'Step 2. Percent Runtime Calcs'!$I:$I,'Step 3. Daily Avg Runtime Calcs'!A82,'Step 2. Percent Runtime Calcs'!$H:$H,'Step 3. Daily Avg Runtime Calcs'!B82)</f>
        <v>#DIV/0!</v>
      </c>
      <c r="F82" s="3" t="e">
        <f>AVERAGEIFS('Step 2. Percent Runtime Calcs'!$K:$K,'Step 2. Percent Runtime Calcs'!$I:$I,'Step 3. Daily Avg Runtime Calcs'!A82,'Step 2. Percent Runtime Calcs'!$H:$H,'Step 3. Daily Avg Runtime Calcs'!B82)</f>
        <v>#DIV/0!</v>
      </c>
    </row>
    <row r="83" spans="1:6">
      <c r="A83" s="2">
        <v>4</v>
      </c>
      <c r="B83">
        <v>9</v>
      </c>
      <c r="C83" s="3">
        <f>AVERAGEIFS('Step 2. Percent Runtime Calcs'!$D:$D,'Step 2. Percent Runtime Calcs'!$C:$C,'Step 3. Daily Avg Runtime Calcs'!A83,'Step 2. Percent Runtime Calcs'!$B:$B,'Step 3. Daily Avg Runtime Calcs'!B83)</f>
        <v>0</v>
      </c>
      <c r="D83" s="3">
        <f>AVERAGEIFS('Step 2. Percent Runtime Calcs'!$E:$E,'Step 2. Percent Runtime Calcs'!$C:$C,'Step 3. Daily Avg Runtime Calcs'!A83,'Step 2. Percent Runtime Calcs'!$B:$B,'Step 3. Daily Avg Runtime Calcs'!B83)</f>
        <v>0.61610021787113911</v>
      </c>
      <c r="E83" s="3" t="e">
        <f>AVERAGEIFS('Step 2. Percent Runtime Calcs'!$J:$J,'Step 2. Percent Runtime Calcs'!$I:$I,'Step 3. Daily Avg Runtime Calcs'!A83,'Step 2. Percent Runtime Calcs'!$H:$H,'Step 3. Daily Avg Runtime Calcs'!B83)</f>
        <v>#DIV/0!</v>
      </c>
      <c r="F83" s="3" t="e">
        <f>AVERAGEIFS('Step 2. Percent Runtime Calcs'!$K:$K,'Step 2. Percent Runtime Calcs'!$I:$I,'Step 3. Daily Avg Runtime Calcs'!A83,'Step 2. Percent Runtime Calcs'!$H:$H,'Step 3. Daily Avg Runtime Calcs'!B83)</f>
        <v>#DIV/0!</v>
      </c>
    </row>
    <row r="84" spans="1:6">
      <c r="A84" s="2">
        <v>4</v>
      </c>
      <c r="B84">
        <v>10</v>
      </c>
      <c r="C84" s="3">
        <f>AVERAGEIFS('Step 2. Percent Runtime Calcs'!$D:$D,'Step 2. Percent Runtime Calcs'!$C:$C,'Step 3. Daily Avg Runtime Calcs'!A84,'Step 2. Percent Runtime Calcs'!$B:$B,'Step 3. Daily Avg Runtime Calcs'!B84)</f>
        <v>0</v>
      </c>
      <c r="D84" s="3">
        <f>AVERAGEIFS('Step 2. Percent Runtime Calcs'!$E:$E,'Step 2. Percent Runtime Calcs'!$C:$C,'Step 3. Daily Avg Runtime Calcs'!A84,'Step 2. Percent Runtime Calcs'!$B:$B,'Step 3. Daily Avg Runtime Calcs'!B84)</f>
        <v>0.56183768478083662</v>
      </c>
      <c r="E84" s="3" t="e">
        <f>AVERAGEIFS('Step 2. Percent Runtime Calcs'!$J:$J,'Step 2. Percent Runtime Calcs'!$I:$I,'Step 3. Daily Avg Runtime Calcs'!A84,'Step 2. Percent Runtime Calcs'!$H:$H,'Step 3. Daily Avg Runtime Calcs'!B84)</f>
        <v>#DIV/0!</v>
      </c>
      <c r="F84" s="3" t="e">
        <f>AVERAGEIFS('Step 2. Percent Runtime Calcs'!$K:$K,'Step 2. Percent Runtime Calcs'!$I:$I,'Step 3. Daily Avg Runtime Calcs'!A84,'Step 2. Percent Runtime Calcs'!$H:$H,'Step 3. Daily Avg Runtime Calcs'!B84)</f>
        <v>#DIV/0!</v>
      </c>
    </row>
    <row r="85" spans="1:6">
      <c r="A85" s="2">
        <v>4</v>
      </c>
      <c r="B85">
        <v>11</v>
      </c>
      <c r="C85" s="3">
        <f>AVERAGEIFS('Step 2. Percent Runtime Calcs'!$D:$D,'Step 2. Percent Runtime Calcs'!$C:$C,'Step 3. Daily Avg Runtime Calcs'!A85,'Step 2. Percent Runtime Calcs'!$B:$B,'Step 3. Daily Avg Runtime Calcs'!B85)</f>
        <v>0</v>
      </c>
      <c r="D85" s="3">
        <f>AVERAGEIFS('Step 2. Percent Runtime Calcs'!$E:$E,'Step 2. Percent Runtime Calcs'!$C:$C,'Step 3. Daily Avg Runtime Calcs'!A85,'Step 2. Percent Runtime Calcs'!$B:$B,'Step 3. Daily Avg Runtime Calcs'!B85)</f>
        <v>0.59228845021761256</v>
      </c>
      <c r="E85" s="3" t="e">
        <f>AVERAGEIFS('Step 2. Percent Runtime Calcs'!$J:$J,'Step 2. Percent Runtime Calcs'!$I:$I,'Step 3. Daily Avg Runtime Calcs'!A85,'Step 2. Percent Runtime Calcs'!$H:$H,'Step 3. Daily Avg Runtime Calcs'!B85)</f>
        <v>#DIV/0!</v>
      </c>
      <c r="F85" s="3" t="e">
        <f>AVERAGEIFS('Step 2. Percent Runtime Calcs'!$K:$K,'Step 2. Percent Runtime Calcs'!$I:$I,'Step 3. Daily Avg Runtime Calcs'!A85,'Step 2. Percent Runtime Calcs'!$H:$H,'Step 3. Daily Avg Runtime Calcs'!B85)</f>
        <v>#DIV/0!</v>
      </c>
    </row>
    <row r="86" spans="1:6">
      <c r="A86" s="2">
        <v>4</v>
      </c>
      <c r="B86">
        <v>12</v>
      </c>
      <c r="C86" s="3">
        <f>AVERAGEIFS('Step 2. Percent Runtime Calcs'!$D:$D,'Step 2. Percent Runtime Calcs'!$C:$C,'Step 3. Daily Avg Runtime Calcs'!A86,'Step 2. Percent Runtime Calcs'!$B:$B,'Step 3. Daily Avg Runtime Calcs'!B86)</f>
        <v>0</v>
      </c>
      <c r="D86" s="3">
        <f>AVERAGEIFS('Step 2. Percent Runtime Calcs'!$E:$E,'Step 2. Percent Runtime Calcs'!$C:$C,'Step 3. Daily Avg Runtime Calcs'!A86,'Step 2. Percent Runtime Calcs'!$B:$B,'Step 3. Daily Avg Runtime Calcs'!B86)</f>
        <v>0.56218003514733694</v>
      </c>
      <c r="E86" s="3" t="e">
        <f>AVERAGEIFS('Step 2. Percent Runtime Calcs'!$J:$J,'Step 2. Percent Runtime Calcs'!$I:$I,'Step 3. Daily Avg Runtime Calcs'!A86,'Step 2. Percent Runtime Calcs'!$H:$H,'Step 3. Daily Avg Runtime Calcs'!B86)</f>
        <v>#DIV/0!</v>
      </c>
      <c r="F86" s="3" t="e">
        <f>AVERAGEIFS('Step 2. Percent Runtime Calcs'!$K:$K,'Step 2. Percent Runtime Calcs'!$I:$I,'Step 3. Daily Avg Runtime Calcs'!A86,'Step 2. Percent Runtime Calcs'!$H:$H,'Step 3. Daily Avg Runtime Calcs'!B86)</f>
        <v>#DIV/0!</v>
      </c>
    </row>
    <row r="87" spans="1:6">
      <c r="A87" s="2">
        <v>4</v>
      </c>
      <c r="B87">
        <v>13</v>
      </c>
      <c r="C87" s="3">
        <f>AVERAGEIFS('Step 2. Percent Runtime Calcs'!$D:$D,'Step 2. Percent Runtime Calcs'!$C:$C,'Step 3. Daily Avg Runtime Calcs'!A87,'Step 2. Percent Runtime Calcs'!$B:$B,'Step 3. Daily Avg Runtime Calcs'!B87)</f>
        <v>0</v>
      </c>
      <c r="D87" s="3">
        <f>AVERAGEIFS('Step 2. Percent Runtime Calcs'!$E:$E,'Step 2. Percent Runtime Calcs'!$C:$C,'Step 3. Daily Avg Runtime Calcs'!A87,'Step 2. Percent Runtime Calcs'!$B:$B,'Step 3. Daily Avg Runtime Calcs'!B87)</f>
        <v>0.56248815047718725</v>
      </c>
      <c r="E87" s="3" t="e">
        <f>AVERAGEIFS('Step 2. Percent Runtime Calcs'!$J:$J,'Step 2. Percent Runtime Calcs'!$I:$I,'Step 3. Daily Avg Runtime Calcs'!A87,'Step 2. Percent Runtime Calcs'!$H:$H,'Step 3. Daily Avg Runtime Calcs'!B87)</f>
        <v>#DIV/0!</v>
      </c>
      <c r="F87" s="3" t="e">
        <f>AVERAGEIFS('Step 2. Percent Runtime Calcs'!$K:$K,'Step 2. Percent Runtime Calcs'!$I:$I,'Step 3. Daily Avg Runtime Calcs'!A87,'Step 2. Percent Runtime Calcs'!$H:$H,'Step 3. Daily Avg Runtime Calcs'!B87)</f>
        <v>#DIV/0!</v>
      </c>
    </row>
    <row r="88" spans="1:6">
      <c r="A88" s="2">
        <v>4</v>
      </c>
      <c r="B88">
        <v>14</v>
      </c>
      <c r="C88" s="3">
        <f>AVERAGEIFS('Step 2. Percent Runtime Calcs'!$D:$D,'Step 2. Percent Runtime Calcs'!$C:$C,'Step 3. Daily Avg Runtime Calcs'!A88,'Step 2. Percent Runtime Calcs'!$B:$B,'Step 3. Daily Avg Runtime Calcs'!B88)</f>
        <v>0</v>
      </c>
      <c r="D88" s="3">
        <f>AVERAGEIFS('Step 2. Percent Runtime Calcs'!$E:$E,'Step 2. Percent Runtime Calcs'!$C:$C,'Step 3. Daily Avg Runtime Calcs'!A88,'Step 2. Percent Runtime Calcs'!$B:$B,'Step 3. Daily Avg Runtime Calcs'!B88)</f>
        <v>0.56248815047718725</v>
      </c>
      <c r="E88" s="3" t="e">
        <f>AVERAGEIFS('Step 2. Percent Runtime Calcs'!$J:$J,'Step 2. Percent Runtime Calcs'!$I:$I,'Step 3. Daily Avg Runtime Calcs'!A88,'Step 2. Percent Runtime Calcs'!$H:$H,'Step 3. Daily Avg Runtime Calcs'!B88)</f>
        <v>#DIV/0!</v>
      </c>
      <c r="F88" s="3" t="e">
        <f>AVERAGEIFS('Step 2. Percent Runtime Calcs'!$K:$K,'Step 2. Percent Runtime Calcs'!$I:$I,'Step 3. Daily Avg Runtime Calcs'!A88,'Step 2. Percent Runtime Calcs'!$H:$H,'Step 3. Daily Avg Runtime Calcs'!B88)</f>
        <v>#DIV/0!</v>
      </c>
    </row>
    <row r="89" spans="1:6">
      <c r="A89" s="2">
        <v>4</v>
      </c>
      <c r="B89">
        <v>15</v>
      </c>
      <c r="C89" s="3">
        <f>AVERAGEIFS('Step 2. Percent Runtime Calcs'!$D:$D,'Step 2. Percent Runtime Calcs'!$C:$C,'Step 3. Daily Avg Runtime Calcs'!A89,'Step 2. Percent Runtime Calcs'!$B:$B,'Step 3. Daily Avg Runtime Calcs'!B89)</f>
        <v>0</v>
      </c>
      <c r="D89" s="3">
        <f>AVERAGEIFS('Step 2. Percent Runtime Calcs'!$E:$E,'Step 2. Percent Runtime Calcs'!$C:$C,'Step 3. Daily Avg Runtime Calcs'!A89,'Step 2. Percent Runtime Calcs'!$B:$B,'Step 3. Daily Avg Runtime Calcs'!B89)</f>
        <v>0.56216291762901205</v>
      </c>
      <c r="E89" s="3" t="e">
        <f>AVERAGEIFS('Step 2. Percent Runtime Calcs'!$J:$J,'Step 2. Percent Runtime Calcs'!$I:$I,'Step 3. Daily Avg Runtime Calcs'!A89,'Step 2. Percent Runtime Calcs'!$H:$H,'Step 3. Daily Avg Runtime Calcs'!B89)</f>
        <v>#DIV/0!</v>
      </c>
      <c r="F89" s="3" t="e">
        <f>AVERAGEIFS('Step 2. Percent Runtime Calcs'!$K:$K,'Step 2. Percent Runtime Calcs'!$I:$I,'Step 3. Daily Avg Runtime Calcs'!A89,'Step 2. Percent Runtime Calcs'!$H:$H,'Step 3. Daily Avg Runtime Calcs'!B89)</f>
        <v>#DIV/0!</v>
      </c>
    </row>
    <row r="90" spans="1:6">
      <c r="A90" s="2">
        <v>4</v>
      </c>
      <c r="B90">
        <v>16</v>
      </c>
      <c r="C90" s="3">
        <f>AVERAGEIFS('Step 2. Percent Runtime Calcs'!$D:$D,'Step 2. Percent Runtime Calcs'!$C:$C,'Step 3. Daily Avg Runtime Calcs'!A90,'Step 2. Percent Runtime Calcs'!$B:$B,'Step 3. Daily Avg Runtime Calcs'!B90)</f>
        <v>0</v>
      </c>
      <c r="D90" s="3">
        <f>AVERAGEIFS('Step 2. Percent Runtime Calcs'!$E:$E,'Step 2. Percent Runtime Calcs'!$C:$C,'Step 3. Daily Avg Runtime Calcs'!A90,'Step 2. Percent Runtime Calcs'!$B:$B,'Step 3. Daily Avg Runtime Calcs'!B90)</f>
        <v>0.56216291762901194</v>
      </c>
      <c r="E90" s="3" t="e">
        <f>AVERAGEIFS('Step 2. Percent Runtime Calcs'!$J:$J,'Step 2. Percent Runtime Calcs'!$I:$I,'Step 3. Daily Avg Runtime Calcs'!A90,'Step 2. Percent Runtime Calcs'!$H:$H,'Step 3. Daily Avg Runtime Calcs'!B90)</f>
        <v>#DIV/0!</v>
      </c>
      <c r="F90" s="3" t="e">
        <f>AVERAGEIFS('Step 2. Percent Runtime Calcs'!$K:$K,'Step 2. Percent Runtime Calcs'!$I:$I,'Step 3. Daily Avg Runtime Calcs'!A90,'Step 2. Percent Runtime Calcs'!$H:$H,'Step 3. Daily Avg Runtime Calcs'!B90)</f>
        <v>#DIV/0!</v>
      </c>
    </row>
    <row r="91" spans="1:6">
      <c r="A91" s="2">
        <v>4</v>
      </c>
      <c r="B91">
        <v>17</v>
      </c>
      <c r="C91" s="3">
        <f>AVERAGEIFS('Step 2. Percent Runtime Calcs'!$D:$D,'Step 2. Percent Runtime Calcs'!$C:$C,'Step 3. Daily Avg Runtime Calcs'!A91,'Step 2. Percent Runtime Calcs'!$B:$B,'Step 3. Daily Avg Runtime Calcs'!B91)</f>
        <v>0</v>
      </c>
      <c r="D91" s="3">
        <f>AVERAGEIFS('Step 2. Percent Runtime Calcs'!$E:$E,'Step 2. Percent Runtime Calcs'!$C:$C,'Step 3. Daily Avg Runtime Calcs'!A91,'Step 2. Percent Runtime Calcs'!$B:$B,'Step 3. Daily Avg Runtime Calcs'!B91)</f>
        <v>0.56211156507403681</v>
      </c>
      <c r="E91" s="3" t="e">
        <f>AVERAGEIFS('Step 2. Percent Runtime Calcs'!$J:$J,'Step 2. Percent Runtime Calcs'!$I:$I,'Step 3. Daily Avg Runtime Calcs'!A91,'Step 2. Percent Runtime Calcs'!$H:$H,'Step 3. Daily Avg Runtime Calcs'!B91)</f>
        <v>#DIV/0!</v>
      </c>
      <c r="F91" s="3" t="e">
        <f>AVERAGEIFS('Step 2. Percent Runtime Calcs'!$K:$K,'Step 2. Percent Runtime Calcs'!$I:$I,'Step 3. Daily Avg Runtime Calcs'!A91,'Step 2. Percent Runtime Calcs'!$H:$H,'Step 3. Daily Avg Runtime Calcs'!B91)</f>
        <v>#DIV/0!</v>
      </c>
    </row>
    <row r="92" spans="1:6">
      <c r="A92" s="2">
        <v>4</v>
      </c>
      <c r="B92">
        <v>18</v>
      </c>
      <c r="C92" s="3">
        <f>AVERAGEIFS('Step 2. Percent Runtime Calcs'!$D:$D,'Step 2. Percent Runtime Calcs'!$C:$C,'Step 3. Daily Avg Runtime Calcs'!A92,'Step 2. Percent Runtime Calcs'!$B:$B,'Step 3. Daily Avg Runtime Calcs'!B92)</f>
        <v>0</v>
      </c>
      <c r="D92" s="3">
        <f>AVERAGEIFS('Step 2. Percent Runtime Calcs'!$E:$E,'Step 2. Percent Runtime Calcs'!$C:$C,'Step 3. Daily Avg Runtime Calcs'!A92,'Step 2. Percent Runtime Calcs'!$B:$B,'Step 3. Daily Avg Runtime Calcs'!B92)</f>
        <v>0.56204309500073679</v>
      </c>
      <c r="E92" s="3" t="e">
        <f>AVERAGEIFS('Step 2. Percent Runtime Calcs'!$J:$J,'Step 2. Percent Runtime Calcs'!$I:$I,'Step 3. Daily Avg Runtime Calcs'!A92,'Step 2. Percent Runtime Calcs'!$H:$H,'Step 3. Daily Avg Runtime Calcs'!B92)</f>
        <v>#DIV/0!</v>
      </c>
      <c r="F92" s="3" t="e">
        <f>AVERAGEIFS('Step 2. Percent Runtime Calcs'!$K:$K,'Step 2. Percent Runtime Calcs'!$I:$I,'Step 3. Daily Avg Runtime Calcs'!A92,'Step 2. Percent Runtime Calcs'!$H:$H,'Step 3. Daily Avg Runtime Calcs'!B92)</f>
        <v>#DIV/0!</v>
      </c>
    </row>
    <row r="93" spans="1:6">
      <c r="A93" s="2">
        <v>4</v>
      </c>
      <c r="B93">
        <v>19</v>
      </c>
      <c r="C93" s="3">
        <f>AVERAGEIFS('Step 2. Percent Runtime Calcs'!$D:$D,'Step 2. Percent Runtime Calcs'!$C:$C,'Step 3. Daily Avg Runtime Calcs'!A93,'Step 2. Percent Runtime Calcs'!$B:$B,'Step 3. Daily Avg Runtime Calcs'!B93)</f>
        <v>0</v>
      </c>
      <c r="D93" s="3">
        <f>AVERAGEIFS('Step 2. Percent Runtime Calcs'!$E:$E,'Step 2. Percent Runtime Calcs'!$C:$C,'Step 3. Daily Avg Runtime Calcs'!A93,'Step 2. Percent Runtime Calcs'!$B:$B,'Step 3. Daily Avg Runtime Calcs'!B93)</f>
        <v>0.56190615485413664</v>
      </c>
      <c r="E93" s="3" t="e">
        <f>AVERAGEIFS('Step 2. Percent Runtime Calcs'!$J:$J,'Step 2. Percent Runtime Calcs'!$I:$I,'Step 3. Daily Avg Runtime Calcs'!A93,'Step 2. Percent Runtime Calcs'!$H:$H,'Step 3. Daily Avg Runtime Calcs'!B93)</f>
        <v>#DIV/0!</v>
      </c>
      <c r="F93" s="3" t="e">
        <f>AVERAGEIFS('Step 2. Percent Runtime Calcs'!$K:$K,'Step 2. Percent Runtime Calcs'!$I:$I,'Step 3. Daily Avg Runtime Calcs'!A93,'Step 2. Percent Runtime Calcs'!$H:$H,'Step 3. Daily Avg Runtime Calcs'!B93)</f>
        <v>#DIV/0!</v>
      </c>
    </row>
    <row r="94" spans="1:6">
      <c r="A94" s="2">
        <v>4</v>
      </c>
      <c r="B94">
        <v>20</v>
      </c>
      <c r="C94" s="3">
        <f>AVERAGEIFS('Step 2. Percent Runtime Calcs'!$D:$D,'Step 2. Percent Runtime Calcs'!$C:$C,'Step 3. Daily Avg Runtime Calcs'!A94,'Step 2. Percent Runtime Calcs'!$B:$B,'Step 3. Daily Avg Runtime Calcs'!B94)</f>
        <v>0</v>
      </c>
      <c r="D94" s="3">
        <f>AVERAGEIFS('Step 2. Percent Runtime Calcs'!$E:$E,'Step 2. Percent Runtime Calcs'!$C:$C,'Step 3. Daily Avg Runtime Calcs'!A94,'Step 2. Percent Runtime Calcs'!$B:$B,'Step 3. Daily Avg Runtime Calcs'!B94)</f>
        <v>0.67748363858464855</v>
      </c>
      <c r="E94" s="3" t="e">
        <f>AVERAGEIFS('Step 2. Percent Runtime Calcs'!$J:$J,'Step 2. Percent Runtime Calcs'!$I:$I,'Step 3. Daily Avg Runtime Calcs'!A94,'Step 2. Percent Runtime Calcs'!$H:$H,'Step 3. Daily Avg Runtime Calcs'!B94)</f>
        <v>#DIV/0!</v>
      </c>
      <c r="F94" s="3" t="e">
        <f>AVERAGEIFS('Step 2. Percent Runtime Calcs'!$K:$K,'Step 2. Percent Runtime Calcs'!$I:$I,'Step 3. Daily Avg Runtime Calcs'!A94,'Step 2. Percent Runtime Calcs'!$H:$H,'Step 3. Daily Avg Runtime Calcs'!B94)</f>
        <v>#DIV/0!</v>
      </c>
    </row>
    <row r="95" spans="1:6">
      <c r="A95" s="2">
        <v>4</v>
      </c>
      <c r="B95">
        <v>21</v>
      </c>
      <c r="C95" s="3">
        <f>AVERAGEIFS('Step 2. Percent Runtime Calcs'!$D:$D,'Step 2. Percent Runtime Calcs'!$C:$C,'Step 3. Daily Avg Runtime Calcs'!A95,'Step 2. Percent Runtime Calcs'!$B:$B,'Step 3. Daily Avg Runtime Calcs'!B95)</f>
        <v>0</v>
      </c>
      <c r="D95" s="3">
        <f>AVERAGEIFS('Step 2. Percent Runtime Calcs'!$E:$E,'Step 2. Percent Runtime Calcs'!$C:$C,'Step 3. Daily Avg Runtime Calcs'!A95,'Step 2. Percent Runtime Calcs'!$B:$B,'Step 3. Daily Avg Runtime Calcs'!B95)</f>
        <v>0.26114485956645278</v>
      </c>
      <c r="E95" s="3" t="e">
        <f>AVERAGEIFS('Step 2. Percent Runtime Calcs'!$J:$J,'Step 2. Percent Runtime Calcs'!$I:$I,'Step 3. Daily Avg Runtime Calcs'!A95,'Step 2. Percent Runtime Calcs'!$H:$H,'Step 3. Daily Avg Runtime Calcs'!B95)</f>
        <v>#DIV/0!</v>
      </c>
      <c r="F95" s="3" t="e">
        <f>AVERAGEIFS('Step 2. Percent Runtime Calcs'!$K:$K,'Step 2. Percent Runtime Calcs'!$I:$I,'Step 3. Daily Avg Runtime Calcs'!A95,'Step 2. Percent Runtime Calcs'!$H:$H,'Step 3. Daily Avg Runtime Calcs'!B95)</f>
        <v>#DIV/0!</v>
      </c>
    </row>
    <row r="96" spans="1:6">
      <c r="A96" s="2">
        <v>4</v>
      </c>
      <c r="B96">
        <v>22</v>
      </c>
      <c r="C96" s="3">
        <f>AVERAGEIFS('Step 2. Percent Runtime Calcs'!$D:$D,'Step 2. Percent Runtime Calcs'!$C:$C,'Step 3. Daily Avg Runtime Calcs'!A96,'Step 2. Percent Runtime Calcs'!$B:$B,'Step 3. Daily Avg Runtime Calcs'!B96)</f>
        <v>0</v>
      </c>
      <c r="D96" s="3">
        <f>AVERAGEIFS('Step 2. Percent Runtime Calcs'!$E:$E,'Step 2. Percent Runtime Calcs'!$C:$C,'Step 3. Daily Avg Runtime Calcs'!A96,'Step 2. Percent Runtime Calcs'!$B:$B,'Step 3. Daily Avg Runtime Calcs'!B96)</f>
        <v>1.1759735089286382E-2</v>
      </c>
      <c r="E96" s="3" t="e">
        <f>AVERAGEIFS('Step 2. Percent Runtime Calcs'!$J:$J,'Step 2. Percent Runtime Calcs'!$I:$I,'Step 3. Daily Avg Runtime Calcs'!A96,'Step 2. Percent Runtime Calcs'!$H:$H,'Step 3. Daily Avg Runtime Calcs'!B96)</f>
        <v>#DIV/0!</v>
      </c>
      <c r="F96" s="3" t="e">
        <f>AVERAGEIFS('Step 2. Percent Runtime Calcs'!$K:$K,'Step 2. Percent Runtime Calcs'!$I:$I,'Step 3. Daily Avg Runtime Calcs'!A96,'Step 2. Percent Runtime Calcs'!$H:$H,'Step 3. Daily Avg Runtime Calcs'!B96)</f>
        <v>#DIV/0!</v>
      </c>
    </row>
    <row r="97" spans="1:6">
      <c r="A97" s="2">
        <v>4</v>
      </c>
      <c r="B97">
        <v>23</v>
      </c>
      <c r="C97" s="3">
        <f>AVERAGEIFS('Step 2. Percent Runtime Calcs'!$D:$D,'Step 2. Percent Runtime Calcs'!$C:$C,'Step 3. Daily Avg Runtime Calcs'!A97,'Step 2. Percent Runtime Calcs'!$B:$B,'Step 3. Daily Avg Runtime Calcs'!B97)</f>
        <v>0</v>
      </c>
      <c r="D97" s="3">
        <f>AVERAGEIFS('Step 2. Percent Runtime Calcs'!$E:$E,'Step 2. Percent Runtime Calcs'!$C:$C,'Step 3. Daily Avg Runtime Calcs'!A97,'Step 2. Percent Runtime Calcs'!$B:$B,'Step 3. Daily Avg Runtime Calcs'!B97)</f>
        <v>1.1485854796086117E-2</v>
      </c>
      <c r="E97" s="3" t="e">
        <f>AVERAGEIFS('Step 2. Percent Runtime Calcs'!$J:$J,'Step 2. Percent Runtime Calcs'!$I:$I,'Step 3. Daily Avg Runtime Calcs'!A97,'Step 2. Percent Runtime Calcs'!$H:$H,'Step 3. Daily Avg Runtime Calcs'!B97)</f>
        <v>#DIV/0!</v>
      </c>
      <c r="F97" s="3" t="e">
        <f>AVERAGEIFS('Step 2. Percent Runtime Calcs'!$K:$K,'Step 2. Percent Runtime Calcs'!$I:$I,'Step 3. Daily Avg Runtime Calcs'!A97,'Step 2. Percent Runtime Calcs'!$H:$H,'Step 3. Daily Avg Runtime Calcs'!B97)</f>
        <v>#DIV/0!</v>
      </c>
    </row>
    <row r="98" spans="1:6">
      <c r="A98" s="2">
        <v>5</v>
      </c>
      <c r="B98">
        <v>0</v>
      </c>
      <c r="C98" s="3">
        <f>AVERAGEIFS('Step 2. Percent Runtime Calcs'!$D:$D,'Step 2. Percent Runtime Calcs'!$C:$C,'Step 3. Daily Avg Runtime Calcs'!A98,'Step 2. Percent Runtime Calcs'!$B:$B,'Step 3. Daily Avg Runtime Calcs'!B98)</f>
        <v>0</v>
      </c>
      <c r="D98" s="3">
        <f>AVERAGEIFS('Step 2. Percent Runtime Calcs'!$E:$E,'Step 2. Percent Runtime Calcs'!$C:$C,'Step 3. Daily Avg Runtime Calcs'!A98,'Step 2. Percent Runtime Calcs'!$B:$B,'Step 3. Daily Avg Runtime Calcs'!B98)</f>
        <v>1.1485854796086117E-2</v>
      </c>
      <c r="E98" s="3" t="e">
        <f>AVERAGEIFS('Step 2. Percent Runtime Calcs'!$J:$J,'Step 2. Percent Runtime Calcs'!$I:$I,'Step 3. Daily Avg Runtime Calcs'!A98,'Step 2. Percent Runtime Calcs'!$H:$H,'Step 3. Daily Avg Runtime Calcs'!B98)</f>
        <v>#DIV/0!</v>
      </c>
      <c r="F98" s="3" t="e">
        <f>AVERAGEIFS('Step 2. Percent Runtime Calcs'!$K:$K,'Step 2. Percent Runtime Calcs'!$I:$I,'Step 3. Daily Avg Runtime Calcs'!A98,'Step 2. Percent Runtime Calcs'!$H:$H,'Step 3. Daily Avg Runtime Calcs'!B98)</f>
        <v>#DIV/0!</v>
      </c>
    </row>
    <row r="99" spans="1:6">
      <c r="A99" s="2">
        <v>5</v>
      </c>
      <c r="B99">
        <v>1</v>
      </c>
      <c r="C99" s="3">
        <f>AVERAGEIFS('Step 2. Percent Runtime Calcs'!$D:$D,'Step 2. Percent Runtime Calcs'!$C:$C,'Step 3. Daily Avg Runtime Calcs'!A99,'Step 2. Percent Runtime Calcs'!$B:$B,'Step 3. Daily Avg Runtime Calcs'!B99)</f>
        <v>0</v>
      </c>
      <c r="D99" s="3">
        <f>AVERAGEIFS('Step 2. Percent Runtime Calcs'!$E:$E,'Step 2. Percent Runtime Calcs'!$C:$C,'Step 3. Daily Avg Runtime Calcs'!A99,'Step 2. Percent Runtime Calcs'!$B:$B,'Step 3. Daily Avg Runtime Calcs'!B99)</f>
        <v>1.1417384722786051E-2</v>
      </c>
      <c r="E99" s="3" t="e">
        <f>AVERAGEIFS('Step 2. Percent Runtime Calcs'!$J:$J,'Step 2. Percent Runtime Calcs'!$I:$I,'Step 3. Daily Avg Runtime Calcs'!A99,'Step 2. Percent Runtime Calcs'!$H:$H,'Step 3. Daily Avg Runtime Calcs'!B99)</f>
        <v>#DIV/0!</v>
      </c>
      <c r="F99" s="3" t="e">
        <f>AVERAGEIFS('Step 2. Percent Runtime Calcs'!$K:$K,'Step 2. Percent Runtime Calcs'!$I:$I,'Step 3. Daily Avg Runtime Calcs'!A99,'Step 2. Percent Runtime Calcs'!$H:$H,'Step 3. Daily Avg Runtime Calcs'!B99)</f>
        <v>#DIV/0!</v>
      </c>
    </row>
    <row r="100" spans="1:6">
      <c r="A100" s="2">
        <v>5</v>
      </c>
      <c r="B100">
        <v>2</v>
      </c>
      <c r="C100" s="3">
        <f>AVERAGEIFS('Step 2. Percent Runtime Calcs'!$D:$D,'Step 2. Percent Runtime Calcs'!$C:$C,'Step 3. Daily Avg Runtime Calcs'!A100,'Step 2. Percent Runtime Calcs'!$B:$B,'Step 3. Daily Avg Runtime Calcs'!B100)</f>
        <v>0</v>
      </c>
      <c r="D100" s="3">
        <f>AVERAGEIFS('Step 2. Percent Runtime Calcs'!$E:$E,'Step 2. Percent Runtime Calcs'!$C:$C,'Step 3. Daily Avg Runtime Calcs'!A100,'Step 2. Percent Runtime Calcs'!$B:$B,'Step 3. Daily Avg Runtime Calcs'!B100)</f>
        <v>1.1092151874610736E-2</v>
      </c>
      <c r="E100" s="3" t="e">
        <f>AVERAGEIFS('Step 2. Percent Runtime Calcs'!$J:$J,'Step 2. Percent Runtime Calcs'!$I:$I,'Step 3. Daily Avg Runtime Calcs'!A100,'Step 2. Percent Runtime Calcs'!$H:$H,'Step 3. Daily Avg Runtime Calcs'!B100)</f>
        <v>#DIV/0!</v>
      </c>
      <c r="F100" s="3" t="e">
        <f>AVERAGEIFS('Step 2. Percent Runtime Calcs'!$K:$K,'Step 2. Percent Runtime Calcs'!$I:$I,'Step 3. Daily Avg Runtime Calcs'!A100,'Step 2. Percent Runtime Calcs'!$H:$H,'Step 3. Daily Avg Runtime Calcs'!B100)</f>
        <v>#DIV/0!</v>
      </c>
    </row>
    <row r="101" spans="1:6">
      <c r="A101" s="2">
        <v>5</v>
      </c>
      <c r="B101">
        <v>3</v>
      </c>
      <c r="C101" s="3">
        <f>AVERAGEIFS('Step 2. Percent Runtime Calcs'!$D:$D,'Step 2. Percent Runtime Calcs'!$C:$C,'Step 3. Daily Avg Runtime Calcs'!A101,'Step 2. Percent Runtime Calcs'!$B:$B,'Step 3. Daily Avg Runtime Calcs'!B101)</f>
        <v>0</v>
      </c>
      <c r="D101" s="3">
        <f>AVERAGEIFS('Step 2. Percent Runtime Calcs'!$E:$E,'Step 2. Percent Runtime Calcs'!$C:$C,'Step 3. Daily Avg Runtime Calcs'!A101,'Step 2. Percent Runtime Calcs'!$B:$B,'Step 3. Daily Avg Runtime Calcs'!B101)</f>
        <v>1.1229092021210869E-2</v>
      </c>
      <c r="E101" s="3" t="e">
        <f>AVERAGEIFS('Step 2. Percent Runtime Calcs'!$J:$J,'Step 2. Percent Runtime Calcs'!$I:$I,'Step 3. Daily Avg Runtime Calcs'!A101,'Step 2. Percent Runtime Calcs'!$H:$H,'Step 3. Daily Avg Runtime Calcs'!B101)</f>
        <v>#DIV/0!</v>
      </c>
      <c r="F101" s="3" t="e">
        <f>AVERAGEIFS('Step 2. Percent Runtime Calcs'!$K:$K,'Step 2. Percent Runtime Calcs'!$I:$I,'Step 3. Daily Avg Runtime Calcs'!A101,'Step 2. Percent Runtime Calcs'!$H:$H,'Step 3. Daily Avg Runtime Calcs'!B101)</f>
        <v>#DIV/0!</v>
      </c>
    </row>
    <row r="102" spans="1:6">
      <c r="A102" s="2">
        <v>5</v>
      </c>
      <c r="B102">
        <v>4</v>
      </c>
      <c r="C102" s="3">
        <f>AVERAGEIFS('Step 2. Percent Runtime Calcs'!$D:$D,'Step 2. Percent Runtime Calcs'!$C:$C,'Step 3. Daily Avg Runtime Calcs'!A102,'Step 2. Percent Runtime Calcs'!$B:$B,'Step 3. Daily Avg Runtime Calcs'!B102)</f>
        <v>0</v>
      </c>
      <c r="D102" s="3">
        <f>AVERAGEIFS('Step 2. Percent Runtime Calcs'!$E:$E,'Step 2. Percent Runtime Calcs'!$C:$C,'Step 3. Daily Avg Runtime Calcs'!A102,'Step 2. Percent Runtime Calcs'!$B:$B,'Step 3. Daily Avg Runtime Calcs'!B102)</f>
        <v>1.1229092021210869E-2</v>
      </c>
      <c r="E102" s="3" t="e">
        <f>AVERAGEIFS('Step 2. Percent Runtime Calcs'!$J:$J,'Step 2. Percent Runtime Calcs'!$I:$I,'Step 3. Daily Avg Runtime Calcs'!A102,'Step 2. Percent Runtime Calcs'!$H:$H,'Step 3. Daily Avg Runtime Calcs'!B102)</f>
        <v>#DIV/0!</v>
      </c>
      <c r="F102" s="3" t="e">
        <f>AVERAGEIFS('Step 2. Percent Runtime Calcs'!$K:$K,'Step 2. Percent Runtime Calcs'!$I:$I,'Step 3. Daily Avg Runtime Calcs'!A102,'Step 2. Percent Runtime Calcs'!$H:$H,'Step 3. Daily Avg Runtime Calcs'!B102)</f>
        <v>#DIV/0!</v>
      </c>
    </row>
    <row r="103" spans="1:6">
      <c r="A103" s="2">
        <v>5</v>
      </c>
      <c r="B103">
        <v>5</v>
      </c>
      <c r="C103" s="3">
        <f>AVERAGEIFS('Step 2. Percent Runtime Calcs'!$D:$D,'Step 2. Percent Runtime Calcs'!$C:$C,'Step 3. Daily Avg Runtime Calcs'!A103,'Step 2. Percent Runtime Calcs'!$B:$B,'Step 3. Daily Avg Runtime Calcs'!B103)</f>
        <v>0</v>
      </c>
      <c r="D103" s="3">
        <f>AVERAGEIFS('Step 2. Percent Runtime Calcs'!$E:$E,'Step 2. Percent Runtime Calcs'!$C:$C,'Step 3. Daily Avg Runtime Calcs'!A103,'Step 2. Percent Runtime Calcs'!$B:$B,'Step 3. Daily Avg Runtime Calcs'!B103)</f>
        <v>1.097232924633562E-2</v>
      </c>
      <c r="E103" s="3" t="e">
        <f>AVERAGEIFS('Step 2. Percent Runtime Calcs'!$J:$J,'Step 2. Percent Runtime Calcs'!$I:$I,'Step 3. Daily Avg Runtime Calcs'!A103,'Step 2. Percent Runtime Calcs'!$H:$H,'Step 3. Daily Avg Runtime Calcs'!B103)</f>
        <v>#DIV/0!</v>
      </c>
      <c r="F103" s="3" t="e">
        <f>AVERAGEIFS('Step 2. Percent Runtime Calcs'!$K:$K,'Step 2. Percent Runtime Calcs'!$I:$I,'Step 3. Daily Avg Runtime Calcs'!A103,'Step 2. Percent Runtime Calcs'!$H:$H,'Step 3. Daily Avg Runtime Calcs'!B103)</f>
        <v>#DIV/0!</v>
      </c>
    </row>
    <row r="104" spans="1:6">
      <c r="A104" s="2">
        <v>5</v>
      </c>
      <c r="B104">
        <v>6</v>
      </c>
      <c r="C104" s="3">
        <f>AVERAGEIFS('Step 2. Percent Runtime Calcs'!$D:$D,'Step 2. Percent Runtime Calcs'!$C:$C,'Step 3. Daily Avg Runtime Calcs'!A104,'Step 2. Percent Runtime Calcs'!$B:$B,'Step 3. Daily Avg Runtime Calcs'!B104)</f>
        <v>0</v>
      </c>
      <c r="D104" s="3">
        <f>AVERAGEIFS('Step 2. Percent Runtime Calcs'!$E:$E,'Step 2. Percent Runtime Calcs'!$C:$C,'Step 3. Daily Avg Runtime Calcs'!A104,'Step 2. Percent Runtime Calcs'!$B:$B,'Step 3. Daily Avg Runtime Calcs'!B104)</f>
        <v>0.78092740114958081</v>
      </c>
      <c r="E104" s="3" t="e">
        <f>AVERAGEIFS('Step 2. Percent Runtime Calcs'!$J:$J,'Step 2. Percent Runtime Calcs'!$I:$I,'Step 3. Daily Avg Runtime Calcs'!A104,'Step 2. Percent Runtime Calcs'!$H:$H,'Step 3. Daily Avg Runtime Calcs'!B104)</f>
        <v>#DIV/0!</v>
      </c>
      <c r="F104" s="3" t="e">
        <f>AVERAGEIFS('Step 2. Percent Runtime Calcs'!$K:$K,'Step 2. Percent Runtime Calcs'!$I:$I,'Step 3. Daily Avg Runtime Calcs'!A104,'Step 2. Percent Runtime Calcs'!$H:$H,'Step 3. Daily Avg Runtime Calcs'!B104)</f>
        <v>#DIV/0!</v>
      </c>
    </row>
    <row r="105" spans="1:6">
      <c r="A105" s="2">
        <v>5</v>
      </c>
      <c r="B105">
        <v>7</v>
      </c>
      <c r="C105" s="3">
        <f>AVERAGEIFS('Step 2. Percent Runtime Calcs'!$D:$D,'Step 2. Percent Runtime Calcs'!$C:$C,'Step 3. Daily Avg Runtime Calcs'!A105,'Step 2. Percent Runtime Calcs'!$B:$B,'Step 3. Daily Avg Runtime Calcs'!B105)</f>
        <v>0</v>
      </c>
      <c r="D105" s="3">
        <f>AVERAGEIFS('Step 2. Percent Runtime Calcs'!$E:$E,'Step 2. Percent Runtime Calcs'!$C:$C,'Step 3. Daily Avg Runtime Calcs'!A105,'Step 2. Percent Runtime Calcs'!$B:$B,'Step 3. Daily Avg Runtime Calcs'!B105)</f>
        <v>0.94876596798979684</v>
      </c>
      <c r="E105" s="3" t="e">
        <f>AVERAGEIFS('Step 2. Percent Runtime Calcs'!$J:$J,'Step 2. Percent Runtime Calcs'!$I:$I,'Step 3. Daily Avg Runtime Calcs'!A105,'Step 2. Percent Runtime Calcs'!$H:$H,'Step 3. Daily Avg Runtime Calcs'!B105)</f>
        <v>#DIV/0!</v>
      </c>
      <c r="F105" s="3" t="e">
        <f>AVERAGEIFS('Step 2. Percent Runtime Calcs'!$K:$K,'Step 2. Percent Runtime Calcs'!$I:$I,'Step 3. Daily Avg Runtime Calcs'!A105,'Step 2. Percent Runtime Calcs'!$H:$H,'Step 3. Daily Avg Runtime Calcs'!B105)</f>
        <v>#DIV/0!</v>
      </c>
    </row>
    <row r="106" spans="1:6">
      <c r="A106" s="2">
        <v>5</v>
      </c>
      <c r="B106">
        <v>8</v>
      </c>
      <c r="C106" s="3">
        <f>AVERAGEIFS('Step 2. Percent Runtime Calcs'!$D:$D,'Step 2. Percent Runtime Calcs'!$C:$C,'Step 3. Daily Avg Runtime Calcs'!A106,'Step 2. Percent Runtime Calcs'!$B:$B,'Step 3. Daily Avg Runtime Calcs'!B106)</f>
        <v>0</v>
      </c>
      <c r="D106" s="3">
        <f>AVERAGEIFS('Step 2. Percent Runtime Calcs'!$E:$E,'Step 2. Percent Runtime Calcs'!$C:$C,'Step 3. Daily Avg Runtime Calcs'!A106,'Step 2. Percent Runtime Calcs'!$B:$B,'Step 3. Daily Avg Runtime Calcs'!B106)</f>
        <v>1</v>
      </c>
      <c r="E106" s="3" t="e">
        <f>AVERAGEIFS('Step 2. Percent Runtime Calcs'!$J:$J,'Step 2. Percent Runtime Calcs'!$I:$I,'Step 3. Daily Avg Runtime Calcs'!A106,'Step 2. Percent Runtime Calcs'!$H:$H,'Step 3. Daily Avg Runtime Calcs'!B106)</f>
        <v>#DIV/0!</v>
      </c>
      <c r="F106" s="3" t="e">
        <f>AVERAGEIFS('Step 2. Percent Runtime Calcs'!$K:$K,'Step 2. Percent Runtime Calcs'!$I:$I,'Step 3. Daily Avg Runtime Calcs'!A106,'Step 2. Percent Runtime Calcs'!$H:$H,'Step 3. Daily Avg Runtime Calcs'!B106)</f>
        <v>#DIV/0!</v>
      </c>
    </row>
    <row r="107" spans="1:6">
      <c r="A107" s="2">
        <v>5</v>
      </c>
      <c r="B107">
        <v>9</v>
      </c>
      <c r="C107" s="3">
        <f>AVERAGEIFS('Step 2. Percent Runtime Calcs'!$D:$D,'Step 2. Percent Runtime Calcs'!$C:$C,'Step 3. Daily Avg Runtime Calcs'!A107,'Step 2. Percent Runtime Calcs'!$B:$B,'Step 3. Daily Avg Runtime Calcs'!B107)</f>
        <v>0</v>
      </c>
      <c r="D107" s="3">
        <f>AVERAGEIFS('Step 2. Percent Runtime Calcs'!$E:$E,'Step 2. Percent Runtime Calcs'!$C:$C,'Step 3. Daily Avg Runtime Calcs'!A107,'Step 2. Percent Runtime Calcs'!$B:$B,'Step 3. Daily Avg Runtime Calcs'!B107)</f>
        <v>1</v>
      </c>
      <c r="E107" s="3" t="e">
        <f>AVERAGEIFS('Step 2. Percent Runtime Calcs'!$J:$J,'Step 2. Percent Runtime Calcs'!$I:$I,'Step 3. Daily Avg Runtime Calcs'!A107,'Step 2. Percent Runtime Calcs'!$H:$H,'Step 3. Daily Avg Runtime Calcs'!B107)</f>
        <v>#DIV/0!</v>
      </c>
      <c r="F107" s="3" t="e">
        <f>AVERAGEIFS('Step 2. Percent Runtime Calcs'!$K:$K,'Step 2. Percent Runtime Calcs'!$I:$I,'Step 3. Daily Avg Runtime Calcs'!A107,'Step 2. Percent Runtime Calcs'!$H:$H,'Step 3. Daily Avg Runtime Calcs'!B107)</f>
        <v>#DIV/0!</v>
      </c>
    </row>
    <row r="108" spans="1:6">
      <c r="A108" s="2">
        <v>5</v>
      </c>
      <c r="B108">
        <v>10</v>
      </c>
      <c r="C108" s="3">
        <f>AVERAGEIFS('Step 2. Percent Runtime Calcs'!$D:$D,'Step 2. Percent Runtime Calcs'!$C:$C,'Step 3. Daily Avg Runtime Calcs'!A108,'Step 2. Percent Runtime Calcs'!$B:$B,'Step 3. Daily Avg Runtime Calcs'!B108)</f>
        <v>0</v>
      </c>
      <c r="D108" s="3">
        <f>AVERAGEIFS('Step 2. Percent Runtime Calcs'!$E:$E,'Step 2. Percent Runtime Calcs'!$C:$C,'Step 3. Daily Avg Runtime Calcs'!A108,'Step 2. Percent Runtime Calcs'!$B:$B,'Step 3. Daily Avg Runtime Calcs'!B108)</f>
        <v>0.97338095934117064</v>
      </c>
      <c r="E108" s="3" t="e">
        <f>AVERAGEIFS('Step 2. Percent Runtime Calcs'!$J:$J,'Step 2. Percent Runtime Calcs'!$I:$I,'Step 3. Daily Avg Runtime Calcs'!A108,'Step 2. Percent Runtime Calcs'!$H:$H,'Step 3. Daily Avg Runtime Calcs'!B108)</f>
        <v>#DIV/0!</v>
      </c>
      <c r="F108" s="3" t="e">
        <f>AVERAGEIFS('Step 2. Percent Runtime Calcs'!$K:$K,'Step 2. Percent Runtime Calcs'!$I:$I,'Step 3. Daily Avg Runtime Calcs'!A108,'Step 2. Percent Runtime Calcs'!$H:$H,'Step 3. Daily Avg Runtime Calcs'!B108)</f>
        <v>#DIV/0!</v>
      </c>
    </row>
    <row r="109" spans="1:6">
      <c r="A109" s="2">
        <v>5</v>
      </c>
      <c r="B109">
        <v>11</v>
      </c>
      <c r="C109" s="3">
        <f>AVERAGEIFS('Step 2. Percent Runtime Calcs'!$D:$D,'Step 2. Percent Runtime Calcs'!$C:$C,'Step 3. Daily Avg Runtime Calcs'!A109,'Step 2. Percent Runtime Calcs'!$B:$B,'Step 3. Daily Avg Runtime Calcs'!B109)</f>
        <v>0</v>
      </c>
      <c r="D109" s="3">
        <f>AVERAGEIFS('Step 2. Percent Runtime Calcs'!$E:$E,'Step 2. Percent Runtime Calcs'!$C:$C,'Step 3. Daily Avg Runtime Calcs'!A109,'Step 2. Percent Runtime Calcs'!$B:$B,'Step 3. Daily Avg Runtime Calcs'!B109)</f>
        <v>0.89058352320306555</v>
      </c>
      <c r="E109" s="3" t="e">
        <f>AVERAGEIFS('Step 2. Percent Runtime Calcs'!$J:$J,'Step 2. Percent Runtime Calcs'!$I:$I,'Step 3. Daily Avg Runtime Calcs'!A109,'Step 2. Percent Runtime Calcs'!$H:$H,'Step 3. Daily Avg Runtime Calcs'!B109)</f>
        <v>#DIV/0!</v>
      </c>
      <c r="F109" s="3" t="e">
        <f>AVERAGEIFS('Step 2. Percent Runtime Calcs'!$K:$K,'Step 2. Percent Runtime Calcs'!$I:$I,'Step 3. Daily Avg Runtime Calcs'!A109,'Step 2. Percent Runtime Calcs'!$H:$H,'Step 3. Daily Avg Runtime Calcs'!B109)</f>
        <v>#DIV/0!</v>
      </c>
    </row>
    <row r="110" spans="1:6">
      <c r="A110" s="2">
        <v>5</v>
      </c>
      <c r="B110">
        <v>12</v>
      </c>
      <c r="C110" s="3">
        <f>AVERAGEIFS('Step 2. Percent Runtime Calcs'!$D:$D,'Step 2. Percent Runtime Calcs'!$C:$C,'Step 3. Daily Avg Runtime Calcs'!A110,'Step 2. Percent Runtime Calcs'!$B:$B,'Step 3. Daily Avg Runtime Calcs'!B110)</f>
        <v>0</v>
      </c>
      <c r="D110" s="3">
        <f>AVERAGEIFS('Step 2. Percent Runtime Calcs'!$E:$E,'Step 2. Percent Runtime Calcs'!$C:$C,'Step 3. Daily Avg Runtime Calcs'!A110,'Step 2. Percent Runtime Calcs'!$B:$B,'Step 3. Daily Avg Runtime Calcs'!B110)</f>
        <v>0.86333113436621067</v>
      </c>
      <c r="E110" s="3" t="e">
        <f>AVERAGEIFS('Step 2. Percent Runtime Calcs'!$J:$J,'Step 2. Percent Runtime Calcs'!$I:$I,'Step 3. Daily Avg Runtime Calcs'!A110,'Step 2. Percent Runtime Calcs'!$H:$H,'Step 3. Daily Avg Runtime Calcs'!B110)</f>
        <v>#DIV/0!</v>
      </c>
      <c r="F110" s="3" t="e">
        <f>AVERAGEIFS('Step 2. Percent Runtime Calcs'!$K:$K,'Step 2. Percent Runtime Calcs'!$I:$I,'Step 3. Daily Avg Runtime Calcs'!A110,'Step 2. Percent Runtime Calcs'!$H:$H,'Step 3. Daily Avg Runtime Calcs'!B110)</f>
        <v>#DIV/0!</v>
      </c>
    </row>
    <row r="111" spans="1:6">
      <c r="A111" s="2">
        <v>5</v>
      </c>
      <c r="B111">
        <v>13</v>
      </c>
      <c r="C111" s="3">
        <f>AVERAGEIFS('Step 2. Percent Runtime Calcs'!$D:$D,'Step 2. Percent Runtime Calcs'!$C:$C,'Step 3. Daily Avg Runtime Calcs'!A111,'Step 2. Percent Runtime Calcs'!$B:$B,'Step 3. Daily Avg Runtime Calcs'!B111)</f>
        <v>0</v>
      </c>
      <c r="D111" s="3">
        <f>AVERAGEIFS('Step 2. Percent Runtime Calcs'!$E:$E,'Step 2. Percent Runtime Calcs'!$C:$C,'Step 3. Daily Avg Runtime Calcs'!A111,'Step 2. Percent Runtime Calcs'!$B:$B,'Step 3. Daily Avg Runtime Calcs'!B111)</f>
        <v>0.78099587122288083</v>
      </c>
      <c r="E111" s="3" t="e">
        <f>AVERAGEIFS('Step 2. Percent Runtime Calcs'!$J:$J,'Step 2. Percent Runtime Calcs'!$I:$I,'Step 3. Daily Avg Runtime Calcs'!A111,'Step 2. Percent Runtime Calcs'!$H:$H,'Step 3. Daily Avg Runtime Calcs'!B111)</f>
        <v>#DIV/0!</v>
      </c>
      <c r="F111" s="3" t="e">
        <f>AVERAGEIFS('Step 2. Percent Runtime Calcs'!$K:$K,'Step 2. Percent Runtime Calcs'!$I:$I,'Step 3. Daily Avg Runtime Calcs'!A111,'Step 2. Percent Runtime Calcs'!$H:$H,'Step 3. Daily Avg Runtime Calcs'!B111)</f>
        <v>#DIV/0!</v>
      </c>
    </row>
    <row r="112" spans="1:6">
      <c r="A112" s="2">
        <v>5</v>
      </c>
      <c r="B112">
        <v>14</v>
      </c>
      <c r="C112" s="3">
        <f>AVERAGEIFS('Step 2. Percent Runtime Calcs'!$D:$D,'Step 2. Percent Runtime Calcs'!$C:$C,'Step 3. Daily Avg Runtime Calcs'!A112,'Step 2. Percent Runtime Calcs'!$B:$B,'Step 3. Daily Avg Runtime Calcs'!B112)</f>
        <v>0</v>
      </c>
      <c r="D112" s="3">
        <f>AVERAGEIFS('Step 2. Percent Runtime Calcs'!$E:$E,'Step 2. Percent Runtime Calcs'!$C:$C,'Step 3. Daily Avg Runtime Calcs'!A112,'Step 2. Percent Runtime Calcs'!$B:$B,'Step 3. Daily Avg Runtime Calcs'!B112)</f>
        <v>0.78092740114958081</v>
      </c>
      <c r="E112" s="3" t="e">
        <f>AVERAGEIFS('Step 2. Percent Runtime Calcs'!$J:$J,'Step 2. Percent Runtime Calcs'!$I:$I,'Step 3. Daily Avg Runtime Calcs'!A112,'Step 2. Percent Runtime Calcs'!$H:$H,'Step 3. Daily Avg Runtime Calcs'!B112)</f>
        <v>#DIV/0!</v>
      </c>
      <c r="F112" s="3" t="e">
        <f>AVERAGEIFS('Step 2. Percent Runtime Calcs'!$K:$K,'Step 2. Percent Runtime Calcs'!$I:$I,'Step 3. Daily Avg Runtime Calcs'!A112,'Step 2. Percent Runtime Calcs'!$H:$H,'Step 3. Daily Avg Runtime Calcs'!B112)</f>
        <v>#DIV/0!</v>
      </c>
    </row>
    <row r="113" spans="1:6">
      <c r="A113" s="2">
        <v>5</v>
      </c>
      <c r="B113">
        <v>15</v>
      </c>
      <c r="C113" s="3">
        <f>AVERAGEIFS('Step 2. Percent Runtime Calcs'!$D:$D,'Step 2. Percent Runtime Calcs'!$C:$C,'Step 3. Daily Avg Runtime Calcs'!A113,'Step 2. Percent Runtime Calcs'!$B:$B,'Step 3. Daily Avg Runtime Calcs'!B113)</f>
        <v>0</v>
      </c>
      <c r="D113" s="3">
        <f>AVERAGEIFS('Step 2. Percent Runtime Calcs'!$E:$E,'Step 2. Percent Runtime Calcs'!$C:$C,'Step 3. Daily Avg Runtime Calcs'!A113,'Step 2. Percent Runtime Calcs'!$B:$B,'Step 3. Daily Avg Runtime Calcs'!B113)</f>
        <v>0.78092740114958081</v>
      </c>
      <c r="E113" s="3" t="e">
        <f>AVERAGEIFS('Step 2. Percent Runtime Calcs'!$J:$J,'Step 2. Percent Runtime Calcs'!$I:$I,'Step 3. Daily Avg Runtime Calcs'!A113,'Step 2. Percent Runtime Calcs'!$H:$H,'Step 3. Daily Avg Runtime Calcs'!B113)</f>
        <v>#DIV/0!</v>
      </c>
      <c r="F113" s="3" t="e">
        <f>AVERAGEIFS('Step 2. Percent Runtime Calcs'!$K:$K,'Step 2. Percent Runtime Calcs'!$I:$I,'Step 3. Daily Avg Runtime Calcs'!A113,'Step 2. Percent Runtime Calcs'!$H:$H,'Step 3. Daily Avg Runtime Calcs'!B113)</f>
        <v>#DIV/0!</v>
      </c>
    </row>
    <row r="114" spans="1:6">
      <c r="A114" s="2">
        <v>5</v>
      </c>
      <c r="B114">
        <v>16</v>
      </c>
      <c r="C114" s="3">
        <f>AVERAGEIFS('Step 2. Percent Runtime Calcs'!$D:$D,'Step 2. Percent Runtime Calcs'!$C:$C,'Step 3. Daily Avg Runtime Calcs'!A114,'Step 2. Percent Runtime Calcs'!$B:$B,'Step 3. Daily Avg Runtime Calcs'!B114)</f>
        <v>0</v>
      </c>
      <c r="D114" s="3">
        <f>AVERAGEIFS('Step 2. Percent Runtime Calcs'!$E:$E,'Step 2. Percent Runtime Calcs'!$C:$C,'Step 3. Daily Avg Runtime Calcs'!A114,'Step 2. Percent Runtime Calcs'!$B:$B,'Step 3. Daily Avg Runtime Calcs'!B114)</f>
        <v>0.78072199092968064</v>
      </c>
      <c r="E114" s="3" t="e">
        <f>AVERAGEIFS('Step 2. Percent Runtime Calcs'!$J:$J,'Step 2. Percent Runtime Calcs'!$I:$I,'Step 3. Daily Avg Runtime Calcs'!A114,'Step 2. Percent Runtime Calcs'!$H:$H,'Step 3. Daily Avg Runtime Calcs'!B114)</f>
        <v>#DIV/0!</v>
      </c>
      <c r="F114" s="3" t="e">
        <f>AVERAGEIFS('Step 2. Percent Runtime Calcs'!$K:$K,'Step 2. Percent Runtime Calcs'!$I:$I,'Step 3. Daily Avg Runtime Calcs'!A114,'Step 2. Percent Runtime Calcs'!$H:$H,'Step 3. Daily Avg Runtime Calcs'!B114)</f>
        <v>#DIV/0!</v>
      </c>
    </row>
    <row r="115" spans="1:6">
      <c r="A115" s="2">
        <v>5</v>
      </c>
      <c r="B115">
        <v>17</v>
      </c>
      <c r="C115" s="3">
        <f>AVERAGEIFS('Step 2. Percent Runtime Calcs'!$D:$D,'Step 2. Percent Runtime Calcs'!$C:$C,'Step 3. Daily Avg Runtime Calcs'!A115,'Step 2. Percent Runtime Calcs'!$B:$B,'Step 3. Daily Avg Runtime Calcs'!B115)</f>
        <v>0</v>
      </c>
      <c r="D115" s="3">
        <f>AVERAGEIFS('Step 2. Percent Runtime Calcs'!$E:$E,'Step 2. Percent Runtime Calcs'!$C:$C,'Step 3. Daily Avg Runtime Calcs'!A115,'Step 2. Percent Runtime Calcs'!$B:$B,'Step 3. Daily Avg Runtime Calcs'!B115)</f>
        <v>0.8201540091652898</v>
      </c>
      <c r="E115" s="3" t="e">
        <f>AVERAGEIFS('Step 2. Percent Runtime Calcs'!$J:$J,'Step 2. Percent Runtime Calcs'!$I:$I,'Step 3. Daily Avg Runtime Calcs'!A115,'Step 2. Percent Runtime Calcs'!$H:$H,'Step 3. Daily Avg Runtime Calcs'!B115)</f>
        <v>#DIV/0!</v>
      </c>
      <c r="F115" s="3" t="e">
        <f>AVERAGEIFS('Step 2. Percent Runtime Calcs'!$K:$K,'Step 2. Percent Runtime Calcs'!$I:$I,'Step 3. Daily Avg Runtime Calcs'!A115,'Step 2. Percent Runtime Calcs'!$H:$H,'Step 3. Daily Avg Runtime Calcs'!B115)</f>
        <v>#DIV/0!</v>
      </c>
    </row>
    <row r="116" spans="1:6">
      <c r="A116" s="2">
        <v>5</v>
      </c>
      <c r="B116">
        <v>18</v>
      </c>
      <c r="C116" s="3">
        <f>AVERAGEIFS('Step 2. Percent Runtime Calcs'!$D:$D,'Step 2. Percent Runtime Calcs'!$C:$C,'Step 3. Daily Avg Runtime Calcs'!A116,'Step 2. Percent Runtime Calcs'!$B:$B,'Step 3. Daily Avg Runtime Calcs'!B116)</f>
        <v>0</v>
      </c>
      <c r="D116" s="3">
        <f>AVERAGEIFS('Step 2. Percent Runtime Calcs'!$E:$E,'Step 2. Percent Runtime Calcs'!$C:$C,'Step 3. Daily Avg Runtime Calcs'!A116,'Step 2. Percent Runtime Calcs'!$B:$B,'Step 3. Daily Avg Runtime Calcs'!B116)</f>
        <v>0.78408525836468923</v>
      </c>
      <c r="E116" s="3" t="e">
        <f>AVERAGEIFS('Step 2. Percent Runtime Calcs'!$J:$J,'Step 2. Percent Runtime Calcs'!$I:$I,'Step 3. Daily Avg Runtime Calcs'!A116,'Step 2. Percent Runtime Calcs'!$H:$H,'Step 3. Daily Avg Runtime Calcs'!B116)</f>
        <v>#DIV/0!</v>
      </c>
      <c r="F116" s="3" t="e">
        <f>AVERAGEIFS('Step 2. Percent Runtime Calcs'!$K:$K,'Step 2. Percent Runtime Calcs'!$I:$I,'Step 3. Daily Avg Runtime Calcs'!A116,'Step 2. Percent Runtime Calcs'!$H:$H,'Step 3. Daily Avg Runtime Calcs'!B116)</f>
        <v>#DIV/0!</v>
      </c>
    </row>
    <row r="117" spans="1:6">
      <c r="A117" s="2">
        <v>5</v>
      </c>
      <c r="B117">
        <v>19</v>
      </c>
      <c r="C117" s="3">
        <f>AVERAGEIFS('Step 2. Percent Runtime Calcs'!$D:$D,'Step 2. Percent Runtime Calcs'!$C:$C,'Step 3. Daily Avg Runtime Calcs'!A117,'Step 2. Percent Runtime Calcs'!$B:$B,'Step 3. Daily Avg Runtime Calcs'!B117)</f>
        <v>0</v>
      </c>
      <c r="D117" s="3">
        <f>AVERAGEIFS('Step 2. Percent Runtime Calcs'!$E:$E,'Step 2. Percent Runtime Calcs'!$C:$C,'Step 3. Daily Avg Runtime Calcs'!A117,'Step 2. Percent Runtime Calcs'!$B:$B,'Step 3. Daily Avg Runtime Calcs'!B117)</f>
        <v>0.75331223979589068</v>
      </c>
      <c r="E117" s="3" t="e">
        <f>AVERAGEIFS('Step 2. Percent Runtime Calcs'!$J:$J,'Step 2. Percent Runtime Calcs'!$I:$I,'Step 3. Daily Avg Runtime Calcs'!A117,'Step 2. Percent Runtime Calcs'!$H:$H,'Step 3. Daily Avg Runtime Calcs'!B117)</f>
        <v>#DIV/0!</v>
      </c>
      <c r="F117" s="3" t="e">
        <f>AVERAGEIFS('Step 2. Percent Runtime Calcs'!$K:$K,'Step 2. Percent Runtime Calcs'!$I:$I,'Step 3. Daily Avg Runtime Calcs'!A117,'Step 2. Percent Runtime Calcs'!$H:$H,'Step 3. Daily Avg Runtime Calcs'!B117)</f>
        <v>#DIV/0!</v>
      </c>
    </row>
    <row r="118" spans="1:6">
      <c r="A118" s="2">
        <v>5</v>
      </c>
      <c r="B118">
        <v>20</v>
      </c>
      <c r="C118" s="3">
        <f>AVERAGEIFS('Step 2. Percent Runtime Calcs'!$D:$D,'Step 2. Percent Runtime Calcs'!$C:$C,'Step 3. Daily Avg Runtime Calcs'!A118,'Step 2. Percent Runtime Calcs'!$B:$B,'Step 3. Daily Avg Runtime Calcs'!B118)</f>
        <v>0</v>
      </c>
      <c r="D118" s="3">
        <f>AVERAGEIFS('Step 2. Percent Runtime Calcs'!$E:$E,'Step 2. Percent Runtime Calcs'!$C:$C,'Step 3. Daily Avg Runtime Calcs'!A118,'Step 2. Percent Runtime Calcs'!$B:$B,'Step 3. Daily Avg Runtime Calcs'!B118)</f>
        <v>0.75292709563357785</v>
      </c>
      <c r="E118" s="3" t="e">
        <f>AVERAGEIFS('Step 2. Percent Runtime Calcs'!$J:$J,'Step 2. Percent Runtime Calcs'!$I:$I,'Step 3. Daily Avg Runtime Calcs'!A118,'Step 2. Percent Runtime Calcs'!$H:$H,'Step 3. Daily Avg Runtime Calcs'!B118)</f>
        <v>#DIV/0!</v>
      </c>
      <c r="F118" s="3" t="e">
        <f>AVERAGEIFS('Step 2. Percent Runtime Calcs'!$K:$K,'Step 2. Percent Runtime Calcs'!$I:$I,'Step 3. Daily Avg Runtime Calcs'!A118,'Step 2. Percent Runtime Calcs'!$H:$H,'Step 3. Daily Avg Runtime Calcs'!B118)</f>
        <v>#DIV/0!</v>
      </c>
    </row>
    <row r="119" spans="1:6">
      <c r="A119" s="2">
        <v>5</v>
      </c>
      <c r="B119">
        <v>21</v>
      </c>
      <c r="C119" s="3">
        <f>AVERAGEIFS('Step 2. Percent Runtime Calcs'!$D:$D,'Step 2. Percent Runtime Calcs'!$C:$C,'Step 3. Daily Avg Runtime Calcs'!A119,'Step 2. Percent Runtime Calcs'!$B:$B,'Step 3. Daily Avg Runtime Calcs'!B119)</f>
        <v>0</v>
      </c>
      <c r="D119" s="3">
        <f>AVERAGEIFS('Step 2. Percent Runtime Calcs'!$E:$E,'Step 2. Percent Runtime Calcs'!$C:$C,'Step 3. Daily Avg Runtime Calcs'!A119,'Step 2. Percent Runtime Calcs'!$B:$B,'Step 3. Daily Avg Runtime Calcs'!B119)</f>
        <v>0.19794484222070099</v>
      </c>
      <c r="E119" s="3" t="e">
        <f>AVERAGEIFS('Step 2. Percent Runtime Calcs'!$J:$J,'Step 2. Percent Runtime Calcs'!$I:$I,'Step 3. Daily Avg Runtime Calcs'!A119,'Step 2. Percent Runtime Calcs'!$H:$H,'Step 3. Daily Avg Runtime Calcs'!B119)</f>
        <v>#DIV/0!</v>
      </c>
      <c r="F119" s="3" t="e">
        <f>AVERAGEIFS('Step 2. Percent Runtime Calcs'!$K:$K,'Step 2. Percent Runtime Calcs'!$I:$I,'Step 3. Daily Avg Runtime Calcs'!A119,'Step 2. Percent Runtime Calcs'!$H:$H,'Step 3. Daily Avg Runtime Calcs'!B119)</f>
        <v>#DIV/0!</v>
      </c>
    </row>
    <row r="120" spans="1:6">
      <c r="A120" s="2">
        <v>5</v>
      </c>
      <c r="B120">
        <v>22</v>
      </c>
      <c r="C120" s="3">
        <f>AVERAGEIFS('Step 2. Percent Runtime Calcs'!$D:$D,'Step 2. Percent Runtime Calcs'!$C:$C,'Step 3. Daily Avg Runtime Calcs'!A120,'Step 2. Percent Runtime Calcs'!$B:$B,'Step 3. Daily Avg Runtime Calcs'!B120)</f>
        <v>0</v>
      </c>
      <c r="D120" s="3">
        <f>AVERAGEIFS('Step 2. Percent Runtime Calcs'!$E:$E,'Step 2. Percent Runtime Calcs'!$C:$C,'Step 3. Daily Avg Runtime Calcs'!A120,'Step 2. Percent Runtime Calcs'!$B:$B,'Step 3. Daily Avg Runtime Calcs'!B120)</f>
        <v>1.1939469031699056E-2</v>
      </c>
      <c r="E120" s="3" t="e">
        <f>AVERAGEIFS('Step 2. Percent Runtime Calcs'!$J:$J,'Step 2. Percent Runtime Calcs'!$I:$I,'Step 3. Daily Avg Runtime Calcs'!A120,'Step 2. Percent Runtime Calcs'!$H:$H,'Step 3. Daily Avg Runtime Calcs'!B120)</f>
        <v>#DIV/0!</v>
      </c>
      <c r="F120" s="3" t="e">
        <f>AVERAGEIFS('Step 2. Percent Runtime Calcs'!$K:$K,'Step 2. Percent Runtime Calcs'!$I:$I,'Step 3. Daily Avg Runtime Calcs'!A120,'Step 2. Percent Runtime Calcs'!$H:$H,'Step 3. Daily Avg Runtime Calcs'!B120)</f>
        <v>#DIV/0!</v>
      </c>
    </row>
    <row r="121" spans="1:6">
      <c r="A121" s="2">
        <v>5</v>
      </c>
      <c r="B121">
        <v>23</v>
      </c>
      <c r="C121" s="3">
        <f>AVERAGEIFS('Step 2. Percent Runtime Calcs'!$D:$D,'Step 2. Percent Runtime Calcs'!$C:$C,'Step 3. Daily Avg Runtime Calcs'!A121,'Step 2. Percent Runtime Calcs'!$B:$B,'Step 3. Daily Avg Runtime Calcs'!B121)</f>
        <v>0</v>
      </c>
      <c r="D121" s="3">
        <f>AVERAGEIFS('Step 2. Percent Runtime Calcs'!$E:$E,'Step 2. Percent Runtime Calcs'!$C:$C,'Step 3. Daily Avg Runtime Calcs'!A121,'Step 2. Percent Runtime Calcs'!$B:$B,'Step 3. Daily Avg Runtime Calcs'!B121)</f>
        <v>1.1727639742426977E-2</v>
      </c>
      <c r="E121" s="3" t="e">
        <f>AVERAGEIFS('Step 2. Percent Runtime Calcs'!$J:$J,'Step 2. Percent Runtime Calcs'!$I:$I,'Step 3. Daily Avg Runtime Calcs'!A121,'Step 2. Percent Runtime Calcs'!$H:$H,'Step 3. Daily Avg Runtime Calcs'!B121)</f>
        <v>#DIV/0!</v>
      </c>
      <c r="F121" s="3" t="e">
        <f>AVERAGEIFS('Step 2. Percent Runtime Calcs'!$K:$K,'Step 2. Percent Runtime Calcs'!$I:$I,'Step 3. Daily Avg Runtime Calcs'!A121,'Step 2. Percent Runtime Calcs'!$H:$H,'Step 3. Daily Avg Runtime Calcs'!B121)</f>
        <v>#DIV/0!</v>
      </c>
    </row>
    <row r="122" spans="1:6">
      <c r="A122" s="2">
        <v>6</v>
      </c>
      <c r="B122">
        <v>0</v>
      </c>
      <c r="C122" s="3">
        <f>AVERAGEIFS('Step 2. Percent Runtime Calcs'!$D:$D,'Step 2. Percent Runtime Calcs'!$C:$C,'Step 3. Daily Avg Runtime Calcs'!A122,'Step 2. Percent Runtime Calcs'!$B:$B,'Step 3. Daily Avg Runtime Calcs'!B122)</f>
        <v>0</v>
      </c>
      <c r="D122" s="3">
        <f>AVERAGEIFS('Step 2. Percent Runtime Calcs'!$E:$E,'Step 2. Percent Runtime Calcs'!$C:$C,'Step 3. Daily Avg Runtime Calcs'!A122,'Step 2. Percent Runtime Calcs'!$B:$B,'Step 3. Daily Avg Runtime Calcs'!B122)</f>
        <v>1.1207695123304599E-2</v>
      </c>
      <c r="E122" s="3" t="e">
        <f>AVERAGEIFS('Step 2. Percent Runtime Calcs'!$J:$J,'Step 2. Percent Runtime Calcs'!$I:$I,'Step 3. Daily Avg Runtime Calcs'!A122,'Step 2. Percent Runtime Calcs'!$H:$H,'Step 3. Daily Avg Runtime Calcs'!B122)</f>
        <v>#DIV/0!</v>
      </c>
      <c r="F122" s="3" t="e">
        <f>AVERAGEIFS('Step 2. Percent Runtime Calcs'!$K:$K,'Step 2. Percent Runtime Calcs'!$I:$I,'Step 3. Daily Avg Runtime Calcs'!A122,'Step 2. Percent Runtime Calcs'!$H:$H,'Step 3. Daily Avg Runtime Calcs'!B122)</f>
        <v>#DIV/0!</v>
      </c>
    </row>
    <row r="123" spans="1:6">
      <c r="A123" s="2">
        <v>6</v>
      </c>
      <c r="B123">
        <v>1</v>
      </c>
      <c r="C123" s="3">
        <f>AVERAGEIFS('Step 2. Percent Runtime Calcs'!$D:$D,'Step 2. Percent Runtime Calcs'!$C:$C,'Step 3. Daily Avg Runtime Calcs'!A123,'Step 2. Percent Runtime Calcs'!$B:$B,'Step 3. Daily Avg Runtime Calcs'!B123)</f>
        <v>0</v>
      </c>
      <c r="D123" s="3">
        <f>AVERAGEIFS('Step 2. Percent Runtime Calcs'!$E:$E,'Step 2. Percent Runtime Calcs'!$C:$C,'Step 3. Daily Avg Runtime Calcs'!A123,'Step 2. Percent Runtime Calcs'!$B:$B,'Step 3. Daily Avg Runtime Calcs'!B123)</f>
        <v>1.1207695123304599E-2</v>
      </c>
      <c r="E123" s="3" t="e">
        <f>AVERAGEIFS('Step 2. Percent Runtime Calcs'!$J:$J,'Step 2. Percent Runtime Calcs'!$I:$I,'Step 3. Daily Avg Runtime Calcs'!A123,'Step 2. Percent Runtime Calcs'!$H:$H,'Step 3. Daily Avg Runtime Calcs'!B123)</f>
        <v>#DIV/0!</v>
      </c>
      <c r="F123" s="3" t="e">
        <f>AVERAGEIFS('Step 2. Percent Runtime Calcs'!$K:$K,'Step 2. Percent Runtime Calcs'!$I:$I,'Step 3. Daily Avg Runtime Calcs'!A123,'Step 2. Percent Runtime Calcs'!$H:$H,'Step 3. Daily Avg Runtime Calcs'!B123)</f>
        <v>#DIV/0!</v>
      </c>
    </row>
    <row r="124" spans="1:6">
      <c r="A124" s="2">
        <v>6</v>
      </c>
      <c r="B124">
        <v>2</v>
      </c>
      <c r="C124" s="3">
        <f>AVERAGEIFS('Step 2. Percent Runtime Calcs'!$D:$D,'Step 2. Percent Runtime Calcs'!$C:$C,'Step 3. Daily Avg Runtime Calcs'!A124,'Step 2. Percent Runtime Calcs'!$B:$B,'Step 3. Daily Avg Runtime Calcs'!B124)</f>
        <v>0</v>
      </c>
      <c r="D124" s="3">
        <f>AVERAGEIFS('Step 2. Percent Runtime Calcs'!$E:$E,'Step 2. Percent Runtime Calcs'!$C:$C,'Step 3. Daily Avg Runtime Calcs'!A124,'Step 2. Percent Runtime Calcs'!$B:$B,'Step 3. Daily Avg Runtime Calcs'!B124)</f>
        <v>1.1361752788229748E-2</v>
      </c>
      <c r="E124" s="3" t="e">
        <f>AVERAGEIFS('Step 2. Percent Runtime Calcs'!$J:$J,'Step 2. Percent Runtime Calcs'!$I:$I,'Step 3. Daily Avg Runtime Calcs'!A124,'Step 2. Percent Runtime Calcs'!$H:$H,'Step 3. Daily Avg Runtime Calcs'!B124)</f>
        <v>#DIV/0!</v>
      </c>
      <c r="F124" s="3" t="e">
        <f>AVERAGEIFS('Step 2. Percent Runtime Calcs'!$K:$K,'Step 2. Percent Runtime Calcs'!$I:$I,'Step 3. Daily Avg Runtime Calcs'!A124,'Step 2. Percent Runtime Calcs'!$H:$H,'Step 3. Daily Avg Runtime Calcs'!B124)</f>
        <v>#DIV/0!</v>
      </c>
    </row>
    <row r="125" spans="1:6">
      <c r="A125" s="2">
        <v>6</v>
      </c>
      <c r="B125">
        <v>3</v>
      </c>
      <c r="C125" s="3">
        <f>AVERAGEIFS('Step 2. Percent Runtime Calcs'!$D:$D,'Step 2. Percent Runtime Calcs'!$C:$C,'Step 3. Daily Avg Runtime Calcs'!A125,'Step 2. Percent Runtime Calcs'!$B:$B,'Step 3. Daily Avg Runtime Calcs'!B125)</f>
        <v>0</v>
      </c>
      <c r="D125" s="3">
        <f>AVERAGEIFS('Step 2. Percent Runtime Calcs'!$E:$E,'Step 2. Percent Runtime Calcs'!$C:$C,'Step 3. Daily Avg Runtime Calcs'!A125,'Step 2. Percent Runtime Calcs'!$B:$B,'Step 3. Daily Avg Runtime Calcs'!B125)</f>
        <v>1.1438781620692322E-2</v>
      </c>
      <c r="E125" s="3" t="e">
        <f>AVERAGEIFS('Step 2. Percent Runtime Calcs'!$J:$J,'Step 2. Percent Runtime Calcs'!$I:$I,'Step 3. Daily Avg Runtime Calcs'!A125,'Step 2. Percent Runtime Calcs'!$H:$H,'Step 3. Daily Avg Runtime Calcs'!B125)</f>
        <v>#DIV/0!</v>
      </c>
      <c r="F125" s="3" t="e">
        <f>AVERAGEIFS('Step 2. Percent Runtime Calcs'!$K:$K,'Step 2. Percent Runtime Calcs'!$I:$I,'Step 3. Daily Avg Runtime Calcs'!A125,'Step 2. Percent Runtime Calcs'!$H:$H,'Step 3. Daily Avg Runtime Calcs'!B125)</f>
        <v>#DIV/0!</v>
      </c>
    </row>
    <row r="126" spans="1:6">
      <c r="A126" s="2">
        <v>6</v>
      </c>
      <c r="B126">
        <v>4</v>
      </c>
      <c r="C126" s="3">
        <f>AVERAGEIFS('Step 2. Percent Runtime Calcs'!$D:$D,'Step 2. Percent Runtime Calcs'!$C:$C,'Step 3. Daily Avg Runtime Calcs'!A126,'Step 2. Percent Runtime Calcs'!$B:$B,'Step 3. Daily Avg Runtime Calcs'!B126)</f>
        <v>0</v>
      </c>
      <c r="D126" s="3">
        <f>AVERAGEIFS('Step 2. Percent Runtime Calcs'!$E:$E,'Step 2. Percent Runtime Calcs'!$C:$C,'Step 3. Daily Avg Runtime Calcs'!A126,'Step 2. Percent Runtime Calcs'!$B:$B,'Step 3. Daily Avg Runtime Calcs'!B126)</f>
        <v>1.1438781620692322E-2</v>
      </c>
      <c r="E126" s="3" t="e">
        <f>AVERAGEIFS('Step 2. Percent Runtime Calcs'!$J:$J,'Step 2. Percent Runtime Calcs'!$I:$I,'Step 3. Daily Avg Runtime Calcs'!A126,'Step 2. Percent Runtime Calcs'!$H:$H,'Step 3. Daily Avg Runtime Calcs'!B126)</f>
        <v>#DIV/0!</v>
      </c>
      <c r="F126" s="3" t="e">
        <f>AVERAGEIFS('Step 2. Percent Runtime Calcs'!$K:$K,'Step 2. Percent Runtime Calcs'!$I:$I,'Step 3. Daily Avg Runtime Calcs'!A126,'Step 2. Percent Runtime Calcs'!$H:$H,'Step 3. Daily Avg Runtime Calcs'!B126)</f>
        <v>#DIV/0!</v>
      </c>
    </row>
    <row r="127" spans="1:6">
      <c r="A127" s="2">
        <v>6</v>
      </c>
      <c r="B127">
        <v>5</v>
      </c>
      <c r="C127" s="3">
        <f>AVERAGEIFS('Step 2. Percent Runtime Calcs'!$D:$D,'Step 2. Percent Runtime Calcs'!$C:$C,'Step 3. Daily Avg Runtime Calcs'!A127,'Step 2. Percent Runtime Calcs'!$B:$B,'Step 3. Daily Avg Runtime Calcs'!B127)</f>
        <v>0</v>
      </c>
      <c r="D127" s="3">
        <f>AVERAGEIFS('Step 2. Percent Runtime Calcs'!$E:$E,'Step 2. Percent Runtime Calcs'!$C:$C,'Step 3. Daily Avg Runtime Calcs'!A127,'Step 2. Percent Runtime Calcs'!$B:$B,'Step 3. Daily Avg Runtime Calcs'!B127)</f>
        <v>1.1361752788229748E-2</v>
      </c>
      <c r="E127" s="3" t="e">
        <f>AVERAGEIFS('Step 2. Percent Runtime Calcs'!$J:$J,'Step 2. Percent Runtime Calcs'!$I:$I,'Step 3. Daily Avg Runtime Calcs'!A127,'Step 2. Percent Runtime Calcs'!$H:$H,'Step 3. Daily Avg Runtime Calcs'!B127)</f>
        <v>#DIV/0!</v>
      </c>
      <c r="F127" s="3" t="e">
        <f>AVERAGEIFS('Step 2. Percent Runtime Calcs'!$K:$K,'Step 2. Percent Runtime Calcs'!$I:$I,'Step 3. Daily Avg Runtime Calcs'!A127,'Step 2. Percent Runtime Calcs'!$H:$H,'Step 3. Daily Avg Runtime Calcs'!B127)</f>
        <v>#DIV/0!</v>
      </c>
    </row>
    <row r="128" spans="1:6">
      <c r="A128" s="2">
        <v>6</v>
      </c>
      <c r="B128">
        <v>6</v>
      </c>
      <c r="C128" s="3">
        <f>AVERAGEIFS('Step 2. Percent Runtime Calcs'!$D:$D,'Step 2. Percent Runtime Calcs'!$C:$C,'Step 3. Daily Avg Runtime Calcs'!A128,'Step 2. Percent Runtime Calcs'!$B:$B,'Step 3. Daily Avg Runtime Calcs'!B128)</f>
        <v>0</v>
      </c>
      <c r="D128" s="3">
        <f>AVERAGEIFS('Step 2. Percent Runtime Calcs'!$E:$E,'Step 2. Percent Runtime Calcs'!$C:$C,'Step 3. Daily Avg Runtime Calcs'!A128,'Step 2. Percent Runtime Calcs'!$B:$B,'Step 3. Daily Avg Runtime Calcs'!B128)</f>
        <v>0.62985281644514224</v>
      </c>
      <c r="E128" s="3" t="e">
        <f>AVERAGEIFS('Step 2. Percent Runtime Calcs'!$J:$J,'Step 2. Percent Runtime Calcs'!$I:$I,'Step 3. Daily Avg Runtime Calcs'!A128,'Step 2. Percent Runtime Calcs'!$H:$H,'Step 3. Daily Avg Runtime Calcs'!B128)</f>
        <v>#DIV/0!</v>
      </c>
      <c r="F128" s="3" t="e">
        <f>AVERAGEIFS('Step 2. Percent Runtime Calcs'!$K:$K,'Step 2. Percent Runtime Calcs'!$I:$I,'Step 3. Daily Avg Runtime Calcs'!A128,'Step 2. Percent Runtime Calcs'!$H:$H,'Step 3. Daily Avg Runtime Calcs'!B128)</f>
        <v>#DIV/0!</v>
      </c>
    </row>
    <row r="129" spans="1:6">
      <c r="A129" s="2">
        <v>6</v>
      </c>
      <c r="B129">
        <v>7</v>
      </c>
      <c r="C129" s="3">
        <f>AVERAGEIFS('Step 2. Percent Runtime Calcs'!$D:$D,'Step 2. Percent Runtime Calcs'!$C:$C,'Step 3. Daily Avg Runtime Calcs'!A129,'Step 2. Percent Runtime Calcs'!$B:$B,'Step 3. Daily Avg Runtime Calcs'!B129)</f>
        <v>0</v>
      </c>
      <c r="D129" s="3">
        <f>AVERAGEIFS('Step 2. Percent Runtime Calcs'!$E:$E,'Step 2. Percent Runtime Calcs'!$C:$C,'Step 3. Daily Avg Runtime Calcs'!A129,'Step 2. Percent Runtime Calcs'!$B:$B,'Step 3. Daily Avg Runtime Calcs'!B129)</f>
        <v>0.69384451901342603</v>
      </c>
      <c r="E129" s="3" t="e">
        <f>AVERAGEIFS('Step 2. Percent Runtime Calcs'!$J:$J,'Step 2. Percent Runtime Calcs'!$I:$I,'Step 3. Daily Avg Runtime Calcs'!A129,'Step 2. Percent Runtime Calcs'!$H:$H,'Step 3. Daily Avg Runtime Calcs'!B129)</f>
        <v>#DIV/0!</v>
      </c>
      <c r="F129" s="3" t="e">
        <f>AVERAGEIFS('Step 2. Percent Runtime Calcs'!$K:$K,'Step 2. Percent Runtime Calcs'!$I:$I,'Step 3. Daily Avg Runtime Calcs'!A129,'Step 2. Percent Runtime Calcs'!$H:$H,'Step 3. Daily Avg Runtime Calcs'!B129)</f>
        <v>#DIV/0!</v>
      </c>
    </row>
    <row r="130" spans="1:6">
      <c r="A130" s="2">
        <v>6</v>
      </c>
      <c r="B130">
        <v>8</v>
      </c>
      <c r="C130" s="3">
        <f>AVERAGEIFS('Step 2. Percent Runtime Calcs'!$D:$D,'Step 2. Percent Runtime Calcs'!$C:$C,'Step 3. Daily Avg Runtime Calcs'!A130,'Step 2. Percent Runtime Calcs'!$B:$B,'Step 3. Daily Avg Runtime Calcs'!B130)</f>
        <v>0</v>
      </c>
      <c r="D130" s="3">
        <f>AVERAGEIFS('Step 2. Percent Runtime Calcs'!$E:$E,'Step 2. Percent Runtime Calcs'!$C:$C,'Step 3. Daily Avg Runtime Calcs'!A130,'Step 2. Percent Runtime Calcs'!$B:$B,'Step 3. Daily Avg Runtime Calcs'!B130)</f>
        <v>0.75346629746081584</v>
      </c>
      <c r="E130" s="3" t="e">
        <f>AVERAGEIFS('Step 2. Percent Runtime Calcs'!$J:$J,'Step 2. Percent Runtime Calcs'!$I:$I,'Step 3. Daily Avg Runtime Calcs'!A130,'Step 2. Percent Runtime Calcs'!$H:$H,'Step 3. Daily Avg Runtime Calcs'!B130)</f>
        <v>#DIV/0!</v>
      </c>
      <c r="F130" s="3" t="e">
        <f>AVERAGEIFS('Step 2. Percent Runtime Calcs'!$K:$K,'Step 2. Percent Runtime Calcs'!$I:$I,'Step 3. Daily Avg Runtime Calcs'!A130,'Step 2. Percent Runtime Calcs'!$H:$H,'Step 3. Daily Avg Runtime Calcs'!B130)</f>
        <v>#DIV/0!</v>
      </c>
    </row>
    <row r="131" spans="1:6">
      <c r="A131" s="2">
        <v>6</v>
      </c>
      <c r="B131">
        <v>9</v>
      </c>
      <c r="C131" s="3">
        <f>AVERAGEIFS('Step 2. Percent Runtime Calcs'!$D:$D,'Step 2. Percent Runtime Calcs'!$C:$C,'Step 3. Daily Avg Runtime Calcs'!A131,'Step 2. Percent Runtime Calcs'!$B:$B,'Step 3. Daily Avg Runtime Calcs'!B131)</f>
        <v>0</v>
      </c>
      <c r="D131" s="3">
        <f>AVERAGEIFS('Step 2. Percent Runtime Calcs'!$E:$E,'Step 2. Percent Runtime Calcs'!$C:$C,'Step 3. Daily Avg Runtime Calcs'!A131,'Step 2. Percent Runtime Calcs'!$B:$B,'Step 3. Daily Avg Runtime Calcs'!B131)</f>
        <v>0.84851987671963292</v>
      </c>
      <c r="E131" s="3" t="e">
        <f>AVERAGEIFS('Step 2. Percent Runtime Calcs'!$J:$J,'Step 2. Percent Runtime Calcs'!$I:$I,'Step 3. Daily Avg Runtime Calcs'!A131,'Step 2. Percent Runtime Calcs'!$H:$H,'Step 3. Daily Avg Runtime Calcs'!B131)</f>
        <v>#DIV/0!</v>
      </c>
      <c r="F131" s="3" t="e">
        <f>AVERAGEIFS('Step 2. Percent Runtime Calcs'!$K:$K,'Step 2. Percent Runtime Calcs'!$I:$I,'Step 3. Daily Avg Runtime Calcs'!A131,'Step 2. Percent Runtime Calcs'!$H:$H,'Step 3. Daily Avg Runtime Calcs'!B131)</f>
        <v>#DIV/0!</v>
      </c>
    </row>
    <row r="132" spans="1:6">
      <c r="A132" s="2">
        <v>6</v>
      </c>
      <c r="B132">
        <v>10</v>
      </c>
      <c r="C132" s="3">
        <f>AVERAGEIFS('Step 2. Percent Runtime Calcs'!$D:$D,'Step 2. Percent Runtime Calcs'!$C:$C,'Step 3. Daily Avg Runtime Calcs'!A132,'Step 2. Percent Runtime Calcs'!$B:$B,'Step 3. Daily Avg Runtime Calcs'!B132)</f>
        <v>0</v>
      </c>
      <c r="D132" s="3">
        <f>AVERAGEIFS('Step 2. Percent Runtime Calcs'!$E:$E,'Step 2. Percent Runtime Calcs'!$C:$C,'Step 3. Daily Avg Runtime Calcs'!A132,'Step 2. Percent Runtime Calcs'!$B:$B,'Step 3. Daily Avg Runtime Calcs'!B132)</f>
        <v>0.75346629746081584</v>
      </c>
      <c r="E132" s="3" t="e">
        <f>AVERAGEIFS('Step 2. Percent Runtime Calcs'!$J:$J,'Step 2. Percent Runtime Calcs'!$I:$I,'Step 3. Daily Avg Runtime Calcs'!A132,'Step 2. Percent Runtime Calcs'!$H:$H,'Step 3. Daily Avg Runtime Calcs'!B132)</f>
        <v>#DIV/0!</v>
      </c>
      <c r="F132" s="3" t="e">
        <f>AVERAGEIFS('Step 2. Percent Runtime Calcs'!$K:$K,'Step 2. Percent Runtime Calcs'!$I:$I,'Step 3. Daily Avg Runtime Calcs'!A132,'Step 2. Percent Runtime Calcs'!$H:$H,'Step 3. Daily Avg Runtime Calcs'!B132)</f>
        <v>#DIV/0!</v>
      </c>
    </row>
    <row r="133" spans="1:6">
      <c r="A133" s="2">
        <v>6</v>
      </c>
      <c r="B133">
        <v>11</v>
      </c>
      <c r="C133" s="3">
        <f>AVERAGEIFS('Step 2. Percent Runtime Calcs'!$D:$D,'Step 2. Percent Runtime Calcs'!$C:$C,'Step 3. Daily Avg Runtime Calcs'!A133,'Step 2. Percent Runtime Calcs'!$B:$B,'Step 3. Daily Avg Runtime Calcs'!B133)</f>
        <v>0</v>
      </c>
      <c r="D133" s="3">
        <f>AVERAGEIFS('Step 2. Percent Runtime Calcs'!$E:$E,'Step 2. Percent Runtime Calcs'!$C:$C,'Step 3. Daily Avg Runtime Calcs'!A133,'Step 2. Percent Runtime Calcs'!$B:$B,'Step 3. Daily Avg Runtime Calcs'!B133)</f>
        <v>0.81973035058674559</v>
      </c>
      <c r="E133" s="3" t="e">
        <f>AVERAGEIFS('Step 2. Percent Runtime Calcs'!$J:$J,'Step 2. Percent Runtime Calcs'!$I:$I,'Step 3. Daily Avg Runtime Calcs'!A133,'Step 2. Percent Runtime Calcs'!$H:$H,'Step 3. Daily Avg Runtime Calcs'!B133)</f>
        <v>#DIV/0!</v>
      </c>
      <c r="F133" s="3" t="e">
        <f>AVERAGEIFS('Step 2. Percent Runtime Calcs'!$K:$K,'Step 2. Percent Runtime Calcs'!$I:$I,'Step 3. Daily Avg Runtime Calcs'!A133,'Step 2. Percent Runtime Calcs'!$H:$H,'Step 3. Daily Avg Runtime Calcs'!B133)</f>
        <v>#DIV/0!</v>
      </c>
    </row>
    <row r="134" spans="1:6">
      <c r="A134" s="2">
        <v>6</v>
      </c>
      <c r="B134">
        <v>12</v>
      </c>
      <c r="C134" s="3">
        <f>AVERAGEIFS('Step 2. Percent Runtime Calcs'!$D:$D,'Step 2. Percent Runtime Calcs'!$C:$C,'Step 3. Daily Avg Runtime Calcs'!A134,'Step 2. Percent Runtime Calcs'!$B:$B,'Step 3. Daily Avg Runtime Calcs'!B134)</f>
        <v>0</v>
      </c>
      <c r="D134" s="3">
        <f>AVERAGEIFS('Step 2. Percent Runtime Calcs'!$E:$E,'Step 2. Percent Runtime Calcs'!$C:$C,'Step 3. Daily Avg Runtime Calcs'!A134,'Step 2. Percent Runtime Calcs'!$B:$B,'Step 3. Daily Avg Runtime Calcs'!B134)</f>
        <v>0.87677166314663924</v>
      </c>
      <c r="E134" s="3" t="e">
        <f>AVERAGEIFS('Step 2. Percent Runtime Calcs'!$J:$J,'Step 2. Percent Runtime Calcs'!$I:$I,'Step 3. Daily Avg Runtime Calcs'!A134,'Step 2. Percent Runtime Calcs'!$H:$H,'Step 3. Daily Avg Runtime Calcs'!B134)</f>
        <v>#DIV/0!</v>
      </c>
      <c r="F134" s="3" t="e">
        <f>AVERAGEIFS('Step 2. Percent Runtime Calcs'!$K:$K,'Step 2. Percent Runtime Calcs'!$I:$I,'Step 3. Daily Avg Runtime Calcs'!A134,'Step 2. Percent Runtime Calcs'!$H:$H,'Step 3. Daily Avg Runtime Calcs'!B134)</f>
        <v>#DIV/0!</v>
      </c>
    </row>
    <row r="135" spans="1:6">
      <c r="A135" s="2">
        <v>6</v>
      </c>
      <c r="B135">
        <v>13</v>
      </c>
      <c r="C135" s="3">
        <f>AVERAGEIFS('Step 2. Percent Runtime Calcs'!$D:$D,'Step 2. Percent Runtime Calcs'!$C:$C,'Step 3. Daily Avg Runtime Calcs'!A135,'Step 2. Percent Runtime Calcs'!$B:$B,'Step 3. Daily Avg Runtime Calcs'!B135)</f>
        <v>0</v>
      </c>
      <c r="D135" s="3">
        <f>AVERAGEIFS('Step 2. Percent Runtime Calcs'!$E:$E,'Step 2. Percent Runtime Calcs'!$C:$C,'Step 3. Daily Avg Runtime Calcs'!A135,'Step 2. Percent Runtime Calcs'!$B:$B,'Step 3. Daily Avg Runtime Calcs'!B135)</f>
        <v>0.81524342109580072</v>
      </c>
      <c r="E135" s="3" t="e">
        <f>AVERAGEIFS('Step 2. Percent Runtime Calcs'!$J:$J,'Step 2. Percent Runtime Calcs'!$I:$I,'Step 3. Daily Avg Runtime Calcs'!A135,'Step 2. Percent Runtime Calcs'!$H:$H,'Step 3. Daily Avg Runtime Calcs'!B135)</f>
        <v>#DIV/0!</v>
      </c>
      <c r="F135" s="3" t="e">
        <f>AVERAGEIFS('Step 2. Percent Runtime Calcs'!$K:$K,'Step 2. Percent Runtime Calcs'!$I:$I,'Step 3. Daily Avg Runtime Calcs'!A135,'Step 2. Percent Runtime Calcs'!$H:$H,'Step 3. Daily Avg Runtime Calcs'!B135)</f>
        <v>#DIV/0!</v>
      </c>
    </row>
    <row r="136" spans="1:6">
      <c r="A136" s="2">
        <v>6</v>
      </c>
      <c r="B136">
        <v>14</v>
      </c>
      <c r="C136" s="3">
        <f>AVERAGEIFS('Step 2. Percent Runtime Calcs'!$D:$D,'Step 2. Percent Runtime Calcs'!$C:$C,'Step 3. Daily Avg Runtime Calcs'!A136,'Step 2. Percent Runtime Calcs'!$B:$B,'Step 3. Daily Avg Runtime Calcs'!B136)</f>
        <v>0</v>
      </c>
      <c r="D136" s="3">
        <f>AVERAGEIFS('Step 2. Percent Runtime Calcs'!$E:$E,'Step 2. Percent Runtime Calcs'!$C:$C,'Step 3. Daily Avg Runtime Calcs'!A136,'Step 2. Percent Runtime Calcs'!$B:$B,'Step 3. Daily Avg Runtime Calcs'!B136)</f>
        <v>0.75362035512574099</v>
      </c>
      <c r="E136" s="3" t="e">
        <f>AVERAGEIFS('Step 2. Percent Runtime Calcs'!$J:$J,'Step 2. Percent Runtime Calcs'!$I:$I,'Step 3. Daily Avg Runtime Calcs'!A136,'Step 2. Percent Runtime Calcs'!$H:$H,'Step 3. Daily Avg Runtime Calcs'!B136)</f>
        <v>#DIV/0!</v>
      </c>
      <c r="F136" s="3" t="e">
        <f>AVERAGEIFS('Step 2. Percent Runtime Calcs'!$K:$K,'Step 2. Percent Runtime Calcs'!$I:$I,'Step 3. Daily Avg Runtime Calcs'!A136,'Step 2. Percent Runtime Calcs'!$H:$H,'Step 3. Daily Avg Runtime Calcs'!B136)</f>
        <v>#DIV/0!</v>
      </c>
    </row>
    <row r="137" spans="1:6">
      <c r="A137" s="2">
        <v>6</v>
      </c>
      <c r="B137">
        <v>15</v>
      </c>
      <c r="C137" s="3">
        <f>AVERAGEIFS('Step 2. Percent Runtime Calcs'!$D:$D,'Step 2. Percent Runtime Calcs'!$C:$C,'Step 3. Daily Avg Runtime Calcs'!A137,'Step 2. Percent Runtime Calcs'!$B:$B,'Step 3. Daily Avg Runtime Calcs'!B137)</f>
        <v>0</v>
      </c>
      <c r="D137" s="3">
        <f>AVERAGEIFS('Step 2. Percent Runtime Calcs'!$E:$E,'Step 2. Percent Runtime Calcs'!$C:$C,'Step 3. Daily Avg Runtime Calcs'!A137,'Step 2. Percent Runtime Calcs'!$B:$B,'Step 3. Daily Avg Runtime Calcs'!B137)</f>
        <v>0.75354332629327847</v>
      </c>
      <c r="E137" s="3" t="e">
        <f>AVERAGEIFS('Step 2. Percent Runtime Calcs'!$J:$J,'Step 2. Percent Runtime Calcs'!$I:$I,'Step 3. Daily Avg Runtime Calcs'!A137,'Step 2. Percent Runtime Calcs'!$H:$H,'Step 3. Daily Avg Runtime Calcs'!B137)</f>
        <v>#DIV/0!</v>
      </c>
      <c r="F137" s="3" t="e">
        <f>AVERAGEIFS('Step 2. Percent Runtime Calcs'!$K:$K,'Step 2. Percent Runtime Calcs'!$I:$I,'Step 3. Daily Avg Runtime Calcs'!A137,'Step 2. Percent Runtime Calcs'!$H:$H,'Step 3. Daily Avg Runtime Calcs'!B137)</f>
        <v>#DIV/0!</v>
      </c>
    </row>
    <row r="138" spans="1:6">
      <c r="A138" s="2">
        <v>6</v>
      </c>
      <c r="B138">
        <v>16</v>
      </c>
      <c r="C138" s="3">
        <f>AVERAGEIFS('Step 2. Percent Runtime Calcs'!$D:$D,'Step 2. Percent Runtime Calcs'!$C:$C,'Step 3. Daily Avg Runtime Calcs'!A138,'Step 2. Percent Runtime Calcs'!$B:$B,'Step 3. Daily Avg Runtime Calcs'!B138)</f>
        <v>0</v>
      </c>
      <c r="D138" s="3">
        <f>AVERAGEIFS('Step 2. Percent Runtime Calcs'!$E:$E,'Step 2. Percent Runtime Calcs'!$C:$C,'Step 3. Daily Avg Runtime Calcs'!A138,'Step 2. Percent Runtime Calcs'!$B:$B,'Step 3. Daily Avg Runtime Calcs'!B138)</f>
        <v>0.75354332629327847</v>
      </c>
      <c r="E138" s="3" t="e">
        <f>AVERAGEIFS('Step 2. Percent Runtime Calcs'!$J:$J,'Step 2. Percent Runtime Calcs'!$I:$I,'Step 3. Daily Avg Runtime Calcs'!A138,'Step 2. Percent Runtime Calcs'!$H:$H,'Step 3. Daily Avg Runtime Calcs'!B138)</f>
        <v>#DIV/0!</v>
      </c>
      <c r="F138" s="3" t="e">
        <f>AVERAGEIFS('Step 2. Percent Runtime Calcs'!$K:$K,'Step 2. Percent Runtime Calcs'!$I:$I,'Step 3. Daily Avg Runtime Calcs'!A138,'Step 2. Percent Runtime Calcs'!$H:$H,'Step 3. Daily Avg Runtime Calcs'!B138)</f>
        <v>#DIV/0!</v>
      </c>
    </row>
    <row r="139" spans="1:6">
      <c r="A139" s="2">
        <v>6</v>
      </c>
      <c r="B139">
        <v>17</v>
      </c>
      <c r="C139" s="3">
        <f>AVERAGEIFS('Step 2. Percent Runtime Calcs'!$D:$D,'Step 2. Percent Runtime Calcs'!$C:$C,'Step 3. Daily Avg Runtime Calcs'!A139,'Step 2. Percent Runtime Calcs'!$B:$B,'Step 3. Daily Avg Runtime Calcs'!B139)</f>
        <v>0</v>
      </c>
      <c r="D139" s="3">
        <f>AVERAGEIFS('Step 2. Percent Runtime Calcs'!$E:$E,'Step 2. Percent Runtime Calcs'!$C:$C,'Step 3. Daily Avg Runtime Calcs'!A139,'Step 2. Percent Runtime Calcs'!$B:$B,'Step 3. Daily Avg Runtime Calcs'!B139)</f>
        <v>0.75354332629327847</v>
      </c>
      <c r="E139" s="3" t="e">
        <f>AVERAGEIFS('Step 2. Percent Runtime Calcs'!$J:$J,'Step 2. Percent Runtime Calcs'!$I:$I,'Step 3. Daily Avg Runtime Calcs'!A139,'Step 2. Percent Runtime Calcs'!$H:$H,'Step 3. Daily Avg Runtime Calcs'!B139)</f>
        <v>#DIV/0!</v>
      </c>
      <c r="F139" s="3" t="e">
        <f>AVERAGEIFS('Step 2. Percent Runtime Calcs'!$K:$K,'Step 2. Percent Runtime Calcs'!$I:$I,'Step 3. Daily Avg Runtime Calcs'!A139,'Step 2. Percent Runtime Calcs'!$H:$H,'Step 3. Daily Avg Runtime Calcs'!B139)</f>
        <v>#DIV/0!</v>
      </c>
    </row>
    <row r="140" spans="1:6">
      <c r="A140" s="2">
        <v>6</v>
      </c>
      <c r="B140">
        <v>18</v>
      </c>
      <c r="C140" s="3">
        <f>AVERAGEIFS('Step 2. Percent Runtime Calcs'!$D:$D,'Step 2. Percent Runtime Calcs'!$C:$C,'Step 3. Daily Avg Runtime Calcs'!A140,'Step 2. Percent Runtime Calcs'!$B:$B,'Step 3. Daily Avg Runtime Calcs'!B140)</f>
        <v>0</v>
      </c>
      <c r="D140" s="3">
        <f>AVERAGEIFS('Step 2. Percent Runtime Calcs'!$E:$E,'Step 2. Percent Runtime Calcs'!$C:$C,'Step 3. Daily Avg Runtime Calcs'!A140,'Step 2. Percent Runtime Calcs'!$B:$B,'Step 3. Daily Avg Runtime Calcs'!B140)</f>
        <v>0.84875096321702059</v>
      </c>
      <c r="E140" s="3" t="e">
        <f>AVERAGEIFS('Step 2. Percent Runtime Calcs'!$J:$J,'Step 2. Percent Runtime Calcs'!$I:$I,'Step 3. Daily Avg Runtime Calcs'!A140,'Step 2. Percent Runtime Calcs'!$H:$H,'Step 3. Daily Avg Runtime Calcs'!B140)</f>
        <v>#DIV/0!</v>
      </c>
      <c r="F140" s="3" t="e">
        <f>AVERAGEIFS('Step 2. Percent Runtime Calcs'!$K:$K,'Step 2. Percent Runtime Calcs'!$I:$I,'Step 3. Daily Avg Runtime Calcs'!A140,'Step 2. Percent Runtime Calcs'!$H:$H,'Step 3. Daily Avg Runtime Calcs'!B140)</f>
        <v>#DIV/0!</v>
      </c>
    </row>
    <row r="141" spans="1:6">
      <c r="A141" s="2">
        <v>6</v>
      </c>
      <c r="B141">
        <v>19</v>
      </c>
      <c r="C141" s="3">
        <f>AVERAGEIFS('Step 2. Percent Runtime Calcs'!$D:$D,'Step 2. Percent Runtime Calcs'!$C:$C,'Step 3. Daily Avg Runtime Calcs'!A141,'Step 2. Percent Runtime Calcs'!$B:$B,'Step 3. Daily Avg Runtime Calcs'!B141)</f>
        <v>0</v>
      </c>
      <c r="D141" s="3">
        <f>AVERAGEIFS('Step 2. Percent Runtime Calcs'!$E:$E,'Step 2. Percent Runtime Calcs'!$C:$C,'Step 3. Daily Avg Runtime Calcs'!A141,'Step 2. Percent Runtime Calcs'!$B:$B,'Step 3. Daily Avg Runtime Calcs'!B141)</f>
        <v>0.8766946343141766</v>
      </c>
      <c r="E141" s="3" t="e">
        <f>AVERAGEIFS('Step 2. Percent Runtime Calcs'!$J:$J,'Step 2. Percent Runtime Calcs'!$I:$I,'Step 3. Daily Avg Runtime Calcs'!A141,'Step 2. Percent Runtime Calcs'!$H:$H,'Step 3. Daily Avg Runtime Calcs'!B141)</f>
        <v>#DIV/0!</v>
      </c>
      <c r="F141" s="3" t="e">
        <f>AVERAGEIFS('Step 2. Percent Runtime Calcs'!$K:$K,'Step 2. Percent Runtime Calcs'!$I:$I,'Step 3. Daily Avg Runtime Calcs'!A141,'Step 2. Percent Runtime Calcs'!$H:$H,'Step 3. Daily Avg Runtime Calcs'!B141)</f>
        <v>#DIV/0!</v>
      </c>
    </row>
    <row r="142" spans="1:6">
      <c r="A142" s="2">
        <v>6</v>
      </c>
      <c r="B142">
        <v>20</v>
      </c>
      <c r="C142" s="3">
        <f>AVERAGEIFS('Step 2. Percent Runtime Calcs'!$D:$D,'Step 2. Percent Runtime Calcs'!$C:$C,'Step 3. Daily Avg Runtime Calcs'!A142,'Step 2. Percent Runtime Calcs'!$B:$B,'Step 3. Daily Avg Runtime Calcs'!B142)</f>
        <v>0</v>
      </c>
      <c r="D142" s="3">
        <f>AVERAGEIFS('Step 2. Percent Runtime Calcs'!$E:$E,'Step 2. Percent Runtime Calcs'!$C:$C,'Step 3. Daily Avg Runtime Calcs'!A142,'Step 2. Percent Runtime Calcs'!$B:$B,'Step 3. Daily Avg Runtime Calcs'!B142)</f>
        <v>0.8766946343141766</v>
      </c>
      <c r="E142" s="3" t="e">
        <f>AVERAGEIFS('Step 2. Percent Runtime Calcs'!$J:$J,'Step 2. Percent Runtime Calcs'!$I:$I,'Step 3. Daily Avg Runtime Calcs'!A142,'Step 2. Percent Runtime Calcs'!$H:$H,'Step 3. Daily Avg Runtime Calcs'!B142)</f>
        <v>#DIV/0!</v>
      </c>
      <c r="F142" s="3" t="e">
        <f>AVERAGEIFS('Step 2. Percent Runtime Calcs'!$K:$K,'Step 2. Percent Runtime Calcs'!$I:$I,'Step 3. Daily Avg Runtime Calcs'!A142,'Step 2. Percent Runtime Calcs'!$H:$H,'Step 3. Daily Avg Runtime Calcs'!B142)</f>
        <v>#DIV/0!</v>
      </c>
    </row>
    <row r="143" spans="1:6">
      <c r="A143" s="2">
        <v>6</v>
      </c>
      <c r="B143">
        <v>21</v>
      </c>
      <c r="C143" s="3">
        <f>AVERAGEIFS('Step 2. Percent Runtime Calcs'!$D:$D,'Step 2. Percent Runtime Calcs'!$C:$C,'Step 3. Daily Avg Runtime Calcs'!A143,'Step 2. Percent Runtime Calcs'!$B:$B,'Step 3. Daily Avg Runtime Calcs'!B143)</f>
        <v>0</v>
      </c>
      <c r="D143" s="3">
        <f>AVERAGEIFS('Step 2. Percent Runtime Calcs'!$E:$E,'Step 2. Percent Runtime Calcs'!$C:$C,'Step 3. Daily Avg Runtime Calcs'!A143,'Step 2. Percent Runtime Calcs'!$B:$B,'Step 3. Daily Avg Runtime Calcs'!B143)</f>
        <v>0.32209752506361267</v>
      </c>
      <c r="E143" s="3" t="e">
        <f>AVERAGEIFS('Step 2. Percent Runtime Calcs'!$J:$J,'Step 2. Percent Runtime Calcs'!$I:$I,'Step 3. Daily Avg Runtime Calcs'!A143,'Step 2. Percent Runtime Calcs'!$H:$H,'Step 3. Daily Avg Runtime Calcs'!B143)</f>
        <v>#DIV/0!</v>
      </c>
      <c r="F143" s="3" t="e">
        <f>AVERAGEIFS('Step 2. Percent Runtime Calcs'!$K:$K,'Step 2. Percent Runtime Calcs'!$I:$I,'Step 3. Daily Avg Runtime Calcs'!A143,'Step 2. Percent Runtime Calcs'!$H:$H,'Step 3. Daily Avg Runtime Calcs'!B143)</f>
        <v>#DIV/0!</v>
      </c>
    </row>
    <row r="144" spans="1:6">
      <c r="A144" s="2">
        <v>6</v>
      </c>
      <c r="B144">
        <v>22</v>
      </c>
      <c r="C144" s="3">
        <f>AVERAGEIFS('Step 2. Percent Runtime Calcs'!$D:$D,'Step 2. Percent Runtime Calcs'!$C:$C,'Step 3. Daily Avg Runtime Calcs'!A144,'Step 2. Percent Runtime Calcs'!$B:$B,'Step 3. Daily Avg Runtime Calcs'!B144)</f>
        <v>0</v>
      </c>
      <c r="D144" s="3">
        <f>AVERAGEIFS('Step 2. Percent Runtime Calcs'!$E:$E,'Step 2. Percent Runtime Calcs'!$C:$C,'Step 3. Daily Avg Runtime Calcs'!A144,'Step 2. Percent Runtime Calcs'!$B:$B,'Step 3. Daily Avg Runtime Calcs'!B144)</f>
        <v>0.13503300542825036</v>
      </c>
      <c r="E144" s="3" t="e">
        <f>AVERAGEIFS('Step 2. Percent Runtime Calcs'!$J:$J,'Step 2. Percent Runtime Calcs'!$I:$I,'Step 3. Daily Avg Runtime Calcs'!A144,'Step 2. Percent Runtime Calcs'!$H:$H,'Step 3. Daily Avg Runtime Calcs'!B144)</f>
        <v>#DIV/0!</v>
      </c>
      <c r="F144" s="3" t="e">
        <f>AVERAGEIFS('Step 2. Percent Runtime Calcs'!$K:$K,'Step 2. Percent Runtime Calcs'!$I:$I,'Step 3. Daily Avg Runtime Calcs'!A144,'Step 2. Percent Runtime Calcs'!$H:$H,'Step 3. Daily Avg Runtime Calcs'!B144)</f>
        <v>#DIV/0!</v>
      </c>
    </row>
    <row r="145" spans="1:6">
      <c r="A145" s="2">
        <v>6</v>
      </c>
      <c r="B145">
        <v>23</v>
      </c>
      <c r="C145" s="3">
        <f>AVERAGEIFS('Step 2. Percent Runtime Calcs'!$D:$D,'Step 2. Percent Runtime Calcs'!$C:$C,'Step 3. Daily Avg Runtime Calcs'!A145,'Step 2. Percent Runtime Calcs'!$B:$B,'Step 3. Daily Avg Runtime Calcs'!B145)</f>
        <v>0</v>
      </c>
      <c r="D145" s="3">
        <f>AVERAGEIFS('Step 2. Percent Runtime Calcs'!$E:$E,'Step 2. Percent Runtime Calcs'!$C:$C,'Step 3. Daily Avg Runtime Calcs'!A145,'Step 2. Percent Runtime Calcs'!$B:$B,'Step 3. Daily Avg Runtime Calcs'!B145)</f>
        <v>0.13474414730651568</v>
      </c>
      <c r="E145" s="3" t="e">
        <f>AVERAGEIFS('Step 2. Percent Runtime Calcs'!$J:$J,'Step 2. Percent Runtime Calcs'!$I:$I,'Step 3. Daily Avg Runtime Calcs'!A145,'Step 2. Percent Runtime Calcs'!$H:$H,'Step 3. Daily Avg Runtime Calcs'!B145)</f>
        <v>#DIV/0!</v>
      </c>
      <c r="F145" s="3" t="e">
        <f>AVERAGEIFS('Step 2. Percent Runtime Calcs'!$K:$K,'Step 2. Percent Runtime Calcs'!$I:$I,'Step 3. Daily Avg Runtime Calcs'!A145,'Step 2. Percent Runtime Calcs'!$H:$H,'Step 3. Daily Avg Runtime Calcs'!B145)</f>
        <v>#DIV/0!</v>
      </c>
    </row>
    <row r="146" spans="1:6">
      <c r="A146" s="2">
        <v>7</v>
      </c>
      <c r="B146">
        <v>0</v>
      </c>
      <c r="C146" s="3">
        <f>AVERAGEIFS('Step 2. Percent Runtime Calcs'!$D:$D,'Step 2. Percent Runtime Calcs'!$C:$C,'Step 3. Daily Avg Runtime Calcs'!A146,'Step 2. Percent Runtime Calcs'!$B:$B,'Step 3. Daily Avg Runtime Calcs'!B146)</f>
        <v>0.125</v>
      </c>
      <c r="D146" s="3">
        <f>AVERAGEIFS('Step 2. Percent Runtime Calcs'!$E:$E,'Step 2. Percent Runtime Calcs'!$C:$C,'Step 3. Daily Avg Runtime Calcs'!A146,'Step 2. Percent Runtime Calcs'!$B:$B,'Step 3. Daily Avg Runtime Calcs'!B146)</f>
        <v>9.6671184740531081E-3</v>
      </c>
      <c r="E146" s="3" t="e">
        <f>AVERAGEIFS('Step 2. Percent Runtime Calcs'!$J:$J,'Step 2. Percent Runtime Calcs'!$I:$I,'Step 3. Daily Avg Runtime Calcs'!A146,'Step 2. Percent Runtime Calcs'!$H:$H,'Step 3. Daily Avg Runtime Calcs'!B146)</f>
        <v>#DIV/0!</v>
      </c>
      <c r="F146" s="3" t="e">
        <f>AVERAGEIFS('Step 2. Percent Runtime Calcs'!$K:$K,'Step 2. Percent Runtime Calcs'!$I:$I,'Step 3. Daily Avg Runtime Calcs'!A146,'Step 2. Percent Runtime Calcs'!$H:$H,'Step 3. Daily Avg Runtime Calcs'!B146)</f>
        <v>#DIV/0!</v>
      </c>
    </row>
    <row r="147" spans="1:6">
      <c r="A147" s="2">
        <v>7</v>
      </c>
      <c r="B147">
        <v>1</v>
      </c>
      <c r="C147" s="3">
        <f>AVERAGEIFS('Step 2. Percent Runtime Calcs'!$D:$D,'Step 2. Percent Runtime Calcs'!$C:$C,'Step 3. Daily Avg Runtime Calcs'!A147,'Step 2. Percent Runtime Calcs'!$B:$B,'Step 3. Daily Avg Runtime Calcs'!B147)</f>
        <v>0.125</v>
      </c>
      <c r="D147" s="3">
        <f>AVERAGEIFS('Step 2. Percent Runtime Calcs'!$E:$E,'Step 2. Percent Runtime Calcs'!$C:$C,'Step 3. Daily Avg Runtime Calcs'!A147,'Step 2. Percent Runtime Calcs'!$B:$B,'Step 3. Daily Avg Runtime Calcs'!B147)</f>
        <v>9.6671184740531081E-3</v>
      </c>
      <c r="E147" s="3" t="e">
        <f>AVERAGEIFS('Step 2. Percent Runtime Calcs'!$J:$J,'Step 2. Percent Runtime Calcs'!$I:$I,'Step 3. Daily Avg Runtime Calcs'!A147,'Step 2. Percent Runtime Calcs'!$H:$H,'Step 3. Daily Avg Runtime Calcs'!B147)</f>
        <v>#DIV/0!</v>
      </c>
      <c r="F147" s="3" t="e">
        <f>AVERAGEIFS('Step 2. Percent Runtime Calcs'!$K:$K,'Step 2. Percent Runtime Calcs'!$I:$I,'Step 3. Daily Avg Runtime Calcs'!A147,'Step 2. Percent Runtime Calcs'!$H:$H,'Step 3. Daily Avg Runtime Calcs'!B147)</f>
        <v>#DIV/0!</v>
      </c>
    </row>
    <row r="148" spans="1:6">
      <c r="A148" s="2">
        <v>7</v>
      </c>
      <c r="B148">
        <v>2</v>
      </c>
      <c r="C148" s="3">
        <f>AVERAGEIFS('Step 2. Percent Runtime Calcs'!$D:$D,'Step 2. Percent Runtime Calcs'!$C:$C,'Step 3. Daily Avg Runtime Calcs'!A148,'Step 2. Percent Runtime Calcs'!$B:$B,'Step 3. Daily Avg Runtime Calcs'!B148)</f>
        <v>0.125</v>
      </c>
      <c r="D148" s="3">
        <f>AVERAGEIFS('Step 2. Percent Runtime Calcs'!$E:$E,'Step 2. Percent Runtime Calcs'!$C:$C,'Step 3. Daily Avg Runtime Calcs'!A148,'Step 2. Percent Runtime Calcs'!$B:$B,'Step 3. Daily Avg Runtime Calcs'!B148)</f>
        <v>9.6671184740531081E-3</v>
      </c>
      <c r="E148" s="3" t="e">
        <f>AVERAGEIFS('Step 2. Percent Runtime Calcs'!$J:$J,'Step 2. Percent Runtime Calcs'!$I:$I,'Step 3. Daily Avg Runtime Calcs'!A148,'Step 2. Percent Runtime Calcs'!$H:$H,'Step 3. Daily Avg Runtime Calcs'!B148)</f>
        <v>#DIV/0!</v>
      </c>
      <c r="F148" s="3" t="e">
        <f>AVERAGEIFS('Step 2. Percent Runtime Calcs'!$K:$K,'Step 2. Percent Runtime Calcs'!$I:$I,'Step 3. Daily Avg Runtime Calcs'!A148,'Step 2. Percent Runtime Calcs'!$H:$H,'Step 3. Daily Avg Runtime Calcs'!B148)</f>
        <v>#DIV/0!</v>
      </c>
    </row>
    <row r="149" spans="1:6">
      <c r="A149" s="2">
        <v>7</v>
      </c>
      <c r="B149">
        <v>3</v>
      </c>
      <c r="C149" s="3">
        <f>AVERAGEIFS('Step 2. Percent Runtime Calcs'!$D:$D,'Step 2. Percent Runtime Calcs'!$C:$C,'Step 3. Daily Avg Runtime Calcs'!A149,'Step 2. Percent Runtime Calcs'!$B:$B,'Step 3. Daily Avg Runtime Calcs'!B149)</f>
        <v>0.125</v>
      </c>
      <c r="D149" s="3">
        <f>AVERAGEIFS('Step 2. Percent Runtime Calcs'!$E:$E,'Step 2. Percent Runtime Calcs'!$C:$C,'Step 3. Daily Avg Runtime Calcs'!A149,'Step 2. Percent Runtime Calcs'!$B:$B,'Step 3. Daily Avg Runtime Calcs'!B149)</f>
        <v>9.6671184740531081E-3</v>
      </c>
      <c r="E149" s="3" t="e">
        <f>AVERAGEIFS('Step 2. Percent Runtime Calcs'!$J:$J,'Step 2. Percent Runtime Calcs'!$I:$I,'Step 3. Daily Avg Runtime Calcs'!A149,'Step 2. Percent Runtime Calcs'!$H:$H,'Step 3. Daily Avg Runtime Calcs'!B149)</f>
        <v>#DIV/0!</v>
      </c>
      <c r="F149" s="3" t="e">
        <f>AVERAGEIFS('Step 2. Percent Runtime Calcs'!$K:$K,'Step 2. Percent Runtime Calcs'!$I:$I,'Step 3. Daily Avg Runtime Calcs'!A149,'Step 2. Percent Runtime Calcs'!$H:$H,'Step 3. Daily Avg Runtime Calcs'!B149)</f>
        <v>#DIV/0!</v>
      </c>
    </row>
    <row r="150" spans="1:6">
      <c r="A150" s="2">
        <v>7</v>
      </c>
      <c r="B150">
        <v>4</v>
      </c>
      <c r="C150" s="3">
        <f>AVERAGEIFS('Step 2. Percent Runtime Calcs'!$D:$D,'Step 2. Percent Runtime Calcs'!$C:$C,'Step 3. Daily Avg Runtime Calcs'!A150,'Step 2. Percent Runtime Calcs'!$B:$B,'Step 3. Daily Avg Runtime Calcs'!B150)</f>
        <v>0.125</v>
      </c>
      <c r="D150" s="3">
        <f>AVERAGEIFS('Step 2. Percent Runtime Calcs'!$E:$E,'Step 2. Percent Runtime Calcs'!$C:$C,'Step 3. Daily Avg Runtime Calcs'!A150,'Step 2. Percent Runtime Calcs'!$B:$B,'Step 3. Daily Avg Runtime Calcs'!B150)</f>
        <v>9.6671184740531081E-3</v>
      </c>
      <c r="E150" s="3" t="e">
        <f>AVERAGEIFS('Step 2. Percent Runtime Calcs'!$J:$J,'Step 2. Percent Runtime Calcs'!$I:$I,'Step 3. Daily Avg Runtime Calcs'!A150,'Step 2. Percent Runtime Calcs'!$H:$H,'Step 3. Daily Avg Runtime Calcs'!B150)</f>
        <v>#DIV/0!</v>
      </c>
      <c r="F150" s="3" t="e">
        <f>AVERAGEIFS('Step 2. Percent Runtime Calcs'!$K:$K,'Step 2. Percent Runtime Calcs'!$I:$I,'Step 3. Daily Avg Runtime Calcs'!A150,'Step 2. Percent Runtime Calcs'!$H:$H,'Step 3. Daily Avg Runtime Calcs'!B150)</f>
        <v>#DIV/0!</v>
      </c>
    </row>
    <row r="151" spans="1:6">
      <c r="A151" s="2">
        <v>7</v>
      </c>
      <c r="B151">
        <v>5</v>
      </c>
      <c r="C151" s="3">
        <f>AVERAGEIFS('Step 2. Percent Runtime Calcs'!$D:$D,'Step 2. Percent Runtime Calcs'!$C:$C,'Step 3. Daily Avg Runtime Calcs'!A151,'Step 2. Percent Runtime Calcs'!$B:$B,'Step 3. Daily Avg Runtime Calcs'!B151)</f>
        <v>0.125</v>
      </c>
      <c r="D151" s="3">
        <f>AVERAGEIFS('Step 2. Percent Runtime Calcs'!$E:$E,'Step 2. Percent Runtime Calcs'!$C:$C,'Step 3. Daily Avg Runtime Calcs'!A151,'Step 2. Percent Runtime Calcs'!$B:$B,'Step 3. Daily Avg Runtime Calcs'!B151)</f>
        <v>9.6671184740531081E-3</v>
      </c>
      <c r="E151" s="3" t="e">
        <f>AVERAGEIFS('Step 2. Percent Runtime Calcs'!$J:$J,'Step 2. Percent Runtime Calcs'!$I:$I,'Step 3. Daily Avg Runtime Calcs'!A151,'Step 2. Percent Runtime Calcs'!$H:$H,'Step 3. Daily Avg Runtime Calcs'!B151)</f>
        <v>#DIV/0!</v>
      </c>
      <c r="F151" s="3" t="e">
        <f>AVERAGEIFS('Step 2. Percent Runtime Calcs'!$K:$K,'Step 2. Percent Runtime Calcs'!$I:$I,'Step 3. Daily Avg Runtime Calcs'!A151,'Step 2. Percent Runtime Calcs'!$H:$H,'Step 3. Daily Avg Runtime Calcs'!B151)</f>
        <v>#DIV/0!</v>
      </c>
    </row>
    <row r="152" spans="1:6">
      <c r="A152" s="2">
        <v>7</v>
      </c>
      <c r="B152">
        <v>6</v>
      </c>
      <c r="C152" s="3">
        <f>AVERAGEIFS('Step 2. Percent Runtime Calcs'!$D:$D,'Step 2. Percent Runtime Calcs'!$C:$C,'Step 3. Daily Avg Runtime Calcs'!A152,'Step 2. Percent Runtime Calcs'!$B:$B,'Step 3. Daily Avg Runtime Calcs'!B152)</f>
        <v>0.125</v>
      </c>
      <c r="D152" s="3">
        <f>AVERAGEIFS('Step 2. Percent Runtime Calcs'!$E:$E,'Step 2. Percent Runtime Calcs'!$C:$C,'Step 3. Daily Avg Runtime Calcs'!A152,'Step 2. Percent Runtime Calcs'!$B:$B,'Step 3. Daily Avg Runtime Calcs'!B152)</f>
        <v>9.6671184740531081E-3</v>
      </c>
      <c r="E152" s="3" t="e">
        <f>AVERAGEIFS('Step 2. Percent Runtime Calcs'!$J:$J,'Step 2. Percent Runtime Calcs'!$I:$I,'Step 3. Daily Avg Runtime Calcs'!A152,'Step 2. Percent Runtime Calcs'!$H:$H,'Step 3. Daily Avg Runtime Calcs'!B152)</f>
        <v>#DIV/0!</v>
      </c>
      <c r="F152" s="3" t="e">
        <f>AVERAGEIFS('Step 2. Percent Runtime Calcs'!$K:$K,'Step 2. Percent Runtime Calcs'!$I:$I,'Step 3. Daily Avg Runtime Calcs'!A152,'Step 2. Percent Runtime Calcs'!$H:$H,'Step 3. Daily Avg Runtime Calcs'!B152)</f>
        <v>#DIV/0!</v>
      </c>
    </row>
    <row r="153" spans="1:6">
      <c r="A153" s="2">
        <v>7</v>
      </c>
      <c r="B153">
        <v>7</v>
      </c>
      <c r="C153" s="3">
        <f>AVERAGEIFS('Step 2. Percent Runtime Calcs'!$D:$D,'Step 2. Percent Runtime Calcs'!$C:$C,'Step 3. Daily Avg Runtime Calcs'!A153,'Step 2. Percent Runtime Calcs'!$B:$B,'Step 3. Daily Avg Runtime Calcs'!B153)</f>
        <v>0.125</v>
      </c>
      <c r="D153" s="3">
        <f>AVERAGEIFS('Step 2. Percent Runtime Calcs'!$E:$E,'Step 2. Percent Runtime Calcs'!$C:$C,'Step 3. Daily Avg Runtime Calcs'!A153,'Step 2. Percent Runtime Calcs'!$B:$B,'Step 3. Daily Avg Runtime Calcs'!B153)</f>
        <v>9.8211761389782569E-3</v>
      </c>
      <c r="E153" s="3" t="e">
        <f>AVERAGEIFS('Step 2. Percent Runtime Calcs'!$J:$J,'Step 2. Percent Runtime Calcs'!$I:$I,'Step 3. Daily Avg Runtime Calcs'!A153,'Step 2. Percent Runtime Calcs'!$H:$H,'Step 3. Daily Avg Runtime Calcs'!B153)</f>
        <v>#DIV/0!</v>
      </c>
      <c r="F153" s="3" t="e">
        <f>AVERAGEIFS('Step 2. Percent Runtime Calcs'!$K:$K,'Step 2. Percent Runtime Calcs'!$I:$I,'Step 3. Daily Avg Runtime Calcs'!A153,'Step 2. Percent Runtime Calcs'!$H:$H,'Step 3. Daily Avg Runtime Calcs'!B153)</f>
        <v>#DIV/0!</v>
      </c>
    </row>
    <row r="154" spans="1:6">
      <c r="A154" s="2">
        <v>7</v>
      </c>
      <c r="B154">
        <v>8</v>
      </c>
      <c r="C154" s="3">
        <f>AVERAGEIFS('Step 2. Percent Runtime Calcs'!$D:$D,'Step 2. Percent Runtime Calcs'!$C:$C,'Step 3. Daily Avg Runtime Calcs'!A154,'Step 2. Percent Runtime Calcs'!$B:$B,'Step 3. Daily Avg Runtime Calcs'!B154)</f>
        <v>0.125</v>
      </c>
      <c r="D154" s="3">
        <f>AVERAGEIFS('Step 2. Percent Runtime Calcs'!$E:$E,'Step 2. Percent Runtime Calcs'!$C:$C,'Step 3. Daily Avg Runtime Calcs'!A154,'Step 2. Percent Runtime Calcs'!$B:$B,'Step 3. Daily Avg Runtime Calcs'!B154)</f>
        <v>9.9752338039034057E-3</v>
      </c>
      <c r="E154" s="3" t="e">
        <f>AVERAGEIFS('Step 2. Percent Runtime Calcs'!$J:$J,'Step 2. Percent Runtime Calcs'!$I:$I,'Step 3. Daily Avg Runtime Calcs'!A154,'Step 2. Percent Runtime Calcs'!$H:$H,'Step 3. Daily Avg Runtime Calcs'!B154)</f>
        <v>#DIV/0!</v>
      </c>
      <c r="F154" s="3" t="e">
        <f>AVERAGEIFS('Step 2. Percent Runtime Calcs'!$K:$K,'Step 2. Percent Runtime Calcs'!$I:$I,'Step 3. Daily Avg Runtime Calcs'!A154,'Step 2. Percent Runtime Calcs'!$H:$H,'Step 3. Daily Avg Runtime Calcs'!B154)</f>
        <v>#DIV/0!</v>
      </c>
    </row>
    <row r="155" spans="1:6">
      <c r="A155" s="2">
        <v>7</v>
      </c>
      <c r="B155">
        <v>9</v>
      </c>
      <c r="C155" s="3">
        <f>AVERAGEIFS('Step 2. Percent Runtime Calcs'!$D:$D,'Step 2. Percent Runtime Calcs'!$C:$C,'Step 3. Daily Avg Runtime Calcs'!A155,'Step 2. Percent Runtime Calcs'!$B:$B,'Step 3. Daily Avg Runtime Calcs'!B155)</f>
        <v>0.125</v>
      </c>
      <c r="D155" s="3">
        <f>AVERAGEIFS('Step 2. Percent Runtime Calcs'!$E:$E,'Step 2. Percent Runtime Calcs'!$C:$C,'Step 3. Daily Avg Runtime Calcs'!A155,'Step 2. Percent Runtime Calcs'!$B:$B,'Step 3. Daily Avg Runtime Calcs'!B155)</f>
        <v>9.9752338039034057E-3</v>
      </c>
      <c r="E155" s="3" t="e">
        <f>AVERAGEIFS('Step 2. Percent Runtime Calcs'!$J:$J,'Step 2. Percent Runtime Calcs'!$I:$I,'Step 3. Daily Avg Runtime Calcs'!A155,'Step 2. Percent Runtime Calcs'!$H:$H,'Step 3. Daily Avg Runtime Calcs'!B155)</f>
        <v>#DIV/0!</v>
      </c>
      <c r="F155" s="3" t="e">
        <f>AVERAGEIFS('Step 2. Percent Runtime Calcs'!$K:$K,'Step 2. Percent Runtime Calcs'!$I:$I,'Step 3. Daily Avg Runtime Calcs'!A155,'Step 2. Percent Runtime Calcs'!$H:$H,'Step 3. Daily Avg Runtime Calcs'!B155)</f>
        <v>#DIV/0!</v>
      </c>
    </row>
    <row r="156" spans="1:6">
      <c r="A156" s="2">
        <v>7</v>
      </c>
      <c r="B156">
        <v>10</v>
      </c>
      <c r="C156" s="3">
        <f>AVERAGEIFS('Step 2. Percent Runtime Calcs'!$D:$D,'Step 2. Percent Runtime Calcs'!$C:$C,'Step 3. Daily Avg Runtime Calcs'!A156,'Step 2. Percent Runtime Calcs'!$B:$B,'Step 3. Daily Avg Runtime Calcs'!B156)</f>
        <v>9.5646123298960703E-2</v>
      </c>
      <c r="D156" s="3">
        <f>AVERAGEIFS('Step 2. Percent Runtime Calcs'!$E:$E,'Step 2. Percent Runtime Calcs'!$C:$C,'Step 3. Daily Avg Runtime Calcs'!A156,'Step 2. Percent Runtime Calcs'!$B:$B,'Step 3. Daily Avg Runtime Calcs'!B156)</f>
        <v>3.9329110504942699E-2</v>
      </c>
      <c r="E156" s="3" t="e">
        <f>AVERAGEIFS('Step 2. Percent Runtime Calcs'!$J:$J,'Step 2. Percent Runtime Calcs'!$I:$I,'Step 3. Daily Avg Runtime Calcs'!A156,'Step 2. Percent Runtime Calcs'!$H:$H,'Step 3. Daily Avg Runtime Calcs'!B156)</f>
        <v>#DIV/0!</v>
      </c>
      <c r="F156" s="3" t="e">
        <f>AVERAGEIFS('Step 2. Percent Runtime Calcs'!$K:$K,'Step 2. Percent Runtime Calcs'!$I:$I,'Step 3. Daily Avg Runtime Calcs'!A156,'Step 2. Percent Runtime Calcs'!$H:$H,'Step 3. Daily Avg Runtime Calcs'!B156)</f>
        <v>#DIV/0!</v>
      </c>
    </row>
    <row r="157" spans="1:6">
      <c r="A157" s="2">
        <v>7</v>
      </c>
      <c r="B157">
        <v>11</v>
      </c>
      <c r="C157" s="3">
        <f>AVERAGEIFS('Step 2. Percent Runtime Calcs'!$D:$D,'Step 2. Percent Runtime Calcs'!$C:$C,'Step 3. Daily Avg Runtime Calcs'!A157,'Step 2. Percent Runtime Calcs'!$B:$B,'Step 3. Daily Avg Runtime Calcs'!B157)</f>
        <v>0</v>
      </c>
      <c r="D157" s="3">
        <f>AVERAGEIFS('Step 2. Percent Runtime Calcs'!$E:$E,'Step 2. Percent Runtime Calcs'!$C:$C,'Step 3. Daily Avg Runtime Calcs'!A157,'Step 2. Percent Runtime Calcs'!$B:$B,'Step 3. Daily Avg Runtime Calcs'!B157)</f>
        <v>0.13512929146882857</v>
      </c>
      <c r="E157" s="3" t="e">
        <f>AVERAGEIFS('Step 2. Percent Runtime Calcs'!$J:$J,'Step 2. Percent Runtime Calcs'!$I:$I,'Step 3. Daily Avg Runtime Calcs'!A157,'Step 2. Percent Runtime Calcs'!$H:$H,'Step 3. Daily Avg Runtime Calcs'!B157)</f>
        <v>#DIV/0!</v>
      </c>
      <c r="F157" s="3" t="e">
        <f>AVERAGEIFS('Step 2. Percent Runtime Calcs'!$K:$K,'Step 2. Percent Runtime Calcs'!$I:$I,'Step 3. Daily Avg Runtime Calcs'!A157,'Step 2. Percent Runtime Calcs'!$H:$H,'Step 3. Daily Avg Runtime Calcs'!B157)</f>
        <v>#DIV/0!</v>
      </c>
    </row>
    <row r="158" spans="1:6">
      <c r="A158" s="2">
        <v>7</v>
      </c>
      <c r="B158">
        <v>12</v>
      </c>
      <c r="C158" s="3">
        <f>AVERAGEIFS('Step 2. Percent Runtime Calcs'!$D:$D,'Step 2. Percent Runtime Calcs'!$C:$C,'Step 3. Daily Avg Runtime Calcs'!A158,'Step 2. Percent Runtime Calcs'!$B:$B,'Step 3. Daily Avg Runtime Calcs'!B158)</f>
        <v>0</v>
      </c>
      <c r="D158" s="3">
        <f>AVERAGEIFS('Step 2. Percent Runtime Calcs'!$E:$E,'Step 2. Percent Runtime Calcs'!$C:$C,'Step 3. Daily Avg Runtime Calcs'!A158,'Step 2. Percent Runtime Calcs'!$B:$B,'Step 3. Daily Avg Runtime Calcs'!B158)</f>
        <v>0.1352833491337537</v>
      </c>
      <c r="E158" s="3" t="e">
        <f>AVERAGEIFS('Step 2. Percent Runtime Calcs'!$J:$J,'Step 2. Percent Runtime Calcs'!$I:$I,'Step 3. Daily Avg Runtime Calcs'!A158,'Step 2. Percent Runtime Calcs'!$H:$H,'Step 3. Daily Avg Runtime Calcs'!B158)</f>
        <v>#DIV/0!</v>
      </c>
      <c r="F158" s="3" t="e">
        <f>AVERAGEIFS('Step 2. Percent Runtime Calcs'!$K:$K,'Step 2. Percent Runtime Calcs'!$I:$I,'Step 3. Daily Avg Runtime Calcs'!A158,'Step 2. Percent Runtime Calcs'!$H:$H,'Step 3. Daily Avg Runtime Calcs'!B158)</f>
        <v>#DIV/0!</v>
      </c>
    </row>
    <row r="159" spans="1:6">
      <c r="A159" s="2">
        <v>7</v>
      </c>
      <c r="B159">
        <v>13</v>
      </c>
      <c r="C159" s="3">
        <f>AVERAGEIFS('Step 2. Percent Runtime Calcs'!$D:$D,'Step 2. Percent Runtime Calcs'!$C:$C,'Step 3. Daily Avg Runtime Calcs'!A159,'Step 2. Percent Runtime Calcs'!$B:$B,'Step 3. Daily Avg Runtime Calcs'!B159)</f>
        <v>0</v>
      </c>
      <c r="D159" s="3">
        <f>AVERAGEIFS('Step 2. Percent Runtime Calcs'!$E:$E,'Step 2. Percent Runtime Calcs'!$C:$C,'Step 3. Daily Avg Runtime Calcs'!A159,'Step 2. Percent Runtime Calcs'!$B:$B,'Step 3. Daily Avg Runtime Calcs'!B159)</f>
        <v>0.1352833491337537</v>
      </c>
      <c r="E159" s="3" t="e">
        <f>AVERAGEIFS('Step 2. Percent Runtime Calcs'!$J:$J,'Step 2. Percent Runtime Calcs'!$I:$I,'Step 3. Daily Avg Runtime Calcs'!A159,'Step 2. Percent Runtime Calcs'!$H:$H,'Step 3. Daily Avg Runtime Calcs'!B159)</f>
        <v>#DIV/0!</v>
      </c>
      <c r="F159" s="3" t="e">
        <f>AVERAGEIFS('Step 2. Percent Runtime Calcs'!$K:$K,'Step 2. Percent Runtime Calcs'!$I:$I,'Step 3. Daily Avg Runtime Calcs'!A159,'Step 2. Percent Runtime Calcs'!$H:$H,'Step 3. Daily Avg Runtime Calcs'!B159)</f>
        <v>#DIV/0!</v>
      </c>
    </row>
    <row r="160" spans="1:6">
      <c r="A160" s="2">
        <v>7</v>
      </c>
      <c r="B160">
        <v>14</v>
      </c>
      <c r="C160" s="3">
        <f>AVERAGEIFS('Step 2. Percent Runtime Calcs'!$D:$D,'Step 2. Percent Runtime Calcs'!$C:$C,'Step 3. Daily Avg Runtime Calcs'!A160,'Step 2. Percent Runtime Calcs'!$B:$B,'Step 3. Daily Avg Runtime Calcs'!B160)</f>
        <v>0</v>
      </c>
      <c r="D160" s="3">
        <f>AVERAGEIFS('Step 2. Percent Runtime Calcs'!$E:$E,'Step 2. Percent Runtime Calcs'!$C:$C,'Step 3. Daily Avg Runtime Calcs'!A160,'Step 2. Percent Runtime Calcs'!$B:$B,'Step 3. Daily Avg Runtime Calcs'!B160)</f>
        <v>0.1352833491337537</v>
      </c>
      <c r="E160" s="3" t="e">
        <f>AVERAGEIFS('Step 2. Percent Runtime Calcs'!$J:$J,'Step 2. Percent Runtime Calcs'!$I:$I,'Step 3. Daily Avg Runtime Calcs'!A160,'Step 2. Percent Runtime Calcs'!$H:$H,'Step 3. Daily Avg Runtime Calcs'!B160)</f>
        <v>#DIV/0!</v>
      </c>
      <c r="F160" s="3" t="e">
        <f>AVERAGEIFS('Step 2. Percent Runtime Calcs'!$K:$K,'Step 2. Percent Runtime Calcs'!$I:$I,'Step 3. Daily Avg Runtime Calcs'!A160,'Step 2. Percent Runtime Calcs'!$H:$H,'Step 3. Daily Avg Runtime Calcs'!B160)</f>
        <v>#DIV/0!</v>
      </c>
    </row>
    <row r="161" spans="1:6">
      <c r="A161" s="2">
        <v>7</v>
      </c>
      <c r="B161">
        <v>15</v>
      </c>
      <c r="C161" s="3">
        <f>AVERAGEIFS('Step 2. Percent Runtime Calcs'!$D:$D,'Step 2. Percent Runtime Calcs'!$C:$C,'Step 3. Daily Avg Runtime Calcs'!A161,'Step 2. Percent Runtime Calcs'!$B:$B,'Step 3. Daily Avg Runtime Calcs'!B161)</f>
        <v>0</v>
      </c>
      <c r="D161" s="3">
        <f>AVERAGEIFS('Step 2. Percent Runtime Calcs'!$E:$E,'Step 2. Percent Runtime Calcs'!$C:$C,'Step 3. Daily Avg Runtime Calcs'!A161,'Step 2. Percent Runtime Calcs'!$B:$B,'Step 3. Daily Avg Runtime Calcs'!B161)</f>
        <v>0.13520632030129112</v>
      </c>
      <c r="E161" s="3" t="e">
        <f>AVERAGEIFS('Step 2. Percent Runtime Calcs'!$J:$J,'Step 2. Percent Runtime Calcs'!$I:$I,'Step 3. Daily Avg Runtime Calcs'!A161,'Step 2. Percent Runtime Calcs'!$H:$H,'Step 3. Daily Avg Runtime Calcs'!B161)</f>
        <v>#DIV/0!</v>
      </c>
      <c r="F161" s="3" t="e">
        <f>AVERAGEIFS('Step 2. Percent Runtime Calcs'!$K:$K,'Step 2. Percent Runtime Calcs'!$I:$I,'Step 3. Daily Avg Runtime Calcs'!A161,'Step 2. Percent Runtime Calcs'!$H:$H,'Step 3. Daily Avg Runtime Calcs'!B161)</f>
        <v>#DIV/0!</v>
      </c>
    </row>
    <row r="162" spans="1:6">
      <c r="A162" s="2">
        <v>7</v>
      </c>
      <c r="B162">
        <v>16</v>
      </c>
      <c r="C162" s="3">
        <f>AVERAGEIFS('Step 2. Percent Runtime Calcs'!$D:$D,'Step 2. Percent Runtime Calcs'!$C:$C,'Step 3. Daily Avg Runtime Calcs'!A162,'Step 2. Percent Runtime Calcs'!$B:$B,'Step 3. Daily Avg Runtime Calcs'!B162)</f>
        <v>0</v>
      </c>
      <c r="D162" s="3">
        <f>AVERAGEIFS('Step 2. Percent Runtime Calcs'!$E:$E,'Step 2. Percent Runtime Calcs'!$C:$C,'Step 3. Daily Avg Runtime Calcs'!A162,'Step 2. Percent Runtime Calcs'!$B:$B,'Step 3. Daily Avg Runtime Calcs'!B162)</f>
        <v>0.13549517842302577</v>
      </c>
      <c r="E162" s="3" t="e">
        <f>AVERAGEIFS('Step 2. Percent Runtime Calcs'!$J:$J,'Step 2. Percent Runtime Calcs'!$I:$I,'Step 3. Daily Avg Runtime Calcs'!A162,'Step 2. Percent Runtime Calcs'!$H:$H,'Step 3. Daily Avg Runtime Calcs'!B162)</f>
        <v>#DIV/0!</v>
      </c>
      <c r="F162" s="3" t="e">
        <f>AVERAGEIFS('Step 2. Percent Runtime Calcs'!$K:$K,'Step 2. Percent Runtime Calcs'!$I:$I,'Step 3. Daily Avg Runtime Calcs'!A162,'Step 2. Percent Runtime Calcs'!$H:$H,'Step 3. Daily Avg Runtime Calcs'!B162)</f>
        <v>#DIV/0!</v>
      </c>
    </row>
    <row r="163" spans="1:6">
      <c r="A163" s="2">
        <v>7</v>
      </c>
      <c r="B163">
        <v>17</v>
      </c>
      <c r="C163" s="3">
        <f>AVERAGEIFS('Step 2. Percent Runtime Calcs'!$D:$D,'Step 2. Percent Runtime Calcs'!$C:$C,'Step 3. Daily Avg Runtime Calcs'!A163,'Step 2. Percent Runtime Calcs'!$B:$B,'Step 3. Daily Avg Runtime Calcs'!B163)</f>
        <v>0</v>
      </c>
      <c r="D163" s="3">
        <f>AVERAGEIFS('Step 2. Percent Runtime Calcs'!$E:$E,'Step 2. Percent Runtime Calcs'!$C:$C,'Step 3. Daily Avg Runtime Calcs'!A163,'Step 2. Percent Runtime Calcs'!$B:$B,'Step 3. Daily Avg Runtime Calcs'!B163)</f>
        <v>0.13557220725548835</v>
      </c>
      <c r="E163" s="3" t="e">
        <f>AVERAGEIFS('Step 2. Percent Runtime Calcs'!$J:$J,'Step 2. Percent Runtime Calcs'!$I:$I,'Step 3. Daily Avg Runtime Calcs'!A163,'Step 2. Percent Runtime Calcs'!$H:$H,'Step 3. Daily Avg Runtime Calcs'!B163)</f>
        <v>#DIV/0!</v>
      </c>
      <c r="F163" s="3" t="e">
        <f>AVERAGEIFS('Step 2. Percent Runtime Calcs'!$K:$K,'Step 2. Percent Runtime Calcs'!$I:$I,'Step 3. Daily Avg Runtime Calcs'!A163,'Step 2. Percent Runtime Calcs'!$H:$H,'Step 3. Daily Avg Runtime Calcs'!B163)</f>
        <v>#DIV/0!</v>
      </c>
    </row>
    <row r="164" spans="1:6">
      <c r="A164" s="2">
        <v>7</v>
      </c>
      <c r="B164">
        <v>18</v>
      </c>
      <c r="C164" s="3">
        <f>AVERAGEIFS('Step 2. Percent Runtime Calcs'!$D:$D,'Step 2. Percent Runtime Calcs'!$C:$C,'Step 3. Daily Avg Runtime Calcs'!A164,'Step 2. Percent Runtime Calcs'!$B:$B,'Step 3. Daily Avg Runtime Calcs'!B164)</f>
        <v>0</v>
      </c>
      <c r="D164" s="3">
        <f>AVERAGEIFS('Step 2. Percent Runtime Calcs'!$E:$E,'Step 2. Percent Runtime Calcs'!$C:$C,'Step 3. Daily Avg Runtime Calcs'!A164,'Step 2. Percent Runtime Calcs'!$B:$B,'Step 3. Daily Avg Runtime Calcs'!B164)</f>
        <v>0.13512929146882857</v>
      </c>
      <c r="E164" s="3" t="e">
        <f>AVERAGEIFS('Step 2. Percent Runtime Calcs'!$J:$J,'Step 2. Percent Runtime Calcs'!$I:$I,'Step 3. Daily Avg Runtime Calcs'!A164,'Step 2. Percent Runtime Calcs'!$H:$H,'Step 3. Daily Avg Runtime Calcs'!B164)</f>
        <v>#DIV/0!</v>
      </c>
      <c r="F164" s="3" t="e">
        <f>AVERAGEIFS('Step 2. Percent Runtime Calcs'!$K:$K,'Step 2. Percent Runtime Calcs'!$I:$I,'Step 3. Daily Avg Runtime Calcs'!A164,'Step 2. Percent Runtime Calcs'!$H:$H,'Step 3. Daily Avg Runtime Calcs'!B164)</f>
        <v>#DIV/0!</v>
      </c>
    </row>
    <row r="165" spans="1:6">
      <c r="A165" s="2">
        <v>7</v>
      </c>
      <c r="B165">
        <v>19</v>
      </c>
      <c r="C165" s="3">
        <f>AVERAGEIFS('Step 2. Percent Runtime Calcs'!$D:$D,'Step 2. Percent Runtime Calcs'!$C:$C,'Step 3. Daily Avg Runtime Calcs'!A165,'Step 2. Percent Runtime Calcs'!$B:$B,'Step 3. Daily Avg Runtime Calcs'!B165)</f>
        <v>0</v>
      </c>
      <c r="D165" s="3">
        <f>AVERAGEIFS('Step 2. Percent Runtime Calcs'!$E:$E,'Step 2. Percent Runtime Calcs'!$C:$C,'Step 3. Daily Avg Runtime Calcs'!A165,'Step 2. Percent Runtime Calcs'!$B:$B,'Step 3. Daily Avg Runtime Calcs'!B165)</f>
        <v>0.13482117613897826</v>
      </c>
      <c r="E165" s="3" t="e">
        <f>AVERAGEIFS('Step 2. Percent Runtime Calcs'!$J:$J,'Step 2. Percent Runtime Calcs'!$I:$I,'Step 3. Daily Avg Runtime Calcs'!A165,'Step 2. Percent Runtime Calcs'!$H:$H,'Step 3. Daily Avg Runtime Calcs'!B165)</f>
        <v>#DIV/0!</v>
      </c>
      <c r="F165" s="3" t="e">
        <f>AVERAGEIFS('Step 2. Percent Runtime Calcs'!$K:$K,'Step 2. Percent Runtime Calcs'!$I:$I,'Step 3. Daily Avg Runtime Calcs'!A165,'Step 2. Percent Runtime Calcs'!$H:$H,'Step 3. Daily Avg Runtime Calcs'!B165)</f>
        <v>#DIV/0!</v>
      </c>
    </row>
    <row r="166" spans="1:6">
      <c r="A166" s="2">
        <v>7</v>
      </c>
      <c r="B166">
        <v>20</v>
      </c>
      <c r="C166" s="3">
        <f>AVERAGEIFS('Step 2. Percent Runtime Calcs'!$D:$D,'Step 2. Percent Runtime Calcs'!$C:$C,'Step 3. Daily Avg Runtime Calcs'!A166,'Step 2. Percent Runtime Calcs'!$B:$B,'Step 3. Daily Avg Runtime Calcs'!B166)</f>
        <v>0</v>
      </c>
      <c r="D166" s="3">
        <f>AVERAGEIFS('Step 2. Percent Runtime Calcs'!$E:$E,'Step 2. Percent Runtime Calcs'!$C:$C,'Step 3. Daily Avg Runtime Calcs'!A166,'Step 2. Percent Runtime Calcs'!$B:$B,'Step 3. Daily Avg Runtime Calcs'!B166)</f>
        <v>0.13484043334709389</v>
      </c>
      <c r="E166" s="3" t="e">
        <f>AVERAGEIFS('Step 2. Percent Runtime Calcs'!$J:$J,'Step 2. Percent Runtime Calcs'!$I:$I,'Step 3. Daily Avg Runtime Calcs'!A166,'Step 2. Percent Runtime Calcs'!$H:$H,'Step 3. Daily Avg Runtime Calcs'!B166)</f>
        <v>#DIV/0!</v>
      </c>
      <c r="F166" s="3" t="e">
        <f>AVERAGEIFS('Step 2. Percent Runtime Calcs'!$K:$K,'Step 2. Percent Runtime Calcs'!$I:$I,'Step 3. Daily Avg Runtime Calcs'!A166,'Step 2. Percent Runtime Calcs'!$H:$H,'Step 3. Daily Avg Runtime Calcs'!B166)</f>
        <v>#DIV/0!</v>
      </c>
    </row>
    <row r="167" spans="1:6">
      <c r="A167" s="2">
        <v>7</v>
      </c>
      <c r="B167">
        <v>21</v>
      </c>
      <c r="C167" s="3">
        <f>AVERAGEIFS('Step 2. Percent Runtime Calcs'!$D:$D,'Step 2. Percent Runtime Calcs'!$C:$C,'Step 3. Daily Avg Runtime Calcs'!A167,'Step 2. Percent Runtime Calcs'!$B:$B,'Step 3. Daily Avg Runtime Calcs'!B167)</f>
        <v>0</v>
      </c>
      <c r="D167" s="3">
        <f>AVERAGEIFS('Step 2. Percent Runtime Calcs'!$E:$E,'Step 2. Percent Runtime Calcs'!$C:$C,'Step 3. Daily Avg Runtime Calcs'!A167,'Step 2. Percent Runtime Calcs'!$B:$B,'Step 3. Daily Avg Runtime Calcs'!B167)</f>
        <v>0.13499449101201905</v>
      </c>
      <c r="E167" s="3" t="e">
        <f>AVERAGEIFS('Step 2. Percent Runtime Calcs'!$J:$J,'Step 2. Percent Runtime Calcs'!$I:$I,'Step 3. Daily Avg Runtime Calcs'!A167,'Step 2. Percent Runtime Calcs'!$H:$H,'Step 3. Daily Avg Runtime Calcs'!B167)</f>
        <v>#DIV/0!</v>
      </c>
      <c r="F167" s="3" t="e">
        <f>AVERAGEIFS('Step 2. Percent Runtime Calcs'!$K:$K,'Step 2. Percent Runtime Calcs'!$I:$I,'Step 3. Daily Avg Runtime Calcs'!A167,'Step 2. Percent Runtime Calcs'!$H:$H,'Step 3. Daily Avg Runtime Calcs'!B167)</f>
        <v>#DIV/0!</v>
      </c>
    </row>
    <row r="168" spans="1:6">
      <c r="A168" s="2">
        <v>7</v>
      </c>
      <c r="B168">
        <v>22</v>
      </c>
      <c r="C168" s="3">
        <f>AVERAGEIFS('Step 2. Percent Runtime Calcs'!$D:$D,'Step 2. Percent Runtime Calcs'!$C:$C,'Step 3. Daily Avg Runtime Calcs'!A168,'Step 2. Percent Runtime Calcs'!$B:$B,'Step 3. Daily Avg Runtime Calcs'!B168)</f>
        <v>0</v>
      </c>
      <c r="D168" s="3">
        <f>AVERAGEIFS('Step 2. Percent Runtime Calcs'!$E:$E,'Step 2. Percent Runtime Calcs'!$C:$C,'Step 3. Daily Avg Runtime Calcs'!A168,'Step 2. Percent Runtime Calcs'!$B:$B,'Step 3. Daily Avg Runtime Calcs'!B168)</f>
        <v>0.13484043334709389</v>
      </c>
      <c r="E168" s="3" t="e">
        <f>AVERAGEIFS('Step 2. Percent Runtime Calcs'!$J:$J,'Step 2. Percent Runtime Calcs'!$I:$I,'Step 3. Daily Avg Runtime Calcs'!A168,'Step 2. Percent Runtime Calcs'!$H:$H,'Step 3. Daily Avg Runtime Calcs'!B168)</f>
        <v>#DIV/0!</v>
      </c>
      <c r="F168" s="3" t="e">
        <f>AVERAGEIFS('Step 2. Percent Runtime Calcs'!$K:$K,'Step 2. Percent Runtime Calcs'!$I:$I,'Step 3. Daily Avg Runtime Calcs'!A168,'Step 2. Percent Runtime Calcs'!$H:$H,'Step 3. Daily Avg Runtime Calcs'!B168)</f>
        <v>#DIV/0!</v>
      </c>
    </row>
    <row r="169" spans="1:6">
      <c r="A169" s="2">
        <v>7</v>
      </c>
      <c r="B169">
        <v>23</v>
      </c>
      <c r="C169" s="3">
        <f>AVERAGEIFS('Step 2. Percent Runtime Calcs'!$D:$D,'Step 2. Percent Runtime Calcs'!$C:$C,'Step 3. Daily Avg Runtime Calcs'!A169,'Step 2. Percent Runtime Calcs'!$B:$B,'Step 3. Daily Avg Runtime Calcs'!B169)</f>
        <v>0</v>
      </c>
      <c r="D169" s="3">
        <f>AVERAGEIFS('Step 2. Percent Runtime Calcs'!$E:$E,'Step 2. Percent Runtime Calcs'!$C:$C,'Step 3. Daily Avg Runtime Calcs'!A169,'Step 2. Percent Runtime Calcs'!$B:$B,'Step 3. Daily Avg Runtime Calcs'!B169)</f>
        <v>0.13484043334709389</v>
      </c>
      <c r="E169" s="3" t="e">
        <f>AVERAGEIFS('Step 2. Percent Runtime Calcs'!$J:$J,'Step 2. Percent Runtime Calcs'!$I:$I,'Step 3. Daily Avg Runtime Calcs'!A169,'Step 2. Percent Runtime Calcs'!$H:$H,'Step 3. Daily Avg Runtime Calcs'!B169)</f>
        <v>#DIV/0!</v>
      </c>
      <c r="F169" s="3" t="e">
        <f>AVERAGEIFS('Step 2. Percent Runtime Calcs'!$K:$K,'Step 2. Percent Runtime Calcs'!$I:$I,'Step 3. Daily Avg Runtime Calcs'!A169,'Step 2. Percent Runtime Calcs'!$H:$H,'Step 3. Daily Avg Runtime Calcs'!B169)</f>
        <v>#DIV/0!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BF8BC-DA5E-4051-8DDC-306A8E2A4D75}">
  <dimension ref="B2:F41"/>
  <sheetViews>
    <sheetView zoomScale="90" zoomScaleNormal="90" workbookViewId="0">
      <selection activeCell="C13" sqref="C13"/>
    </sheetView>
  </sheetViews>
  <sheetFormatPr defaultColWidth="8.7109375" defaultRowHeight="13.15"/>
  <cols>
    <col min="2" max="2" width="12" bestFit="1" customWidth="1"/>
    <col min="3" max="3" width="48.42578125" customWidth="1"/>
    <col min="4" max="4" width="47.7109375" bestFit="1" customWidth="1"/>
    <col min="5" max="5" width="48.140625" bestFit="1" customWidth="1"/>
    <col min="6" max="6" width="47.7109375" bestFit="1" customWidth="1"/>
  </cols>
  <sheetData>
    <row r="2" spans="2:6">
      <c r="B2" s="23" t="s">
        <v>99</v>
      </c>
      <c r="C2" s="24" t="s">
        <v>118</v>
      </c>
      <c r="D2" s="24" t="s">
        <v>119</v>
      </c>
      <c r="E2" s="25" t="s">
        <v>120</v>
      </c>
      <c r="F2" s="26" t="s">
        <v>121</v>
      </c>
    </row>
    <row r="3" spans="2:6">
      <c r="B3" s="27" t="s">
        <v>122</v>
      </c>
      <c r="C3" s="10">
        <f>SUMIF('Step 3. Daily Avg Runtime Calcs'!$A:$A,2,'Step 3. Daily Avg Runtime Calcs'!$C:$C)</f>
        <v>0.3113912717875319</v>
      </c>
      <c r="D3" s="10">
        <f>SUMIF('Step 3. Daily Avg Runtime Calcs'!$A:$A,2,'Step 3. Daily Avg Runtime Calcs'!$D:$D)</f>
        <v>12.945132535399599</v>
      </c>
      <c r="E3" s="11" t="e">
        <f>SUMIF('Step 3. Daily Avg Runtime Calcs'!$A:$A,2,'Step 3. Daily Avg Runtime Calcs'!$E:$E)</f>
        <v>#DIV/0!</v>
      </c>
      <c r="F3" s="28" t="e">
        <f>SUMIF('Step 3. Daily Avg Runtime Calcs'!$A:$A,2,'Step 3. Daily Avg Runtime Calcs'!$F:$F)</f>
        <v>#DIV/0!</v>
      </c>
    </row>
    <row r="4" spans="2:6">
      <c r="B4" s="27" t="s">
        <v>123</v>
      </c>
      <c r="C4" s="10">
        <f>SUMIF('Step 3. Daily Avg Runtime Calcs'!$A:$A,3,'Step 3. Daily Avg Runtime Calcs'!$C:$C)</f>
        <v>0</v>
      </c>
      <c r="D4" s="10">
        <f>SUMIF('Step 3. Daily Avg Runtime Calcs'!$A:$A,3,'Step 3. Daily Avg Runtime Calcs'!$D:$D)</f>
        <v>13.197504933886915</v>
      </c>
      <c r="E4" s="11" t="e">
        <f>SUMIF('Step 3. Daily Avg Runtime Calcs'!$A:$A,3,'Step 3. Daily Avg Runtime Calcs'!$E:$E)</f>
        <v>#DIV/0!</v>
      </c>
      <c r="F4" s="28" t="e">
        <f>SUMIF('Step 3. Daily Avg Runtime Calcs'!$A:$A,3,'Step 3. Daily Avg Runtime Calcs'!$F:$F)</f>
        <v>#DIV/0!</v>
      </c>
    </row>
    <row r="5" spans="2:6">
      <c r="B5" s="27" t="s">
        <v>124</v>
      </c>
      <c r="C5" s="10">
        <f>SUMIF('Step 3. Daily Avg Runtime Calcs'!$A:$A,4,'Step 3. Daily Avg Runtime Calcs'!$C:$C)</f>
        <v>0</v>
      </c>
      <c r="D5" s="10">
        <f>SUMIF('Step 3. Daily Avg Runtime Calcs'!$A:$A,4,'Step 3. Daily Avg Runtime Calcs'!$D:$D)</f>
        <v>10.274832375909325</v>
      </c>
      <c r="E5" s="11" t="e">
        <f>SUMIF('Step 3. Daily Avg Runtime Calcs'!$A:$A,4,'Step 3. Daily Avg Runtime Calcs'!$E:$E)</f>
        <v>#DIV/0!</v>
      </c>
      <c r="F5" s="28" t="e">
        <f>SUMIF('Step 3. Daily Avg Runtime Calcs'!$A:$A,4,'Step 3. Daily Avg Runtime Calcs'!$F:$F)</f>
        <v>#DIV/0!</v>
      </c>
    </row>
    <row r="6" spans="2:6">
      <c r="B6" s="27" t="s">
        <v>125</v>
      </c>
      <c r="C6" s="10">
        <f>SUMIF('Step 3. Daily Avg Runtime Calcs'!$A:$A,5,'Step 3. Daily Avg Runtime Calcs'!$C:$C)</f>
        <v>0</v>
      </c>
      <c r="D6" s="10">
        <f>SUMIF('Step 3. Daily Avg Runtime Calcs'!$A:$A,5,'Step 3. Daily Avg Runtime Calcs'!$D:$D)</f>
        <v>12.980078109138063</v>
      </c>
      <c r="E6" s="11" t="e">
        <f>SUMIF('Step 3. Daily Avg Runtime Calcs'!$A:$A,5,'Step 3. Daily Avg Runtime Calcs'!$E:$E)</f>
        <v>#DIV/0!</v>
      </c>
      <c r="F6" s="28" t="e">
        <f>SUMIF('Step 3. Daily Avg Runtime Calcs'!$A:$A,5,'Step 3. Daily Avg Runtime Calcs'!$F:$F)</f>
        <v>#DIV/0!</v>
      </c>
    </row>
    <row r="7" spans="2:6">
      <c r="B7" s="27" t="s">
        <v>126</v>
      </c>
      <c r="C7" s="10">
        <f>SUMIF('Step 3. Daily Avg Runtime Calcs'!$A:$A,6,'Step 3. Daily Avg Runtime Calcs'!$C:$C)</f>
        <v>0</v>
      </c>
      <c r="D7" s="10">
        <f>SUMIF('Step 3. Daily Avg Runtime Calcs'!$A:$A,5,'Step 3. Daily Avg Runtime Calcs'!$D:$D)</f>
        <v>12.980078109138063</v>
      </c>
      <c r="E7" s="11" t="e">
        <f>SUMIF('Step 3. Daily Avg Runtime Calcs'!$A:$A,6,'Step 3. Daily Avg Runtime Calcs'!$E:$E)</f>
        <v>#DIV/0!</v>
      </c>
      <c r="F7" s="28" t="e">
        <f>SUMIF('Step 3. Daily Avg Runtime Calcs'!$A:$A,6,'Step 3. Daily Avg Runtime Calcs'!$F:$F)</f>
        <v>#DIV/0!</v>
      </c>
    </row>
    <row r="8" spans="2:6">
      <c r="B8" s="27" t="s">
        <v>127</v>
      </c>
      <c r="C8" s="10">
        <f>SUMIF('Step 3. Daily Avg Runtime Calcs'!$A:$A,7,'Step 3. Daily Avg Runtime Calcs'!$C:$C)</f>
        <v>1.3456461232989607</v>
      </c>
      <c r="D8" s="10">
        <f>SUMIF('Step 3. Daily Avg Runtime Calcs'!$A:$A,7,'Step 3. Daily Avg Runtime Calcs'!$D:$D)</f>
        <v>1.8934898870811019</v>
      </c>
      <c r="E8" s="11" t="e">
        <f>SUMIF('Step 3. Daily Avg Runtime Calcs'!$A:$A,7,'Step 3. Daily Avg Runtime Calcs'!$E:$E)</f>
        <v>#DIV/0!</v>
      </c>
      <c r="F8" s="28" t="e">
        <f>SUMIF('Step 3. Daily Avg Runtime Calcs'!$A:$A,7,'Step 3. Daily Avg Runtime Calcs'!$F:$F)</f>
        <v>#DIV/0!</v>
      </c>
    </row>
    <row r="9" spans="2:6">
      <c r="B9" s="29" t="s">
        <v>128</v>
      </c>
      <c r="C9" s="30">
        <f>SUMIF('Step 3. Daily Avg Runtime Calcs'!$A:$A,1,'Step 3. Daily Avg Runtime Calcs'!$C:$C)</f>
        <v>0</v>
      </c>
      <c r="D9" s="30">
        <f>SUMIF('Step 3. Daily Avg Runtime Calcs'!$A:$A,1,'Step 3. Daily Avg Runtime Calcs'!$D:$D)</f>
        <v>4.5861745441961492</v>
      </c>
      <c r="E9" s="31" t="e">
        <f>SUMIF('Step 3. Daily Avg Runtime Calcs'!$A:$A,1,'Step 3. Daily Avg Runtime Calcs'!$E:$E)</f>
        <v>#DIV/0!</v>
      </c>
      <c r="F9" s="32" t="e">
        <f>SUMIF('Step 3. Daily Avg Runtime Calcs'!$A:$A,1,'Step 3. Daily Avg Runtime Calcs'!$F:$F)</f>
        <v>#DIV/0!</v>
      </c>
    </row>
    <row r="11" spans="2:6" ht="13.9" thickBot="1"/>
    <row r="12" spans="2:6">
      <c r="B12" s="13"/>
      <c r="C12" s="14" t="s">
        <v>129</v>
      </c>
    </row>
    <row r="13" spans="2:6">
      <c r="B13" s="9" t="s">
        <v>130</v>
      </c>
      <c r="C13" s="34">
        <f>(SUM(C3:C9)*Sup_High_Speed_Power+SUM(D3:D9)*Sup_Low_Speed_Power)*Weeks_Per_Year</f>
        <v>923.2161047247248</v>
      </c>
    </row>
    <row r="14" spans="2:6" ht="13.9" thickBot="1">
      <c r="B14" s="12" t="s">
        <v>131</v>
      </c>
      <c r="C14" s="44" t="e">
        <f>(SUM(E3:E9)*Ret_High_Speed_Power+SUM(F3:F9)*Ret_Low_Speed_Power)*Weeks_Per_Year</f>
        <v>#DIV/0!</v>
      </c>
    </row>
    <row r="15" spans="2:6" ht="13.9" thickBot="1"/>
    <row r="16" spans="2:6">
      <c r="C16" s="15" t="s">
        <v>132</v>
      </c>
    </row>
    <row r="17" spans="3:3" ht="13.9" thickBot="1">
      <c r="C17" s="35" t="e">
        <f>SUM(C13:C14)</f>
        <v>#DIV/0!</v>
      </c>
    </row>
    <row r="19" spans="3:3">
      <c r="C19" t="s">
        <v>133</v>
      </c>
    </row>
    <row r="20" spans="3:3">
      <c r="C20" t="s">
        <v>134</v>
      </c>
    </row>
    <row r="21" spans="3:3">
      <c r="C21" t="s">
        <v>135</v>
      </c>
    </row>
    <row r="23" spans="3:3">
      <c r="C23" t="s">
        <v>136</v>
      </c>
    </row>
    <row r="25" spans="3:3">
      <c r="C25" t="s">
        <v>137</v>
      </c>
    </row>
    <row r="26" spans="3:3">
      <c r="C26" t="s">
        <v>138</v>
      </c>
    </row>
    <row r="27" spans="3:3">
      <c r="C27" t="s">
        <v>139</v>
      </c>
    </row>
    <row r="29" spans="3:3">
      <c r="C29" t="s">
        <v>140</v>
      </c>
    </row>
    <row r="30" spans="3:3">
      <c r="C30" t="s">
        <v>141</v>
      </c>
    </row>
    <row r="33" spans="3:3">
      <c r="C33" t="s">
        <v>142</v>
      </c>
    </row>
    <row r="34" spans="3:3">
      <c r="C34" t="s">
        <v>143</v>
      </c>
    </row>
    <row r="35" spans="3:3">
      <c r="C35" t="s">
        <v>144</v>
      </c>
    </row>
    <row r="36" spans="3:3">
      <c r="C36" t="s">
        <v>145</v>
      </c>
    </row>
    <row r="37" spans="3:3">
      <c r="C37" t="s">
        <v>146</v>
      </c>
    </row>
    <row r="38" spans="3:3">
      <c r="C38" t="s">
        <v>147</v>
      </c>
    </row>
    <row r="39" spans="3:3">
      <c r="C39" t="s">
        <v>148</v>
      </c>
    </row>
    <row r="40" spans="3:3">
      <c r="C40" t="s">
        <v>149</v>
      </c>
    </row>
    <row r="41" spans="3:3">
      <c r="C41" t="s">
        <v>150</v>
      </c>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CUNY BPL</dc:creator>
  <cp:keywords/>
  <dc:description/>
  <cp:lastModifiedBy>Stephania Castro</cp:lastModifiedBy>
  <cp:revision/>
  <dcterms:created xsi:type="dcterms:W3CDTF">2019-12-19T21:13:17Z</dcterms:created>
  <dcterms:modified xsi:type="dcterms:W3CDTF">2023-06-26T14:19:49Z</dcterms:modified>
  <cp:category/>
  <cp:contentStatus/>
</cp:coreProperties>
</file>